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sonal\Downloads\"/>
    </mc:Choice>
  </mc:AlternateContent>
  <bookViews>
    <workbookView xWindow="0" yWindow="0" windowWidth="20490" windowHeight="6480"/>
  </bookViews>
  <sheets>
    <sheet name="Índice" sheetId="1" r:id="rId1"/>
    <sheet name="Control Cambios" sheetId="2" r:id="rId2"/>
    <sheet name="Objetivos" sheetId="3" r:id="rId3"/>
    <sheet name="1.Gestión Riesgo de Corrupción" sheetId="4" r:id="rId4"/>
    <sheet name="2. Racionalización de Trámites" sheetId="5" r:id="rId5"/>
    <sheet name="3. Rendición de Cuentas" sheetId="6" r:id="rId6"/>
    <sheet name="4. Servicio al ciudadano" sheetId="7" r:id="rId7"/>
    <sheet name="5. Estrategia Participación" sheetId="8" r:id="rId8"/>
    <sheet name=" 6. Transparencia y Acceso Info" sheetId="9" r:id="rId9"/>
    <sheet name="7. Iniciativas Adicionales" sheetId="10" r:id="rId10"/>
    <sheet name="T D" sheetId="13" r:id="rId11"/>
    <sheet name="MapadeCalor" sheetId="11" state="hidden" r:id="rId12"/>
  </sheets>
  <definedNames>
    <definedName name="A_Obj1" localSheetId="10">#REF!</definedName>
    <definedName name="A_Obj1">#REF!</definedName>
    <definedName name="A_Obj2" localSheetId="10">#REF!</definedName>
    <definedName name="A_Obj2">#REF!</definedName>
    <definedName name="A_Obj3" localSheetId="10">#REF!</definedName>
    <definedName name="A_Obj3">#REF!</definedName>
    <definedName name="A_Obj4" localSheetId="10">#REF!</definedName>
    <definedName name="A_Obj4">#REF!</definedName>
    <definedName name="Acc_1" localSheetId="10">#REF!</definedName>
    <definedName name="Acc_1">#REF!</definedName>
    <definedName name="Acc_2" localSheetId="10">#REF!</definedName>
    <definedName name="Acc_2">#REF!</definedName>
    <definedName name="Acc_3" localSheetId="10">#REF!</definedName>
    <definedName name="Acc_3">#REF!</definedName>
    <definedName name="Acc_4" localSheetId="10">#REF!</definedName>
    <definedName name="Acc_4">#REF!</definedName>
    <definedName name="Acc_5" localSheetId="10">#REF!</definedName>
    <definedName name="Acc_5">#REF!</definedName>
    <definedName name="Acc_6" localSheetId="10">#REF!</definedName>
    <definedName name="Acc_6">#REF!</definedName>
    <definedName name="Acc_7" localSheetId="10">#REF!</definedName>
    <definedName name="Acc_7">#REF!</definedName>
    <definedName name="Acc_8" localSheetId="10">#REF!</definedName>
    <definedName name="Acc_8">#REF!</definedName>
    <definedName name="Acc_9" localSheetId="10">#REF!</definedName>
    <definedName name="Acc_9">#REF!</definedName>
    <definedName name="Departamentos" localSheetId="10">#REF!</definedName>
    <definedName name="Departamentos">#REF!</definedName>
    <definedName name="Fuentes" localSheetId="10">#REF!</definedName>
    <definedName name="Fuentes">#REF!</definedName>
    <definedName name="Indicadores" localSheetId="10">#REF!</definedName>
    <definedName name="Indicadores">#REF!</definedName>
    <definedName name="Objetivos" localSheetId="10">#REF!</definedName>
    <definedName name="Objetivos">#REF!</definedName>
  </definedNames>
  <calcPr calcId="162913"/>
  <pivotCaches>
    <pivotCache cacheId="3" r:id="rId13"/>
  </pivotCaches>
</workbook>
</file>

<file path=xl/calcChain.xml><?xml version="1.0" encoding="utf-8"?>
<calcChain xmlns="http://schemas.openxmlformats.org/spreadsheetml/2006/main">
  <c r="H1" i="9" l="1"/>
  <c r="AD26" i="13" l="1"/>
  <c r="AC26" i="13"/>
</calcChain>
</file>

<file path=xl/sharedStrings.xml><?xml version="1.0" encoding="utf-8"?>
<sst xmlns="http://schemas.openxmlformats.org/spreadsheetml/2006/main" count="930" uniqueCount="614">
  <si>
    <t>PLAN ANTICORRUPCIÓN Y ATENCIÓN AL CIUDADANO</t>
  </si>
  <si>
    <t>INSTITUTO DE HIDROLOGÍA, METEOROLOGÍA Y ESTUDIOS AMBIENTALES</t>
  </si>
  <si>
    <t>IDEAM</t>
  </si>
  <si>
    <t>AÑO DE VIGENCIA: 2021</t>
  </si>
  <si>
    <t>Versión 2</t>
  </si>
  <si>
    <t>COMPONENTES</t>
  </si>
  <si>
    <t xml:space="preserve">Gestión del Riesgo de Corrupción </t>
  </si>
  <si>
    <t>Racionalización de Trámites</t>
  </si>
  <si>
    <t>Rendición de Cuentas</t>
  </si>
  <si>
    <t>Mecanismos para Mejorar la Atención al Ciudadano - Servicio al Ciudadano</t>
  </si>
  <si>
    <t>Modificación documento</t>
  </si>
  <si>
    <t>Mecanismos para Mejorar la Atención al Ciudadano - Estrategia de participación ciudadana en la gestión publica</t>
  </si>
  <si>
    <t>Mecanismos para la Transparencia y Acceso a la Información</t>
  </si>
  <si>
    <t>Iniciativas Adicionales</t>
  </si>
  <si>
    <t>Mapa de Riesgos 2020</t>
  </si>
  <si>
    <t>Información de metodologia en: http://www.funcionpublica.gov.co/eva/es/plan-anticorrupcion</t>
  </si>
  <si>
    <t>CONTROL DE CAMBIOS AL PLAN ANTICORRUPCIÓN Y ATENCIÓN AL CIUDADANO</t>
  </si>
  <si>
    <t>FECHA</t>
  </si>
  <si>
    <t>CAMBIOS</t>
  </si>
  <si>
    <t>ENTE APROBADOR</t>
  </si>
  <si>
    <t>VERSIÓN</t>
  </si>
  <si>
    <t xml:space="preserve">Componente 1 Gestión de riesgos de Corrupción, Subcomponente proceso 1 Política de Administración de Riesgos de Corrupción.  Actividad: Actualizar la política de riesgos de acuerdo con lo estipulado en el manual operativo del modelo integrado de planeación y gestión en lo relacionado con las líneas de defensa. Se amplia la fecha de 1 marzo 2021 al 30 julio 2021 </t>
  </si>
  <si>
    <t>Comité Institucional de Gestión y Desempeño</t>
  </si>
  <si>
    <t>Componente Rendición de cuentas, 3 Subcomponente 1 Información de calidad y en lenguaje comprensible. Actividad: Actualizar la política de riesgos de acuerdo con lo estipulado en el manual operativo del modelo integrado de planeación y gestión en lo relacionado con las líneas de defensa. Se amplía la fecha de 1 marzo 2021 al 30 junio 2021</t>
  </si>
  <si>
    <t>Componente Rendición de cuentas, 3 Subcomponente 1 Información de calidad y en lenguaje comprensible. Actividad:  Actualizar la caracterización de la población objetivo del IDEAM basándose en estudios previos y análisis existentes. Se amplía fecha del 28/02/2021 al 30/07/2021</t>
  </si>
  <si>
    <t xml:space="preserve">Componente 6 Transparencia y acceso a la información. Subcomponente 4 Criterio diferencial de accesibilidad. Actividad: Campaña de socialización de la calificación de accesibilidad web AA. Se amplía la fecha de 30/06/2021 al 30/07/2021. </t>
  </si>
  <si>
    <t xml:space="preserve">Componente Iniciativas Adicionales, Subcomponente 2 Conflicto de Intereses, Actividad Actualizar la Estrategia de Gestión de Conflictos de Interés 2021. Se amplía la fecha de 28/02/2021 al 30/06/2021. </t>
  </si>
  <si>
    <t>INSTITUTO DE HIDROLOGIA, METEOROLOGIA Y ESTUDIOS AMBIENTALES</t>
  </si>
  <si>
    <t xml:space="preserve">Objetivos </t>
  </si>
  <si>
    <t>1. OBJETIVO GENERAL
Formular y realizar seguimiento a las actividades de carácter institucional encaminadas para la lucha contra la corrupción y atención al ciudadano, en términos de prevención y mitigación de riesgos de corrupción, acceso ágil y sencillo a los trámites y servicios del instituto,  generación de espacios de diálogo para la participación ciudadana y la rendición de cuentas, fortalecimiento de los mecanismos de atención al ciudadano y mejoramiento en la transparencia y acceso a información pública de calidad, así como el desarrollo de mecanismos a garantizar un comportamiento probo de los funcionarios públicos y controlar las conductas de corrupción.</t>
  </si>
  <si>
    <t>2. OBJETIVOS ESPECÍFICOS</t>
  </si>
  <si>
    <r>
      <rPr>
        <b/>
        <sz val="11"/>
        <color theme="1"/>
        <rFont val="Agency FB"/>
        <family val="2"/>
      </rPr>
      <t>•</t>
    </r>
    <r>
      <rPr>
        <b/>
        <sz val="11"/>
        <color theme="1"/>
        <rFont val="Calibri"/>
        <family val="2"/>
      </rPr>
      <t xml:space="preserve"> Fomentar el cumplimiento de </t>
    </r>
    <r>
      <rPr>
        <b/>
        <sz val="11"/>
        <color theme="1"/>
        <rFont val="Calibri"/>
        <family val="2"/>
      </rPr>
      <t>las acciones encaminadas hacia la lucha contra la corrupción</t>
    </r>
  </si>
  <si>
    <r>
      <rPr>
        <b/>
        <sz val="11"/>
        <color theme="1"/>
        <rFont val="Agency FB"/>
        <family val="2"/>
      </rPr>
      <t>•</t>
    </r>
    <r>
      <rPr>
        <b/>
        <sz val="11"/>
        <color theme="1"/>
        <rFont val="Calibri"/>
        <family val="2"/>
      </rPr>
      <t xml:space="preserve"> </t>
    </r>
    <r>
      <rPr>
        <b/>
        <sz val="11"/>
        <color theme="1"/>
        <rFont val="Calibri"/>
        <family val="2"/>
      </rPr>
      <t>Formular acciones para prevenir y controlar los riesgos de corrupción a través de los mapas de riesgo</t>
    </r>
  </si>
  <si>
    <r>
      <rPr>
        <b/>
        <sz val="11"/>
        <color theme="1"/>
        <rFont val="Agency FB"/>
        <family val="2"/>
      </rPr>
      <t>•</t>
    </r>
    <r>
      <rPr>
        <b/>
        <sz val="11"/>
        <color theme="1"/>
        <rFont val="Calibri"/>
        <family val="2"/>
      </rPr>
      <t xml:space="preserve"> </t>
    </r>
    <r>
      <rPr>
        <b/>
        <sz val="11"/>
        <color theme="1"/>
        <rFont val="Calibri"/>
        <family val="2"/>
      </rPr>
      <t>Optimizar el servicio a través de la racionalización de los trámites y servicios del Ideam</t>
    </r>
  </si>
  <si>
    <r>
      <rPr>
        <b/>
        <sz val="11"/>
        <color theme="1"/>
        <rFont val="Agency FB"/>
        <family val="2"/>
      </rPr>
      <t xml:space="preserve">• </t>
    </r>
    <r>
      <rPr>
        <b/>
        <sz val="11"/>
        <color theme="1"/>
        <rFont val="Calibri"/>
        <family val="2"/>
      </rPr>
      <t>Mejorar los mecanismos de rendición de cuentas que permitan hacer visible la gestión del Ideam a los grupos de Interés</t>
    </r>
  </si>
  <si>
    <r>
      <rPr>
        <b/>
        <sz val="11"/>
        <color theme="1"/>
        <rFont val="Agency FB"/>
        <family val="2"/>
      </rPr>
      <t xml:space="preserve">• </t>
    </r>
    <r>
      <rPr>
        <b/>
        <sz val="11"/>
        <color theme="1"/>
        <rFont val="Calibri"/>
        <family val="2"/>
      </rPr>
      <t>Promover la participación ciudadana en la gestión del Instituto</t>
    </r>
  </si>
  <si>
    <r>
      <rPr>
        <b/>
        <sz val="11"/>
        <color theme="1"/>
        <rFont val="Agency FB"/>
        <family val="2"/>
      </rPr>
      <t>•</t>
    </r>
    <r>
      <rPr>
        <b/>
        <sz val="11"/>
        <color theme="1"/>
        <rFont val="Calibri"/>
        <family val="2"/>
      </rPr>
      <t xml:space="preserve"> Actualizar permanentemente la información del </t>
    </r>
    <r>
      <rPr>
        <b/>
        <sz val="11"/>
        <color theme="1"/>
        <rFont val="Calibri"/>
        <family val="2"/>
      </rPr>
      <t>link de transparencia en la página web institucional</t>
    </r>
  </si>
  <si>
    <r>
      <rPr>
        <b/>
        <sz val="11"/>
        <color theme="1"/>
        <rFont val="Agency FB"/>
        <family val="2"/>
      </rPr>
      <t>•</t>
    </r>
    <r>
      <rPr>
        <b/>
        <sz val="11"/>
        <color theme="1"/>
        <rFont val="Calibri"/>
        <family val="2"/>
      </rPr>
      <t xml:space="preserve"> Consolidar una cultura de integridad fortaleciendo los valores éticos al interior del Instituto  </t>
    </r>
  </si>
  <si>
    <r>
      <rPr>
        <b/>
        <sz val="11"/>
        <color theme="1"/>
        <rFont val="Agency FB"/>
        <family val="2"/>
      </rPr>
      <t>•</t>
    </r>
    <r>
      <rPr>
        <b/>
        <sz val="11"/>
        <color theme="1"/>
        <rFont val="Calibri"/>
        <family val="2"/>
      </rPr>
      <t xml:space="preserve"> Implementar acciones para la identificación temprana de conflictos de intereses, mecanismos de denuncia y seguimiento efectivo.</t>
    </r>
  </si>
  <si>
    <t>Componente 1: Gestión del Riesgo de Corrupción</t>
  </si>
  <si>
    <t>Subcomponente</t>
  </si>
  <si>
    <t xml:space="preserve"> Actividades</t>
  </si>
  <si>
    <t>Meta o producto</t>
  </si>
  <si>
    <t xml:space="preserve">Responsable </t>
  </si>
  <si>
    <t>Fecha programada</t>
  </si>
  <si>
    <t>Descripción Avance</t>
  </si>
  <si>
    <t>Evidencias</t>
  </si>
  <si>
    <t xml:space="preserve">Resultado Monitoreo </t>
  </si>
  <si>
    <r>
      <rPr>
        <b/>
        <sz val="11"/>
        <color theme="1"/>
        <rFont val="Calibri"/>
        <family val="2"/>
      </rPr>
      <t xml:space="preserve">Subcomponente /proceso  1
</t>
    </r>
    <r>
      <rPr>
        <sz val="11"/>
        <color theme="1"/>
        <rFont val="Calibri"/>
        <family val="2"/>
      </rPr>
      <t>Política de Administración de Riesgos de Corrupción</t>
    </r>
  </si>
  <si>
    <t>1.1</t>
  </si>
  <si>
    <t>Divulgar la Política de Administración de Riesgos aprobada</t>
  </si>
  <si>
    <t>Campañas de sensibilización
(3)</t>
  </si>
  <si>
    <t>* Oficina Asesora de Planeación</t>
  </si>
  <si>
    <t>15/03/2021
01/08/2021
15/12/2021</t>
  </si>
  <si>
    <t>Actualizar la política de riesgos de acuerdo a lo estipulado en el manual operativo del modelo integrado de planeación y gestión en lo relacionado con las líneas de defensa</t>
  </si>
  <si>
    <t>Documento de política actualizado</t>
  </si>
  <si>
    <r>
      <rPr>
        <b/>
        <sz val="11"/>
        <color theme="1"/>
        <rFont val="Calibri"/>
        <family val="2"/>
      </rPr>
      <t xml:space="preserve">Subcomponente/proceso  2
</t>
    </r>
    <r>
      <rPr>
        <sz val="11"/>
        <color theme="1"/>
        <rFont val="Calibri"/>
        <family val="2"/>
      </rPr>
      <t>Construcción del Mapa de Riesgos de Corrupción</t>
    </r>
  </si>
  <si>
    <t>2.1</t>
  </si>
  <si>
    <t xml:space="preserve">Realizar mesas de trabajo con los 17 procesos para identificar y actualizar los riesgos </t>
  </si>
  <si>
    <t>Mesas de trabajo
(17)</t>
  </si>
  <si>
    <t xml:space="preserve">
(febrero a  noviembre de 2021)</t>
  </si>
  <si>
    <t>2.2</t>
  </si>
  <si>
    <t xml:space="preserve">Evaluación de riesgos por la Alta Dirección </t>
  </si>
  <si>
    <t>Evaluación de Riesgos 
(3)</t>
  </si>
  <si>
    <t>Comité nstitucional de Gestión y Desempeño</t>
  </si>
  <si>
    <t>30/04/2021
18/08/2021
30/11/2021</t>
  </si>
  <si>
    <r>
      <rPr>
        <b/>
        <sz val="11"/>
        <color theme="1"/>
        <rFont val="Calibri"/>
        <family val="2"/>
      </rPr>
      <t xml:space="preserve">Subcomponente /proceso 3
</t>
    </r>
    <r>
      <rPr>
        <sz val="11"/>
        <color theme="1"/>
        <rFont val="Calibri"/>
        <family val="2"/>
      </rPr>
      <t xml:space="preserve"> Consulta y divulgación </t>
    </r>
  </si>
  <si>
    <t>3.1</t>
  </si>
  <si>
    <t>Divulgación del plan anticorrupción y de atención al ciudadano y mapa de riesgos de corrupción</t>
  </si>
  <si>
    <t>Correo electrónico masivo y redes sociales para divulgacion</t>
  </si>
  <si>
    <t>* Grupo de Comunicaciones y 
* Oficina Asesora de Planeación.</t>
  </si>
  <si>
    <t>18/01/2021-28/01/2021</t>
  </si>
  <si>
    <t xml:space="preserve">Actividad Finalizada en el primer cuatrimestre </t>
  </si>
  <si>
    <t>3.2</t>
  </si>
  <si>
    <t>Revisar observaciones de Grupos de valor y ajustar (si aplica) Mapa de Riesgos de Corrupción</t>
  </si>
  <si>
    <t>Plan anticorrupción y atención al ciudadano ajustado (en caso que aplique)</t>
  </si>
  <si>
    <r>
      <rPr>
        <b/>
        <sz val="11"/>
        <color theme="1"/>
        <rFont val="Calibri"/>
        <family val="2"/>
      </rPr>
      <t xml:space="preserve">Subcomponente /proceso 4
</t>
    </r>
    <r>
      <rPr>
        <sz val="11"/>
        <color theme="1"/>
        <rFont val="Calibri"/>
        <family val="2"/>
      </rPr>
      <t xml:space="preserve"> Monitoreo o revisión</t>
    </r>
  </si>
  <si>
    <t>4.1</t>
  </si>
  <si>
    <t>Monitoreo del Plan</t>
  </si>
  <si>
    <t>Registro del monitoreo</t>
  </si>
  <si>
    <t>Responsable de las actividades y Oficina Asesora de Planeación.</t>
  </si>
  <si>
    <t>14/04/2021
18/08/2021
30/11/2021</t>
  </si>
  <si>
    <r>
      <rPr>
        <b/>
        <sz val="11"/>
        <color theme="1"/>
        <rFont val="Calibri"/>
        <family val="2"/>
      </rPr>
      <t xml:space="preserve">Subcomponente/proceso 5
</t>
    </r>
    <r>
      <rPr>
        <sz val="11"/>
        <color theme="1"/>
        <rFont val="Calibri"/>
        <family val="2"/>
      </rPr>
      <t>Seguimiento</t>
    </r>
  </si>
  <si>
    <t>5.1.</t>
  </si>
  <si>
    <t>Seguimiento del Plan</t>
  </si>
  <si>
    <t>Informes de seguimiento</t>
  </si>
  <si>
    <t>* Oficina de Control Interno</t>
  </si>
  <si>
    <t>Corte 30/04/2021 Publicar 11/05/2021
Corte 31/08/2021 Publicar 08/09/2021
Corte 31/12/2021 Publicar 13/01/2022</t>
  </si>
  <si>
    <t>Componente 2:  Racionalización de 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</si>
  <si>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</si>
  <si>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</si>
  <si>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</si>
  <si>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</si>
  <si>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</si>
  <si>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</si>
  <si>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</si>
  <si>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</si>
  <si>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</si>
  <si>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</si>
  <si>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</si>
  <si>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</si>
  <si>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</si>
  <si>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</si>
  <si>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Responsable</t>
  </si>
  <si>
    <t>Trámite</t>
  </si>
  <si>
    <t xml:space="preserve">Acreditación de laboratorios ambientales en Colombia
</t>
  </si>
  <si>
    <t>Inscrito</t>
  </si>
  <si>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</si>
  <si>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acreditación conforme a la norma ISO 17011</t>
  </si>
  <si>
    <t>La estandarización del procedimiento de acreditación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</si>
  <si>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t>Administrativa</t>
  </si>
  <si>
    <t>Implementación norma ISO 17011</t>
  </si>
  <si>
    <t>Subdireccion de Estudios Ambientales (Grupo de Acreditacion)
Apoya: Oficina Asesora de Planeacion (OAP)</t>
  </si>
  <si>
    <t xml:space="preserve">Actualizar las Resoluciones 2509 de 2011 y la 268 de 2015. </t>
  </si>
  <si>
    <t xml:space="preserve">La actualización de la normativa que rige el proceso de acreditación, permitirá simplificar el trámite de acreditación y dar mayor claridad para el usuario mejorando los tiempos de atención. </t>
  </si>
  <si>
    <t>Normativa</t>
  </si>
  <si>
    <t>Modificación de las Resoluciones 2509 de 2011 y 268 de 2015</t>
  </si>
  <si>
    <t>Autorización para la medición de emisiones contaminantes generadas por fuentes móviles</t>
  </si>
  <si>
    <t>De conformidad con el artículo 35 de la Resolución Nº 910 de 2008 expedida por el Ministerio de Ambiente y Desarrollo Territorial,  “Las autoridades ambientales, los comercializadores representantes de marca, fabricantes, ensambladores e importadores de vehículos y/o motocicletas, motociclos y moto triciclos, así como los laboratorios ambientales que realicen medición de emisiones contaminantes para cumplir lo establecido en la presente resolución, deberán contar con la autorización del proceso de medición de emisiones contaminantes otorgada por el Instituto de Hidrología, Meteorología y Estudios Ambientales- IDEAM"
Dicho acto administrativo o resolución, y la misma solicitud,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</si>
  <si>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autorización conforme a la norma ISO 17011</t>
  </si>
  <si>
    <t>La estandarización del procedimiento de autorización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</si>
  <si>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t xml:space="preserve">La actualización de la normativa que rige el proceso de autorización, permitirá simplificar el trámite de autorización y dar mayor claridad para el usuario mejorando los tiempos de atención. </t>
  </si>
  <si>
    <t>IDEAM 2021</t>
  </si>
  <si>
    <t>Componente 3:  Rendición de cuentas</t>
  </si>
  <si>
    <t>Se ajusta para el 2021</t>
  </si>
  <si>
    <t>Ajuste Propuesto</t>
  </si>
  <si>
    <t>Fechas programadas
2021</t>
  </si>
  <si>
    <t xml:space="preserve">Subcomponente </t>
  </si>
  <si>
    <t>Actividades</t>
  </si>
  <si>
    <t>Si / No</t>
  </si>
  <si>
    <r>
      <rPr>
        <b/>
        <sz val="11"/>
        <color theme="1"/>
        <rFont val="Calibri"/>
        <family val="2"/>
      </rPr>
      <t xml:space="preserve">Subcomponente 1 
</t>
    </r>
    <r>
      <rPr>
        <sz val="11"/>
        <color theme="1"/>
        <rFont val="Calibri"/>
        <family val="2"/>
      </rPr>
      <t>Información de calidad y en lenguaje comprensible</t>
    </r>
  </si>
  <si>
    <t>Documento de política actualizado en el sistema de gestión integrado</t>
  </si>
  <si>
    <t xml:space="preserve">* Oficina Asesora de Planeación
</t>
  </si>
  <si>
    <t xml:space="preserve">Si </t>
  </si>
  <si>
    <t>1.2</t>
  </si>
  <si>
    <t>Elaborar la Estrategia de Rendición de Cuentas 2021</t>
  </si>
  <si>
    <t xml:space="preserve">Una (1) Estregia de rendición de cuentas
1 (Plan de Rendición de Cuentas) </t>
  </si>
  <si>
    <t>* Equipo  líder de rendición de cuentas</t>
  </si>
  <si>
    <t>Actividad cerrada en el 1 cuatrimestre</t>
  </si>
  <si>
    <t>1.3</t>
  </si>
  <si>
    <t>Actualizar la caracterización de la población objetivo del IDEAM basándose en estudios previos y análisis existentes.</t>
  </si>
  <si>
    <t>Documento  de caracterización actualizado publicado y socializado</t>
  </si>
  <si>
    <t>SI</t>
  </si>
  <si>
    <t>1.4</t>
  </si>
  <si>
    <t>Publicar en la página Web de la entidad la información relacionada con Ley de Transparencia y aquellos mecanismos mediante los cuales la ciudadanía pueda verificar la rendición de cuentas.                                                               
(Medios de divulgación: Página Web), con el objeto de mejorar el posicionamiento de la entidad dado por el indice de transparencia (ITA)</t>
  </si>
  <si>
    <t>Actualización de la información en los vínculos de la página web de la entidad en Ley de Transparencia</t>
  </si>
  <si>
    <t>31/07/2021
30/09/2021
30/11/2021</t>
  </si>
  <si>
    <t>NO</t>
  </si>
  <si>
    <t>N/A</t>
  </si>
  <si>
    <t xml:space="preserve">Publicar noticias relacionadas con la gestión de la Entidad, avances y resultados.                                                        </t>
  </si>
  <si>
    <t>Noticias publicadas donde se evidencie la gestión del IDEAM.</t>
  </si>
  <si>
    <t>Divulgar los productos realizados por el IDEAM y su alcance.</t>
  </si>
  <si>
    <t xml:space="preserve">Piezas gráficas, audiovisual o multimedia </t>
  </si>
  <si>
    <t>* Grupo de Comunicaciones y Prensa</t>
  </si>
  <si>
    <t>subcomponente 2</t>
  </si>
  <si>
    <t>Audiencia pública de rendición de cuentas (Presencial): 
(Foro-audiencia pública participativa) para divulgar a la ciudadanía y grupos de interés los resultados de la gestión institucional 2020-2021.</t>
  </si>
  <si>
    <t>1 audiencia pública participativa anual.</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</si>
  <si>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</si>
  <si>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Foro virtual como espacio de diálogo a través de TIC's para dar a conocer la gestión de la Entidad</t>
  </si>
  <si>
    <t>Dos (2) foros</t>
  </si>
  <si>
    <t>2.3</t>
  </si>
  <si>
    <t>Participar en las Ferias Nacionales de Servicio al Ciudadano</t>
  </si>
  <si>
    <t>Participación en 1 FNSC (Feria Nacional de Servicio al Ciudadano)</t>
  </si>
  <si>
    <t>* Grupo de Servicio al Ciudadano</t>
  </si>
  <si>
    <t>Subcomponente 3
Incentivos para motivar la cultura de la rendición y petición de cuentas</t>
  </si>
  <si>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</si>
  <si>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</si>
  <si>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xml:space="preserve">Fortalecer las competencias de los funcionarios del IDEAM a través de la capacitaciones presenciales y/o virtuales que se encuentren enfocadas a buenas prácticas de Rendición de Cuentas.                                            </t>
  </si>
  <si>
    <t>Capacitación interna relacionada con buenas prácticas de Rendición de Cuentas en el cumplimiento de su labor.</t>
  </si>
  <si>
    <t>3.3</t>
  </si>
  <si>
    <t xml:space="preserve">Hacer reconocimiento público al servidor público del IDEAM que se destaque por la realización de prácticas de Rendición de Cuentas en el cumplimiento de su labor,  a  través de la publicación de una nota en la revista interna u otros canales de divulgación interna    </t>
  </si>
  <si>
    <t>Publicación de un (1) artículo en los medios de divulgación interna con el perfil del funcionario seleccionado.</t>
  </si>
  <si>
    <r>
      <rPr>
        <b/>
        <sz val="11"/>
        <color theme="1"/>
        <rFont val="Calibri"/>
        <family val="2"/>
      </rPr>
      <t xml:space="preserve">Subcomponente 4
</t>
    </r>
    <r>
      <rPr>
        <sz val="11"/>
        <color theme="1"/>
        <rFont val="Calibri"/>
        <family val="2"/>
      </rPr>
      <t>Evaluación y retroalimentación a  la gestión institucional</t>
    </r>
  </si>
  <si>
    <t>Evaluación y propuesta de mejoras de la estrategia de rendición de cuentas.</t>
  </si>
  <si>
    <t xml:space="preserve">Documento con evaluación y mejoras respecto a la estrategia de rendición de cuentas </t>
  </si>
  <si>
    <t>Componente 4:  Mecanismos para Mejorar la Atención al Ciudadano - Servicio al Ciudadano</t>
  </si>
  <si>
    <t>Determinar la efectividad de las actividades de servicio al ciudadano, realizadas por el IDEAM, durante la vigencia 2020</t>
  </si>
  <si>
    <t>Informe de resultados de la implementación de las actividades de servicio al ciudadano 2020</t>
  </si>
  <si>
    <t>Elaborar la Estrategia de Servicio al Ciudadano 2021</t>
  </si>
  <si>
    <t>Definir y elaborar la Estrategia de Servicio al Ciudadano 2021</t>
  </si>
  <si>
    <t>Socialización de los canales de Atención al Ciudadano</t>
  </si>
  <si>
    <t>Una campaña de socialización de los canales de comunicación del Instituto (piezas)</t>
  </si>
  <si>
    <t xml:space="preserve">Promover en la Entidad una cultura de servicio al ciudadano </t>
  </si>
  <si>
    <t>Cronograma de capacitaciones.
Lista de asistencia y fotografias.</t>
  </si>
  <si>
    <t>Cortes
30/04/2021
31/08/2021
30/11/2021</t>
  </si>
  <si>
    <t>Realizar reporte del seguimiento hecho a la gestión interna de las PQRS.</t>
  </si>
  <si>
    <t>Informe de seguimiento</t>
  </si>
  <si>
    <t>Cortes
31/01/2021
30/04/2021
31/07/2021
31/10/2021</t>
  </si>
  <si>
    <t>5.1</t>
  </si>
  <si>
    <t>Realizar la medición del Nivel de Satisfacción de Usuarios del IDEAM.</t>
  </si>
  <si>
    <t>Informe de medición NSU</t>
  </si>
  <si>
    <t>30/06/2021
30/11/2021</t>
  </si>
  <si>
    <t>5.2</t>
  </si>
  <si>
    <t>Implementar acciones de mejora viables producto de análisis de la medición de la NSU</t>
  </si>
  <si>
    <t>Acciones viables implementadas</t>
  </si>
  <si>
    <t>Componente 5: Mecanismos para Mejorar la Atención al Ciudadano - Estrategia de participación ciudadana en la gestión pública</t>
  </si>
  <si>
    <t>Fase del ciclo de la Gestión</t>
  </si>
  <si>
    <t>Objetivo (s) de la actividad</t>
  </si>
  <si>
    <t>Meta/Producto</t>
  </si>
  <si>
    <t>Indicador</t>
  </si>
  <si>
    <t>Diagnóstico</t>
  </si>
  <si>
    <t>Socializar la efectividad de las actividades de participación ciudadana, realizadas por el IDEAM, durante la vigencia 2020</t>
  </si>
  <si>
    <t>Socializar la efectividad  de las actividades de participación ciudadana realizadas en el Instituto, durante la vigencia 2020</t>
  </si>
  <si>
    <t xml:space="preserve">Lista de asistencia y acta de comité </t>
  </si>
  <si>
    <t>Efectividad  de las actividades de participación ciudadana socializada</t>
  </si>
  <si>
    <t>Formulación/Planeación de politicas, planes, programas o proyectos</t>
  </si>
  <si>
    <t>Elaborar la Estrategia de Participación Ciudadana 2021</t>
  </si>
  <si>
    <t>Definir y elaborar el Plan de Participación Ciudadana 2021</t>
  </si>
  <si>
    <t>Estrategia y plan de Participación Ciudadana</t>
  </si>
  <si>
    <t xml:space="preserve">Una (1) Estrategia de Participación Ciudadana
Un (1) Plan de Participación Ciudadana </t>
  </si>
  <si>
    <t>Implementación/ejecución/colaboración</t>
  </si>
  <si>
    <t>Desarrollar e implementar las actividades planteadas en el Plan de Participación Ciudadana 2021</t>
  </si>
  <si>
    <t>Cumplir las actividades o eventos definidos en el Plan de Participación Ciudadana 2021</t>
  </si>
  <si>
    <t xml:space="preserve">Desarrollar el 100% de las actividades planetadas en el Plan de Participación Ciudadana. </t>
  </si>
  <si>
    <t>Número de actividades desarrolladas en el Plan de Participación Ciudadana 2021 .</t>
  </si>
  <si>
    <t>* Grupo de Servicio al Ciudadano
* Grupo de Comunicaciones</t>
  </si>
  <si>
    <t>Control/Evaluación</t>
  </si>
  <si>
    <t>Evaluación de la Estrategia de Participación Ciudadana y su implementación en la vigencia 2021</t>
  </si>
  <si>
    <t xml:space="preserve">Evaluar la estrategía 2021 y plantear mejoras respecto a las actividades de la estrategia de Participación Ciudadana, para el año 2022. </t>
  </si>
  <si>
    <t>Documento con evaluación y mejoras.</t>
  </si>
  <si>
    <t>Documento con evaluación y mejoras</t>
  </si>
  <si>
    <t>Acciones transversales</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</si>
  <si>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</si>
  <si>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</si>
  <si>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</si>
  <si>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 xml:space="preserve">Número de capacitaciones planteadas / número de capacitaciones realizadas.      </t>
  </si>
  <si>
    <t>PLAN ANTICORRUPCIÓN Y ATENCIÓN AL CIUDADANO N° INSPAACPC-2021-13</t>
  </si>
  <si>
    <t xml:space="preserve">IDEAM </t>
  </si>
  <si>
    <t>Componente 6:  Mecanismos para la Transparencia y Acceso a la Información</t>
  </si>
  <si>
    <t>Indicadores</t>
  </si>
  <si>
    <r>
      <rPr>
        <b/>
        <sz val="11"/>
        <color theme="1"/>
        <rFont val="Calibri"/>
        <family val="2"/>
      </rPr>
      <t>Subcomponente 1</t>
    </r>
    <r>
      <rPr>
        <sz val="11"/>
        <color theme="1"/>
        <rFont val="Calibri"/>
        <family val="2"/>
      </rPr>
      <t xml:space="preserve"> 
Lineamientos de Transparencia Activa</t>
    </r>
  </si>
  <si>
    <t>Actualizar la información correspondiente a la Ley de Transparencia Artículos 9 y 10.</t>
  </si>
  <si>
    <t>Información actualizada</t>
  </si>
  <si>
    <t>Información validada en los cortes establecidos</t>
  </si>
  <si>
    <r>
      <rPr>
        <sz val="11"/>
        <color theme="1"/>
        <rFont val="Calibri"/>
        <family val="2"/>
      </rPr>
      <t>* Todas las áreas responsables</t>
    </r>
  </si>
  <si>
    <t>15/03/2021
30/06/2021
30/09/2021
15/12/2021</t>
  </si>
  <si>
    <r>
      <rPr>
        <b/>
        <sz val="11"/>
        <color theme="1"/>
        <rFont val="Calibri"/>
        <family val="2"/>
      </rPr>
      <t xml:space="preserve">Subcomponente 2 
</t>
    </r>
    <r>
      <rPr>
        <sz val="11"/>
        <color theme="1"/>
        <rFont val="Calibri"/>
        <family val="2"/>
      </rPr>
      <t>Lineamientos de Transparencia Pasiva</t>
    </r>
  </si>
  <si>
    <t>4 Informes de seguimiento</t>
  </si>
  <si>
    <t>Informe de seguimiento de PQRS</t>
  </si>
  <si>
    <r>
      <rPr>
        <sz val="11"/>
        <color theme="1"/>
        <rFont val="Calibri"/>
        <family val="2"/>
      </rPr>
      <t xml:space="preserve">* Grupo de servicio  al Ciudadano </t>
    </r>
  </si>
  <si>
    <t xml:space="preserve">SI </t>
  </si>
  <si>
    <r>
      <rPr>
        <b/>
        <sz val="11"/>
        <color theme="1"/>
        <rFont val="Calibri"/>
        <family val="2"/>
      </rPr>
      <t xml:space="preserve">Subcomponente 3 
</t>
    </r>
    <r>
      <rPr>
        <sz val="11"/>
        <color theme="1"/>
        <rFont val="Calibri"/>
        <family val="2"/>
      </rPr>
      <t>Elaboración los Instrumentos de Gestión de la Información</t>
    </r>
  </si>
  <si>
    <t>Revisar y actualizar de ser necesario el Registro de Activos de Información según los requerimientos de la política de Gobierno Digital</t>
  </si>
  <si>
    <t>Mantener el Registro de Activos de información actualizado</t>
  </si>
  <si>
    <t>Registro de Activos de información actualizado y publicado</t>
  </si>
  <si>
    <r>
      <rPr>
        <sz val="11"/>
        <color theme="1"/>
        <rFont val="Calibri"/>
        <family val="2"/>
      </rPr>
      <t>* Oficial de Seguridad de la Información y todas la dependencias</t>
    </r>
  </si>
  <si>
    <t>Revisar y actualizar las políticas y procedimientos para uso y/o manipulación de los activos de información de la entidad</t>
  </si>
  <si>
    <t xml:space="preserve">Politica y procedimientos actualizados </t>
  </si>
  <si>
    <t>Documentación actualizada e incluida en el SGI</t>
  </si>
  <si>
    <t>Oficial de Seguridad de la Información y todas la dependencias</t>
  </si>
  <si>
    <r>
      <rPr>
        <b/>
        <sz val="11"/>
        <color theme="1"/>
        <rFont val="Calibri"/>
        <family val="2"/>
      </rPr>
      <t xml:space="preserve">Subcomponente 4  
</t>
    </r>
    <r>
      <rPr>
        <sz val="11"/>
        <color theme="1"/>
        <rFont val="Calibri"/>
        <family val="2"/>
      </rPr>
      <t>Criterio diferencial de accesibilidad</t>
    </r>
  </si>
  <si>
    <t>Campaña de socialización de la calificacion de accesibilidad web AA</t>
  </si>
  <si>
    <t xml:space="preserve">Piezas de comunicación </t>
  </si>
  <si>
    <t>Publicaciones en redes sociales banner de la página web del Instituto</t>
  </si>
  <si>
    <t>Oficina de informatica y grupo de comunicaciones</t>
  </si>
  <si>
    <t>30/06/2021
30/07/2021</t>
  </si>
  <si>
    <r>
      <rPr>
        <b/>
        <sz val="11"/>
        <color theme="1"/>
        <rFont val="Calibri"/>
        <family val="2"/>
      </rPr>
      <t xml:space="preserve">Subcomponente 5 
</t>
    </r>
    <r>
      <rPr>
        <sz val="11"/>
        <color theme="1"/>
        <rFont val="Calibri"/>
        <family val="2"/>
      </rPr>
      <t xml:space="preserve"> Monitoreo del Acceso a la Información Pública</t>
    </r>
  </si>
  <si>
    <t>Generar informe de solicitudes de acceso a la información publicado en la página web del Instituto.</t>
  </si>
  <si>
    <t>4 Informes de solicitudes de acceso a la información.</t>
  </si>
  <si>
    <t>Informe de solicitudes de acceso a la información.</t>
  </si>
  <si>
    <r>
      <rPr>
        <sz val="11"/>
        <color theme="1"/>
        <rFont val="Calibri"/>
        <family val="2"/>
      </rPr>
      <t xml:space="preserve">* Grupo de servicio  al Ciudadano </t>
    </r>
  </si>
  <si>
    <t>Componente 7:  Iniciativas Adicionales</t>
  </si>
  <si>
    <r>
      <rPr>
        <b/>
        <sz val="11"/>
        <color theme="1"/>
        <rFont val="Calibri"/>
        <family val="2"/>
      </rPr>
      <t>Subcomponente 1</t>
    </r>
    <r>
      <rPr>
        <sz val="11"/>
        <color theme="1"/>
        <rFont val="Calibri"/>
        <family val="2"/>
      </rPr>
      <t xml:space="preserve">   
Código de Integridad                                                                                      </t>
    </r>
  </si>
  <si>
    <t>Realizar campañas de comunicación (por diferentes medios) y sensibilización relacionadas con los temas de Código de Integridad</t>
  </si>
  <si>
    <t>Correos electrónicos, campañas de impacto visual masivo, listas de asistencia, pantallazos de conexión</t>
  </si>
  <si>
    <r>
      <rPr>
        <sz val="11"/>
        <color theme="1"/>
        <rFont val="Calibri"/>
        <family val="2"/>
      </rPr>
      <t>* Grupo de Administración y Desarrollo del Talento Humano</t>
    </r>
  </si>
  <si>
    <t xml:space="preserve">Incentivar a los funcionarios en el cumplimiento de código de integridad </t>
  </si>
  <si>
    <t>Elección de embajadores de valores
Reconocimiento de los embajadores de valores</t>
  </si>
  <si>
    <r>
      <rPr>
        <sz val="11"/>
        <color theme="1"/>
        <rFont val="Calibri"/>
        <family val="2"/>
      </rPr>
      <t>* Grupo de Administración y Desarrollo del Talento Humano</t>
    </r>
  </si>
  <si>
    <t>Realizar capacitaciones relacionadas con el código de integridad</t>
  </si>
  <si>
    <t>Listas de asistencia, comunicados de difusión de las capacitaciones</t>
  </si>
  <si>
    <r>
      <rPr>
        <sz val="11"/>
        <color theme="1"/>
        <rFont val="Calibri"/>
        <family val="2"/>
      </rPr>
      <t>* Grupo de Administración y Desarrollo del Talento Humano</t>
    </r>
  </si>
  <si>
    <r>
      <rPr>
        <b/>
        <sz val="11"/>
        <color theme="1"/>
        <rFont val="Calibri"/>
        <family val="2"/>
      </rPr>
      <t xml:space="preserve">Subcomponente 2          
</t>
    </r>
    <r>
      <rPr>
        <sz val="11"/>
        <color theme="1"/>
        <rFont val="Calibri"/>
        <family val="2"/>
      </rPr>
      <t xml:space="preserve">Conflicto de Intereses            </t>
    </r>
    <r>
      <rPr>
        <b/>
        <sz val="11"/>
        <color theme="1"/>
        <rFont val="Calibri"/>
        <family val="2"/>
      </rPr>
      <t xml:space="preserve">                                                                    </t>
    </r>
    <r>
      <rPr>
        <sz val="11"/>
        <color theme="1"/>
        <rFont val="Calibri"/>
        <family val="2"/>
      </rPr>
      <t xml:space="preserve"> </t>
    </r>
  </si>
  <si>
    <t>Incluir el material de conflicto de intereses en las inducciones y reinducciones (Procedimiento de Talento Humano/ Gestión Jurídica)</t>
  </si>
  <si>
    <t>Material visual de apoyo</t>
  </si>
  <si>
    <t>* Grupo de Administración y Desarrollo del Talento Humano</t>
  </si>
  <si>
    <t>Actualizar la Estrategia de Gestión de Conflictos de Interes 2021</t>
  </si>
  <si>
    <t xml:space="preserve">Equipo de Trabajo Código de Integridad y Conflicto de Intereses </t>
  </si>
  <si>
    <r>
      <rPr>
        <sz val="11"/>
        <color theme="1"/>
        <rFont val="Calibri"/>
        <family val="2"/>
      </rPr>
      <t>* Oficina Asesora de Planeación</t>
    </r>
  </si>
  <si>
    <r>
      <rPr>
        <sz val="11"/>
        <color theme="1"/>
        <rFont val="Calibri"/>
        <family val="2"/>
      </rPr>
      <t xml:space="preserve">
</t>
    </r>
    <r>
      <rPr>
        <sz val="11"/>
        <color theme="1"/>
        <rFont val="Calibri"/>
        <family val="2"/>
      </rPr>
      <t>30/06/2021</t>
    </r>
  </si>
  <si>
    <t>Divulgar socializar los cambios al manual de contratación de la entidad relacionados con orientaciones para que los servidores y  contratistas realicen su declaración de conflictos de intereses</t>
  </si>
  <si>
    <t xml:space="preserve">Campañas </t>
  </si>
  <si>
    <r>
      <rPr>
        <sz val="11"/>
        <color theme="1"/>
        <rFont val="Calibri"/>
        <family val="2"/>
      </rPr>
      <t>* Oficina Asesora Jurídica</t>
    </r>
  </si>
  <si>
    <t>2.4</t>
  </si>
  <si>
    <t xml:space="preserve">Divulgar socializar  el procedimiento interno para el manejo y declaración de conflictos de intereses de conformidad con el artículo 12 de la Ley 1437 de 2011. </t>
  </si>
  <si>
    <r>
      <rPr>
        <sz val="11"/>
        <color theme="1"/>
        <rFont val="Calibri"/>
        <family val="2"/>
      </rPr>
      <t>* Oficina Asesora de Planeación
* Oficina Asesora Jurídica
* Grupo de Administración y Desarrollo del Talento Humano</t>
    </r>
  </si>
  <si>
    <t>2.5</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</si>
  <si>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</si>
  <si>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r>
      <rPr>
        <sz val="11"/>
        <color theme="1"/>
        <rFont val="Calibri"/>
        <family val="2"/>
      </rPr>
      <t>* Oficina Asesora Jurídica
* Grupo de Administración y Desarrollo del Talento Humano</t>
    </r>
  </si>
  <si>
    <t>2.6</t>
  </si>
  <si>
    <t>Procurar por el cumplimiento de la Ley 2013 de 2019, a cargo de los servidores públicos y contratistas para que publiquen la declaración de bienes, rentas y conflicto de intereses en el aplicativo establecido por Función Pública.</t>
  </si>
  <si>
    <t>100% de las declaraciones publicadas</t>
  </si>
  <si>
    <r>
      <rPr>
        <sz val="11"/>
        <color theme="1"/>
        <rFont val="Calibri"/>
        <family val="2"/>
      </rPr>
      <t>* Oficina Asesora Jurídica
* Grupo de Administración y Desarrollo del Talento Humano</t>
    </r>
  </si>
  <si>
    <t>PROBABILIDAD</t>
  </si>
  <si>
    <t>MAPA CALOR</t>
  </si>
  <si>
    <t>ESTRATEGIAS PARA EL TRATAMIENTO DEL RIESGO</t>
  </si>
  <si>
    <t>Casi seguro</t>
  </si>
  <si>
    <t>ALTO</t>
  </si>
  <si>
    <t>MUY ALTO</t>
  </si>
  <si>
    <t>COLOR</t>
  </si>
  <si>
    <t>ZONA DE RIESGO</t>
  </si>
  <si>
    <t>ROLES Y RESPONSABILDADES</t>
  </si>
  <si>
    <t>EVITAR</t>
  </si>
  <si>
    <t>REDUCIR</t>
  </si>
  <si>
    <t>COMPARTIR O TRANSFERIR</t>
  </si>
  <si>
    <t>ACEPTAR</t>
  </si>
  <si>
    <t>ACCIONES  DE CONTROL</t>
  </si>
  <si>
    <t>Probable</t>
  </si>
  <si>
    <t>MEDIO</t>
  </si>
  <si>
    <t>ROJO</t>
  </si>
  <si>
    <t>MUY ALTO/ INACEPTABLE</t>
  </si>
  <si>
    <t xml:space="preserve">Los riesgos extremos deben ponerse en conocimiento de Procurador general, Viceprocurador, Comité de control Interno, jefes de oficina Procuradores Regionales, departamentales y provinciales </t>
  </si>
  <si>
    <t>X</t>
  </si>
  <si>
    <t>Realizar acciones de control y atención de forma inmediata. Son objeto de seguimiento permanente.</t>
  </si>
  <si>
    <t>Posible</t>
  </si>
  <si>
    <t>BAJO</t>
  </si>
  <si>
    <t>NARANJA</t>
  </si>
  <si>
    <t>ALTO/ IMPORTANTE</t>
  </si>
  <si>
    <t>Los riesgos Altos requieren la atención de jefes de oficina, Procuradores Regionales, departamentales y provinciales los Líderes de Proceso, Coordinadores, Supervisores de Contrato.</t>
  </si>
  <si>
    <t>Establecer acciones de control y evaluar las medidas propuestas, asignar recursos que permitan EVITAR la materialización del riesgo.  Se monitorea MENSUALMENTE.</t>
  </si>
  <si>
    <t>Improbable</t>
  </si>
  <si>
    <t>AMARILLO</t>
  </si>
  <si>
    <t>MEDIO/ TOLERABLE</t>
  </si>
  <si>
    <t xml:space="preserve"> Los riesgos Moderados deben ser objeto de Seguimiento adecuado por parte de los Líderes o Gestores Calidad, Gestores de Riesgos, Todos los funcionarios.</t>
  </si>
  <si>
    <t>Gestionar mediante acciones de control anticipadas, como procedimientos, instructivos, monitoreo y/o mantenimiento de acciones que permitan REDUCIR la probabilidad o el impacto de ocurrencia del riesgo, se hace seguimiento BIMESTRAL. </t>
  </si>
  <si>
    <t>Rara vez</t>
  </si>
  <si>
    <t>VERDE</t>
  </si>
  <si>
    <t>BAJO/ ACEPTABLE</t>
  </si>
  <si>
    <t>Los riesgos Bajos deben ser Objeto de seguimiento por parte de todos los funcionarios</t>
  </si>
  <si>
    <t xml:space="preserve">Gestionar mediante procedimientos, es improbable que se necesite la aplicación específica de recursos, y se realiza en el reporte mensual de su desempeño. </t>
  </si>
  <si>
    <r>
      <rPr>
        <b/>
        <sz val="11"/>
        <color rgb="FFFF0000"/>
        <rFont val="Calibri"/>
        <family val="2"/>
      </rPr>
      <t>NOTA</t>
    </r>
    <r>
      <rPr>
        <b/>
        <sz val="11"/>
        <color theme="1"/>
        <rFont val="Calibri"/>
        <family val="2"/>
      </rPr>
      <t>: Los unicos Riesgos que  NO SE ACEPTAN sin importar su nivel , son los Riesgos de Corrupción, Periodicidad de seguimiento
MENSUAL,  para evitar  su materialización por parte de los procesos a cargo de estos.</t>
    </r>
  </si>
  <si>
    <t>Insignificante</t>
  </si>
  <si>
    <t>Menor</t>
  </si>
  <si>
    <t>Moderado</t>
  </si>
  <si>
    <t>Mayor</t>
  </si>
  <si>
    <t>Catastrófico</t>
  </si>
  <si>
    <t>IMPACTO</t>
  </si>
  <si>
    <t xml:space="preserve">
30/07/2021</t>
  </si>
  <si>
    <t xml:space="preserve">* Líderes de proceso y Grupo de Comunicaciones  </t>
  </si>
  <si>
    <t>* Oficina Asesora de Planeación
* Grupo de Servicio al Ciudadano
* Grupo de Administración y Desarrollo del Talento Humano
* Grupo de Comunicaciones y Prensa</t>
  </si>
  <si>
    <t>III Monitoreo  al Plan Anticorrupción y Atención al Ciudadano</t>
  </si>
  <si>
    <t xml:space="preserve">Actividad finalizada en el segundo cuatrimestre </t>
  </si>
  <si>
    <t>Actividad finalizada en el segundo cuatrimestre</t>
  </si>
  <si>
    <t>La politica de administración de riesgos se actualiza en el mes de Mayo 2021 y se presenta a comité de control interno en el cual es aprobada, se publica en página web en la cual está disponible para las partes interesadas.</t>
  </si>
  <si>
    <r>
      <t xml:space="preserve">
</t>
    </r>
    <r>
      <rPr>
        <b/>
        <sz val="12"/>
        <color theme="1"/>
        <rFont val="Arial Narrow"/>
        <family val="2"/>
      </rPr>
      <t xml:space="preserve">1ª Publicacion en página web </t>
    </r>
    <r>
      <rPr>
        <sz val="12"/>
        <color theme="1"/>
        <rFont val="Arial Narrow"/>
        <family val="2"/>
      </rPr>
      <t xml:space="preserve">
http://sgi.ideam.gov.co/gestion-del-sgi?p_p_id=110_INSTANCE_i69pTYH1W5rS&amp;p_p_lifecycle=0&amp;p_p_state=normal&amp;p_p_mode=view&amp;p_p_col_id=column-1&amp;p_p_col_count=1&amp;_110_INSTANCE_i69pTYH1W5rS_struts_action=%2Fdocument_library_display%2Fview_file_entry&amp;_110_INSTANCE_i69pTYH1W5rS_redirect=http%3A%2F%2Fsgi.ideam.gov.co%2Fgestion-del-sgi%2F-%2Fdocument_library_display%2Fi69pTYH1W5rS%2Fview%2F2609430%3F_110_INSTANCE_i69pTYH1W5rS_redirect%3Dhttp%253A%252F%252Fsgi.ideam.gov.co%252Fgestion-del-sgi%253Fp_p_id%253D110_INSTANCE_i69pTYH1W5rS%2526p_p_lifecycle%253D0%2526p_p_state%253Dnormal%2526p_p_mode%253Dview%2526p_p_col_id%253Dcolumn-1%2526p_p_co
</t>
    </r>
    <r>
      <rPr>
        <b/>
        <sz val="12"/>
        <color theme="1"/>
        <rFont val="Arial Narrow"/>
        <family val="2"/>
      </rPr>
      <t xml:space="preserve">2ª Listas de asistencia monitoreo a riesgos - verificación de controles y socialización de actualización de la politica de riesgos
</t>
    </r>
    <r>
      <rPr>
        <sz val="12"/>
        <color theme="1"/>
        <rFont val="Arial Narrow"/>
        <family val="2"/>
      </rPr>
      <t xml:space="preserve">
https://drive.google.com/drive/folders/1B9WMmhc584L8LY_vxUrLNhZjeMtJ9I46?usp=sharing
https://drive.google.com/drive/folders/1B9WMmhc584L8LY_vxUrLNhZjeMtJ9I46?usp=sharing
</t>
    </r>
    <r>
      <rPr>
        <b/>
        <sz val="12"/>
        <color theme="1"/>
        <rFont val="Arial Narrow"/>
        <family val="2"/>
      </rPr>
      <t/>
    </r>
  </si>
  <si>
    <t xml:space="preserve">1º Reuniones con las diferentes dependencias y  areas  en las cuales se realiza socialización de la actualización de la politica de riesgos y monitoreo a los riesgos, asesoria y acompañamientos a los diferentes procesos en la evaluación y definición de controles para a gestión de riesgos.
2º Se realiza pieza de comunicacion donde se difunde la Politica de Riesgos a todo el Instituto. </t>
  </si>
  <si>
    <t>Se  define cronograma paraa dar inicio al Fortalecimiento de  la administración del riesgo formulación y monitoreo y asi Fortalecer las responsabilidades de la 1ª y 2ª. Línea de Defensa.  
Se fomenta  la divulgación e implementación de la política de administración del riesgo,  asi como la socializacion a las diferentes dependencias  y grupos del Instituto,</t>
  </si>
  <si>
    <t xml:space="preserve">1ª Listas de asistencia monitoreo a riesgos - verificación de controles y socialización de actualización de la politica de riesgos
https://drive.google.com/drive/folders/1B9WMmhc584L8LY_vxUrLNhZjeMtJ9I46?usp=sharing
</t>
  </si>
  <si>
    <t xml:space="preserve">1º Se evidencia el cronograma de actividades para  dar inicio al Fortalecimiento de  la administración del riesgo formulación y monitoreo y asi Fortalecer las responsabilidades de la 1ª y 2ª. Línea de Defensa.  
2º Se evidencia Correo electronico con fecha 22 de Nov de 2021, donde se envia vinculo de la Politica de Riesgos a todas las dependencias y grupos del Instituro.
</t>
  </si>
  <si>
    <t>Se solicita mediante memorandos a cada lider de proceso  el  reporte de las evidencias al PAAC y  monitoreo a los riesgos,  de acuerdo a la guia de gestión de riesgos del Ideam 
De igual manera se realiza informe de monitoreo a riesgos por parte de la OAP y se anexan dos (2) fichas de comunicaciones  en los cuales se solicita a las deendencias y lideres de proceso la entrega oportuna de la informacion y sus respectivas evidencias.</t>
  </si>
  <si>
    <t>1º Se anexa Cronograma de seguimiento  al Fortalecimiento de  la administración del riesgo formulación y monitoreo:
https://drive.google.com/file/d/1NDSxueMuAlpHLN8lwWSUTO7Ny2xFvzZF/view?usp=sharing
2ª Correo Electronico de la  socialización  de la politica de riesgos.
https://drive.google.com/drive/folders/11kj-XK74uqwcXxDUfUYn9a0bY1r-MchP?usp=sharing</t>
  </si>
  <si>
    <t>https://drive.google.com/drive/folders/1hDhAsLnr0lNCBF_h5TQY4tQCi5BKeGtd?usp=sharing</t>
  </si>
  <si>
    <t xml:space="preserve">1.  Se evidencian los memorandos de solicitud de información a los líderes de proceso, para realizar el respectivo monitoreo. 
2.  Se evidencian los correos electronicos  de solicitud de información a los líderes de proceso, para realizar el respectivo monitoreo. 
3.  Se evidencian las  piezas de comunicacion  de recordadndo la entrega de la información a los líderes de proceso, para realizar el respectivo monitoreo. </t>
  </si>
  <si>
    <t>Conforme a la implementación del Sistema de Gestión basado en la Norma NTC-ISO/IEC 17011, y teniendo en cuenta la revisión del PAAC 2021 realizada por parte de la OCI, se avanzaron las siguientes actividades con las cuales se finaliza la implementación de la ISO 17011. 
1. E-SGI-AC-M002, Manual del Uso de Símbolo IDEAM - Grupo de Acreditación, V1, donde se establecen los lineamientos en el uso del Símbolo del IDEAM para los Organismos de Evaluación de Conformidad a fin de informar su condición de acreditado en el marco de la norma NTC-ISO/IEC 17011 y los demás requisitos definidos en el IDEAM
2. E-SGI-AC-M003, Manual de Gestión de Imparcialidad - Grupo de Acreditación, V1, donde se definen los lineamientos para la Gestión de la imparcialidad en el Grupo de Acreditación de la Subdirección de Estudios Ambientales y los demás actores en el desarrollo de las actividades de acreditación y autorización de los Organismos de Evaluación de la Conformidad, en el marco de la norma NTC-ISO/IEC 17011 y los demás requisitos definidos en el IDEAM.
3. E-SGI-AC-P008, Procedimiento para la Toma de Decisión de la Acreditación V1, donde se establece la metodología para la toma de decisiones de acreditación para el otorgamiento, mantenimiento, ampliación, renovación, reducción, suspensión y retiro / terminación de la acreditación a un Organismos de Evaluación de la Conformidad, bajo los criterios de la norma NTC-ISO/IEC 17011 y los demás requisitos definidos en el IDEAM. Dentro de este procedimiento se definieron los formatos E-SGI-AC-F071 Concepto miembros de Comité de Acreditación v01 y E-SGI-AC-F072 Acta de Comité de Reposición v01, donde se deja registro de las decisiones de los Comité de Acreditación y Comité de Reposición.
4. E-SGI-AC-P002, Procedimiento de Acreditación V5, donde se establecen los criterios para llevar a cabo el procedimiento de acreditación de organismos de evaluación de la conformidad OEC en matrices ambientales.
Dentro de este procedimiento se definieron los formatos E-SGI-AC-F071 Concepto miembros de Comité de Acreditación y E-SGI-AC-F072 Acta de Comité de Reposición, donde se deja registro de las decisiones de los Comité de Acreditación y Comité de Reposición</t>
  </si>
  <si>
    <r>
      <rPr>
        <sz val="11"/>
        <color theme="1"/>
        <rFont val="Calibri"/>
      </rPr>
      <t xml:space="preserve">
</t>
    </r>
    <r>
      <rPr>
        <sz val="11"/>
        <color theme="1"/>
        <rFont val="Calibri"/>
      </rPr>
      <t xml:space="preserve">CARPETA  </t>
    </r>
    <r>
      <rPr>
        <b/>
        <sz val="11"/>
        <color theme="1"/>
        <rFont val="Calibri"/>
      </rPr>
      <t>Estandarización</t>
    </r>
    <r>
      <rPr>
        <b/>
        <sz val="11"/>
        <color theme="1"/>
        <rFont val="Calibri"/>
      </rPr>
      <t xml:space="preserve">
</t>
    </r>
    <r>
      <rPr>
        <sz val="11"/>
        <color theme="1"/>
        <rFont val="Calibri"/>
      </rPr>
      <t>ENLACE: https://drive.google.com/drive/folders/1VFYENOWRYuLixHOX7wtPfUWJtcRMMnq_</t>
    </r>
  </si>
  <si>
    <t>Con respecto a la modificación de la Resolución 268 de 2015, se adelantaron las siguientes acciones:
1. Se realiza reunión con un asesor del Departamento Administrativo de Función Pública para revisar la estrategia de racionalización de trámites del instituto. En el componente normativo, indica que debe terminarse la revisión técnica y jurídica, y solicitar después concepto a ycotes@funcionpublica.gov.co. Tambien indica el asesor que esta modificación puede gestionarse hasta el 10 de enero de 2022. Evidencia: Pantallazo de reunión 2 noviembre 2021.
2. Se remite el proyecto de resolución para revisión jurídica.  Evidencia: Correo de IDEAM - INSTITUTO DE HIDROLOGÍA, METEOROLOGÍA Y ESTUDIOS AMBIENTALES - Revisión jurídica - Modificación Resoluciones Acreditación y Autorización</t>
  </si>
  <si>
    <r>
      <rPr>
        <sz val="11"/>
        <color theme="1"/>
        <rFont val="Calibri"/>
      </rPr>
      <t>CARPETA</t>
    </r>
    <r>
      <rPr>
        <b/>
        <sz val="11"/>
        <color theme="1"/>
        <rFont val="Calibri"/>
      </rPr>
      <t xml:space="preserve"> Modificación normativa
</t>
    </r>
    <r>
      <rPr>
        <sz val="11"/>
        <color theme="1"/>
        <rFont val="Calibri"/>
      </rPr>
      <t>ENLACE: https://drive.google.com/drive/folders/1VFYENOWRYuLixHOX7wtPfUWJtcRMMnq_</t>
    </r>
  </si>
  <si>
    <r>
      <rPr>
        <sz val="11"/>
        <color theme="1"/>
        <rFont val="Calibri"/>
      </rPr>
      <t xml:space="preserve">
CARPETA  </t>
    </r>
    <r>
      <rPr>
        <b/>
        <sz val="11"/>
        <color theme="1"/>
        <rFont val="Calibri"/>
      </rPr>
      <t>Estandarización</t>
    </r>
    <r>
      <rPr>
        <b/>
        <sz val="11"/>
        <color theme="1"/>
        <rFont val="Calibri"/>
      </rPr>
      <t xml:space="preserve">
</t>
    </r>
    <r>
      <rPr>
        <sz val="11"/>
        <color theme="1"/>
        <rFont val="Calibri"/>
      </rPr>
      <t>ENLACE: https://drive.google.com/drive/folders/1VFYENOWRYuLixHOX7wtPfUWJtcRMMnq_</t>
    </r>
  </si>
  <si>
    <t>Con respecto a la modificación de la Resolución 2509 de 2010, se adelantaron las siguientes acciones:
1. Se realiza reunión con un asesor del Departamento Administrativo de Función Pública para revisar la estrategía de racionalización de trámites del instituto. En el componente normativo, indica que debe terminarse la revisión técnica y jurídica, y solicitar después concepto a ycotes@funcionpublica.gov.co. Tambien indica el asesor que esta modificación puede gestionarse hasta el 10 de enero de 2022. Evidencia: Pantallazo de reunión 2 noviembre 2021.
2. Dado que desde el Ministerio de Ambiente y Desarrollo Sostenible, no se ha realizado la expedición de la modificatoria de la Resolución 910 de 2008 (norma de fuentes móviles), se recopilan los comentarios con los aspectos clave para la modificación.  Evidencia: Comentarios Resolución 2509
3. Se realizan ajustes técnicos en el proyecto de resolución en función de los comentarios y soporte de agumentos con el equipo evaluador. Evidencia: A-GD-F031 Proyecto modificación 2509
4. Se remite el proyecto de resolución para revisión jurídica.  Evidencia: Correo de IDEAM - INSTITUTO DE HIDROLOGÍA, METEOROLOGÍA Y ESTUDIOS AMBIENTALES - Revisión jurídica - Modificación Resoluciones Acreditación y Autorización</t>
  </si>
  <si>
    <t xml:space="preserve">Se evidencia el proceso de gestion para la  Implementación norma ISO 17011.
En los siguientes Anexos se evidencian los avances y las actividades realizas :
1. E-SGI-AC-F071 Concepto miembros de Comité de Acreditación v01.
2.  E-SGI-AC-F072 ACTA COMITE DE REPOSICIÓN v01.
3.  E-SGI-AC-M002 Manual uso de Marca Acreditación v01.
3.  E-SGI-AC-M003 Gestión de Imparcialidad v01.
4.  E-SGI-AC-P002 PROCEDIMIENTO ACREDITACIÓN v05.
5.  E-SGI-AC-P008 Proced. para la Toma de Decisión v01.docx"
</t>
  </si>
  <si>
    <r>
      <t>CARPETA</t>
    </r>
    <r>
      <rPr>
        <b/>
        <sz val="11"/>
        <color theme="1"/>
        <rFont val="Calibri"/>
      </rPr>
      <t xml:space="preserve"> Modificación normativa
</t>
    </r>
    <r>
      <rPr>
        <sz val="11"/>
        <color theme="1"/>
        <rFont val="Calibri"/>
      </rPr>
      <t>ENLACE: https://drive.google.com/drive/folders/1VFYENOWRYuLixHOX7wtPfUWJtcRMMnq_</t>
    </r>
  </si>
  <si>
    <t>Se evidencia la gestion para la  Modificación de las Resoluciones 2509 de 2011 y 268 de 2015
1. Se evidencia correo electronico de la reunión con un asesor del Departamento Administrativo de Función Pública para revisar la estrategia de racionalización de trámites del instituto. Con este ejercicio se buscaba la Revisión jurídica - Modificación Resoluciones Acreditación y Autorización.
2. Se evidencia la remision del Proyecto de resolucion para revision juridica: Revisión jurídica la propuesta de modificación de las Resoluciones 268 de 2015 y 2509 de 2010.</t>
  </si>
  <si>
    <t xml:space="preserve">Revisada la información reportado por la Dependencia responsable se  evidencia el proceso de gestión para la  Implementación norma ISO 17011.
En los siguientes Anexos se evidencian los avances y las actividades realizas :
1. E-SGI-AC-F071 Concepto miembros de Comité de Acreditación v01.
2.  E-SGI-AC-F072 ACTA COMITE DE REPOSICIÓN v01.
3.  E-SGI-AC-M002 Manual uso de Marca Acreditación v01.
3.  E-SGI-AC-M003 Gestión de Imparcialidad v01.
4.  E-SGI-AC-P002 PROCEDIMIENTO ACREDITACIÓN v05.
5.  E-SGI-AC-P008 Proced. para la Toma de Decisión v01.
</t>
  </si>
  <si>
    <t xml:space="preserve">Una vez revisada la información reportada por el grupo de acreditación se observa la evidencia de la gestión realizada para la  Modificación de las Resoluciones 2509 de 2011 y 268 de 2015
1. Se evidencia correo electrónico de la reunión con un asesor del Departamento Administrativo de Función Pública para revisar la estrategia de racionalización de trámites del instituto. Con este ejercicio se buscaba la Revisión jurídica - Modificación Resoluciones Acreditación y Autorización.
2. Se evidencia la remisión del Proyecto de resolución para revisión jurídica: Revisión jurídica la propuesta de modificación de las Resoluciones 268 de 2015 y 2509 de 2010.
</t>
  </si>
  <si>
    <t>Evidencias Grupo de Comunicaciones:
https://drive.google.com/drive/folders/1hWGHY74jeskpZSbdJiRBFeiZN-HOdg0U?usp=sharing
Evidencias Grupo de Presupuesto: https://drive.google.com/drive/folders/17pLFSKM6FTaOJ-e36h44EJ87SSwKS7xy?usp=sharing
1. Presupuesto general asignado: https://n9.cl/dntc
2. Ejecución Presupuestal: https://n9.cl/qhuw</t>
  </si>
  <si>
    <t>A través de las cuentas de redes social de la entidad, página  web (Sala de prensa y Boletines, comunicados de presna), el Grupo de Comunicaciones, hace publicaciones noticiosas relacionadas con la gestión del Ideam, destacando que las más utilizadas para publicaciones son las redes sociales, que queestos canales de comnicacion el público tiene mayor acceso a través de los celulares.</t>
  </si>
  <si>
    <t>Ver evidencias en:
Youtube:
https://www.youtube.com/user/institutoideam
Twitter:
 Twitter.com/IDEAMColombia?ref_src=twsrc%5Egoogle%7Ctwcamp%5Eserp%7Ctwgr%5Eauthor
Instagram:
 https://www.instagram.com/ideamcolombia/?hl=es-la, https://es-la.facebook.com/ideam.instituto/
Página Web:
 http://www.ideam.gov.co/web/sala-de-prensa
http://www.pronosticosyalertas.gov.co/boletines-e-informes-tecnicos
http://www.ideam.gov.co/web/atencion-y-participacion-ciudadana/ley-de-transparencia</t>
  </si>
  <si>
    <t>Ver evidencias de piezas en las publicaciones en:
Youtube:
https://www.youtube.com/user/institutoideam
Twitter:
 witter.com/IDEAMColombia?ref_src=twsrc%5Egoogle%7Ctwcamp%5Eserp%7Ctwgr%5Eauthor
Instagram:
 https://www.instagram.com/ideamcolombia/?hl=es-la, https://es-la.facebook.com/ideam.instituto/
Página Web:
 http://www.ideam.gov.co/web/sala-de-prensa
http://www.pronosticosyalertas.gov.co/boletines-e-informes-tecnicos
Drive de Comunicaciones: https://drive.google.com/drive/folders/1fMA_h_sno8lnMbeCPpeEKsalEy0EIfZT</t>
  </si>
  <si>
    <t>PARA COMPLEMENTAR POR PARTE DE PLANEACION  
Para la Rendición de Cuentas 2020-2021 del Sector Ambiental programada para el 17 de noviembre, estaba encabeza del Ministrio de Ambiente, quien durante todo el tiempo de la planificación del evento lideró todas las reuniones y las actividades, con participación de otras entidades del SINA, entre ellas el Ideam.</t>
  </si>
  <si>
    <t>https://drive.google.com/drive/folders/1_zmWR2urrsfmpLx1v76Q2IWvLbO7hnVQ?usp=sharing
Otras videncias aportadas por Planeación
https://ticminambiente-my.sharepoint.com/:f:/g/personal/dperalta_minambiente_gov_co/EmIOTQC8Xj9DrP3W-n7WLUsBM8Mx09H2o0Rx0T3Ak_mRXw?e=900UPi</t>
  </si>
  <si>
    <t xml:space="preserve">
De acuerdo con la información suministrada por los líderes del preceso, se observa avance a través de las siguientes evidencias: 
1. 12-08.2021 20200512_PRESENTACION_ESTRATEGIA_RENDICION_CUENTAS IDEAM 2021.pdf"
2. 12-08 2021 Cronograma y enlaces Audiencia Pública 2021 (1).xlsx"
3. 12-08 2021 Encuesta preguntas durante la audiencia.xls"
4. 12-08-2021 Lista de Asistencia_ Audiencia pública 2021 - 25062021.docx"
5. 12-08-2021 F-A-ATC-17_ENCUESTA DE SATISFACCIÓN CIUDADANA ANTE AUDIENCIA PÚBLICA DE RENDICIÓN DE CUENTAS_V3.doc"
6. 29-08-2021 Evidencias avance en la estrategia de rendición de cuentas_ Planeación de la Audiencia Pública.pdf"
7. 12-10-2021 Correo Planificación audiencia pública Sectorial 2021.pdf"
8. 12-10-2021 Plantilla Rendición de Cuentas 2020-2021.pptx"
9. 12-10-2021Lineamientos videos Rendición de Cuentas 2020-2021.pptx"
10. 20-10-2021 Correo Frecuencia Pública_ Así se hace una rendición de cuentas.pdf"
11. 29-10-2021 aplicación mejora rendición de cuentas.pdf"
11-11-2021 Planificación audiencia pública Sectorial 2021.pdf"
12. 29-10-2021 Invitación_ Reunión equipo líder rendición de cuentas mié 29 de sept de 2021 3pm - 4pm (COT) (ncastro@ideam.gov.co).pdf"
13-2-11.2021 Correo Invitación_ Seguimiento rendición de cuentas mié 3 de nov de 2021 11am - 12pm (COT) (ncastro@ideam.gov.co).pdf"
14-9-11-2021 Solicitud Información temas administrativos Audiencia Pública de Rendición Cuentas Sectorial.pdf"
15- 12-11-2021 Correo Planificación audiencia pública Sectorial 2021.pdf"
16- 17-11-2021 Audiencia Pública.docx"
17- 17-11-2021 Audiencia Pública.pdf"
18- 17-11-2021 Correo Invitación Audiencia Pública 2020-2021.pdf"
19- Borrador Guion Audiencia Rendición de Cuentas 2021-Comunicaciones 10 nov 5pm.pdf"
20- Temas adtivos Rendición cuentas sectorial 2020 - 2021.pdf"
</t>
  </si>
  <si>
    <t xml:space="preserve">Talleres de la segunda Temporada de Lluvias, se pueden ver sus evidencias a través del Drive o URL que está al frente de cada departamento.: 
Drive:   https://drive.google.com/drive/folders/1oXT7O9zMyymzMK1LD0uBZPcquqGbycyn
-Magdalena: https://twitter.com/IDEAMColombia/status/1438864701161676800?s=20
-Sucre: https://twitter.com/IDEAMColombia/status/1440008373223792644?s=20
-Valle del cauca-Chocó-Nariño: 
-Boyacá: https://twitter.com/IDEAMColombia/status/1440675449894408203?s=20
-Antioquia: https://twitter.com/IDEAMColombia/status/1441400240477777926?s=20
-Putumayo-Caquetá: https://twitter.com/IDEAMColombia/status/1441488415053156357?s=20
-Caldas: https://twitter.com/RadioMagdalena/status/1442507385155764224?s=20, https://twitter.com/IDEAMColombia/status/1442500259750588416?s=20
-Norte de Santander: https://twitter.com/CORPONOR/status/1443225717244940291?s=20, https://twitter.com/IDEAMColombia/status/1443268957172080640?s=20
-Cundinamarca Bogotá: https://twitter.com/IDEAMColombia/status/1444016276045762582?s=20
</t>
  </si>
  <si>
    <t xml:space="preserve">Al revisar las evidencias que sustentan la ejecución de las acciones, se anexan imagenes descargadas de los vinculos de las evidencias suministradas: 
1, PDF Ideam Colombia en Twitter_ _#AEstaHora Avanza el noveno taller Fortalecimiento de las Capacidades Técnicas para la #TemporadaDeLluvias en el departamento de #Caldas. Juan Carlos Garzón, hidrólogo del IDEAM, presenta la predicción climática, alertas hi
2. PDF Ideam Colombia en Twitter_ _#AEstaHora avanza nuestro octavo taller Fortalecimiento de las capacidades técnicas para la segunda #TemporadaDeLluvias. Hoy, dirigido a los departamentos #Putumayo y #Caquetá. https___t.co_UBxpoIjsb2_ _ Twitter
3, PDF Ideam Colombia en Twitter_ _#AEstaHora Damos inicio al Taller de #TemporadaDeLluvias desde el departamento del #Magdalena.👉🏼 https___t.co_tTPedbIydU https___t.co_rQ9tPZDXeQ_ _ Twitter
4, Ideam Colombia en Twitter_ _A esta hora desarrollamos el taller Fortalecimiento de las capacidades técnicas para la segunda #TemporadaDeLluvias para el departamento de #Antioquia. Iniciamos con la predicción climática y alertas hidrológicas en el terr
5, Ideam Colombia en Twitter_ _Con éxito culminó nuestro tercer taller Fortalecimiento de las capacidades técnicas para la #TemporadaDeLluvias☔️ en el departamento de #Sucre. ¡Gracias a todos los que nos acompañaron en esta jornada por la prevención y la
6, Ideam Colombia en Twitter_ _Con éxito desarrollamos hoy en #Bogotá el último de 11 talleres de Fortalecimiento de las Capacidades Técnicas para la Segunda #TemporadaDeLluvias, con los cuales llegamos a 16 departamentos del país con herramientas para l
7, Ideam Colombia en Twitter_ _Desde las instalaciones de @Corpoboyaca, damos inicio al taller Fortalecimiento de las Capacidades Técnicas para la #TemporadaDeLluvias en el departamento de #Boyacá, https___t.co_X2qXRwOjde_ _ Twitter
8, Ideam Colombia en Twitter_ _Finalizamos Taller Fortalecimiento de las Capacidades Técnicas para la #TemporadaDeLluvias en Norte de Santander. ¡Gracias, @CORPONOR! 🙌🏻 https___t.co_MW5h0ZOONS_ _ Twitter
9, Radio Magdalena en Twitter_ _Hoy el @IDEAMColombia avanza en el noveno taller Fortalecimiento de las Capacidades Técnicas para la #TemporadaDeLluvias La importante actividad se lleva a cabo en #Caldas. Juan C. Garzón, hidrólogo presenta la predicción </t>
  </si>
  <si>
    <t>Se adjunta la certificación de asistencia a la feria en Dibulla Guajira y los Informes de resultados de cada feria.
https://drive.google.com/drive/folders/1RQbck7ZILUYgApgHBDdXhLCVMFMkoNzE?usp=sharing</t>
  </si>
  <si>
    <t>1. Se efectúa  la verificación y selección de 2 usuarios que realizan consultas de información del IDEAM de manera frecuente.
2. Se envía kit de publicaciones del IDEAM a cada usuario.</t>
  </si>
  <si>
    <t xml:space="preserve">Se adjunta como evidencia:
1. Oficios radicados reconocimiento a  2 usuarios.
2. Fotografías de envío de kit de publicaciones.
https://drive.google.com/drive/folders/1QP7Hqx3eJexzhYxvK4iiebfoOJDALtFH?usp=sharing </t>
  </si>
  <si>
    <t xml:space="preserve">Se envia correo electronico a la Direccion General donde se solicita la eleccion del  servidor público del IDEAM que se destaque por la realización de prácticas de Rendición de Cuentas en el cumplimiento de su labor.  </t>
  </si>
  <si>
    <t>https://drive.google.com/file/d/1Mj5-LQx2zn4Bkwcg3uyufaAafnyKtCIX/view?usp=sharing</t>
  </si>
  <si>
    <t>Se publican piezas gráficas en redes sociales de los canales de atención al ciudadano.</t>
  </si>
  <si>
    <t>Para el III Cuatrimestre se han realizado 4 capacitaciones a funcionarios y contratistas de la Entidad, promoviendo la cultura de Servicio al Ciudadano.
Se anexa cronograma de capacitaciones.</t>
  </si>
  <si>
    <t>Se publicó en el portal institucional, reporte del seguimiento hecho a la gestión interna de las PQRS, correspondiente al cuarto trimestre de 2020 y al I, II (reportado en el II cuatrimestre) y III  de 2021, en los siguientes enlaces: https://cutt.ly/0vqh30V y en https://cutt.ly/8TuHoWb</t>
  </si>
  <si>
    <t>Informe de seguimiento PQRS correspondiente al I y II trimestre de 2021 se presentaron en el II Cuatrimestre. Para el III cuatrimestre se presenta la evidencia del informe del PQRS del III trimestre.</t>
  </si>
  <si>
    <t>Se observan las evidencias que dan cuenta de la socialización, en redes sociales, de los canales de atención al ciudadano y se recomienda dar continuidad a las mismas para una mayor efectividad y nivel de recordación en los usuarios/ciudadanos . 
Piezas Gráficas Socialización Canales de Atención:
1. Publicación en Facebook 23 de septiembre de 2021
2. Publicación en Twitter 23 de septiembre de 2021
3. Publicación en Facebook de  Octubre 29 de 2021
4. Publicación en Twitter del  25 de octubre de 2021
5. Publicación en twitter del 29 de octubre de 2021
6. Publicación twitter 10 de noviembre de 2021</t>
  </si>
  <si>
    <t>Se publican las piezas gráficas en redes sociales, se presenta la evidencia en II cuatrimestre. Se adjunta evidencia para el III cuatrimestre de las publicaciones de los meses de septiembre, octubre y noviembre de 2021.
https://docs.google.com/document/d/1JuXcHgaFbXe-_tjzyJKMBOKzNUfajuZ_/edit?usp=sharing&amp;ouid=108255251756810409423&amp;rtpof=true&amp;sd=true</t>
  </si>
  <si>
    <t>Para el período objeto de verificación; se evidencia la realización de 4 capacitaciones a las áreas de: 
1. Capacitación  23 de agosto.Capacitación, Protocolos y Fortalecimiento del Servicio al Ciudadano, Trámite oportuno a PQRSD - PIC – 2021
2. Capacitación 14 octubre. Capacitación, Protocolos y Fortalecimiento del Servicio al Ciudadano, Trámite oportuno a PQRSD - PIC – 2021
3. Citación 6 agosto.Capacitación, Protocolos y
Fortalecimiento del Servicio al Ciudadano, Trámite oportuno a PQRSD - PIC - 2021
4. CRONOGRAMA CAPACITACIONES.
5. Lista asistencia A Operativa 1 - 6-08-2021.
6. Lista asistencia Sub. de Meteorología 23-08-2021.
7. Lista de asistencia 14-10-2021. Capacitación, Protocolos y Fortalecimiento del Servicio al Ciudadano, Trámite oportuno a PQRSD - PIC – 2021
8. Lista de asistencia 26-10-2021.Reunión Ecosistemas - Atención al ciudadano (Acción Plan de Mejora PQRS) 
9. Pantallazos Capacitación Virtual GSC PQRS del 14 de Octubre de 2021.docx"
Se evidencia la existencia del cronograma; tal como lo describe la columna meta/producto "Cronograma de capacitaciones. Lista de asistencia y dado que aun se mantienen algunas restricciones como medidas de seguridad por la Pandemia del COVID19 lamayoria de las reuniones se siguen manteniendo virtuales y por tal motivo  no se adjuntan fotografias.</t>
  </si>
  <si>
    <t>Listas de asistencia de Cuatro (4) capacitaciones realizadas.
Pantallazos de una capacitación.
Tres citaciones a capacitaciones.
Cronograma de Capacitaciones.
Nota: No se adjuntan fotografías porque las capacitaciones han sido virtuales. 
Evidencias en:
https://drive.google.com/drive/folders/1I12EYMXHu-oPTLzUS1EuWB6mM-5-_jNV?usp=sharing</t>
  </si>
  <si>
    <t xml:space="preserve">Como evidencia se observa el Informe IÌI trimestre 2021 (Julio-Sep) de Peticiones, Quejas, Reclamos, Sugerencias y Denuncias del Instituto; el cual, se encuentra publicado en el link de Transparencia. 
Igualmente, se evidenció la publicación del Informe INFORME DE PETICIONES, QUEJAS, RECLAMOS,
SUGERENCIAS Y DENUNCIAS   correspondiente al corte CUARTO TRIMESTRE 2020
(octubre -diciembre)
</t>
  </si>
  <si>
    <t xml:space="preserve">
https://drive.google.com/drive/folders/1MwJf5YW_Kunm3lzBRd5jp_xYHC5GGBhA?usp=sharing</t>
  </si>
  <si>
    <t xml:space="preserve">https://drive.google.com/drive/folders/12Hf8PUuy8jKBDytYwvJG72S1OdrZOspw?usp=sharing
</t>
  </si>
  <si>
    <t xml:space="preserve">Se presenta Listas de asistencias e Informes hasta julio de 2021 en el informe del II cuatrimestre. Para el III cuatrimestre se presentan evidencias  a partir de agosto de 2021. 
https://drive.google.com/drive/folders/1Z_Dl6EWaIm3gbcE_gavDpFFM2ARBg3Uv?usp=sharing </t>
  </si>
  <si>
    <r>
      <rPr>
        <b/>
        <sz val="11"/>
        <color rgb="FF000000"/>
        <rFont val="Arial"/>
        <family val="2"/>
      </rPr>
      <t>Grupo de Servicio al Ciudadano:</t>
    </r>
    <r>
      <rPr>
        <sz val="11"/>
        <color rgb="FF000000"/>
        <rFont val="Arial"/>
        <family val="2"/>
      </rPr>
      <t xml:space="preserve">
Se actualiza la información correspondiente a Servicio al Ciudadano  periódicamente
El </t>
    </r>
    <r>
      <rPr>
        <b/>
        <sz val="11"/>
        <color rgb="FF000000"/>
        <rFont val="Arial"/>
        <family val="2"/>
      </rPr>
      <t>Grupo de Presupuesto</t>
    </r>
    <r>
      <rPr>
        <sz val="11"/>
        <color rgb="FF000000"/>
        <rFont val="Arial"/>
        <family val="2"/>
      </rPr>
      <t xml:space="preserve"> publica en la sección Ley de Transparencia el Presupuesto general asignado (anual) y la Ejecución Presupuestal (mensual). 
</t>
    </r>
  </si>
  <si>
    <r>
      <rPr>
        <b/>
        <sz val="11"/>
        <color theme="1"/>
        <rFont val="Calibri"/>
        <family val="2"/>
      </rPr>
      <t xml:space="preserve">Evidencia Grupo de Servicio al Ciudadano:
</t>
    </r>
    <r>
      <rPr>
        <sz val="11"/>
        <color theme="1"/>
        <rFont val="Calibri"/>
        <family val="2"/>
      </rPr>
      <t>https://drive.google.com/drive/folders/1RfhCUgcQWkBoWvpWGlibLoXqRv9VIDSe?usp=sharing</t>
    </r>
    <r>
      <rPr>
        <b/>
        <sz val="11"/>
        <color theme="1"/>
        <rFont val="Calibri"/>
        <family val="2"/>
      </rPr>
      <t xml:space="preserve">
Evidencia Grupo de Presupuesto:</t>
    </r>
    <r>
      <rPr>
        <sz val="11"/>
        <color theme="1"/>
        <rFont val="Calibri"/>
        <family val="2"/>
      </rPr>
      <t xml:space="preserve">
1. Presupuesto general asignado
https://n9.cl/dntc
2. Ejecución Presupuestal
https://n9.cl/qhuw</t>
    </r>
  </si>
  <si>
    <t xml:space="preserve">Se publicó en el portal institucional, reporte del seguimiento hecho a la gestión interna de las PQRS, correspondiente al cuarto trimestre de 2020 y al I, II y III trimestre de 2021,
</t>
  </si>
  <si>
    <t xml:space="preserve"> Evidencias  en los siguientes enlaces: https://cutt.ly/0vqh30V y en https://cutt.ly/8TuHoWb</t>
  </si>
  <si>
    <t>Como evidencia se observa el Informe del I, II y III trimestre 2021  de Peticiones, Quejas, Reclamos, Sugerencias y Denuncias del Instituto; así mismo, se evidenció la publicación en el link de Transparencia. 
Igualmente, se evidenció la publicación del Informe correspondiente al corte del  TERCER TRIMESTRE 2020
(Julio - Septiembre) ,Se adjunta como evidencia el Informe de seguimiento III trimestre PQRS</t>
  </si>
  <si>
    <t xml:space="preserve">Se publicó en la página web el  Informe de solicitudes de acceso a la información I y II trimestre de 2021,  presentados en el I y II Cuatrimestre. Igualmente se publica el informe del III trimestre de 2021 </t>
  </si>
  <si>
    <t>Se adjunta como evidencia el Informe Solicitudes de Acceso a la Información III trimestre de 2021
https://cutt.ly/ETsNERc</t>
  </si>
  <si>
    <t xml:space="preserve">Se evidencia la publicacion en la página web de dos Informes de solicitudes de acceso a la información. Con este avance se alcanza un 75% de la meta. El porcentaje restante obedece al horizonte temporal en curso. </t>
  </si>
  <si>
    <t>Se han remitido correos masivos sobre el valor de la diligencia y el respeto.
Se difunde mensualmente la línea de denuncia interna por medio de correo electrónico.
Por medio de las carteleras digitales se han divulgado constantemente los valores institucionales.
En la presentación de reinducción e inducción se actualiza infromación referente al código de integridad y se solicializar en las jornadas de reinducción correspondientes.</t>
  </si>
  <si>
    <t>Desarrollo de la semana de la integridad del 2 al 5 de noviembre con una actividad alusiva al código de integridad y conflictos de intereses.</t>
  </si>
  <si>
    <t>Se realiza charla de integridad y conflictos de intereses dirigida por el DAFP el 7 de septimebre
Se relizo Charla de Integridad - Valores del Servidor público el 8 de octubre.
Se realizaron las siguientes capacitaciones en la semana de la integridad de 2 al 4 de noviembre:
- Valor de la Diligencia
- Deberes del servidor público y respeto
- Conflictos de intereses</t>
  </si>
  <si>
    <t>Carpeta: 7. Iniciativas Adicionales 1.3
https://drive.google.com/drive/folders/1FGJ8HoY6qnNoHHxmfYRQjAbQbCsGMvRz?usp=sharing</t>
  </si>
  <si>
    <t>En la actualización del material de apoyo publicado en la Intranet y utilizado para la ejecución de los procesos tanto de Inducción como de Reinducción, desde el mes de agosto de 2020 se realizó la inclusión del tema de Conflicto de Interés en el desarrollo de ambos procesos para el total de los funcionarios vinculados al instituto y que ejecutan efectivamente estos dos procesos (diapositiva 31 y 5 respectivamente).</t>
  </si>
  <si>
    <t>Carpeta: 7. Iniciativas Adicionales 2.1
https://drive.google.com/drive/folders/1FGJ8HoY6qnNoHHxmfYRQjAbQbCsGMvRz?usp=sharing
Intranet:
Inducción: https://cutt.ly/YTuaJMZ
Reinducción: https://cutt.ly/ATuaCXA</t>
  </si>
  <si>
    <t>En la actualización de la presentación de inducción y reinducción se realizó un hipervinculo que dirige al procedimiento y formatos de conflictos de intereses.</t>
  </si>
  <si>
    <t>Se realiza charla de integridad y conflictos de intereses dirigida por el DAFP el 7 de septimebre
Se realiza charla de Conflictos de intereses el  4 de noviembre:</t>
  </si>
  <si>
    <t>En cumplimiento a lo establecido por la Ley 2013 de 2019, el Grupo de Administración y Desarrollo del talento Humano mediante Memorando No. 20212020005293 de fecha 15-04-2021, indica a los funcionarios del nivel directivo la obligatoriedad e de la Publicación y divulgación proactiva de la declaración de bienes y rentas.</t>
  </si>
  <si>
    <t>Carpeta: 7. Iniciativas Adicionales
https://drive.google.com/drive/folders/1FGJ8HoY6qnNoHHxmfYRQjAbQbCsGMvRz?usp=sharing</t>
  </si>
  <si>
    <t>Carpeta: 7. Iniciativas Adicionales
https://drive.google.com/drive/folders/1FGJ8HoY6qnNoHHxmfYRQjAbQbCsGMvRz?usp=sharing
https://drive.google.com/drive/folders/1hYUf2ZAqVROTX4bRLQWwy-Xyft28ZJeS?usp=sharing</t>
  </si>
  <si>
    <t xml:space="preserve">Se evidencia la realización de campañas de comunicación (por diferentes medios) y sensibilización relacionadas con los temas de Código de Integridad, Se han remitido correos masivos sobre la linea de denuncia interna, valor del respecto  y sobre el año de la Diligencia entre otros; se  evidencian 
1. Correo ¿Conoces la línea de denuncia interna_ 13-10-2021.pdf"
2. Correo ¿Conoces la línea de denuncia interna_ 23-09-2021.pdf"
3. Correo Diligencia Año de la Diligencia 4.pdf"
4. Correo Diligencia Año de la Diligencia 5.pdf"
5. Correo Diligencia Año de la Diligencia 6.pdf"
6. Correo Valor del Respeto.pdf"
7. Diapositiva 3.jpg"
8. Diapositiva 4.jpg"
9. Diapositiva 5.jpg"
10. Diapositiva 29.jpg"
11. Diapositiva 30.jpg"
12. Diapositiva 31.jpg"
13. Presentación Inducción y EPT 2021.pptx"
14. Presentación proceso de Reinducción 2021.pptx"
15. WhatsApp Image 2021-06-18 at 10.11.17 AM.jpeg"
16. WhatsApp Image 2021-06-18 at 10.11.18 AM.jpeg"
17. WhatsApp Image 2021-06-18 at 10.11.21 AM.jpeg"
18. WhatsApp Image 2021-06-18 at 10.11.22 AM.jpeg"
19. WhatsApp Image 2021-06-18 at 10.11.24 AM.jpeg"
</t>
  </si>
  <si>
    <t>Carpeta: 7. Iniciativas Adicionales 1.2
https://drive.google.com/drive/folders/1FGJ8HoY6qnNoHHxmfYRQjAbQbCsGMvRz?usp=sharing
https://drive.google.com/drive/folders/1tRYRoejJkKwicfoGFUUzN7eCcdR5H5Wu?usp=sharing</t>
  </si>
  <si>
    <t xml:space="preserve">Se evidenia que los lideres del proceso adelantaron la gestión para realizar capacitaciones relacionadas con el código de integridad:
Se realiza charla de integridad y conflictos de intereses dirigida por el DAFP el 7 de septimebre
Se relizo Charla de Integridad - Valores del Servidor público el 8 de octubre.
Se realizaron las siguientes capacitaciones en la semana de la integridad de 2 al 4 de noviembre:
- Valor de la Diligencia
- Deberes del servidor público y respeto
- Conflictos de intereses
Se anexan las siguientes evidencias:
1. Charla Valor de la Diligencia.jpeg"
2. Charla _Valor de la Diligencia_ - Semana de la Integridad.xlsx"
3. Correo Charla _Valor de la Diligencia_ - Semana de la Integridad.pdf"
4. Correo Hoy _ 11_00 a.m. Charla _Valor de la Diligencia_ - Semana de la Integridad.pdf"
5. GMT20211102-155030_Recording_1600x800.mp4"
6. Charla de deberes en el marco del respeto.jpeg"
7. Charla _Deberes del servidor público y respeto_ - Semana de la Integridad.xlsx"
8. Correo Charla _Deberes del servidor público y respeto_ - Semana de la Integridad.pdf"
9. Correo Mañana _ 11_00 a.m. Charla _Deberes del servidor público y respeto_ - Semana de la Integridad.pdf"
10. GMT20211103-154329_Recording_1686x768.mp4"
11. Pantallazos.docx"
12. Charla Conflicto de intereses.jpeg"
13. Charla _Conflicto de intereses_ - Semana de la Integridad.xlsx"
14. Correo Mañana _ 11_00 a.m. Charla _Conflicto de intereses_ - Semana de la Integridad.pdf"
15. Correo Charla _Conflicto de intereses_ - Semana de la Integridad.pdf"
16. GMT20211104-154039_Recording_1366x768.mp4"
17. Pantallazos.docx"
18. Código y conflictos DAFP\2021-09-07_Presentacion_taller_conflicto_intereses_ideam.pdf"
19. Código y conflictos DAFP\2021-09-07_Registro_reuniones_externas_conflicto_de_interes_ideam.pdf"
20. Código y conflictos DAFP\Cap Código de integridad y conflictos de interés.jpeg"
21. Código y conflictos DAFP\Correo Hoy - 9_00 a.m. _ Sesión virtual - Código de Integridad y conflictos de interés.pdf"
22. Código y conflictos DAFP\Correo Invitación_ SESIÓN VIRTUAL CODIGO DE INTEGRIDAD Y CONFLICTO DE INTERE... mar 7 de sept de 2021 9am - 10_30am (COT) (null).pdf"
23. Código y conflictos DAFP\Correo Mañana sesión virtual - Código de Integridad y conflictos de interés.pdf"
24. Código y conflictos DAFP\Correo Sesión virtual - Código de Integridad y conflictos de interés.pdf"
25. Código y conflictos DAFP\Lista de asistencia Cap Código de Integridad y Buen Gobierno.xlsx"
26. Código y conflictos DAFP\Video_2021-09-07_104829.wmv"
27. Valores del código de integridad 08-10-2021\charla de integridad.mp4"
28. Valores del código de integridad 08-10-2021\Charla de Integridad_ Valores del Servidor Público.xlsx"
29. Valores del código de integridad 08-10-2021\Charla integridad.jpeg"
30. Valores del código de integridad 08-10-2021\Correo Charla de Integridad_ Valores del Servidor Público.pdf"
31. Valores del código de integridad 08-10-2021\Correo Hoy _ 11_00 a.m Charla de Integridad_ Valores del Servidor Público.pdf"
32. Valores del código de integridad 08-10-2021\Correo Mañana _ 11_00 a.m. Charla de Integridad_ Valores del Servidor Público.pdf"
</t>
  </si>
  <si>
    <t xml:space="preserve">Esta actividad se encuentra cumplida al 100%, pero por ser una actividad de carácter permanente, se continua.
Se Anexan las siguientes Evidencias.
1. Diapositiva 3.jpg"
2. Diapositiva 4.jpg"
3. Diapositiva 5.jpg"
4. Diapositiva 29.jpg"
5. Diapositiva 30.jpg"
6. Diapositiva 31.jpg"
7. Presentación Inducción y EPT 2021.pptx"
8. Presentación proceso de Reinducción 2021.pptx"
</t>
  </si>
  <si>
    <t>Carpeta: 7. Iniciativas Adicionales
https://drive.google.com/drive/folders/1PQCmUz0BxNzd4JlqT2AqvWulqgMg7Tje?usp=sharing</t>
  </si>
  <si>
    <t xml:space="preserve">Carpeta: 7. Iniciativas Adicionales
</t>
  </si>
  <si>
    <t xml:space="preserve">Se evidencia la Implementación de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 Ente las evidencias se pueden apreciar las invitaciones a las sesiones virtuales de Código de Integridad y conflictos de interés. Se evidencian también listas de asistencia a las capacitaciones y las presentaciones de las reuniones a través de la plataforma zoom con fecha 4 de noviembre de 2021.
1. Charla Conflicto de intereses.jpeg"
2. Charla _Conflicto de intereses_ - Semana de la Integridad.xlsx"
3. Correo Mañana _ 11_00 a.m. Charla _Conflicto de intereses_ - Semana de la Integridad.pdf"
4. Correo Charla _Conflicto de intereses_ - Semana de la Integridad.pdf"
5. GMT20211104-154039_Recording_1366x768.mp4"
6. Pantallazos.docx"
7. 2021-09-07_Presentacion_taller_conflicto_intereses_ideam.pdf"
8. 2021-09-07_Registro_reuniones_externas_conflicto_de_interes_ideam.pdf"
9. Capacitación Código de integridad y conflictos de interés.jpeg"
10. Correo Hoy - 9_00 a.m. _ Sesión virtual - Código de Integridad y conflictos de interés.pdf"
11. Correo Invitación_ SESIÓN VIRTUAL CODIGO DE INTEGRIDAD Y CONFLICTO DE INTERE... mar 7 de sept de 2021 9am - 10_30am (COT) (null).pdf"
12. Correo Mañana sesión virtual - Código de Integridad y conflictos de interés.pdf"
13. Correo Sesión virtual - Código de Integridad y conflictos de interés.pdf"
14. Lista de asistencia Cap Código de Integridad y Buen Gobierno.xlsx"
15. Video_2021-09-07_104829.wmv"
16. Evidencia correos electrónicos solicitud Proceso Inducción y EPT
</t>
  </si>
  <si>
    <t>Se evidencia la Divulgacion para  socializar  el procedimiento interno para el manejo y declaración de conflictos de intereses de conformidad con el artículo 12 de la Ley 1437 de 2011.  Se evidencian las SOLICITUDES POR CORREO ELECTRÓNICOS PROCESO DE INDUCCIÓN Y ENTRENAMIENTO EN EL PUESTO DE TRABAJO, asi como las Presentacion de Induccion y reinduccion; asi como tambnien el formato A-GH-F015 Formato Registro y Control Reinducción 2021 de fecha 27/08/2021.
Evidencias adjuntadas:
1. Inducción - Diapositiva 31
2. Reinducción - Diapositiva 5
3. A-GH-F015 Formato Registro y Control Reinducción 2021
4. Evidencia correos electrónicos solicitud Proceso Inducción y EPT</t>
  </si>
  <si>
    <r>
      <t>Los lideres de Procesos  presentan la actualizacion de la información correspondiente a la Ley de Transparencia Artículos 9 y 10. Validada en los cortes establecidos</t>
    </r>
    <r>
      <rPr>
        <b/>
        <sz val="11"/>
        <color theme="1"/>
        <rFont val="Calibri"/>
        <family val="2"/>
      </rPr>
      <t xml:space="preserve">
El Grupo de Servivio al Ciudadano </t>
    </r>
    <r>
      <rPr>
        <sz val="11"/>
        <color theme="1"/>
        <rFont val="Calibri"/>
        <family val="2"/>
      </rPr>
      <t xml:space="preserve">presenta las Evidencias de solicitud actualización directorios a mesa de servicio IDEAM.
</t>
    </r>
    <r>
      <rPr>
        <b/>
        <sz val="11"/>
        <color theme="1"/>
        <rFont val="Calibri"/>
        <family val="2"/>
      </rPr>
      <t>Grupo de Presupuesto:</t>
    </r>
    <r>
      <rPr>
        <sz val="11"/>
        <color theme="1"/>
        <rFont val="Calibri"/>
        <family val="2"/>
      </rPr>
      <t xml:space="preserve">
Se evidencia las publicaciones realizadas por parte del Grupo de presupuesto en el la pagina de Ley de Transparencia. esto lo realiza: 1. Inicio de Vigencia y 2. Dentro de los diez primeros días hábiles de cada mes.Se anexan por parte del grupo responsable las evidencias.</t>
    </r>
  </si>
  <si>
    <t xml:space="preserve">Actividad Finalizada en el segundo  cuatrimestre </t>
  </si>
  <si>
    <t xml:space="preserve">La rendición de cuentas del Instituto se realizó el 17 de noviembre por ser una actividad de orden sectorial, se está coordinando con el Ministerio de Ambiente la recopilación de evidencias para la evaluación y divulgacion. </t>
  </si>
  <si>
    <t>1.        Para Activos de información de la vigencia 2020:
1.1.        Levantamiento del 100% de los activos de información.
1.2.        Publicación de los activos de información en la sección Ley de transparencia de la página web oficial del IDEAM de acuerdo con la ley 1712 de 2014.
1.3.        Publicación de los activos de información en datos.gov del estado colombiano de acuerdo con la ley 1712 de 2014
2.        Para Activos de información de la vigencia 2021:
2.1. Levantamiento del 73% de los activos de informacion por parte de las dependecias
Ver evidencia</t>
  </si>
  <si>
    <t>https://drive.google.com/drive/folders/1qbZdNYgIZgHYHmIvTXhwQS82i-2FI2D6?usp=sharing</t>
  </si>
  <si>
    <r>
      <rPr>
        <b/>
        <sz val="11"/>
        <color rgb="FF000000"/>
        <rFont val="Arial"/>
        <family val="2"/>
      </rPr>
      <t xml:space="preserve">Grupo de Presupuesto: </t>
    </r>
    <r>
      <rPr>
        <sz val="11"/>
        <color rgb="FF000000"/>
        <rFont val="Arial"/>
        <family val="2"/>
      </rPr>
      <t xml:space="preserve">
A la fecha los procedimientos del Grupo de Presupuesto se encuentran actualizados y publicados en el SGI.
</t>
    </r>
    <r>
      <rPr>
        <b/>
        <sz val="11"/>
        <color rgb="FF000000"/>
        <rFont val="Arial"/>
        <family val="2"/>
      </rPr>
      <t>Oficina de Informatica:</t>
    </r>
    <r>
      <rPr>
        <sz val="11"/>
        <color rgb="FF000000"/>
        <rFont val="Arial"/>
        <family val="2"/>
      </rPr>
      <t xml:space="preserve">
Actualizacion de proceso de levantamiento de activos de informacion:
1.1. Actualización de la matriz o herramienta para el registro de los activos de información.
1.2. Actualización del instructivo para la herramienta del registro de los activos de información
</t>
    </r>
  </si>
  <si>
    <r>
      <rPr>
        <b/>
        <sz val="11"/>
        <color rgb="FF000000"/>
        <rFont val="Arial"/>
        <family val="2"/>
      </rPr>
      <t xml:space="preserve">Evidencia Grupo de Presupuesto: </t>
    </r>
    <r>
      <rPr>
        <sz val="11"/>
        <color rgb="FF000000"/>
        <rFont val="Arial"/>
        <family val="2"/>
      </rPr>
      <t>https://n9.cl/u1v2r
Evidencia O. Informatica:
1.1. http://sgi.ideam.gov.co/documents/412030/495415/E-GI-P010+PROCEDIMIENTO+REGISTRO+ACTIVOS+INFORMACION+V5/16377c92-a419-4441-8564-cd4d28b5d3b0?version=1.0
1.2. http://sgi.ideam.gov.co/documents/412030/75165499/E-SGI-SI-I001+INSTRUCTIVO+DE+INVENTARIO+Y+CLASIFICACI%C3%93N+DE+ACTIVOS+DE+INFORMACI%C3%93N+V6/5aa2c652-73fd-4c18-a6b3-3dc7d181ee88?version=1.0</t>
    </r>
  </si>
  <si>
    <r>
      <rPr>
        <b/>
        <sz val="11"/>
        <color theme="1"/>
        <rFont val="Calibri"/>
        <family val="2"/>
      </rPr>
      <t xml:space="preserve">Grupo de Presupuesto: </t>
    </r>
    <r>
      <rPr>
        <sz val="11"/>
        <color theme="1"/>
        <rFont val="Calibri"/>
        <family val="2"/>
      </rPr>
      <t xml:space="preserve">
El grupo de Presupuesto reporta que a la fecha los procedimientos del Grupo de Presupuesto se encuentran actualizados y publicados en el SGI. Estos procedimientos se realizan Cada 2 años como mínimo o cuando sean requieridos.
</t>
    </r>
    <r>
      <rPr>
        <b/>
        <sz val="11"/>
        <color theme="1"/>
        <rFont val="Calibri"/>
        <family val="2"/>
      </rPr>
      <t>Oficina de Informatica:</t>
    </r>
    <r>
      <rPr>
        <sz val="11"/>
        <color theme="1"/>
        <rFont val="Calibri"/>
        <family val="2"/>
      </rPr>
      <t xml:space="preserve">
Se reporta `por parte de La Oficina de Informatica la actualizacion de proceso de levantamiento de activos de informacion:
1.1. Actualización de la matriz o herramienta para el registro de los activos de información.
1.2. Actualización del instructivo para la herramienta del registro de los activos de información</t>
    </r>
  </si>
  <si>
    <r>
      <t xml:space="preserve">En el II seguimiento al PAAC 2021,  se evidencio en el link de Transparencia, numeral 12, la publicación del siguiente texto:  "Accesibilidad Web
En cumplimiento de las disposiciones de Ley de Transparencia y Acceso a la Información Pública (Ley 1712 de 2014), de la Política de Gobierno Digital y específicamente de los criterios de accesibilidad referidos por la Norma Técnica Colombiana de Accesibilidad de Sitios Web (NTC 5854), el portal Web institucional cumple el nivel de conformidad AA de acuerdo con lo establecido en la Norma y los hace exigibles en todos sus desarrollos que contrate con terceros.
Esto se realizo a través de herramientas de revisión automática de la accesibilidad web para los criterios de la NTC 5854 que comprueban si se cumplen los puntos de verificación de las pautas de accesibilidad."
Se anexa la solicitud por parte de Comunicaciones donde de acuerdo con la actividad establecida en el presente plan: "Campaña de socialización de la calificacion de accesibilidad web AA", se encuentra la realizacion de la campaña y se anexa la pieza de comunicaciones.
Se anexa por los lideres de los procesos las siguientes evidencias:
G. Comunicaciones </t>
    </r>
    <r>
      <rPr>
        <b/>
        <sz val="11"/>
        <color theme="1"/>
        <rFont val="Calibri"/>
        <family val="2"/>
      </rPr>
      <t xml:space="preserve">
</t>
    </r>
    <r>
      <rPr>
        <sz val="11"/>
        <color theme="1"/>
        <rFont val="Calibri"/>
        <family val="2"/>
      </rPr>
      <t xml:space="preserve">1. 4-11-2021 Correo Solicitud a Informática- Nivel de Accesibilidad AA página web.pdf"
2. 11-08 2021 Corre creación banner portal y piezas gráficas portal.pdf"
3. 18-11-2021 Correo interno enviado.pdf"
4. 18-11-2021 Correo masivo enviado.pdf"
5. 19-11-2021 Correo masivo enviado Accesibilidad.pdf"
6. 19-11-2021 Correo solicitud publicación web_ Banners a Informática.pdf"
7. Campaña de Accesibilidad Web.docx"
</t>
    </r>
    <r>
      <rPr>
        <b/>
        <sz val="11"/>
        <color theme="1"/>
        <rFont val="Calibri"/>
        <family val="2"/>
      </rPr>
      <t>O.  de Informatica</t>
    </r>
    <r>
      <rPr>
        <sz val="11"/>
        <color theme="1"/>
        <rFont val="Calibri"/>
        <family val="2"/>
      </rPr>
      <t xml:space="preserve">
1. BanerAccesibilidadPortalIdeam.JPG"
2. Accesibilidad AA_2CorreoNoviembre18.pdf"
3. Accesibilidad AA_CorreoNoviembre5.pdf"
4. Accesibilidad AA_CorreoNoviembre18.pdf"
5. Accesibilidad AA_CorreoNoviembre19.pdf"
6. correo_info_AccesibilidadWeb.pdf"
</t>
    </r>
  </si>
  <si>
    <t>https://drive.google.com/drive/folders/16YrYhUgQLI-VngNdFkyv1VMYQpdQ535q?usp=sharing
https://drive.google.com/drive/folders/1a-dj_HaC4n3V2XAejJXZU1NB0QwmnXcn?usp=sharing</t>
  </si>
  <si>
    <t xml:space="preserve">1. Memorando envio PAAC - 120211020006253_00001d.
2. CAMPAÑA - Invitación_ Charla _Conflicto de intereses_ - Semana de la Integridad jue 4 de nov de 2021.pdf
3. CAMPAÑA 3 DE JUNIO - Invitación capacitación - Acciones para prevenir conflictos de interés.pdf
4. CAMPAÑA 7 DE SEPTIEMBRE DE 2021 - Sesión virtual - Código de Integridad y conflictos de interés.pdf
5. Charla _Conflicto de intereses_ - Semana de la Integridad - Reunión- 4 NOV.pdf
6. Correo de IDEAM - COMUNICACIONES - Capacitación sobre contratación y supervisión.pdf
7. Lista Asistencia Capacitación Contratación y supervisión.xlsx - Hoja1.pdf
8. PLAN ANTICORRUPCION Y ATENCION AL CIUDADANO 2021. nov 2021.xlsx
</t>
  </si>
  <si>
    <t>Se realizó campaña en conjunto con el Grupo de Talento Humano sobre acciones para prevenir el conflicto de interes mediante charlas dadas por el DAFP el 3 de junio y 7 de septiembre.
Se realizó capacitación de fecha 16/06/2021 sobre contratación y supervisión, donde se presentaron los cambios dados en los manuales de contratación y supervisión en los diversos temas.</t>
  </si>
  <si>
    <t>https://drive.google.com/drive/folders/1tqjCDeU-2UZca30Kq8119cu6KkYp4cxp?usp=sharing
Correo de invitación charla 3 de junio
Correo de invitación charla 7 de septiembre
Correo de invitación charla 16 de junio
Lista de asistencia
Grabación</t>
  </si>
  <si>
    <t>http://www.ideam.gov.co/web/atencion-y-participacion-ciudadana/transparencia-y-acceso-a-informacion-publica/planes/plan-estrategico-sectorial?p_p_id=110_INSTANCE_J0Icbmpun91o&amp;p_p_lifecycle=0&amp;p_p_state=normal&amp;p_p_mode=view&amp;p_p_col_id=column-1&amp;p_p_col_count=1&amp;_110_INSTANCE_J0Icbmpun91o_struts_action=%2Fdocument_library_display%2Fview_file_entry&amp;_110_INSTANCE_J0Icbmpun91o_redirect=http%3A%2F%2Fwww.ideam.gov.co%2Fweb%2Fatencion-y-participacion-ciudadana%2Ftransparencia-y-acceso-a-informacion-publica%2Fplanes%2Fplan-estrategico-sectorial%2F-%2Fdocument_library_display%2FJ0Icbmpun91o%2Fview%2F113365706%3F_110_INSTANCE_J0Icbmpun91o_redirect%3Dhttp%253A%252F%252Fwww.ideam.gov.co%252Fweb%252Fatencion-y-participacion-ciudadana%252Ftransparencia-y-acceso-a-informacion-publica%252Fplanes%252Fplan-estrategico-sectorial%252F-%252Fdocument_library_display%252FJ0Icbmpun91o%252Fview%252F102265765%253F_110_INSTANCE_J0Icbmpun91o_redirect%253Dhttp%25253A%25252F%25252Fwww.ideam.gov.co%25252Fweb%25252Fatencion-y-participacion-ciudadana%25252Ftransparencia-y-acceso-a-informacion-publica%25252Fplanes%25252Fplan-estrategico-sectorial%25253Fp_p_id%25253D110_INSTANCE_J0Icbmpun91o%252526p_p_lifecycle%25253D0%252526p_p_state%25253Dnormal%252526p_p_mode%25253Dview%252526p_p_col_id%25253Dcolumn-1%252526p_p_col_count%25253D1&amp;_110_INSTANCE_J0Icbmpun91o_fileEntryId=118188732</t>
  </si>
  <si>
    <t xml:space="preserve">La  estrategia fue aprobada medianteActa No. 37 del Comité de Gestión y Desempeño - sesión del 7 de mayo de 2021, donde se aprueba la estrategia de Gestión de Conflicto de Interéses 2021., ésta se socializa y se publica en el link de transparencia de la entidad.
</t>
  </si>
  <si>
    <t>Capacitación de Buenas Practicas de  Rendición de Cuentas 23-11-21
https://drive.google.com/drive/folders/1WrztJcmf7JCgdRFsarcuIzrtdmKCLi5w?usp=sharing</t>
  </si>
  <si>
    <t>Esta actividad fue  finalizada en el segundo cuatrimestre, pero teniendo en cuenta la importancia del tema, se realizo un fortalecimiento a traves de capacitacion , para lograr un mayor alcance frente a la socialización de mejores prácticas en rendición de cuentas. 
Se anexa:
1. Capacitación de Buenas Practicas de  Rendición de Cuentas 23-11-21</t>
  </si>
  <si>
    <t>Proceso</t>
  </si>
  <si>
    <t>Probabilidad Inherente</t>
  </si>
  <si>
    <t>Tratamiento</t>
  </si>
  <si>
    <t>Monitoreo 3</t>
  </si>
  <si>
    <t>Probabilidad Residual Final</t>
  </si>
  <si>
    <t>Financiero</t>
  </si>
  <si>
    <t>Gestión de Almacén e Inventarios</t>
  </si>
  <si>
    <t>Preventivo</t>
  </si>
  <si>
    <t>Reducir (mitigar)</t>
  </si>
  <si>
    <t xml:space="preserve">En curso </t>
  </si>
  <si>
    <t xml:space="preserve">Finalizado </t>
  </si>
  <si>
    <t>Operativo</t>
  </si>
  <si>
    <t>Gestión Documental</t>
  </si>
  <si>
    <t>Detectivo</t>
  </si>
  <si>
    <t>Corrupción</t>
  </si>
  <si>
    <t/>
  </si>
  <si>
    <t>Gestión del Desarrollo del Talento Humano</t>
  </si>
  <si>
    <t>Seguridad digital</t>
  </si>
  <si>
    <t>Gestión Financiera</t>
  </si>
  <si>
    <t>Cumplimiento</t>
  </si>
  <si>
    <t>Servicios 
(Pronósticos y alertas )</t>
  </si>
  <si>
    <t>Gestión Jurídica y Contractual</t>
  </si>
  <si>
    <t>Evaluación y el Mejoramiento Continuo</t>
  </si>
  <si>
    <t>Gestión</t>
  </si>
  <si>
    <t>Generación de Datos e Información Hidrometeorológica y Ambiental para la Toma de Decisiones 
(Hidrología)</t>
  </si>
  <si>
    <t>Correctivo</t>
  </si>
  <si>
    <t>Generación de Datos e Información Hidrometeorológica y Ambiental para la Toma de Decisiones (Hidrología)</t>
  </si>
  <si>
    <t>Gestión de Servicios Administrativos</t>
  </si>
  <si>
    <t>Estratégico</t>
  </si>
  <si>
    <t>Gestión a la Atención al Ciudadano</t>
  </si>
  <si>
    <t>Gestión del Control Disciplinario Interno</t>
  </si>
  <si>
    <t>Muy Baja</t>
  </si>
  <si>
    <t>Gestión de las Comunicaciones</t>
  </si>
  <si>
    <t>Generación de Conocimiento e Investigación</t>
  </si>
  <si>
    <t>SGI
SGC 17011</t>
  </si>
  <si>
    <t>Gestión del SGI</t>
  </si>
  <si>
    <t>Gestión de la Planeación</t>
  </si>
  <si>
    <t>Servicios</t>
  </si>
  <si>
    <t>Gestión de Tecnología de Información y Comunicaciones</t>
  </si>
  <si>
    <t>Seguridad de la Información</t>
  </si>
  <si>
    <t>Gestión de Cooperación y Asuntos Internacionales</t>
  </si>
  <si>
    <t>Generación de Datos e Información Hidrometeorológica y Ambiental para la Toma de Decisiones</t>
  </si>
  <si>
    <t>Generación de datos e información hidrometeorológica y ambiental para la toma de decisiones
(Operaciones Estadísticas)</t>
  </si>
  <si>
    <t>Reducir (compartir)</t>
  </si>
  <si>
    <t>(Varios elementos)</t>
  </si>
  <si>
    <t>(Todas)</t>
  </si>
  <si>
    <t>Ordinal</t>
  </si>
  <si>
    <t xml:space="preserve">Cuenta de Referencia </t>
  </si>
  <si>
    <t>tipo2</t>
  </si>
  <si>
    <t>Cuenta de No. Control</t>
  </si>
  <si>
    <t>Alta</t>
  </si>
  <si>
    <t>Baja</t>
  </si>
  <si>
    <t>Total general</t>
  </si>
  <si>
    <t>Media</t>
  </si>
  <si>
    <t>Muy Alta</t>
  </si>
  <si>
    <t>Total Gestión Financiera</t>
  </si>
  <si>
    <t>Inherente</t>
  </si>
  <si>
    <t>Residual</t>
  </si>
  <si>
    <t>Total Gestión de Tecnología de Información y Comunicaciones</t>
  </si>
  <si>
    <t>Total Gestión del Desarrollo del Talento Humano</t>
  </si>
  <si>
    <t>Total Generación de Conocimiento e Investigación</t>
  </si>
  <si>
    <t>Total Gestión de Servicios Administrativos</t>
  </si>
  <si>
    <t>Total Gestión Documental</t>
  </si>
  <si>
    <t>Total SGI
SGC 17011</t>
  </si>
  <si>
    <t>Total Gestión del SGI</t>
  </si>
  <si>
    <t>Total Evaluación y el Mejoramiento Continuo</t>
  </si>
  <si>
    <t>Total Gestión Jurídica y Contractual</t>
  </si>
  <si>
    <t>Total Gestión a la Atención al Ciudadano</t>
  </si>
  <si>
    <t>Total Gestión del Control Disciplinario Interno</t>
  </si>
  <si>
    <t>Total Gestión de Cooperación y Asuntos Internacionales</t>
  </si>
  <si>
    <t>Total Gestión de Almacén e Inventarios</t>
  </si>
  <si>
    <t>Total Gestión de las Comunicaciones</t>
  </si>
  <si>
    <t>Total Servicios 
(Pronósticos y alertas )</t>
  </si>
  <si>
    <t>Total Gestión de la Planeación</t>
  </si>
  <si>
    <t>Total Servicios</t>
  </si>
  <si>
    <t>Total Generación de Datos e Información Hidrometeorológica y Ambiental para la Toma de Decisiones</t>
  </si>
  <si>
    <t>Total Generación de datos e información hidrometeorológica y ambiental para la toma de decisiones
(Operaciones Estadísticas)</t>
  </si>
  <si>
    <t>Total Generación de Datos e Información Hidrometeorológica y Ambiental para la Toma de Decisiones 
(Hidrología)</t>
  </si>
  <si>
    <t>Total Generación de Datos e Información Hidrometeorológica y Ambiental para la Toma de Decisiones (Hidrología)</t>
  </si>
  <si>
    <t>% del Avance/Actividades Cumplidas</t>
  </si>
  <si>
    <t>Monitoreo y observaciones Oficina de Control Interno 31/12/2021</t>
  </si>
  <si>
    <t xml:space="preserve">
1. En el seguimiento al PAAC del II Cuatrimeste se evidencio la Guía Metodológica para la Gestión del Riesgo-CÓDIGO: E-SGI-G003, VERSIÓN: 003, FECHA: 30/06/2021, en el cual se contempla, entre otros aspectos: "Actualización del alcance en el cual se incluyen operaciones estadísticas. De igual manera, se actualizan el marco normativo y los roles de las líneas de defensa de acuerdo con el Manual de MIPG, 2021.".   Adicionalmente, la citada guía informa que: "Este documento fue aprobado en sesión del 24 de junio de 2021, del Comité Institucional de Coordinación de Control Interno".  Se anexa vinculo.
2º Se adjuntan 50 Listas de Asistencia donde se evidencia la socializacion a las siguientes Dependencias,  Oficinas y grupos del Instituto. con un mayor enfasis en las Áreas Operativas y los Aeropuertos como parte integral que son de la Entidad. 
Socialización de la política de Administración de Riesgos - A todo el Instituto.
1 - Asistencia Metodología Riesgos -  Almacén
2 - Asistencia Metodología Riesgos -  Ecosistemas
3 - Asistencia Metodología Riesgos -  Gestión administrativa
4 - Asistencia Metodología Riesgos -  Jurídica
5 - Asistencia Metodología Riesgos -  Talento Humano  
6 - Asistencia Metodología Riesgos Comunicaciones
7 - Capacitación por ZOOM de Gestión de Riesgos Meteorología Aeronáutica
8 - Capacitaciones Gestión de Riesgos 14 09 2021 Tarde  
9 - Capacitaciones Gestión de Riesgos 15 09 2021 Tarde  
10 - Capacitaciones Gestión de Riesgos 17 09 2021 Tarde  
11 -  Asistencia Metodología Riesgos -  Almacén
12 -  Asistencia Metodología Riesgos -  Ecosistemas
13 -  Asistencia Metodología Riesgos -  Gestión administrativa
14 -  Asistencia Metodología Riesgos -  Jurídica
15 -  Asistencia Metodología Riesgos -  Talento Humano  
16 -  Asistencia Metodología Riesgos Comunicaciones
17 -  Capacitación por ZOOM de Gestión de Riesgos Meteorología Aeronáutica
18 -  Capacitaciones Gestión de Riesgos 14 09 2021 Tarde  
19 -  Capacitaciones Gestión de Riesgos 15 09 2021 Tarde  
20 -  Capacitaciones Gestión de Riesgos 17 09 2021 Tarde  
21 -  Grupo SIA Asistencia Metodología Riesgos
22 -  Lista Asistencia -Líneas de Defensa 28_09_2021
23 -  Lista Asistencia Metodología Riesgos -  Áreas Operativas 7 y 8
24 -  Lista Asistencia Metodología Riesgos -  Ecosistemas
25 -  Lista Asistencia Metodología Riesgos -  Ordenamiento
26 -  Lista Asistencia Metodología Riesgos - Área Operativa 9 y 10  
27 -  Lista Asistencia Metodología Riesgos - Cooperación
28 -  Lista Asistencia Metodología Riesgos - Hidrología
29 -  Lista Asistencia Metodología Riesgos Gestión documental
30 -  Lista Asistencia Metodología Riesgos INFORMATICA
31 -  Lista Asistencia Metodología Riesgos Meteorología
32 -  Lista Asistencia Metodología Riesgos Áreas operativas  
33 -  Lista Asistencia Metodología Riesgos Control Interno Disciplinario
34 -  Riesgos Áreas Operativas
35 -  Riesgos Meteorología 06102021
36 - Grupo SIA Asistencia Metodología Riesgos
37 - Lista Asistencia -Líneas de Defensa 28_09_2021
38 - Lista Asistencia Metodología Riesgos -  Áreas Operativas 7 y 8
39 - Lista Asistencia Metodología Riesgos -  Ecosistemas
40 - Lista Asistencia Metodología Riesgos -  Ordenamiento
41 - Lista Asistencia Metodología Riesgos - Área Operativa 9 y 10  
42 - Lista Asistencia Metodología Riesgos - Cooperación
43 - Lista Asistencia Metodología Riesgos - Hidrología
44 - Lista Asistencia Metodología Riesgos Gestión documental
45 - Lista Asistencia Metodología Riesgos INFORMATICA
46 - Lista Asistencia Metodología Riesgos Meteorología
47 - Lista Asistencia Metodología Riesgos Áreas operativas  
48 - Lista Asistencia Metodología Riesgos Control Interno Disciplinario
49 - Riesgos Áreas Operativas
50 - Riesgos Meteorología 06102021
51 - Presentación Metodología Riesgos
Capacitaciones a Áreas operativas y Aeronáuticas 
- Capacitación por ZOOM de Gestión de Riesgos Meteorología Aeronáutica 
-  Capacitación por ZOOM de Gestión de Riesgos Meteorología Aeronáutica 
-  Lista Asistencia Metodología Riesgos -  Áreas Operativas 7 y 8
-  Lista Asistencia Metodología Riesgos - Área Operativa 9 y 10  
-  Lista Asistencia Metodología Riesgos - Cooperación
-  Lista Asistencia Metodología Riesgos Áreas operativas  
-  Riesgos Áreas Operativas Fecha: 22/10/2021
- Lista Asistencia Metodología Riesgos -  Áreas Operativas 7 y 8
- Lista Asistencia Metodología Riesgos - Área Operativa 9 y 10  
- Lista Asistencia Metodología Riesgos Áreas operativas  
- Riesgos Áreas Operativas
</t>
  </si>
  <si>
    <t xml:space="preserve">De acuerdo con las evidencias  enviadas por la Oficina de Planeación (50 listas de asistencia), se corrobora la realización de actividades de capacitación y socialización de la Política de Administración del Riesgo a los diferentes procesos del Instituto; con énfasis en los aeropuertos y áreas operativas.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t>
  </si>
  <si>
    <r>
      <rPr>
        <b/>
        <sz val="11"/>
        <color theme="1"/>
        <rFont val="Arial"/>
        <family val="2"/>
      </rPr>
      <t>Avance Sgto II Cuatrimestre 2021:</t>
    </r>
    <r>
      <rPr>
        <sz val="11"/>
        <color theme="1"/>
        <rFont val="Arial"/>
        <family val="2"/>
      </rPr>
      <t xml:space="preserve">  Actualización política de Administración de Riesgos:   De acuerdo con el link suministrado por los responsables, se observa la publicación de la Guía Metodológica para la Gestión del Riesgo-CÓDIGO: E-SGI-G003, VERSIÓN: 003, FECHA: 30/06/2021, en el cual se contempla, entre otros aspectos: "Actualización del alcance en el cual se incluyen operaciones estadísticas.  </t>
    </r>
    <r>
      <rPr>
        <b/>
        <sz val="11"/>
        <color theme="1"/>
        <rFont val="Arial"/>
        <family val="2"/>
      </rPr>
      <t>100%</t>
    </r>
    <r>
      <rPr>
        <sz val="11"/>
        <color theme="1"/>
        <rFont val="Arial"/>
        <family val="2"/>
      </rPr>
      <t xml:space="preserve">
</t>
    </r>
    <r>
      <rPr>
        <b/>
        <sz val="11"/>
        <color theme="1"/>
        <rFont val="Arial"/>
        <family val="2"/>
      </rPr>
      <t xml:space="preserve">
Avance Sgto III Cuatrimestre 2021:</t>
    </r>
    <r>
      <rPr>
        <sz val="11"/>
        <color theme="1"/>
        <rFont val="Arial"/>
        <family val="2"/>
      </rPr>
      <t xml:space="preserve">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t>
    </r>
  </si>
  <si>
    <t xml:space="preserve">Actividad finalizada en el primer cuatrimestre de 2021. </t>
  </si>
  <si>
    <t xml:space="preserve">Para el presente seguimiento, se cuenta con la verificación de las solicitudes de información a los diferentes líderes de proceso; así como las piezas comunicacionales recordando el compromiso.    Adicionalmente, la Oficina Asesora de Planeación hizo entrega del III monitoreo al Plan Anticorrupción y de Atención al Ciudadano; con lo cual, se cumplen las acciones planeadas. </t>
  </si>
  <si>
    <t xml:space="preserve">La Oficina de Control Interno, ha realizado el I y II informe de seguimiento al Plan Anticorrupción y de Atención al Ciudadano; con corte 30 de  abril y 31 de  agosto de 2021. Estos informes se encuentran publicados en el línk de transparencia de la página web institucional.     
El presente informe constituye la evidencia del III Informe de seguimiento al Plan, con corte 31 de diciembre de 2021; el cual, será publicado en el link de transparencia de la página web, numeral 7. Control, 7.2.2. Consulta de todos los reportes-seguimiento a las Estratégias del Plan Anticorrupción. </t>
  </si>
  <si>
    <t>https://n9.cl/ps9x7</t>
  </si>
  <si>
    <t>% DEL AVANCE ACTIVIDADES CUMPLIDAS</t>
  </si>
  <si>
    <t>% del avance actividades cumplidas</t>
  </si>
  <si>
    <t xml:space="preserve">Seguimiento y observaciones Oficina de Control Interno corte 31 Diciembre 2021 
III cuatrimestre 2021  </t>
  </si>
  <si>
    <t>MEPJ-16-12-2021</t>
  </si>
  <si>
    <t xml:space="preserve">La presente acción fue finalizada en el II informe de seguimiento; sin embargo, y considerando la importancia del tema, a continuación se informa sobre una actualización a la política de riesgos, así: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t>
  </si>
  <si>
    <t xml:space="preserve">De acuerdo con los sgtos I y II, realizados por la Oficina de Control Interno, se evidenció la publicación del documento Caracterización de Usuarios 2020; así como la atención dada a las recomendaciones de la Oficina de Control Interno, en términos de Socializar el documento referido, mediante correo del 26 de julio de 2021, se remitió a todos los funcionarios del Instituto. 
</t>
  </si>
  <si>
    <t xml:space="preserve">De acuerdo con la información enunciada en la columna M, la Oficina de Control Interno evidenció la existencia de los documentos referidos; confirmando, entre otros aspectos; la realización de monitoreos periódicos (agosto, octubre, noviembre)  al link de transparencia por parte del Grupo de Comunicaciones y con el apoyo de la Oficina de Planeación.  Así misimo, las comunicaciones internas dirigidas a los líderes de proceso informando sobre los resultados del seguimiento y la solicitud de actualizar de manera inmediata la información; a fin de poder lograr el objetivo de la Ley. 
Es importante anotar igualmente, que la Oficina de Control Interno realizó seguimiento al avance de la implementación de la resolución 1519 de 2020, cuyos resultados fueron socializados en Comité Institucional de Coordinación de Control Interno.   Complementariamente, la entidad se encuentra adelantando todas las acciones necesarias para dar cumplimiento a la citada resolución. </t>
  </si>
  <si>
    <t xml:space="preserve">Se evidenció la públicación de: Boletines e informes técnicos, noticias Ideam, publicación de noticias en Instagram, youtube, página, link de transparencia, Pronósticos.  Esta es una actividad permanente en el Instituto, realizada de manera externa e interna, a través de los diferentes mecanismos de comunicación, mediante los cuales se logra interactuar con el ciudadano y atender sus requerimientos.  </t>
  </si>
  <si>
    <t xml:space="preserve">
De acuerdo con lo informado por la Oficina de Control Interno en el II seguimiento de 2021, esta acción se cumplió con el diseño de la Estrategia de Rendición de Cuentas publicada en la página web del Instituto y su aprobación por parte del Comité Institucional de Gestión y Desempeño en sesión del 26 de marzo de 2021; debidamente firmada por el Presidente y Secretario Técnico del Comité. 
</t>
  </si>
  <si>
    <t xml:space="preserve">SEGUIMIENTO Y OBSERVACIONES OFICINA DE CONTROL INTERNO 31/12/2021 -  
III CUATRIMESTRE 2021 </t>
  </si>
  <si>
    <t xml:space="preserve">Se pudieron evidenciar los soportes allegados por el grupo de Comunicaciones, entre ellos las piezas gráficas, comunicados especiales, internos, externos de los meses de agosto, septiembre, octubre y Noviembre - Mapa de Coberturas de la Tierra 2018, ComunicadoEspecial Nº 114 Posibilidad de descensos significativos de las temperaturas mínimas del aire.Flecha hacia la derecha https://bit.ly/3DAvk03, En La Pagina web de  El IDEAM Boletin Informatico  presente en conferencia de las partes de cambio climático COP26 entre otros. 
Estos se encuentra ubicados en la página web del Instituto, link Boletines/comunicados especiales, youtube, twiter y demás mecanismos utilizados por la entidad para la difusión de la gestión.  </t>
  </si>
  <si>
    <t xml:space="preserve">Boletines de condiciones hidrometeorológicas, Boletines de monitoreo de fenomeno del niño y la niña, pronósticos y alertas, videos en youtube, twitter y noticias en página web. </t>
  </si>
  <si>
    <t>Se verificaron los documentos enunciados en la columa M, evidenciando las listas de asistencia, guión temático, cronograma y enlaces para la audiencia pública, plantilla rendición de cuentas, entre otros documentos q evidencian la realización de acciones para llevar a cabo, virtualmente,  la audiencia sectorial el 17 de noviembre de 2021</t>
  </si>
  <si>
    <t xml:space="preserve">El grupo de comunicaciones manifiesta que aunque la meta de esta actividad ya se cumplió en su totalidad, para este tercer cuatrimestre, el Grupo de Comunicaciones y Prensa apoyó la realizacion de 11Talleres virtuales sobre la segunda Temporada de Lluvias, las cuales se realizaron para: Bolívar, Magdalena, Sucre, Valle del cauca-Chocó- Nariño, Boyacá, Meta-Casanare-Arauca, Antióquia, Putumayo-Caquetá, Caldas, Norte de Santander y Cundinamarca.
Drive: https://drive.google.com/drive/folders/1oXT7O9zMyymzMK1LD0uBZPcquqGbycyn
https://drive.google.com/drive/folders/1eotnLSHdI9vBDuW7uo3uzwQasWZh4K7G?usp=sharing
</t>
  </si>
  <si>
    <t xml:space="preserve">De acuerdo con las evidencias aportadas, la Entidad participó en: 
*  Fería Acércate realizada en San Jacinto Bolívar del 11 al 13 de agosto.
*  Sardinata - Norte de Santander ldel 8 al 10 de Septiembre.   
*  Fería de Dibulla - Guajira realizada los días 13, 14 y 15 de Octubre de 2021.
En la asistencia a los citados encuentros, se pudo evidenciar el acercamiento  e interrelación con la comunidad; así como, la posibilidad de dar aa conocer la misión del Instituto y su contribución a la mejora y prevención con el medio ambiente. </t>
  </si>
  <si>
    <t xml:space="preserve">1. Se evidencia por parte del grupo responsable el reconocimiento público y el envío de una carta a dos usuario identificados como: ANGELICA   QUIROGA CHARRI y Daniela   Romero Pérez, a quienes se ha reconocido y agradecido su fidelidad.                                                  
2. Igualmente se evidencia la Entrega de dos (2)  kits  de publicaciones seleccionadas del IDEAM a los  usuarios escogidos, los cuales fueron enviados hasta sus direcciones de domicilio.
</t>
  </si>
  <si>
    <t xml:space="preserve">Las evidencias aportadas, permiten inferir el cumplimiento de la acción propuesta; la cual está encaminada  a tener un mayor acercamiento con los usuarios; así como  reconocer, de alguna manera, el interés por el servicio y productos que entrega el Instituto. </t>
  </si>
  <si>
    <t xml:space="preserve">Esta actividad alcanzó el 100% en el II cuatrimestre  pero teniendo en cuenta la importancia del tema, se realizo un fortalecimiento a traves de capacitacion , para lograr un mayor alcance frente a la socialización de mejores prácticas en rendición de cuentas. </t>
  </si>
  <si>
    <t>Esta actividad se cumplió en el II seguimiento al PAAC  2021; sin embargo se da c enta de  la participación en la Fería Acércate realizada en San Jacinto Bolívar del 11 al 13 de agosto y  en Sardinata - Norte de Santander los días 9 y 10 de Septiembre,  lo cual fue evidenciado en el II cuatrimestre 2021. Asi mismo se participa en la fería de Dibulla - Guajira realizada los días 13, 14 y 15 de Octubre de 2021.</t>
  </si>
  <si>
    <t xml:space="preserve">De acuerdo con lo evidenciado en el II Informe de seguimiento, se cuenta con: 
a.  Invitación para capacitación el día 5 de agosto de 2021, remitida a todos los funcionarios del Instituto, a través de correo electrónico del 3 de agosto de 2021 y recordatorio el día 5 de agosto de 2021. 
b. Lista de asistencia a la capacitación  sobre Rendición de Cuentas el día 5 de agosto de 2021, con la participación de 39 funcionarios del Instituto. 
Se recomienda para futuras capacitaciones, buscar los mecanismos de participación de un mayor número de funcionarios y contratistas del Instituto, para lograr un mayor alcance frente a la socialización de mejores prácticas en rendición de cuentas. </t>
  </si>
  <si>
    <t>La dependencia responsable del Proceso envió correo electrónico a la Dirección General el día 19 de Noviembre donde se pone a consideración un terna de 3 funcionarios del IDEAM que se destaque por la realización de prácticas de Rendición de Cuentas en el cumplimiento de su labor.  Este reconocimiento se realizará en el transcurso de la 4a. semana del mes de Noviembre. se anexa correo electrónico. 
1. 3.3 Correo de IDEAM  - Elección funcionario Pco. Destacado por su participacion rendicion de Cuentas.</t>
  </si>
  <si>
    <t xml:space="preserve">
En el link: https://cutt.ly/CvqpqQI, se evidencia la publicación del Informe de Resultados de la Estrategia de Servicio al Ciudadano 2020.                                                                                   
                                                                                                                                                                                                                                                                                                                                                             Actividad cumplida 100%.</t>
  </si>
  <si>
    <t xml:space="preserve">
En el link: https://cutt.ly/WvqZY9P, se evidencia la publicación de la Estrategia de Servicio al Ciudadano 2021.                                                                   
                                                                                                                                                                                                                                                                                                                                                    Actividad cumplida 100%.</t>
  </si>
  <si>
    <r>
      <rPr>
        <b/>
        <sz val="12"/>
        <color theme="1"/>
        <rFont val="Arial Narrow"/>
        <family val="2"/>
      </rPr>
      <t>Subcomponente 1</t>
    </r>
    <r>
      <rPr>
        <sz val="12"/>
        <color theme="1"/>
        <rFont val="Arial Narrow"/>
        <family val="2"/>
      </rPr>
      <t xml:space="preserve"> 
Estructura administrativa y Direccionamiento estratégico </t>
    </r>
  </si>
  <si>
    <r>
      <rPr>
        <b/>
        <sz val="12"/>
        <color theme="1"/>
        <rFont val="Arial Narrow"/>
        <family val="2"/>
      </rPr>
      <t xml:space="preserve">Subcomponente 2 
</t>
    </r>
    <r>
      <rPr>
        <sz val="12"/>
        <color theme="1"/>
        <rFont val="Arial Narrow"/>
        <family val="2"/>
      </rPr>
      <t>Fortalecimiento de los canales de atención</t>
    </r>
  </si>
  <si>
    <r>
      <rPr>
        <b/>
        <sz val="12"/>
        <color theme="1"/>
        <rFont val="Arial Narrow"/>
        <family val="2"/>
      </rPr>
      <t xml:space="preserve">Subcomponente 3 </t>
    </r>
    <r>
      <rPr>
        <sz val="12"/>
        <color theme="1"/>
        <rFont val="Arial Narrow"/>
        <family val="2"/>
      </rPr>
      <t xml:space="preserve">
Talento humano</t>
    </r>
  </si>
  <si>
    <r>
      <rPr>
        <b/>
        <sz val="12"/>
        <color theme="1"/>
        <rFont val="Arial Narrow"/>
        <family val="2"/>
      </rPr>
      <t xml:space="preserve">Subcomponente 4
</t>
    </r>
    <r>
      <rPr>
        <sz val="12"/>
        <color theme="1"/>
        <rFont val="Arial Narrow"/>
        <family val="2"/>
      </rPr>
      <t xml:space="preserve"> Normativo y procedimental</t>
    </r>
  </si>
  <si>
    <r>
      <rPr>
        <b/>
        <sz val="12"/>
        <color theme="1"/>
        <rFont val="Arial Narrow"/>
        <family val="2"/>
      </rPr>
      <t>Subcomponente 5</t>
    </r>
    <r>
      <rPr>
        <sz val="12"/>
        <color theme="1"/>
        <rFont val="Arial Narrow"/>
        <family val="2"/>
      </rPr>
      <t xml:space="preserve">
Relacionamiento con el ciudadano</t>
    </r>
  </si>
  <si>
    <t>MEPJ-17-12-2021</t>
  </si>
  <si>
    <t xml:space="preserve">De acuerdo con la evidencia aportada: 
Piezas Gráficas Socialización Canales de Atención:
1. Publicación en Facebook 23 de septiembre de 2021
2. Publicación en Twitter 23 de septiembre de 2021
3. Publicación en Facebook de  Octubre 29 de 2021
4. Publicación en Twitter del  25 de octubre de 2021
5. Publicación en twitter del 29 de octubre de 2021
6. Publicación twitter 10 de noviembre de 2021
se evidencia el cumplimiento de la acción y se recomienda la utilización de otros medios internos para la socialización. </t>
  </si>
  <si>
    <t>Se realiza Informe de Mejora NSU I semestre de 2021 se adjuntó en el II cuatrimestre.
Se socializó informe de NSU en el comité de Gestión y Desempeño para gestionar las acciones de mejora por parte de la áreas misionales.
Se requirieron a las áreas correspondientes para que realicen las acciones de mejora sugeridas por los ciudadanos.
Desde el Grupo de Servicio al Ciudadano se implementó mensaje al ciudadano informando los tiempos de respuesta en términos de ley.</t>
  </si>
  <si>
    <t>De acuerdo con la información enunciada en la columna M, la Oficina de Control Interno evidenció la existencia de los documentos referidos; confirmando, entre otros aspectos; la realización de monitoreos periódicos (agosto, octubre, noviembre)  al link de transparencia por parte del Grupo de Comunicaciones y con el apoyo de la Oficina de Planeación.  Así misimo, las comunicaciones internas dirigidas a los líderes de proceso informando sobre los resultados del seguimiento y la solicitud de actualizar de manera inmediata la información; a fin de poder lograr el objetivo de la Ley.   Considerando que esta es una tarea permanente, se recomienda a los líderes de proceso crear los mecanismos necesarios para garantizar que se encuentra actualizada la información.
Es importante anotar igualmente, que la Oficina de Control Interno realizó seguimiento al avance de la implementación de la resolución 1519 de 2020, cuyos resultados fueron socializados en Comité Institucional de Coordinación de Control Interno.   Complementariamente, la entidad se encuentra adelantando todas las acciones necesarias para dar cumplimiento a la citada resolución</t>
  </si>
  <si>
    <t xml:space="preserve">Esta actividad ya se encuentra ejecutada al 100% pero por ser  una actividad de carácter permanente se continúa con los reportes, Se reportan: 1. Para Activos de información de la vigencia 2020:Levantamiento del 100% de los activos de información. , Publicación de los activos de información en la sección Ley de transparencia de la página web oficial del IDEAM de acuerdo con la ley 1712 de 2014..  Publicación de los activos de información en datos.gov del estado colombiano de acuerdo con la ley 1712 de 2014
y 
2.        Para Activos de información de la vigencia 2021: Levantamiento del 73% de los activos de informacion por parte de las dependecias
Se Anexan las siguientes evidencias:
1.1. Consolidado Activos de información 2020.xlsx"
1.2. Publicación ley de transparencia.docx"
1.3. Publicación datos abiertos.docx"
2.1. Avance Consolidado activos de información 2021.xlsx"
3.1 BanerAccesibilidadPortalIdeam.JPG"
4. correo_info_AccesibilidadWeb.pdf"
</t>
  </si>
  <si>
    <t xml:space="preserve"> 
</t>
  </si>
  <si>
    <t xml:space="preserve">Evidencias: 
*  Consolidado activos de Información 2020
*  En la página de Gov.co, se evidencia la actualización de los Activos de Información 2020, con fecha 30 de julio de 2021; igualmente, la publicación de los activos de información dispuesto en el link de transparencia, remite directamente a la página Gov.co 
*  Avance consolidado activos de informacón 2021
La presente acción se cumplió para el segundo seguimiento.  Se pudo evidenciar el cumplimiento de la actividad por parte de la Oficina de Informática, considerando cumplida la meta/producto: Registro de Activos de información actualizado y publicado.    Teniendo en cuenta que esta debe ser una actividad permanente, se recomienda estar realizando monitoreo periódico frente a los cambios organizacionales que se presenten a fin de contar con un registro actualizado. </t>
  </si>
  <si>
    <t xml:space="preserve">Dando cumplimiento a la actividadad de este numeral, la Oficina de Informática y el Grupo de Comunicaciones y prensa dieron inicio a la campaña de accesibilidad AA de la página Web, a través de los canales de comunicación del Ideam, </t>
  </si>
  <si>
    <t>De acuerdo con las evidencias aportadas, se observó lo siguiente:
a.  IV Trimestre 2020 Informe Solicitudes de acceso a la Información 
b.  I trimestre 2021 Informe Solicitudes de acceso a la Información
c.   II trimestre 2021 Informe Solicitudes de acceso a la Información
d.  III trimestre 2021 Informe Solicitudes de acceso a la Información
Los anteriores informes, describen: solicitudes de información recibidas, a tiempo, fuera de tiempo; análisis de las respuestas, comparativos; clasificación de las solicitudes de información; cantidad de solicitudes que a la fecha se encuentran en proceso, entre otros aspectos.</t>
  </si>
  <si>
    <t xml:space="preserve">Se considera cumplida la acción, teniendo en cuenta las evidencias aportadas por el Grupo de Talento Humano, donde se observa, durante a la vigencia 2021, una amplia divulgación de los valores institucionales; con énfasis en el valor de la Diligencia, el respeto, la línea de denuncia interna y la difusión de los nuevos embajadores de valores del Instituto ; a través de correos másivos, carteleras digitales, jornadas de inducción y reinducción y actividades internas. </t>
  </si>
  <si>
    <t xml:space="preserve">
Se evidencia la gestión para Incentivar a los funcionarios en el cumplimiento de código de integridad y conflicto de interes, donde se realizó la actividad de quién quiere ser millonario. 
Se evidencia: 
1. 1.2 Semana de la Integridad\02 de noviembre - Valor de la Diligencia\2. Charla Valor de la Diligencia.jpeg"
2. Semana de la Integridad\02 de noviembre - Valor de la Diligencia\Charla _Valor de la Diligencia_ - Semana de la Integridad.xlsx"
3. 1.2 Semana de la Integridad\02 de noviembre - Valor de la Diligencia\Correo Charla _Valor de la Diligencia_ - Semana de la Integridad.pdf"
4. 1.2 Semana de la Integridad\02 de noviembre - Valor de la Diligencia\Correo Hoy _ 11_00 a.m. Charla _Valor de la Diligencia_ - Semana de la Integridad.pdf"
5. 1.2 Semana de la Integridad\02 de noviembre - Valor de la Diligencia\GMT20211102-155030_Recording_1600x800.mp4"
6. 1.2 Semana de la Integridad\03 de noviembre - Deberes y Respeta\3. Charla de deberes en el marco del respeto.jpeg"
7. 1.2 Semana de la Integridad\03 de noviembre - Deberes y Respeta\Charla _Deberes del servidor público y respeto_ - Semana de la Integridad.xlsx"
8. 1.2 Semana de la Integridad\03 de noviembre - Deberes y Respeta\Correo Charla _Deberes del servidor público y respeto_ - Semana de la Integridad.pdf"
9. 1.2 Semana de la Integridad\03 de noviembre - Deberes y Respeta\Correo Mañana _ 11_00 a.m. Charla _Deberes del servidor público y respeto_ - Semana de la Integridad.pdf"
10. 1.2 Semana de la Integridad\03 de noviembre - Deberes y Respeta\GMT20211103-154329_Recording_1686x768.mp4"
11. 1.2 Semana de la Integridad\03 de noviembre - Deberes y Respeta\Pantallazos.docx"
12. 1.2 Semana de la Integridad\04 de noviembre - Conflictos de Intereses\4. Charla Conflicto de intereses.jpeg"
13. 1.2 Semana de la Integridad\04 de noviembre - Conflictos de Intereses\Charla _Conflicto de intereses_ - Semana de la Integridad.xlsx"
14. 1.2 Semana de la Integridad\04 de noviembre - Conflictos de Intereses\Correo Mañana _ 11_00 a.m. Charla _Conflicto de intereses_ - Semana de la Integridad.pdf"
15. 1.2 Semana de la Integridad\04 de noviembre - Conflictos de Intereses\Correo Charla _Conflicto de intereses_ - Semana de la Integridad.pdf"
16. 1.2 Semana de la Integridad\04 de noviembre - Conflictos de Intereses\GMT20211104-154039_Recording_1366x768.mp4"
17. 1.2 Semana de la Integridad\04 de noviembre - Conflictos de Intereses\Pantallazos.docx"
18. 1.2 Semana de la Integridad\05 de noviembre - Quien quiere ser millonario\5. Quien quiere ser millonario.jpeg"
19. 1.2 Semana de la Integridad\05 de noviembre - Quien quiere ser millonario\Actividad _Quien quiere ser millonario_ - Semana de la Integridad.xlsx"
20. 1.2 Semana de la Integridad\05 de noviembre - Quien quiere ser millonario\Correo Actividad _Quien quiere ser millonario_ - Semana de la Integridad.pdf"
21. 1.2 Semana de la Integridad\05 de noviembre - Quien quiere ser millonario\Correo Hoy _ 11_00 a.m. Actividad _Quien quiere ser millonario_ - Semana de la Integridad.pdf"
22. 1.2 Semana de la Integridad\05 de noviembre - Quien quiere ser millonario\GMT20211105-152714_Recording_1686x768.mp4"
23. 1.2 Semana de la Integridad\05 de noviembre - Quien quiere ser millonario\Pantallazos.docx"
24. 1.2 Semana de la Integridad\Invitaciones Semana de la Integridad\Correo Semana de la Integridad Ideam 2.pdf"
25. 1.2 Semana de la Integridad\Invitaciones Semana de la Integridad\Correo Semana de la Integridad Ideam.pdf"
26. 1.2 Semana de la Integridad\Invitaciones Semana de la Integridad\Memorando solicitud de charlas.docx"
27. 1.2 Semana de la Integridad\Invitaciones Semana de la Integridad\Memorando solicitud de charlas.pdf"
28. 1.2 Semana de la Integridad\Invitaciones Semana de la Integridad\Preguntas integridad y MIPG juego quien quiere ser millonario.docx"
29. 1.2 Semana de la Integridad\Invitaciones Semana de la Integridad\Respuesta Control Interno.pdf"
30. 1.2 Semana de la Integridad\Invitaciones Semana de la Integridad\Semana de la Integridad.jpeg"
</t>
  </si>
  <si>
    <t xml:space="preserve">Se llevaron  a cabo, durante el mes de noviembre, diferentes actividades encaminadas a la semana de la integridad; en la cual, se dictaron charlas como:  Valor de la Diligencia realizada el 2 de noviembre de 2021; valor del Respeto y responsabilidad disciplinaria,  realizadas el 3 de noviembre; Conflicto de intereses el 4 de noviembre; actividades lúdicas el 5 de noviembre de 2021.  Así mismo, se evidenciaron las piezas gráficas de invitación y recordatorios.
Adicional a lo descrito anteriormente, se realizó sesión de capacitación en Política de Integridad y Conflicto de Interés por parte del Departamento Administrativo de la Función Pública el 7 de septiembre de 2021 de manera virtual. </t>
  </si>
  <si>
    <t xml:space="preserve">Adicional a lo informado en los seguimientos anteriores, para el presente período, se evidenció la inclusión del tema de Conflicto de Interés en las jornadas de inducción y reinducción (presentación diapositiva 31); así como la definición de un Procedimiento para el Manejo y Declaración de Conflicto de Intereses para funcionarios A-GH-P017, v1; y el Formato Declaración de situaciones de conflicto de intereses A-GH-F040, vr. 1. </t>
  </si>
  <si>
    <t>Estrategia vigente  y publicada en el Link de Ley de Transparencia.
Se anexan las siguientes evidencias: 
- Estrategia de Gestión de Conflictos de Interes 2021 - IDEAM
- Link Estrategia de Gestión de Conflictos de Interes 2021</t>
  </si>
  <si>
    <t xml:space="preserve">Se llevaron  a cabo, durante el mes de noviembre, diferentes actividades encaminadas a la semana de la integridad; en la cual, se dictaron charlas como:  Valor de la Diligencia realizada el 2 de noviembre de 2021; valor del Respeto y responsabilidad disciplinaria,  realizadas el 3 de noviembre; Conflicto de intereses el 4 de noviembre; actividades lúdicas el 5 de noviembre de 2021.  Así mismo, se evidenciaron las piezas gráficas de invitación y recordatorios.
Adicional a lo descrito anteriormente, se realizó sesión de capacitación en Política de Integridad y Conflicto de Interés por parte del Departamento Administrativo de la Función Pública el 7 de septiembre de 2021 de manera virtual. Adicionalmente, se evidenció la inclusión del tema de Conflicto de Interés en las jornadas de inducción y reinducción (presentación diapositiva 31); así como la definición del Procedimiento para el Manejo y Declaración de Conflicto de Intereses para funcionarios A-GH-P017, v1; y el Formato Declaración de situaciones de conflicto de intereses A-GH-F040, vr. 1. </t>
  </si>
  <si>
    <t>MEPJ-28-12-2021</t>
  </si>
  <si>
    <t xml:space="preserve">Se evidenció la realización de diferentes actividades, encaminadas a socializar los lineamientos y procedimientos frente al manejo de la declaración de conflicto de intereses, así: 
*  Capacitación sobre conflicto de intereses, a cargo de la Oficina Jurídica, se realizó el 02 de junio de 2021; se cuenta con la respectiva lista de asistencia:
*  En la Semana de la Integridad, igualmente se realizaron capacitaciones sobre el tema anteriormente referido.  
*  Diseño del Procedimiento para Manejo y Declaración de Conflicto de Intereses Para Contratistas, A-GJ-P007, Versión 1.; el cual se encuentra  publicado en el sistema integrado de gestión del Instituto.  
*  Teniendo en cuenta la adopción del procedimiento antes citado, el cual, contempla los lineamientos en materia contractual para el manejo de los conflictos de interés; no fue necesario adelantar cambios en el manual de contratación. </t>
  </si>
  <si>
    <t>De acuerdo con las evidencias aportadas, se observa la actualización de la presentación de inducción y reinducción; en la cual, se registra un hipervinculo que dirige al procedimiento y formatos de conflictos de interés.
Adicionalmente, se evidenció la inclusión del tema de Conflicto de Interés en las jornadas de inducción y reinducción (presentación diapositiva 31); así como la definición del Procedimiento para el Manejo y Declaración de Conflicto de Intereses para funcionarios A-GH-P017, v1; Procedimiento para Manejo y Declaración de Conflicto de Intereses Para Contratistas, A-GJ-P007, Versión 1 y el Formato Declaración de situaciones de conflicto de intereses A-GH-F040, vr. 1. 
Revisado el Sistema Integrado de Gestión se observaron los siguientes procedimientos documentados y publicados: 1)  Procedimiento Para Manejo y Declaración de Conflicto De Intereses Para Funcionarios A-Gh-P017, Versión 1;  2) Procedimiento para Manejo y Declaración de Conflicto de Intereses Para Contratistas, A-GJ-P007, Versión 1. 
Se observó memorando 20212020005293 del 15 de abril de 2021, a través del cual se invita a realizar la publicación proactiva de la declaración de bienes y renta y conflicto de intereses. Así mismo, se observó informe de "PUBLICACIÓN Y DIVULGACIÓN PROACTIVA DE CONFLICTOS DE INTERÉS"</t>
  </si>
  <si>
    <r>
      <rPr>
        <sz val="12"/>
        <rFont val="Arial Narrow"/>
        <family val="2"/>
      </rPr>
      <t>Se observa la realización de 5 capacitaciones con listas de asistencia, así: 
* Agosto 6 y 23 de 2021 Protocolos y fortalecimiento del Servicio al Ciudadano, trámite oportuno a pqrs (no fue reportada en seguimiento anterior)
*  Octubre 14 y 26 de 2021 - Protocolos y fortalecimiento del Servicio al Ciudadano, trámite oportuno a pqrs
*  Noviembre 24 de 2021 - Subdirección de Estudios Ambientales - Protocolos y fortalecimiento del Servicio al Ciudadano, trámite oportuno a pqrs.</t>
    </r>
    <r>
      <rPr>
        <b/>
        <sz val="12"/>
        <color rgb="FFC00000"/>
        <rFont val="Arial Narrow"/>
        <family val="2"/>
      </rPr>
      <t xml:space="preserve">
</t>
    </r>
    <r>
      <rPr>
        <sz val="12"/>
        <rFont val="Arial Narrow"/>
        <family val="2"/>
      </rPr>
      <t xml:space="preserve">
*  Presentación en power de la capacitación brindada a varios procesos institucionales. </t>
    </r>
    <r>
      <rPr>
        <b/>
        <sz val="12"/>
        <color theme="5"/>
        <rFont val="Arial Narrow"/>
        <family val="2"/>
      </rPr>
      <t xml:space="preserve">
</t>
    </r>
  </si>
  <si>
    <t>De acuerdo con las evidencias aportadas por el Grupo de Comunicaciones, se observa el cumplimiento de las acciones propuestas, con la realización, entre otros, del evento "Taller Fortalecimiento de capacidades técnicas para la segunda temporada de lluvias", cuyo objetivo fue difundir la
información sobre la temporada de lluvias y dar a conocer las herramientas que permitan contribuir a la gobernanza
territorial: 
*  Bolivar - 15 de septiembre de 2021
*  Magdalena - 17 de septiembre de 2021
*  Sucre - 20 de septiembre de 2021
*  Boyacá - 22 de septiembre de 2021
*  Cundinamarca - 1o. de octubre de 2021
*  Meta - Casanare - 22 de septiembre de 2021
*  Boyacá - 22 de septiembre de 2021
*  Antioquia - 24 de septiembre de 2021
*  Putumayo y Caqueta - 24 de septiembre de 2021
*  Caldas - 27 de septiembre de 2021
*  Norte de Santander - 29 de septiembre de 2021
*  Valle del Cauca - 20 de septiembre de 2021</t>
  </si>
  <si>
    <r>
      <rPr>
        <b/>
        <sz val="12"/>
        <rFont val="Arial Narrow"/>
        <family val="2"/>
      </rPr>
      <t xml:space="preserve">Sgto corte 30-04-2021: 
* </t>
    </r>
    <r>
      <rPr>
        <sz val="12"/>
        <rFont val="Arial Narrow"/>
        <family val="2"/>
      </rPr>
      <t xml:space="preserve">Informe de Peticiones, Quejas, Reclamos, Sugerencias y Denuncias, correspondiente al IV trimestre de 2020, en el siguiente link: https://cutt.ly/0vqh30V
</t>
    </r>
    <r>
      <rPr>
        <b/>
        <sz val="12"/>
        <rFont val="Arial Narrow"/>
        <family val="2"/>
      </rPr>
      <t xml:space="preserve">
Sgto corte 30-08-2021</t>
    </r>
    <r>
      <rPr>
        <sz val="12"/>
        <rFont val="Arial Narrow"/>
        <family val="2"/>
      </rPr>
      <t xml:space="preserve">:
* Informe I trimestre 2021 (enero-marzo) de Peticiones, Quejas, Reclamos, Sugerencias y Denuncias del Instituto; el cual, se encuentra publicado en el link de Transparencia. https://acortar.link/H9F8Zp
* Informe II trimestre 2021 (abril-junio) de Peticiones, Quejas, Reclamos, Sugerencias y Denuncias del Instituto; el cual, se encuentra publicado en el link de Transparencia.  https://acortar.link/yG9L0N
</t>
    </r>
    <r>
      <rPr>
        <b/>
        <sz val="12"/>
        <rFont val="Arial Narrow"/>
        <family val="2"/>
      </rPr>
      <t xml:space="preserve">Sgto corte 31-12-2021
</t>
    </r>
    <r>
      <rPr>
        <sz val="12"/>
        <rFont val="Arial Narrow"/>
        <family val="2"/>
      </rPr>
      <t xml:space="preserve">
*  Informe III trimestre 2021 (julio- septiembre) de peticiones, quejas, reclamos, sugerencias y denuncias  https://acortar.link/iyZzgO</t>
    </r>
    <r>
      <rPr>
        <sz val="12"/>
        <color rgb="FFC00000"/>
        <rFont val="Arial Narrow"/>
        <family val="2"/>
      </rPr>
      <t xml:space="preserve">
</t>
    </r>
  </si>
  <si>
    <t>Evidencias:
 Informes NSU I y II semestre de 2021, en el cual se describen las mejoras que se han realizado de acuerdo a las sugerencias de los ciudadanos
Muestra de (12) correos enviados a ciudadanos que incluyen encuesta de servicio,  de agosto a noviembre  de 2021 (Insumos para realizar los informe NSU 2021), Se adjunta como evidencia Borrador del  Acta de Comité de Gestión y desempeño del 15 de septiembre de 2021 (se están tramitando las firmas del acta en la Oficina Asesora de Planeación), lista de asistencia en la cual Dora Molina asiste como miembro permanente ya que se encontraba encargada de la Oficina Asesora Jurídica.
https://drive.google.com/drive/folders/1QIBNuhYmxUuuH2WpIgbPsFTLBs1djsay?usp=sharing</t>
  </si>
  <si>
    <t xml:space="preserve">Se publica en la página web y se adjuntan dos (2) Informes NSU I y II semestre, socializado en el Comité de Gestión y Desempeño realizado el 15 de septiembre de 2021 del NSU I semestre de 2021.
</t>
  </si>
  <si>
    <r>
      <rPr>
        <sz val="12"/>
        <rFont val="Arial Narrow"/>
        <family val="2"/>
      </rPr>
      <t xml:space="preserve">Se evidenciaron: 
*  Comunicaciones a la Oficina de Informática y Subdirecciones de Hidrología y Meteorología, el 19 de agosto de 2021, informando sobre las opiniones de los ciudadanos en la medición del NSU, para adelantar las respectivas acciones de mejora. 
 * Informe de Mejoras del NSU 2021, en el cual se informa sobre las acciones de mejora adelantadas. </t>
    </r>
    <r>
      <rPr>
        <sz val="12"/>
        <color rgb="FFFF0000"/>
        <rFont val="Arial Narrow"/>
        <family val="2"/>
      </rPr>
      <t xml:space="preserve">
</t>
    </r>
    <r>
      <rPr>
        <sz val="12"/>
        <rFont val="Arial Narrow"/>
        <family val="2"/>
      </rPr>
      <t>*  Dos correos informando términos legales de tiempo establecidos.</t>
    </r>
    <r>
      <rPr>
        <sz val="12"/>
        <color rgb="FFFF0000"/>
        <rFont val="Arial Narrow"/>
        <family val="2"/>
      </rPr>
      <t xml:space="preserve">
</t>
    </r>
    <r>
      <rPr>
        <sz val="12"/>
        <rFont val="Arial Narrow"/>
        <family val="2"/>
      </rPr>
      <t>*  Dos correos solicitando a las Subdirecciones e Informática, el avance de las acciones de mejora.</t>
    </r>
    <r>
      <rPr>
        <sz val="12"/>
        <color rgb="FFFF0000"/>
        <rFont val="Arial Narrow"/>
        <family val="2"/>
      </rPr>
      <t xml:space="preserve">
</t>
    </r>
    <r>
      <rPr>
        <sz val="12"/>
        <rFont val="Arial Narrow"/>
        <family val="2"/>
      </rPr>
      <t xml:space="preserve">*  Adicionalmente, se pudo evidenciar varias historias de usuarios y correos de seguimiento al plan de mejora del NSU y el traslado de las debilidades a las áreas misionales y Oficina de Informática. </t>
    </r>
  </si>
  <si>
    <t xml:space="preserve">La Lider responsable presenta Informe de Mejora NSU I semestre de 2021, presentado en el II cuatrimestre.
Se adjunta como evidencia  Acta de Comité de Gestión y desempeño del 15 de septiembre de 2021 donde se da La Socialización del Informe de Nivel de Satisfacción de Usuario NSU del primer
semestre de 2021 a cargo de Angela María Diaz Medina.,  lista de asistencia.
Tres (3) memorandos requiriendo a las áreas misionales para las acciones de mejora. 
Dos (2) correos acciones de seguimiento a dependencias
Dos (2) correo electrónico de muestra, evidenciando el cambio en la información suministrada al ciudadano en los tiempos de respuesta en terminos de ley.
Se anexa Informe de Mejora donde se manifiestan las Acciones de mejora a realizar en la vigencia 2021: 
❖ Informar con un correo de respuesta automática los días hábiles
para responder.
❖ El tiempo de espera es muy largo y la respuesta es muy generalizada
 Historias de usurio para actualizar en la plataforma DHIME, las cuales son:
• POTDD 01: Informar los rangos de años definidos para las descargas de datos en el Módulo de Consulta y Descarga de Datos Hidrometeorológicos
• Se habilitara en la ventana de aceptación de Política de Descarga la visualización de la tabla de restricciones de consultas del portal con el fin de informar a los usuarios las restricciones de descarga de datos definidas en el portal, de acuerdo a la escala temporal del parámetro que se está consultando, con el fin de apoyar el proceso de consulta y descarga de datos, esta tabla debe visualizarse al inicio de la ventana de Aceptación. La tabla que se visualiza es la que contiene las restricciones definidas.
• Se parametrizara por DB en la tabla del módulo personalizado, “RestriccionesGestionDatos”, las restricciones de la tabla que serían los valores máximos permitidos para las consultas, para poder realizar las validaciones correspondientes al agregar la consulta al panel, y si el usuario excede alguna de las restricciones se puede visualizar el detalle de cual o cuales fueron las que no cumplen.
• Al final cuando debe agregar la consulta al panel, realizara las validaciones de restricciones correspondientes a las tablas.
• Se cambiara el color del texto: Acepto los términos y las condiciones anteriores, por un color más llamativo del negro del párrafo anterior y en negrilla.
• Se ajustara sí mismo, si el usuario no ha aceptado las políticas, y pasa el cursor sobre el botón aceptar (El botón está inactivo) no obstante, le saldrá un toolltip o mensaje que le indique que debe aceptar las políticas para poder ingresar al portal de Dhime.
</t>
  </si>
  <si>
    <t xml:space="preserve">• POTDD 2: Ajuste al formato del archivo de descarga de datos en el Módulo de Consulta y Descarga de Datos Hidrometeorológicos y ajuste de la secuencia de selección para descarga.
• Se ajustara el formato del archivo de descarga de datos que se obtiene al realizar la consulta de datos en el portal DHIME. Se entregará un nuevo formato con menos campos y más específico.
• Al ingresar al portal de descarga de datos, y se realiza una consulta para cualquier estación, variable y parámetro:
• Al seleccionar la Variable, debajo aparecerá un campo de texto no editable, solo informativo con el texto del Tooltip, que se lista por cada variable, estas descripciones se administraran desde las listas parametrizables, (ADMIN 07), para este sprint esta parte de parametrización no se prueba ya que es dependiente de la ADMIN 07.
• La tabla de parámetros y la tabla de estaciones contendrán la posibilidad de filtrar por cadena de caracteres.
• En las opciones de descarga se encontrará la posibilidad de generar un reporte tipo Excel institucional, y el archivo plano CSV.
• La presentación del campo visualización del informe que será en radio button, con las opciones:
•  CSV
•  Excel(xls)
• Se notificará que al descargar, se mostrarán los formatos en los que se descarga el archivo al usuario.” Tenga en cuenta que, si el archivo es CSV, se recomienda abrirlo con un editor de texto y el archivo xls abrirlo con versiones de Office 97 en adelante.
• POTDD 03 Acceso y descarga de Reportes de Radiación global en el portal de Descarga de Datos
• Se habilitara en el portal de Descarga de Datos, mediante la opción de Información Especial, el acceso y la descarga de los reportes de Radiación Global relacionados con los promedios horarios y mensuales:
• Después que el usuario de click en el reporte: “Radiación Global-Promedios” aparecerán en la pantalla los campos de selección; tipo de estación, Reporte, Campo Estación y cuadro de fecha.
• Una vez seleccionados los campos de consulta y dar click en el botón Descargar (Se creó botón), genera el archivo de consulta con el reporte solicitado en formato Excel.
</t>
  </si>
  <si>
    <t>• ACT 4 Relacionar Municipio en el archivo de salida y ajustes varios
• Al realizar una consulta de cualquier estación ésta indica el departamento y municipio de su ubicación. Dicho campo tiene la oportunidad de filtrar.
• En la tabla donde se reflejan la lista de variables se agregó una columna con el nombre de unidades de medida y que de igual manera ésta se refleja en el archivo de salida CSV.
• El componente permite ocultar las columnas dinámicamente, de acuerdo a lo que permite el control del framework de la presentación de tablas.
• POTDD-5 Mejorar el proceso de descarga de datos en el Módulo de Consulta y Descarga de Datos Hidrometeorológico.
• Se estará realizando la consulta en orden, el usuario primero sabrá que disponibilidad hay de datos y luego seleccionará los rangos a consultar.
• Se modificará el texto, donde dice Parámetro por Variable, y donde dice Variable por Parámetro, igualmente el cambio del nombre de Parámetro por Variable, se verá reflejado en el archivo de descarga.
• Se incluirá una nota a través de un icono de ayuda donde le indica al usuario que “Para mayor información del glosario de variables o el catálogo de estaciones se dirija a la pestaña de recursos”.
• POTDD-06 Descarga de datos serie de tiempo “Especial” – Multianual
• En el portal de descarga de datos Hidrometeorológicos, se podra descargar datos por serie de tiempo “Especial”, esta se refiere a las frecuencias Decadal y multianual</t>
  </si>
  <si>
    <r>
      <t xml:space="preserve">
De acuerdo con el acta firmada del 15/09/2021 del Comité Institucional de Gestión y Desempeño, se pudo observar la socialización y análisis realizado a los resultados de la medición NSU primer semestre 2021, la cual se desarrolla a través de una encuesta de 5 preguntas, aplicada a aquellos ciudadanos que realizan solicitudes de información al Instituto;  adicionalmente, es promovido por redes sociales.
Posteriormente, el día 24 de noviembre de 2021, en sesión del Comité de Gestión y Desempeño, se realizó seguimiento de las acciones de mejora; en especial, las relacionadas con Dhime, se definió que actualmente se están adelantado mejoras en el aplicativo, las cuales se visualizarán en lo corrido de la vigencia 2022. 
Adicionalmente, se cuenta con el informe de NSU del II semestre de 2021, en el cual se observa una mejora en el nivel de satisfacción de usuarios, pasando de 33.3% positivo a un 68.75%.
Se recomienda continuar adelantando las acciones de mejora frente a los resultados obtenidos y realizar monitoreo a las mismas; de modo tal que, pueda evidenciarse la mejora en la gestión. </t>
    </r>
    <r>
      <rPr>
        <sz val="12"/>
        <color rgb="FFFF0000"/>
        <rFont val="Arial Narrow"/>
        <family val="2"/>
      </rPr>
      <t xml:space="preserve">
</t>
    </r>
    <r>
      <rPr>
        <sz val="12"/>
        <color theme="1"/>
        <rFont val="Arial Narrow"/>
        <family val="2"/>
      </rPr>
      <t xml:space="preserve">
</t>
    </r>
  </si>
  <si>
    <t>MEPJ-31-12-2021</t>
  </si>
  <si>
    <t xml:space="preserve">Se realizó socialización en la mesa de trabajo de la Secretaria General, teniendo como participantes a los coordinadores de los 10 grupos de Secretaria y el Secretario General. Así mismo se envió correo de socialización a los Directivos (reportado en el II cuatrimestre).
Se realizó socialización en el comité de dirección el día 12 de julio de 2021.
Se realizó informe comparativo entre la vigencia 2020 y el 2021, anexando conclusiones y la importancia de aumentar la participación ciudadana en la entidad. 
</t>
  </si>
  <si>
    <t xml:space="preserve">
Se evidencia Acta de Mesa de trabajo y correo electrónico de socialización. Se presenta la evidencia en el II cuatrimestre Acta y Lista de Asistencia del Comité de Dirección. Informe Comparativo</t>
  </si>
  <si>
    <t xml:space="preserve">
De acuerdo con la información aportada, a través de la realización de 65 actividades de participación ciudadana, se logró un acercamiento con aproximadamente 7080 ciudadanos; conlos cuales se logró una interacción y acercamiento dando a conocer la información que ofrece la entidad; la cual, igualmente, es transmitida en todo el territorio nacional.  Así mismo, en el informe de      , se observa un incremento significativo, tanto en actividades como en número de ciudadanos impactados (ver cuadro)</t>
  </si>
  <si>
    <r>
      <t xml:space="preserve">Se realizan diferentes actividades de Participación Ciudadana:
*Mesa Técnica Agroclimática Nacional (MTHAN). *Tips de Escritura para Cuento. *Proyecto Centro Regional de Diálogo Ambiental. *Calidad del aire y sus impactos en la salud. *Montañas blancas, qué nos están diciendo-Colegio IESMA. *Charla Pronósticos y Alertas "Colegio Manuel Aya Fusagasuga". *Dia internacional del aire limpio "por un cielo azul". *Charla sobre huracanes a estudiantes Universidad Libre. *Talleres de fortalecimiento frente a la segunda temporada de más lluvias. *Charla de huracanes Colegio Mariano Ospina de Guaca (Cundinamarca). *Charla DHIME Uniguajira. *Taller huracanes Colegio San Mateo Soacha. *Visita Fundación Universitaria Juan de Castellanos
</t>
    </r>
    <r>
      <rPr>
        <sz val="10"/>
        <color rgb="FFFF0000"/>
        <rFont val="Calibri"/>
        <family val="2"/>
        <scheme val="minor"/>
      </rPr>
      <t xml:space="preserve">
*Visita de estudiantes de la Fuerza Aerea *Encuentro con autoridades ambientales RUA-RETC *Actividad de lluvias con personas con discapacidad visual *Mesa Técnica Agroclimàtica Nacional (MTAN) *Taller-Monitoreo de la segunda temporada de lluvias y evolución de la niña *Visita de los Scouts de Colombia Grupo 60 Kenya *Temporada de menos lluvias y seguimiento al fenómeno de La Niña-Orinoquía *Temporada de menos lluvias y seguimiento al fenómeno de La Niña-Andina *Temporada de menos lluvias y seguimiento al fenómeno de La Niña-Caribe *Temporada de menos lluvias y seguimiento al fenómeno de La Niña-Amazonía *Temporada de menos lluvias y seguimiento al fenómeno de La Niña-Pacífica
Evidencias:
Se presenta Listas de asistencias e Informes hasta julio de 2021 en el informe del II cuatrimestre. Para el III  cuatrimestre se presentan evidencias  a partir de agosto de 2021 hasta el 30 de diciembre de 2021</t>
    </r>
  </si>
  <si>
    <t xml:space="preserve">De acuerdo con las evidencias aportadas, se observa la realización de 13 eventos correspondientes al periodo de evaluación, como son: 
1. Mesa Técnica Agroclimática Nacional (MTHAN). 
2. Tips de Escritura para Cuento. 
3. Proyecto Centro Regional de Diálogo Ambiental. 
4. Calidad del aire y sus impactos en la salud. 
5. Montañas blancas, qué nos están diciendo-Colegio IESMA. 
6. Charla Pronósticos y Alertas "Colegio Manuel Aya Fusagasuga". 
7. Día internacional del aire limpio "por un cielo azul". 
8. Charla sobre huracanes a estudiantes Universidad Libre. 
9. Talleres de fortalecimiento frente a la segunda temporada de más lluvias. 
10. Charla de huracanes Colegio Mariano Ospina de Guaca (Cundinamarca). 
11. Charla DHIME Uniguajira. 
12. Taller huracanes Colegio San Mateo Soacha. 
13. Visita Fundación Universitaria Juan de Castellanos
14. Visita de estudiantes de la Fuerza Aerea 
15. Encuentro con autoridades ambientales RUA-RETC 
16. Actividad de lluvias con personas con discapacidad visual 
17. Mesa Técnica Agroclimàtica Nacional (MTAN) 
18. Taller-Monitoreo de la segunda temporada de lluvias y evolución de la niña
 19. Visita de los Scouts de Colombia Grupo 60 Kenya
 20. Temporada de menos lluvias y seguimiento al fenómeno de La Niña-Orinoquía 
21. Temporada de menos lluvias y seguimiento al fenómeno de La Niña-Andina 
22. Temporada de menos lluvias y seguimiento al fenómeno de La Niña-Caribe 
23. Temporada de menos lluvias y seguimiento al fenómeno de La Niña-Amazonía
 24. Temporada de menos lluvias y seguimiento al fenómeno de La Niña-Pacífica
</t>
  </si>
  <si>
    <t xml:space="preserve">De acuerdo con las evidencias aportadas, se observa la realización de los eventos correspondientes al periodo de evaluación, como son, entre otros: 
*  Mesa Técnica Agroclimática Nacional 
*  Taller monitoreo para la 2a. Temporada de lluvias, con participación de diferentes sectores y ciudadanía en general. 
*  Clima y medio ambiente: Temporada de menos lluvias y seguimiento a la ocurrencia de La 
Niña-Orinoquía
*  Clima y medio ambiente: Temporada de menos lluvias y seguimiento a la ocurrencia de La 
Niña-Caribe
*  Clima y medio ambiente:Temporada de menos lluvias y seguimiento a la ocurrencia de La Niña- Amazonía
*   Clima y medio ambiente: Temporada de menos lluvias y seguimiento a la ocurrencia de La Niña-Pacífica
*  Taller de lluvias para personas con discapacidad visual
*  visita al Ideam de estudiantes de tecnología en la comunicación   aeronáutica de la Fuerza Aérea Colombiana (Madrid, Cundinamarca) </t>
  </si>
  <si>
    <t>Se realizó el informe de la estrategia y plan de participación ciudadana vigencia 2021, evidenciando el incremento significativo del impacto a la ciudadanía, con un resultado de 7080 ciudadanos y un total de 65 actividades</t>
  </si>
  <si>
    <t xml:space="preserve">Informe final y evaluación de la estrategia y plan de participación ciudadana. </t>
  </si>
  <si>
    <t xml:space="preserve">Para la vigencia 2021 se realizó un acercamiento significativo con la ciudadanía, evidenciado la mejora en cifras frente a los ciudadanos impactados, resaltando la participación del Ideam, en las cuatro (4) ferias "Acércate", organizadas por la Función Pública y llegando a municipios apartados del país; sumado a eso, se realizó el primer concurso cuento, acercando a los niños, niñas y jóvenes al instituto, mostrándoles la manera de cuidar el medio ambiente a través de la narración, se recibieron visitas presenciales de diferentes universidades,  se realizaron Facebook live, mostrando las temáticas misionales e información productiva para la ciudadanía. 
</t>
  </si>
  <si>
    <t xml:space="preserve">Dentro del ejercicio de reconocimientos (incentivos) a los funcionarios del Instituto, vigencia 2021, la Dirección General, designó al funcionario Daniel Useche por su compromiso y realización de buenas prácticas de rendición de cuentas, en el desempeño de sus funciones.  Por tal razón, además del reconocimiento oficial, se remitió publicación vía correo electrónico a todos los funcionarios, destacando la labor realizada por este funcionario. 
</t>
  </si>
  <si>
    <t xml:space="preserve">Durante lo corrido de la vigencia 2021, se ha evidenciado el cumplimiento de las acciones propuestas en la Estrategia de Participación Ciudadana.  Para la presente acción, se cuenta con el "Informe final  y Evaluación de la Estrategia de Participación Ciudadana 2021, en el cual, se informan las actividades desarrolladas para la implementación de la estrategia; el número de ciudadanos atendidos; la realización del 1er Concurso de cuento “Cuenta tu Ambiente” que contó con la participación de 500 niños y jóvenes de diferentes departamentos de Colombia que plasmaron su imaginación y cuidado por el medio ambiente a través de narraciones cortas, las cuales se evaluaron para una posterior premiación; la Participación en Ferias Nacionales de Servicio al Ciudadano, donde el Ideam participó con el Ministerio de Ambiente y Desarrollo Sostenible en charlas ambientales para niños, niñas, jóvenes y ciudadanía en general, en jornadas de limpieza, enseñándole a los adolescentes la importancia del cuidado del medio ambiente y también se realizó la siembra de árboles en Santander de Quilichao (Cauca) y Sardinata (Norte de Santander), acercando el Ideam a la comunidad, llegando a municipios apartados del país, y por lo tanto hay un impacto positivo en los ciudadanos.  Igualmente, se definen en este documento, las fortalezas y mejoras que se tendrán en cuenta para superar en la vigencia 2022. </t>
  </si>
  <si>
    <t xml:space="preserve">La presente actividad, fue superada en el seguimiento del II cuatrimestre 2021, con la capacitación realizada el 29 de junio de 2021, en la cual participaron 33 personas. Se observa lista de asistencia. </t>
  </si>
  <si>
    <r>
      <t xml:space="preserve">
</t>
    </r>
    <r>
      <rPr>
        <b/>
        <sz val="12"/>
        <rFont val="Arial Narrow"/>
        <family val="2"/>
      </rPr>
      <t>Sgto corte 30-04-2021</t>
    </r>
    <r>
      <rPr>
        <sz val="12"/>
        <rFont val="Arial Narrow"/>
        <family val="2"/>
      </rPr>
      <t xml:space="preserve">: 
* Informe de Peticiones, Quejas, Reclamos, Sugerencias y Denuncias, correspondiente al IV trimestre de 2020, en el siguiente link: https://cutt.ly/0vqh30V
*  Informe I trimestre 2021 (enero-marzo) de Peticiones, Quejas, Reclamos, Sugerencias y Denuncias del Instituto; el cual, se encuentra publicado en el link de Transparencia. 
</t>
    </r>
    <r>
      <rPr>
        <b/>
        <sz val="12"/>
        <rFont val="Arial Narrow"/>
        <family val="2"/>
      </rPr>
      <t>Sgto corte 30-08-2021:</t>
    </r>
    <r>
      <rPr>
        <sz val="12"/>
        <rFont val="Arial Narrow"/>
        <family val="2"/>
      </rPr>
      <t xml:space="preserve">
 *  Informe II trimestre 2021 (abril-junio) de Peticiones, Quejas, Reclamos, Sugerencias y Denuncias del Instituto; el cual, se encuentra publicado en el link de Transparencia. 
</t>
    </r>
    <r>
      <rPr>
        <b/>
        <sz val="12"/>
        <rFont val="Arial Narrow"/>
        <family val="2"/>
      </rPr>
      <t>Sgto corte 31-12-2021:</t>
    </r>
    <r>
      <rPr>
        <sz val="12"/>
        <rFont val="Arial Narrow"/>
        <family val="2"/>
      </rPr>
      <t xml:space="preserve">
*   Informe III trimestre 2021  de peticiones, Quejas, Reclamos, Sugerencias y Denuncias  (julio- septiembre)
Los citados informes se encuentran publicados en el link:  https://acortar.link/VSYarZ
</t>
    </r>
  </si>
  <si>
    <r>
      <rPr>
        <sz val="12"/>
        <rFont val="Arial Narrow"/>
        <family val="2"/>
      </rPr>
      <t>Se evidenciaron los baner que hicieron parte de la campaña sobre Accesibilidad AA, con información relacionada con la accesibilidad AA de la página web; los cuales fueron emitidos a través de correos internos, facebook y demás redes sociales; adicional a encontrarse dispuesto en el link de transparencia, un texto informativo de:  "El Ideam cuenta con nivel de accesibilidad AA, en cumplimiento de la norma NTC5854".</t>
    </r>
    <r>
      <rPr>
        <sz val="12"/>
        <color rgb="FFFF0000"/>
        <rFont val="Arial Narrow"/>
        <family val="2"/>
      </rPr>
      <t xml:space="preserve"> 
</t>
    </r>
  </si>
  <si>
    <t xml:space="preserve">Con el propósito de aclarar el alcance, resultados y compromisos del PAAC en específicamente, en el Subcomponente/proceso  2 Construcción del Mapa de Riesgos de Corrupción, se presenta el siguiente texto:
Compromiso:
Realizar mesas de trabajo con los 17 procesos para identificar y actualizar los riesgos.
En relación con la identificación y actualización de los Riesgos asociados a los procesos y dependencias, se acordó con los responsables de proceso (o delegados) que los cambios y ajustes, serán parte del Mapa de Riesgos de la vigencia 2022, toda vez que las mesas de trabajo y sus resultados hicieron parte del último periodo de seguimiento (octubre-noviembre 2021), por lo que no se consideró viable cambiar los riesgos reportados a esa fecha. Estas actualizaciones se ejecutan en el marco de las observaciones realizadas por la OCI, y su implementación, seguimiento, monitoreo y mejora harán parte del plan integral de riesgos 2022.
En este sentido, se realizaron reuniones con las diferentes dependencias  en especial áreas operativas y aeronáutica, en las cuales se realizó la socialización de la actualización de la política  y monitoreo a los riesgos, asesoría y acompañamientos a los diferentes procesos en la evaluación y definición de controles para la gestión de riesgos
Anexos:
1º Socialización de la política de Administración de Riesgos - A todo el Instituto.
1 - Asistencia Metodología Riesgos -  Almacén
2 - Asistencia Metodología Riesgos -  Ecosistemas
3 - Asistencia Metodología Riesgos -  Gestión administrativa
4 - Asistencia Metodología Riesgos -  Jurídica
5 - Asistencia Metodología Riesgos -  Talento Humano  
6 - Asistencia Metodología Riesgos Comunicaciones
7 - Capacitación por ZOOM de Gestión de Riesgos Meteorología Aeronáutica
8 - Capacitaciones Gestión de Riesgos 14 09 2021 Tarde  
9 - Capacitaciones Gestión de Riesgos 15 09 2021 Tarde  
10 - Capacitaciones Gestión de Riesgos 17 09 2021 Tarde  
11 -  Asistencia Metodología Riesgos -  Almacén
12 -  Asistencia Metodología Riesgos -  Ecosistemas
13 -  Asistencia Metodología Riesgos -  Gestión administrativa
14 -  Asistencia Metodología Riesgos -  Jurídica
15 -  Asistencia Metodología Riesgos -  Talento Humano  
16 -  Asistencia Metodología Riesgos Comunicaciones
17 -  Capacitación por ZOOM de Gestión de Riesgos Meteorología Aeronáutica
18 -  Capacitaciones Gestión de Riesgos 14 09 2021 Tarde  
19 -  Capacitaciones Gestión de Riesgos 15 09 2021 Tarde  
20 -  Capacitaciones Gestión de Riesgos 17 09 2021 Tarde  
21 -  Grupo SIA Asistencia Metodología Riesgos
22 -  Lista Asistencia -Líneas de Defensa 28_09_2021
23 -  Lista Asistencia Metodología Riesgos -  Áreas Operativas 7 y 8
24 -  Lista Asistencia Metodología Riesgos -  Ecosistemas
25 -  Lista Asistencia Metodología Riesgos -  Ordenamiento
26 -  Lista Asistencia Metodología Riesgos - Área Operativa 9 y 10  
27 -  Lista Asistencia Metodología Riesgos - Cooperación
28 -  Lista Asistencia Metodología Riesgos - Hidrología
29 -  Lista Asistencia Metodología Riesgos Gestión documental
30 -  Lista Asistencia Metodología Riesgos INFORMATICA
31 -  Lista Asistencia Metodología Riesgos Meteorología
32 -  Lista Asistencia Metodología Riesgos Áreas operativas  
33 -  Lista Asistencia Metodología Riesgos Control Interno Disciplinario
34 -  Riesgos Áreas Operativas
35 -  Riesgos Meteorología 06102021
36 - Grupo SIA Asistencia Metodología Riesgos
37 - Lista Asistencia -Líneas de Defensa 28_09_2021
38 - Lista Asistencia Metodología Riesgos -  Áreas Operativas 7 y 8
39 - Lista Asistencia Metodología Riesgos -  Ecosistemas
40 - Lista Asistencia Metodología Riesgos -  Ordenamiento
41 - Lista Asistencia Metodología Riesgos - Área Operativa 9 y 10  
42 - Lista Asistencia Metodología Riesgos - Cooperación
43 - Lista Asistencia Metodología Riesgos - Hidrología
44 - Lista Asistencia Metodología Riesgos Gestión documental
45 - Lista Asistencia Metodología Riesgos INFORMATICA
46 - Lista Asistencia Metodología Riesgos Meteorología
47 - Lista Asistencia Metodología Riesgos Áreas operativas  
48 - Lista Asistencia Metodología Riesgos Control Interno Disciplinario
49 - Riesgos Áreas Operativas
50 - Riesgos Meteorología 06102021
51 - Presentación Metodología Riesgos
2 Capacitaciones a Áreas operativas y aeronáuticas en metodología de riesgo.
- Capacitación por ZOOM de Gestión de Riesgos Meteorología Aeronáutica
-  Capacitación por ZOOM de Gestión de Riesgos Meteorología Aeronáutica
-  Lista Asistencia Metodología Riesgos -  Áreas Operativas 7 y 8
-  Lista Asistencia Metodología Riesgos - Área Operativa 9 y 10  
-  Lista Asistencia Metodología Riesgos - Cooperación
-  Lista Asistencia Metodología Riesgos Áreas operativas  
-  Riesgos Áreas Operativas Fecha: 22/10/2021
- Lista Asistencia Metodología Riesgos -  Áreas Operativas 7 y 8
- Lista Asistencia Metodología Riesgos - Área Operativa 9 y 10  
- Lista Asistencia Metodología Riesgos Áreas Operativas  
- Riesgos Áreas Operativas.
</t>
  </si>
  <si>
    <t xml:space="preserve">De acuerdo con lo informado en el  II seguimiento, se pudo evidenciar la realización de 19 Mesas de trabajo con sus respectivas listas de asistencia de la socialización de la política y monitoreo de riesgos; así como las realizadas con  las Áreas Operativas y los Aeropuertos como parte integral que son de la Entidad.  
Teniendo en cuenta la información suministrada por los líderes del proceso:
"En relación con la identificación y actualización de los Riesgos asociados a los procesos y dependencias, se acordó con los responsables de proceso (o delegados) que los cambios y ajustes, serán parte del Mapa de Riesgos de la vigencia 2022, toda vez que las mesas de trabajo y sus resultados hicieron parte del último periodo de seguimiento (octubre-noviembre 2021), por lo que no se consideró viable cambiar los riesgos reportados a esa fecha. Estas actualizaciones se ejecutan en el marco de las observaciones realizadas por la OCI, y su implementación, seguimiento, monitoreo y mejora harán parte del plan integral de riesgos 2022." , se recomienda, remitir a la mayor brevedad posible, a los líderes de los procesos institucionales, el mapa de riesgos actualizado (con los cambios generados a finales de 2021), a fin de poder iniciar vigencia con una matriz ajustada a la metodología del DAFP. </t>
  </si>
  <si>
    <r>
      <t xml:space="preserve">
1. A finales del mes de agosto, el Grupo de Comunicaciones realizó un tercer seguimiento a los link de trasparcia de la página web para ver su estado de actualización, el cual fue em 26 de agosto fue remitido a la Oficina Asesora de Planeación para que a través de dicha depednecia se notificara a los líderes de proceso para que actualizaran la información correspondiente (ver carpeta 3:1-4/carpeta 1 tercer seguimiento puntos 1,2.).
* Para el 1 de sept., la OAP notificó a los lideres de procesos para que se actualizara cada uno de los link correspondientes (ver evidencias en la carpeta anterior puntos 3,4,5,6)
* Con el fin de reforzar Ley de Transparencia, se inició una campaña en toda la entidad a través de los canales de comunicación internos, con el fin de destacar  y dar a conocer con mayor profundidad a los funcionarios y contratistas la importancia de ésta página y su contenido (ver puntos 7,8 y 9 de la misma carpeta anterior).
* Así mismo a finales de este mes la OAP inició una encuesta sobre Ley de Transparencias (ver punto 10 misma carpeta)
2.  En el mes de octubre se realizó seguimiento y cumplimiento de actualización de los contenidos y se realizaron algunas actividades como:
* Notificación a Talento Humano para ajustar el  punto 3.2.1 de L. Tranparencia; Diligenciamiento matriz ITA de acuerdo con la URL  de ruta indicada en el correo (ver puntos 3, 5 y 6); Invitacion reunion Ley de Transparencias (punto 7); actualización logos redes sociales página web (punto8  8)
3. Durante en mes de noviembre se ha realizado en cuarto seguimiento de la Matriz de Ley de transparencia, donde se ha notado el avance de actualización de la información, encontrando que tan solo falta por actualizar el 9% de la información, comparándola con la del tercer seguimientoque fue del al 14%. Sin enbargo se ha venido fortaleciendo con lo indicado en la Resolucion 1519 que actuamente ha venido trabajando la OAP.
En este cuarto seguimiento se envió por corre la matriz  a la OAP para la respectiva notificacioón a lideres de procesos y actualizacion de la información correspondiente.
Es de tener en cuenta que para este seguimiento, el Grupo de Comunicaciones hizo con cada depednecia un análisis de peridicidad, para asi daber cada cuanto cada depednecai debe actualizar los link de información la cual se puede ver en la matrisz adjunta en la carpeta 3:1.4/ carpeta 3
 El </t>
    </r>
    <r>
      <rPr>
        <b/>
        <sz val="10"/>
        <color theme="1"/>
        <rFont val="Arial Narrow"/>
        <family val="2"/>
      </rPr>
      <t>Grupo de Presupuesto</t>
    </r>
    <r>
      <rPr>
        <sz val="10"/>
        <color theme="1"/>
        <rFont val="Arial Narrow"/>
        <family val="2"/>
      </rPr>
      <t xml:space="preserve"> publica en la sección Ley de Transparencia el Presupuesto general asignado (anual) y la Ejecución Presupuestal (mensual). 
</t>
    </r>
  </si>
  <si>
    <r>
      <t xml:space="preserve">La dependencia responsable del Proceso realizó Publicacion  de noticias relacionadas con la gestión de la Entidad, avances y resultados, en las diferentes redes sociales y página web oficial del Instituto.
Se anexan las siguientes evidencias:
</t>
    </r>
    <r>
      <rPr>
        <b/>
        <sz val="12"/>
        <color theme="1"/>
        <rFont val="Arial Narrow"/>
        <family val="2"/>
      </rPr>
      <t>1 Tercer seguimiento link Ley de Transparencia Agosto</t>
    </r>
    <r>
      <rPr>
        <sz val="12"/>
        <color theme="1"/>
        <rFont val="Arial Narrow"/>
        <family val="2"/>
      </rPr>
      <t xml:space="preserve">
- 1 SEGUIMIENTO LEY TRANSP. 3 AGOSTO 2021.xlsx"
- 2 Coreo a OAP 3 Seguimiento Ley de Transparencia matriz.pdf"
- 3 Correo a líderes Tercer seguimiento Ley de Transparencia juridica.pdf"
- 4 Correo a líderes de procesos Tercer seguimiento Ley de Transparencia 1.pdf"
- 5 CORREO A LIDERES DE PROCESOS ACTUALIZACION ITA.pdf"
- 6 Correo de Tercer seguimiento Ley de Transparencia.pdf"
- 7 Ley de transparencia cartelería (1).jpg"
- 8 Ley de transparencia cartelería (2).jpg"
- 9 Sabes qué es la Ley de Transparencia.pdf"
- 10 Encuesta sobre Ley de Transparencia.pdf"
</t>
    </r>
    <r>
      <rPr>
        <b/>
        <sz val="12"/>
        <color theme="1"/>
        <rFont val="Arial Narrow"/>
        <family val="2"/>
      </rPr>
      <t>2. Seguimiento mes de octubre</t>
    </r>
    <r>
      <rPr>
        <sz val="12"/>
        <color theme="1"/>
        <rFont val="Arial Narrow"/>
        <family val="2"/>
      </rPr>
      <t xml:space="preserve">
- 1. Formato Lista Asistencia Mesas Transparencia 26-27 agosto.xlsx"
- 2 .13 - 10-2021 Correo Ajuste del link 3.2.1_.pdf"
- 3. 13-10-2021 Correo Diligenciamiento Matrices ITA.pdf"
- 5. 19-10 2021 Diligenciamiento web Matriz Ley de Transparencia.pdf"
- 6. 20-10-2021 Correo Diligenciamiento Matriz ITA.pdf"
- 8. 25-10-2021 Correo de Logos redes s. web Ley de Transparencia.pdf"
</t>
    </r>
    <r>
      <rPr>
        <b/>
        <sz val="12"/>
        <color theme="1"/>
        <rFont val="Arial Narrow"/>
        <family val="2"/>
      </rPr>
      <t>3. Actividades noviembre</t>
    </r>
    <r>
      <rPr>
        <sz val="12"/>
        <color theme="1"/>
        <rFont val="Arial Narrow"/>
        <family val="2"/>
      </rPr>
      <t xml:space="preserve">
Correo - cuarto seguimiento matriz Ley de Transparencia
CUARTO SEGUIMIENTO LEY DE TRANSPARENCIA
4. ESQUEMA DE PUBLICACIÓN 4 REVISION
</t>
    </r>
    <r>
      <rPr>
        <b/>
        <sz val="12"/>
        <color theme="1"/>
        <rFont val="Arial Narrow"/>
        <family val="2"/>
      </rPr>
      <t>Grupo de Presupuesto:</t>
    </r>
    <r>
      <rPr>
        <sz val="12"/>
        <color theme="1"/>
        <rFont val="Arial Narrow"/>
        <family val="2"/>
      </rPr>
      <t xml:space="preserve">
Se evidencia las publicaciones realizadas por parte del Grupo de presupuesto en el la pagina de Ley de Transparencia. esto lo realiza: 1. Inicio de Vigencia y 2. Dentro de los diez primeros días hábiles de cada mes.Se anexan por parte del grupo responsable las evidencias.</t>
    </r>
  </si>
  <si>
    <t xml:space="preserve">El grupo de comunicaciones a través de las cuentas de redes social de la entidad, página  web (Sala de prensa y Boletines, comunicados de prensa), el Grupo de Comunicaciones, hace publicaciones noticiosas relacionadas con la gestión del Ideam, destacando que las más utilizadas para publicaciones son las redes sociales, que queestos canales de comnicacion el público tiene mayor acceso a través de los celulares. Se pudo evidenciar que la dependencia responsable del Proceso realizó Publicacion  de noticias relacionadas con la gestión de la Entidad, avances y resultados, en las diferentes redes sociales y página web oficial del Instituto que se mensionan a continuacion:
1. BOLETINES E INFORMES TÉCNICOS - PAGINA WEB IDEAM.pdf"
2. IDEAM Colombia - YouTube.pdf"
3. Ideam Colombia en Twitter_ _📢 #ComunicadoEspecial Nº 114 Posibilidad de descensos significativos de las temperaturas mínimas del aire.➡️ https___t.co_uEkaBpF6YL https___t.co_wfiuGGLqGk_ _ Twitter.pdf"
4. NOTICIAS PAGINA WEB- IDEAM.pdf"
</t>
  </si>
  <si>
    <t xml:space="preserve">El Grupo de Comunicaciones y Prensa para este tercer cutrimestre, ha realizado numerosas piezas gráficas y fotografías para el apoyo, difusión de estatregias y comunicados de la información interna y externa del ideam, la cual se publica a través de los diferentes canales  disponibles que tiene la entidad.
</t>
  </si>
  <si>
    <t>MEPJ-17-12-2021-31-12-2021</t>
  </si>
  <si>
    <r>
      <t xml:space="preserve">Con fecha 30 de junio de 2021, se actualizó el procedimiento  Registro de Activos de Información, Código: E-GI-P010, versión 5; donde se actualiza el objetivo, alcance, normatividad, definiciones y el desarrollo del proceso. 
Igualmente, el INSTRUCTIVO DE INVENTARIO Y CLASIFICACIÓN DE ACTIVOS DE INFORMACIÓN, con código E-SGI-SI-I001, versión 006, fue actualizado el 3 de noviembre de 2021. 
Así mismo, para el segundo seguimiento, fue aprobada la POLÍTICA DE SEGURIDAD Y PRIVACIDAD DE LA INFORMACIÓN, se evidencia publicada en el sistema y adoptada mediante resolución 0371 del 30 de abril de 2021. 
El formato Código: E-SGI-SI-F004, versión 3 del 10/11/2021, denominado "Formato para reporte de incidentes y el  formato Acuerdo de Confidencialidad y no divulgación de la información, código E-SGI-SI-F001, versión 3 del 15/06/2021, se encuentran debidamente oficializados e incluidos en el sistema de gestión integrado. </t>
    </r>
    <r>
      <rPr>
        <sz val="12"/>
        <color rgb="FFFF0000"/>
        <rFont val="Arial Narrow"/>
        <family val="2"/>
      </rPr>
      <t xml:space="preserve">
</t>
    </r>
  </si>
  <si>
    <t xml:space="preserve">En la revisión de evidencias, se constató que la Estrategia se encuentra publicada en el link de transparencia; adicionalmente y teniendo en cuenta el seguimiento realizado por la Oficina de Control Interno, se informa el cumplimiento de las acciones establecidas en la estrategia. </t>
  </si>
  <si>
    <t xml:space="preserve">Se evidencia INSTRUCTIVO PARA DILIGENCIAMIENTO DECLARACIÓN DE BIENES Y RENTAS, Charla "Conflicto de intereses" - Semana de la Integridad con fecha 3 de noviembre, se evidencia el envio del Memorando - Publicación y divulgación proactiva de la declaración de bienes y rentas, así como la solicitud de la declaración de bienes y rentas 2020 el día 16 de abril. Igualmente se anexa el informe de Declaración de Bienes rentas donde se manifiesta que La planta del instituto con fecha de corte treinta y uno (31) de mayo de 2021, estaba compuesta por cuatrocientos cuarenta y un funcionarios (441), de los cuales cuatrocientos treinta y nueve (439) funcionarios la diligenciaron en los tiempos establecidos por la norma, y dos (2) funcionarios no la diligenciaron por imposibilidad física. Todas las evidencias se encuentran subidas en el siguiente drive: 
https://drive.google.com/drive/u/0/folders/1Vkyi40q5Vk_peM_vIOcNMOfCwzuSQaLB
1. Subcomponente 2.6 - Correo de IDEAM - Charla de Conflictos de Interés 04-11-2021.pdf"
2. Subcomponente 2.6 - Correo de IDEAM - Declaración de Conflictos de Interés.pdf"
3. Subcomponente 2.6 - Estrategia de Gestión de Conflictos de Interés - abril 15 de 2021.xlsx"
4. Subcomponente 2.6 - Informe publicación y divulgación proactiva - Conflicto de Interés.pdf"
5. Subcomponente 2.6 - Memorando Bienes y Rentas.pdf"
6. Subcomponente 2.6 - Memorando Publicación y divulgación proactiva de la declaración de bienes y rentas.pdf"
7. Subcomponente 2.6 Recordatorios Masivos Funcionarios.pptx"
8. Subcomponente 2.6 Bienes y Rentas Informa Corte 28-05-2021.xlsx"
9. Subcomponente 2.6 Correo de IDEAM - Declaración de bienes 2020.pdf"
10. Subcomponente 2.6 Correo Memorando - Publicación y divulgación proactiva de la declaración de bienes y rentas.pdf"
11. Subcomponente 2.6 Informe Publicación y Divulgación Proactiva Conflicto de Interés.pdf"
12. Subcomponente 2.6 Informe SIGEP 2020 - GADTH -.pdf"
13. Subcomponente 2.6 Instructivo Diligenciamiento Bienes y Rentas.pdf"
14. Subcomponente 2.6 Seguimiento B_R 28-05-2021 -.xlsx"
15. Subcomponente 2.6 Seguimiento B_R 31-05-2021 -.xlsx"
</t>
  </si>
  <si>
    <t>El IDEAM llevó a cabo la rendición de cuentas el 17 de noviembre en el marco de la rendición de cuentas sectorial con el Ministerio del Medio Ambiente. En esta audiencia pública participaron entidades adscritas y vinculadas al Ministerio de Ambiente y Desarrollo Sostenible, como lo son: Parques Nacionales Naturales, la Autoridad Nacional de Licencias Ambientales (ANLA) y los Institutos de Investigación Ambiental: IDEAM, HUMBOLDT, INVEMAR, SINCHI e IIAP.
Se presentó en la audiencia de rendición de cuenta la misión, visión institucional, el sistema de información ambiental de colombia -SIAC. Como logros se reportaron 36.418 usuarios nuevos, 91,425 visualizaciones, 272 piezas informativas divulgadas, 20 boletines mensuales, acceso a 151 geoservicios, catálogo de mapas con 258 capas, 7 cursos virtuales, 398 profesionales participantes (36 autoridades ambientales), 15 capacitaciones virtuales sobre SIAC, 48 entes territoriales capacitados.
Se fortalecieron cinco centros regionales de pronóstico (santander, corpomojana, caribe, antioquia, y boyacá -casanare); se realizan monitoreos, seguimiento y gestión de datos hidrometeorológicos las 24 horas día, 7 días a la semana. 
Se garantizó el ejercicio de control social, los lineamientos metodológicos y de contenido, conforme a lo dispuesto por Presidencia de la República en cuanto a participación ciudadana y transparencia. Se realizó el monitoreo y seguimiento al PAAC, conforme al dispuesto normativo.
Como evidencia se adjunta:
link de la Rendición de Cuentas del Sector: https://www.youtube.com/watch?v=adDscCMm-I0
Documento estrategia de rendición de cuentas 2021: https://acortar.link/ELswzn</t>
  </si>
  <si>
    <t xml:space="preserve">Conforme la información allegada por la Oficina Asesora de Planeación, se evidenció el documento "Informe de Evaluación a la Estrategia de Rendición de Cuentas 2021", el cual contempla entre otros aspectos, el seguimiento a la estrategia de rendición de cuentas y el reporte del avance a las acción establecidas en el Componente de Rendición de cuentas del Plan Anticorrupción y de Atención al Ciudadano; así como, las recomendaciones a tener en cuenta para la vigencia 2022. </t>
  </si>
  <si>
    <t xml:space="preserve">
De acuerdo con las evidencias enviadas por la líder del proceso, se pudo constatar la realización del documento "Nivel de Satisfacción y grado de percepción de los usuarios externos del Ideam 2021-1º En el cual se informa sobre el resultado de las 5 preguntas formuladas.   Se firma el citado documento y se registran las conclusiones que de las preguntas se derivan, a efectos de llevar a cabo la toma de decisiones sobre aquellos aspectos que así lo requieran. 
Se anexa Lista de asistencia del COMITÉ INSTITUCIONAL DE GESTIÓN Y DESEMPEÑO del 15 de septiembre de 2021,
Se anexa acta de COMITÉ INSTITUCIONAL DE GESTIÓN Y          DESEMPEÑO, donde se debaten los siguientes temas : 1. Socialización del Informe de Nivel de Satisfacción de Usuario NSU del primer semestre de 2021 a cargo de Ángela María Díaz Medina.
2. Presentación de los ajustes y observaciones realizadas en el comité de Control Interno sobre el Plan de Mejoramiento a radicar con Bureau Veritas para la recertificación a cargo del Doctor Telly Month.
Se anexan 12 correos enviados por los ciudadanos:
1 Correo de IDEAM - INSTITUTO DE HIDROLOGÍA, METEOROLOGÍA Y ESTUDIOS AMBIENTALES - Radicado 20219050125782.pdf"
2 Correo de IDEAM - INSTITUTO DE HIDROLOGÍA, METEOROLOGÍA Y ESTUDIOS AMBIENTALES - Respuesta Solicitud_ 20219050084052.pdf"
3 Correo de IDEAM - INSTITUTO DE HIDROLOGÍA, METEOROLOGÍA Y ESTUDIOS AMBIENTALES - Respuesta Solicitud_ 20219050087382.pdf"
4 Correo de IDEAM - INSTITUTO DE HIDROLOGÍA, METEOROLOGÍA Y ESTUDIOS AMBIENTALES - Respuesta Solicitud_ 20219050090652.pdf"
5 Correo de IDEAM - INSTITUTO DE HIDROLOGÍA, METEOROLOGÍA Y ESTUDIOS AMBIENTALES - Respuesta Solicitud_ 20219050097902.pdf"
6 Correo de IDEAM - INSTITUTO DE HIDROLOGÍA, METEOROLOGÍA Y ESTUDIOS AMBIENTALES - Respuesta Solicitud_ 20219050099762.pdf"
7 Correo de IDEAM - INSTITUTO DE HIDROLOGÍA, METEOROLOGÍA Y ESTUDIOS AMBIENTALES - Respuesta Solicitud_ 20219050105602.pdf"
8 Correo de IDEAM - INSTITUTO DE HIDROLOGÍA, METEOROLOGÍA Y ESTUDIOS AMBIENTALES - Respuesta solicitud_ 20219050113222.pdf"
9 Correo de IDEAM - INSTITUTO DE HIDROLOGÍA, METEOROLOGÍA Y ESTUDIOS AMBIENTALES - Respuesta Solicitud_ 20219050113852.pdf"
10 Correo de IDEAM - INSTITUTO DE HIDROLOGÍA, METEOROLOGÍA Y ESTUDIOS AMBIENTALES - Respuesta solicitud_ 20219050122082.pdf"
11 Correo de IDEAM - INSTITUTO DE HIDROLOGÍA, METEOROLOGÍA Y ESTUDIOS AMBIENTALES - Respuesta Solicitud_ 20219050122172.pdf"
12 Correo de IDEAM - INSTITUTO DE HIDROLOGÍA, METEOROLOGÍA Y ESTUDIOS AMBIENTALES - Respuesta solicitud_ 20219050129012.pdf"
</t>
  </si>
  <si>
    <t xml:space="preserve">En el II Seguimiento al PAAC 2021 se evidenciaron los documentos: Comunicación ajuste a la fecha de la feria Acercate en Santader de Quilichao, Invitación a feria ciudadana - Función Pública. Fecha: 26/03/2021,  el Formato ENTIDADES INSCRITAS PARA PARTICIPAR EN LA FERIA y el certificado de asistencia emitido por la Directora de Participación, Transparencia y Servicio al Ciudadano del Departamento Administrativo de la Función Pública, donde consta la participación de la Coordinadora del Grupo de Atención al Ciudadano a la feria Acércate en el municipio de San Jacinto Bolívar, del 11 al 13 de agosto de 2021.  Donde se daba cumplimiento al 100% de la actividad sin embargo  se evidenia el informe de resultados de dicha participación:
1. Certificados_de_asistencia_ferias_acercate_dibulla_ideam_1.pdf"
2. Informe - Sardinata.pdf"
3. Informe Dibulla.pdf"
4. Informe San Jacinto.pdf"
</t>
  </si>
  <si>
    <r>
      <t xml:space="preserve">De acuerdo con el informe de seguimiento SIGEP, emitido por la Oficina de Control Interno en el mes de octubre de 2021,  se verificaron las declaraciones de bienes y rentas de los funcionarios del IDEAM y se encontró que se registran un 99.77% de las declaraciones en el sistema SIGEP.
De igual forma, se verificó el cumplimiento del artículo 2 de la Ley 2013 de 2019 con relación al reporte de conflicto de interés de los contratistas; para ello, se tomó una muestra aleatoria de 20 contratos de prestación de servicios con personas naturales; encontrando que la totalidad de contratos revisados presentan tanto la declaración de bienes y renta como el reporte de conflicto de intereses. La consulta se realizó en el siguiente link: https://www.funcionpublica.gov.co/ley-transparencia-web/busqueda.jsp
Se evidenciaron los correos enviados desde el Grupo de Talento Humano a los funcionarios, contratistas, informando y recordando sobre la obligatoriedad de actualizar la declaración de bienes y rentas; así mismo a los  y directivos del Instituto, el diligenciamiento de conflicto de intereses en el aplicativo establecido por Función Pública.
Adicionalmente y de acuerdo con la información reportada por el Grupo de Talento Humano:  "La planta del instituto con fecha de corte treinta y uno (31) de mayo de 2021, estaba compuesta por cuatrocientos cuarenta y un funcionarios (441), de los cuales cuatrocientos treinta y nueve (439) funcionarios la diligenciaron en los tiempos establecidos por la norma, y dos (2) funcionarios no la diligenciaron por imposibilidad física.
El Grupo de Administración y Desarrollo del Talento Humano, desde el día veintitrés (23) de marzo del 2021, comunicó a través de correos institucionales este compromiso, para lo cual envió Memorando, recordatorios, instructivos de diligenciamiento los cuales se anexan al presente documento. Así mismo se realizó seguimiento diario a través de consultas generadas por el aplicativo
Sigep, en los cuales indicaban los funcionarios que diligenciaron en tiempos, diligenciaron en tiempos, pero incorrecta y quienes a la fecha sin diligenciar."
</t>
    </r>
    <r>
      <rPr>
        <b/>
        <sz val="11"/>
        <color theme="1"/>
        <rFont val="Arial Narrow"/>
        <family val="2"/>
      </rPr>
      <t xml:space="preserve">
Cabe resaltar el esfuerzo, dedicación y compromiso de la funcionaria del Grupo de Talento Humano, para lograr contar con el 99,77% (a octubre 2021) de los funcionarios con la declaración de bienes y rentas actualizada por segundo año consecutivo. </t>
    </r>
  </si>
  <si>
    <r>
      <rPr>
        <b/>
        <sz val="11"/>
        <color theme="1"/>
        <rFont val="Calibri"/>
        <family val="2"/>
      </rPr>
      <t>Sgto II cuatrimestre/21</t>
    </r>
    <r>
      <rPr>
        <sz val="11"/>
        <color theme="1"/>
        <rFont val="Calibri"/>
        <family val="2"/>
      </rPr>
      <t xml:space="preserve">:  Se logró un avance del 20%.
</t>
    </r>
    <r>
      <rPr>
        <b/>
        <sz val="11"/>
        <color theme="1"/>
        <rFont val="Calibri"/>
        <family val="2"/>
      </rPr>
      <t xml:space="preserve">
Sgto III cuatrimestre/21</t>
    </r>
    <r>
      <rPr>
        <sz val="11"/>
        <color theme="1"/>
        <rFont val="Calibri"/>
        <family val="2"/>
      </rPr>
      <t xml:space="preserve">:  Se pudo evidenciar la siguiente información: 
*  Resolución de acreditación -versión 01 del 17 de noviembre de 2021. 
*  Proyecto de modificación A-GD-F031 resolución 2509 de 2010
*  21 Comentarios resolución 2509 de 2010.
*  Resolución “Por la cual se actualiza el procedimiento de Autorización de Organismos de Evaluación de la Conformidad – OEC, para la medición de emisiones contaminantes generadas por fuentes móviles en Colombia”, donde se determinan, entre otros aspectos, los requisitos generales para las Autoridades Ambientales, requisitos generales para laboratorios ambientales, comercializadores, representantes de
marca, fabricantes, ensambladores e importadores de vehículos y/o motocicletas, motociclos y
mototriciclos. 
* Resolución “Por medio de la cual se establecen los requisitos y el procedimiento para la Acreditación de Laboratorios Ambientales en Colombia y se toman otras determinaciones”.
*  Publicación de las citadas resoluciones en la página web del Instituto, link de transparencia, numeral 4.7. - Proyectos de regulación para comentarios.  Lo anterior con el fin de colocar a discusión y aportes de la ciudadanía y dar cumplimiento a las normas legales sobre publicación normativa". 
Con  lo anterior, se pretende disminuir los tiempos en las etapas de desarrollo del trámite, disminuir los costos en los que incurren los usuarios para la presentación de los ensayos de aptitud y mejorar la eficiencia administrativa.
</t>
    </r>
    <r>
      <rPr>
        <b/>
        <sz val="11"/>
        <color rgb="FFC00000"/>
        <rFont val="Calibri"/>
        <family val="2"/>
      </rPr>
      <t xml:space="preserve">
</t>
    </r>
    <r>
      <rPr>
        <sz val="11"/>
        <color theme="1"/>
        <rFont val="Calibri"/>
        <family val="2"/>
      </rPr>
      <t xml:space="preserve">
</t>
    </r>
  </si>
  <si>
    <r>
      <rPr>
        <b/>
        <sz val="11"/>
        <color theme="1"/>
        <rFont val="Calibri"/>
        <family val="2"/>
      </rPr>
      <t xml:space="preserve">
Sgto II cuatrimestre/21</t>
    </r>
    <r>
      <rPr>
        <sz val="11"/>
        <color theme="1"/>
        <rFont val="Calibri"/>
        <family val="2"/>
      </rPr>
      <t xml:space="preserve">:  Se logró un avance del 20%.
</t>
    </r>
    <r>
      <rPr>
        <b/>
        <sz val="11"/>
        <color theme="1"/>
        <rFont val="Calibri"/>
        <family val="2"/>
      </rPr>
      <t>Sgto III cuatrimestre/21</t>
    </r>
    <r>
      <rPr>
        <sz val="11"/>
        <color theme="1"/>
        <rFont val="Calibri"/>
        <family val="2"/>
      </rPr>
      <t xml:space="preserve">:  Se pudo evidenciar la siguiente información: 
*  Borrador de resolución de acreditación -versión 01 del 17 de noviembre de 2021. 
*  Proyecto de modificación A-GD-F031 resolución 2509 de 2010
* Comentarios resolución 2509 de 2010.
</t>
    </r>
    <r>
      <rPr>
        <b/>
        <sz val="11"/>
        <color rgb="FFC00000"/>
        <rFont val="Calibri"/>
        <family val="2"/>
      </rPr>
      <t xml:space="preserve">
</t>
    </r>
    <r>
      <rPr>
        <sz val="11"/>
        <rFont val="Calibri"/>
        <family val="2"/>
      </rPr>
      <t xml:space="preserve">Resolución de acreditación -versión 01 del 17 de noviembre de 2021. 
*  Proyecto de modificación A-GD-F031 resolución 2509 de 2010
*  21 Comentarios resolución 2509 de 2010.
*  Resolución “Por la cual se actualiza el procedimiento de Autorización de Organismos de Evaluación de la Conformidad – OEC, para la medición de emisiones contaminantes generadas por fuentes móviles en Colombia”, donde se determinan, entre otros aspectos, los requisitos generales para las Autoridades Ambientales, requisitos generales para laboratorios ambientales, comercializadores, representantes de
marca, fabricantes, ensambladores e importadores de vehículos y/o motocicletas, motociclos y
mototriciclos. 
* Resolución “Por medio de la cual se establecen los requisitos y el procedimiento para la Acreditación de Laboratorios Ambientales en Colombia y se toman otras determinaciones”.
*  Publicación de las citadas resoluciones en la página web del Instituto, link de transparencia, numeral 4.7. - Proyectos de regulación para comentarios.  Lo anterior con el fin de colocar a discusión y aportes de la ciudadanía y dar cumplimiento a las normas legales sobre publicación normativa". 
Con  lo anterior, se pretende disminuir los tiempos en las etapas de desarrollo del trámite, disminuir los costos en los que incurren los usuarios para la presentación de los ensayos de aptitud y mejorar la eficiencia administrativa.
</t>
    </r>
  </si>
  <si>
    <r>
      <rPr>
        <b/>
        <sz val="11"/>
        <color theme="1"/>
        <rFont val="Calibri"/>
        <family val="2"/>
      </rPr>
      <t>Sgto II cuatrimestre/21</t>
    </r>
    <r>
      <rPr>
        <sz val="11"/>
        <color theme="1"/>
        <rFont val="Calibri"/>
        <family val="2"/>
      </rPr>
      <t xml:space="preserve">:  Se logró un avance del 50%, considerando una amplia actualización de los documentos relacionados.
</t>
    </r>
    <r>
      <rPr>
        <b/>
        <sz val="11"/>
        <color theme="1"/>
        <rFont val="Calibri"/>
        <family val="2"/>
      </rPr>
      <t>Sgto III cuatrimestre/21</t>
    </r>
    <r>
      <rPr>
        <sz val="11"/>
        <color theme="1"/>
        <rFont val="Calibri"/>
        <family val="2"/>
      </rPr>
      <t xml:space="preserve">:  De acuerdo con los pendientes evidenciados en el II seguimiento, se pudo evidenciar lo siguiente: 
*  Se definió el Procedimiento Acreditación  E-SGI-AC-P002, v05.
*  Revisión y actualización del Manual de uso de logo del Instituto para casos particulares del grupo de Acreditación, v1.  Se cuenta con E-SGI-AC-M002, Manual del Uso de Símbolo IDEAM.
* Procedimiento para la toma de decisiones E-SGI-AC-P008, v01.
*  Acta Comité de Reposición E-SGI-AC-F072, v01.
*  Concepto miembros de Comité de Acreditación E-SGI-AC-F071, v01.
Se pudo evidenciar la oficialización de los documentos citados, mediante la inclusión en el sistema integrado de gestión (mapa de procesos), dando cumplimiento a la acción y la recomendación de la Oficina de Control Interno. 
*  Se adelantó la actualización del mapa de riesgos incluyendo los riesgos de imparcialidad, se incluirán en el mapa de riesgos para la vigencia 2022. 
*  Se ha realizado capacitaciones y divulgaciones de las actualizaciones de los documentos propios del proceso
*  Revisión de la capacidad operativa para la implementación de evaluación Etapa 1 y Etapa 2 (Tal como la implementan otros organismos de acreditación)
* Revisión de la normativa financiera, buscando que no haya incremento de costos hacia los usuarios.   En este aspecto, se revisó que la tarifa no se puede modificar, debido a que se encuentra establecida en el artículo 366 de la Ley 1819 de 2016
Teniendo en cuenta que la implementación y sostenibilidad de un sistema, implica la realización periódica de ajustes/cambios, se consideran cumplidas las actividades y se recomienda continuar adelantando las acciones pertinentes que permitan la operación y sostenibilidad del sistema. </t>
    </r>
  </si>
  <si>
    <r>
      <rPr>
        <b/>
        <sz val="11"/>
        <color theme="1"/>
        <rFont val="Calibri"/>
        <family val="2"/>
      </rPr>
      <t xml:space="preserve">Sgto II cuatrimestre/21:  </t>
    </r>
    <r>
      <rPr>
        <sz val="11"/>
        <color theme="1"/>
        <rFont val="Calibri"/>
        <family val="2"/>
      </rPr>
      <t xml:space="preserve">Se logró un avance del 50%, considerando una amplia actualización de los documentos relacionados.
</t>
    </r>
    <r>
      <rPr>
        <b/>
        <sz val="11"/>
        <color theme="1"/>
        <rFont val="Calibri"/>
        <family val="2"/>
      </rPr>
      <t>Sgto III cuatrimestre/21</t>
    </r>
    <r>
      <rPr>
        <sz val="11"/>
        <color theme="1"/>
        <rFont val="Calibri"/>
        <family val="2"/>
      </rPr>
      <t xml:space="preserve">:  De acuerdo con los pendientes evidenciados en el II seguimiento, se pudo evidenciar lo siguiente: 
</t>
    </r>
    <r>
      <rPr>
        <sz val="11"/>
        <rFont val="Calibri"/>
        <family val="2"/>
      </rPr>
      <t>*  Se definió el Procedimiento Acreditación  E-SGI-AC-P002, v05.
*  Revisión y actualización del Manual de uso de logo del Instituto para casos particulares del grupo de Acreditación, v1.  Se cuenta con E-SGI-AC-M002, Manual del Uso de Símbolo IDEAM.
* Procedimiento para la toma de decisiones E-SGI-AC-P008, v01.
*  Acta Comité de Reposición E-SGI-AC-F072, v01.</t>
    </r>
    <r>
      <rPr>
        <sz val="11"/>
        <color theme="1"/>
        <rFont val="Calibri"/>
        <family val="2"/>
      </rPr>
      <t xml:space="preserve">
*  </t>
    </r>
    <r>
      <rPr>
        <sz val="11"/>
        <rFont val="Calibri"/>
        <family val="2"/>
      </rPr>
      <t>Concepto miembros de Comité de Acreditación E-SGI-AC-F071, v01.</t>
    </r>
    <r>
      <rPr>
        <sz val="11"/>
        <color rgb="FF00B050"/>
        <rFont val="Calibri"/>
        <family val="2"/>
      </rPr>
      <t xml:space="preserve">
</t>
    </r>
    <r>
      <rPr>
        <b/>
        <sz val="11"/>
        <rFont val="Calibri"/>
        <family val="2"/>
      </rPr>
      <t xml:space="preserve">
Se pudo evidenciar la oficialización de los documentos citados, mediante la inclusión en el sistema integrado de gestión (mapa de procesos), dando cumplimiento a la acción y la recomendación de la Oficina de Control Interno.</t>
    </r>
    <r>
      <rPr>
        <sz val="11"/>
        <color rgb="FF00B050"/>
        <rFont val="Calibri"/>
        <family val="2"/>
      </rPr>
      <t xml:space="preserve"> </t>
    </r>
    <r>
      <rPr>
        <sz val="11"/>
        <color theme="1"/>
        <rFont val="Calibri"/>
        <family val="2"/>
      </rPr>
      <t xml:space="preserve">
</t>
    </r>
    <r>
      <rPr>
        <sz val="11"/>
        <rFont val="Calibri"/>
        <family val="2"/>
      </rPr>
      <t>*  Se adelantó la actualización del mapa de riesgos incluyendo los riesgos de imparcialidad, se incluirán en el mapa de riesgos para la vigencia 2022. 
*  Se ha realizado capacitaciones y divulgaciones de las actualizaciones de los documentos propios del proceso
*  Revisión de la capacidad operativa para la implementación de evaluación Etapa 1 y Etapa 2 (Tal como la implementan otros organismos de acreditación)</t>
    </r>
    <r>
      <rPr>
        <b/>
        <sz val="11"/>
        <color theme="5" tint="-0.249977111117893"/>
        <rFont val="Calibri"/>
        <family val="2"/>
      </rPr>
      <t xml:space="preserve">
</t>
    </r>
    <r>
      <rPr>
        <sz val="11"/>
        <rFont val="Calibri"/>
        <family val="2"/>
      </rPr>
      <t>* Revisión de la normativa financiera, buscando que no haya incremento de costos hacia los usuarios.   En este aspecto, se revisó que la tarifa no se puede modificar, debido a que se encuentra establecida en el artículo 366 de la Ley 1819 de 2016</t>
    </r>
    <r>
      <rPr>
        <b/>
        <sz val="11"/>
        <color theme="5" tint="-0.249977111117893"/>
        <rFont val="Calibri"/>
        <family val="2"/>
      </rPr>
      <t xml:space="preserve">
</t>
    </r>
    <r>
      <rPr>
        <b/>
        <sz val="11"/>
        <rFont val="Calibri"/>
        <family val="2"/>
      </rPr>
      <t xml:space="preserve">Teniendo en cuenta que la implementación y sostenibilidad de un sistema, implica la realización periódica de ajustes/cambios, se consideran cumplidas las actividades y se recomienda continuar adelantando las acciones pertinentes que permitan la operación y sostenibilidad del sistema. </t>
    </r>
  </si>
  <si>
    <r>
      <t xml:space="preserve">Las evidencias aportadas: 
1.  Cronograma de trabajo para revisión y actualización del mapa de riesgos 2022:  Si bien este se encuentra publicado en las evidencias,  no se logra evidenciar, lo correspondiente a las últimas actividades en cabeza del macroproceso Estratégico; sin embargo, en reunión con la Oficina Asesora de Planeación, se pudo evidenciar el avance frente a la actualización; el cual será evidenciado en la vigencia 2022,
2.   Se  visualizan dos archivos de piezas comunicacionales, las cuales fueron dirigidas a todos los funcionarios del Instituto para su conocimiento; mediante correo electrónico. </t>
    </r>
    <r>
      <rPr>
        <b/>
        <sz val="11"/>
        <color theme="5" tint="-0.249977111117893"/>
        <rFont val="Arial"/>
        <family val="2"/>
      </rPr>
      <t xml:space="preserve">
</t>
    </r>
    <r>
      <rPr>
        <sz val="11"/>
        <rFont val="Arial"/>
        <family val="2"/>
      </rPr>
      <t xml:space="preserve">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De otro lado, en la primera sesión del Comité Institucional de Coordinación de Control Interno del día14 de enero de 2021, se llevó a cabo la socialización del análisis del comportamiento de los riesgos durante la vigencia 2021, con recomendaciones; actividad esta desarrollada por las Oficinas de Planeación y Control Interno.</t>
    </r>
  </si>
  <si>
    <t>Código INSPAACCT-2022-02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</si>
</sst>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m"/>
  </numFmts>
  <fonts count="64">
    <font>
      <sz val="11"/>
      <color theme="1"/>
      <name val="Arial"/>
    </font>
    <font>
      <sz val="11"/>
      <color theme="1"/>
      <name val="Calibri"/>
      <family val="2"/>
    </font>
    <font>
      <b/>
      <sz val="11"/>
      <color theme="1"/>
      <name val="Calibri"/>
      <family val="2"/>
    </font>
    <font>
      <sz val="11"/>
      <name val="Arial"/>
      <family val="2"/>
    </font>
    <font>
      <b/>
      <i/>
      <u/>
      <sz val="11"/>
      <color theme="1"/>
      <name val="Calibri"/>
      <family val="2"/>
    </font>
    <font>
      <b/>
      <sz val="10"/>
      <color theme="0"/>
      <name val="Arial"/>
      <family val="2"/>
    </font>
    <font>
      <sz val="10"/>
      <color rgb="FF000000"/>
      <name val="Arial"/>
      <family val="2"/>
    </font>
    <font>
      <b/>
      <sz val="10"/>
      <color theme="1"/>
      <name val="Calibri"/>
      <family val="2"/>
    </font>
    <font>
      <sz val="11"/>
      <color theme="1"/>
      <name val="Arial"/>
      <family val="2"/>
    </font>
    <font>
      <u/>
      <sz val="11"/>
      <color theme="10"/>
      <name val="Arial"/>
      <family val="2"/>
    </font>
    <font>
      <b/>
      <sz val="4"/>
      <color theme="1"/>
      <name val="Calibri"/>
      <family val="2"/>
    </font>
    <font>
      <sz val="10"/>
      <color rgb="FF000000"/>
      <name val="Calibri"/>
      <family val="2"/>
    </font>
    <font>
      <sz val="11"/>
      <color rgb="FF000000"/>
      <name val="Calibri"/>
      <family val="2"/>
    </font>
    <font>
      <sz val="10"/>
      <color theme="1"/>
      <name val="Calibri"/>
      <family val="2"/>
    </font>
    <font>
      <sz val="10"/>
      <color theme="1"/>
      <name val="Arial"/>
      <family val="2"/>
    </font>
    <font>
      <u/>
      <sz val="11"/>
      <color theme="10"/>
      <name val="Arial"/>
      <family val="2"/>
    </font>
    <font>
      <u/>
      <sz val="11"/>
      <color rgb="FF0563C1"/>
      <name val="Arial"/>
      <family val="2"/>
    </font>
    <font>
      <sz val="11"/>
      <color rgb="FF000000"/>
      <name val="Arial"/>
      <family val="2"/>
    </font>
    <font>
      <b/>
      <sz val="12"/>
      <color theme="1"/>
      <name val="Calibri"/>
      <family val="2"/>
    </font>
    <font>
      <sz val="12"/>
      <color theme="1"/>
      <name val="Calibri"/>
      <family val="2"/>
    </font>
    <font>
      <b/>
      <sz val="10"/>
      <color theme="1"/>
      <name val="Arial"/>
      <family val="2"/>
    </font>
    <font>
      <b/>
      <sz val="11"/>
      <color theme="1"/>
      <name val="Agency FB"/>
      <family val="2"/>
    </font>
    <font>
      <b/>
      <sz val="11"/>
      <color rgb="FFFF0000"/>
      <name val="Calibri"/>
      <family val="2"/>
    </font>
    <font>
      <b/>
      <sz val="11"/>
      <color theme="1"/>
      <name val="Arial"/>
      <family val="2"/>
    </font>
    <font>
      <sz val="11"/>
      <color theme="1"/>
      <name val="Calibri"/>
      <family val="2"/>
    </font>
    <font>
      <sz val="12"/>
      <color theme="1"/>
      <name val="Arial Narrow"/>
      <family val="2"/>
    </font>
    <font>
      <sz val="12"/>
      <color rgb="FF202124"/>
      <name val="Arial"/>
      <family val="2"/>
    </font>
    <font>
      <sz val="18"/>
      <color rgb="FF383838"/>
      <name val="Lato"/>
    </font>
    <font>
      <u/>
      <sz val="12"/>
      <color theme="10"/>
      <name val="Arial Narrow"/>
      <family val="2"/>
    </font>
    <font>
      <sz val="12"/>
      <name val="Arial Narrow"/>
      <family val="2"/>
    </font>
    <font>
      <b/>
      <sz val="4"/>
      <color theme="1"/>
      <name val="Calibri"/>
      <family val="2"/>
    </font>
    <font>
      <b/>
      <sz val="12"/>
      <color theme="1"/>
      <name val="Arial Narrow"/>
      <family val="2"/>
    </font>
    <font>
      <sz val="8"/>
      <color theme="1"/>
      <name val="Calibri"/>
    </font>
    <font>
      <sz val="11"/>
      <color theme="1"/>
      <name val="Calibri"/>
    </font>
    <font>
      <b/>
      <sz val="11"/>
      <color theme="1"/>
      <name val="Calibri"/>
    </font>
    <font>
      <sz val="10"/>
      <color theme="1"/>
      <name val="Arial Narrow"/>
      <family val="2"/>
    </font>
    <font>
      <b/>
      <sz val="10"/>
      <color theme="1"/>
      <name val="Arial Narrow"/>
      <family val="2"/>
    </font>
    <font>
      <b/>
      <sz val="11"/>
      <color rgb="FF000000"/>
      <name val="Arial"/>
      <family val="2"/>
    </font>
    <font>
      <sz val="10"/>
      <name val="Arial Narrow"/>
      <family val="2"/>
    </font>
    <font>
      <sz val="10"/>
      <color theme="1"/>
      <name val="Calibri"/>
      <family val="2"/>
      <scheme val="minor"/>
    </font>
    <font>
      <sz val="9"/>
      <color theme="1"/>
      <name val="Calibri"/>
      <family val="2"/>
      <scheme val="minor"/>
    </font>
    <font>
      <sz val="10"/>
      <color rgb="FF000000"/>
      <name val="Calibri"/>
      <family val="2"/>
      <scheme val="minor"/>
    </font>
    <font>
      <sz val="11"/>
      <color rgb="FF000000"/>
      <name val="Arial"/>
    </font>
    <font>
      <sz val="11"/>
      <color theme="1"/>
      <name val="Arial"/>
    </font>
    <font>
      <b/>
      <sz val="10"/>
      <color theme="1"/>
      <name val="Calibri"/>
      <family val="2"/>
      <scheme val="minor"/>
    </font>
    <font>
      <b/>
      <sz val="11"/>
      <color theme="5" tint="-0.249977111117893"/>
      <name val="Arial"/>
      <family val="2"/>
    </font>
    <font>
      <sz val="8"/>
      <color theme="1"/>
      <name val="Calibri"/>
      <family val="2"/>
    </font>
    <font>
      <b/>
      <sz val="11"/>
      <color theme="5" tint="-0.249977111117893"/>
      <name val="Calibri"/>
      <family val="2"/>
    </font>
    <font>
      <sz val="11"/>
      <color rgb="FF00B050"/>
      <name val="Calibri"/>
      <family val="2"/>
    </font>
    <font>
      <sz val="11"/>
      <name val="Calibri"/>
      <family val="2"/>
    </font>
    <font>
      <b/>
      <sz val="11"/>
      <name val="Calibri"/>
      <family val="2"/>
    </font>
    <font>
      <b/>
      <sz val="11"/>
      <color rgb="FFC00000"/>
      <name val="Calibri"/>
      <family val="2"/>
    </font>
    <font>
      <sz val="12"/>
      <color rgb="FF000000"/>
      <name val="Arial Narrow"/>
      <family val="2"/>
    </font>
    <font>
      <sz val="12"/>
      <color rgb="FFC00000"/>
      <name val="Arial Narrow"/>
      <family val="2"/>
    </font>
    <font>
      <b/>
      <sz val="12"/>
      <color rgb="FFC00000"/>
      <name val="Arial Narrow"/>
      <family val="2"/>
    </font>
    <font>
      <sz val="12"/>
      <color rgb="FFFF0000"/>
      <name val="Arial Narrow"/>
      <family val="2"/>
    </font>
    <font>
      <sz val="11"/>
      <color rgb="FFFF0000"/>
      <name val="Calibri"/>
      <family val="2"/>
    </font>
    <font>
      <b/>
      <sz val="12"/>
      <color theme="5"/>
      <name val="Arial Narrow"/>
      <family val="2"/>
    </font>
    <font>
      <b/>
      <sz val="12"/>
      <name val="Arial Narrow"/>
      <family val="2"/>
    </font>
    <font>
      <sz val="10"/>
      <color rgb="FFFF0000"/>
      <name val="Calibri"/>
      <family val="2"/>
      <scheme val="minor"/>
    </font>
    <font>
      <sz val="11"/>
      <color theme="1"/>
      <name val="Arial Narrow"/>
      <family val="2"/>
    </font>
    <font>
      <sz val="11"/>
      <name val="Arial Narrow"/>
      <family val="2"/>
    </font>
    <font>
      <b/>
      <sz val="11"/>
      <color theme="1"/>
      <name val="Arial Narrow"/>
      <family val="2"/>
    </font>
    <font>
      <b/>
      <sz val="12"/>
      <color rgb="FF7F7F7F"/>
      <name val="Arial Narrow"/>
      <family val="2"/>
    </font>
  </fonts>
  <fills count="22">
    <fill>
      <patternFill patternType="none"/>
    </fill>
    <fill>
      <patternFill patternType="gray125"/>
    </fill>
    <fill>
      <patternFill patternType="solid">
        <fgColor rgb="FFD6DCE4"/>
        <bgColor rgb="FFD6DCE4"/>
      </patternFill>
    </fill>
    <fill>
      <patternFill patternType="solid">
        <fgColor rgb="FF3366CC"/>
        <bgColor rgb="FF3366CC"/>
      </patternFill>
    </fill>
    <fill>
      <patternFill patternType="solid">
        <fgColor rgb="FFFFFFFF"/>
        <bgColor rgb="FFFFFFFF"/>
      </patternFill>
    </fill>
    <fill>
      <patternFill patternType="solid">
        <fgColor rgb="FFBDD6EE"/>
        <bgColor rgb="FFBDD6EE"/>
      </patternFill>
    </fill>
    <fill>
      <patternFill patternType="solid">
        <fgColor theme="0"/>
        <bgColor theme="0"/>
      </patternFill>
    </fill>
    <fill>
      <patternFill patternType="solid">
        <fgColor rgb="FFFBE4D5"/>
        <bgColor rgb="FFFBE4D5"/>
      </patternFill>
    </fill>
    <fill>
      <patternFill patternType="solid">
        <fgColor rgb="FFDEEAF6"/>
        <bgColor rgb="FFDEEAF6"/>
      </patternFill>
    </fill>
    <fill>
      <patternFill patternType="solid">
        <fgColor rgb="FFFF0000"/>
        <bgColor rgb="FFFF0000"/>
      </patternFill>
    </fill>
    <fill>
      <patternFill patternType="solid">
        <fgColor rgb="FFFFC000"/>
        <bgColor rgb="FFFFC000"/>
      </patternFill>
    </fill>
    <fill>
      <patternFill patternType="solid">
        <fgColor rgb="FF333F4F"/>
        <bgColor rgb="FF333F4F"/>
      </patternFill>
    </fill>
    <fill>
      <patternFill patternType="solid">
        <fgColor rgb="FFFFFF00"/>
        <bgColor rgb="FFFFFF00"/>
      </patternFill>
    </fill>
    <fill>
      <patternFill patternType="solid">
        <fgColor rgb="FF92D050"/>
        <bgColor rgb="FF92D050"/>
      </patternFill>
    </fill>
    <fill>
      <patternFill patternType="solid">
        <fgColor rgb="FF92D050"/>
        <bgColor theme="0"/>
      </patternFill>
    </fill>
    <fill>
      <patternFill patternType="solid">
        <fgColor rgb="FF92D050"/>
        <bgColor indexed="64"/>
      </patternFill>
    </fill>
    <fill>
      <patternFill patternType="solid">
        <fgColor theme="0"/>
        <bgColor indexed="64"/>
      </patternFill>
    </fill>
    <fill>
      <patternFill patternType="solid">
        <fgColor rgb="FFFFFF00"/>
        <bgColor rgb="FFBDD6EE"/>
      </patternFill>
    </fill>
    <fill>
      <patternFill patternType="solid">
        <fgColor rgb="FFFFC000"/>
        <bgColor theme="0"/>
      </patternFill>
    </fill>
    <fill>
      <patternFill patternType="solid">
        <fgColor rgb="FFFFC000"/>
        <bgColor indexed="64"/>
      </patternFill>
    </fill>
    <fill>
      <patternFill patternType="solid">
        <fgColor rgb="FFFFC000"/>
        <bgColor rgb="FFFFFFFF"/>
      </patternFill>
    </fill>
    <fill>
      <patternFill patternType="solid">
        <fgColor theme="0"/>
        <bgColor rgb="FFFFFFFF"/>
      </patternFill>
    </fill>
  </fills>
  <borders count="8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5">
    <xf numFmtId="0" fontId="0" fillId="0" borderId="0"/>
    <xf numFmtId="0" fontId="1" fillId="0" borderId="41"/>
    <xf numFmtId="0" fontId="9" fillId="0" borderId="0" applyNumberFormat="0" applyFill="0" applyBorder="0" applyAlignment="0" applyProtection="0"/>
    <xf numFmtId="0" fontId="8" fillId="0" borderId="41"/>
    <xf numFmtId="0" fontId="43" fillId="0" borderId="41"/>
  </cellStyleXfs>
  <cellXfs count="470">
    <xf numFmtId="0" fontId="0" fillId="0" borderId="0" xfId="0" applyFont="1" applyAlignment="1"/>
    <xf numFmtId="0" fontId="1" fillId="0" borderId="0" xfId="0" applyFont="1"/>
    <xf numFmtId="0" fontId="1" fillId="0" borderId="6" xfId="0" applyFont="1" applyBorder="1" applyAlignment="1">
      <alignment vertical="center"/>
    </xf>
    <xf numFmtId="0" fontId="2" fillId="0" borderId="0" xfId="0" applyFont="1" applyAlignment="1">
      <alignment vertical="center"/>
    </xf>
    <xf numFmtId="0" fontId="2" fillId="0" borderId="5" xfId="0" applyFont="1" applyBorder="1" applyAlignment="1">
      <alignment vertical="center"/>
    </xf>
    <xf numFmtId="0" fontId="1" fillId="0" borderId="11" xfId="0" applyFont="1" applyBorder="1" applyAlignment="1">
      <alignment horizontal="center" vertical="center"/>
    </xf>
    <xf numFmtId="0" fontId="1" fillId="0" borderId="12" xfId="0" applyFont="1" applyBorder="1" applyAlignment="1">
      <alignment vertical="center" wrapText="1"/>
    </xf>
    <xf numFmtId="0" fontId="1" fillId="0" borderId="0" xfId="0" applyFont="1" applyAlignment="1">
      <alignment vertical="center"/>
    </xf>
    <xf numFmtId="0" fontId="1" fillId="0" borderId="5" xfId="0" applyFont="1" applyBorder="1" applyAlignment="1">
      <alignment vertical="center" wrapText="1"/>
    </xf>
    <xf numFmtId="0" fontId="1" fillId="0" borderId="13" xfId="0" applyFont="1" applyBorder="1" applyAlignment="1">
      <alignment horizontal="center" vertical="center"/>
    </xf>
    <xf numFmtId="0" fontId="1" fillId="0" borderId="14" xfId="0" applyFont="1" applyBorder="1" applyAlignment="1">
      <alignment vertical="center"/>
    </xf>
    <xf numFmtId="0" fontId="1" fillId="0" borderId="5" xfId="0" applyFont="1" applyBorder="1"/>
    <xf numFmtId="0" fontId="1" fillId="0" borderId="14" xfId="0" applyFont="1" applyBorder="1" applyAlignment="1">
      <alignment vertical="center" wrapText="1"/>
    </xf>
    <xf numFmtId="0" fontId="2" fillId="2" borderId="15" xfId="0" applyFont="1" applyFill="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vertical="center"/>
    </xf>
    <xf numFmtId="0" fontId="1" fillId="0" borderId="20" xfId="0" applyFont="1" applyBorder="1" applyAlignment="1">
      <alignment horizontal="center" vertical="center"/>
    </xf>
    <xf numFmtId="0" fontId="1" fillId="0" borderId="21" xfId="0" applyFont="1" applyBorder="1" applyAlignment="1">
      <alignment vertical="center"/>
    </xf>
    <xf numFmtId="0" fontId="1" fillId="0" borderId="7" xfId="0" applyFont="1" applyBorder="1"/>
    <xf numFmtId="164" fontId="5" fillId="3" borderId="23" xfId="0" applyNumberFormat="1"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164" fontId="1" fillId="0" borderId="13" xfId="0" applyNumberFormat="1" applyFont="1" applyBorder="1" applyAlignment="1">
      <alignment horizontal="center" vertical="top" wrapText="1"/>
    </xf>
    <xf numFmtId="0" fontId="1" fillId="0" borderId="27" xfId="0" applyFont="1" applyBorder="1" applyAlignment="1">
      <alignment horizontal="left" vertical="top" wrapText="1"/>
    </xf>
    <xf numFmtId="0" fontId="6" fillId="0" borderId="28" xfId="0" applyFont="1" applyBorder="1" applyAlignment="1">
      <alignment vertical="center" wrapText="1"/>
    </xf>
    <xf numFmtId="0" fontId="1" fillId="0" borderId="14" xfId="0" applyFont="1" applyBorder="1" applyAlignment="1">
      <alignment horizontal="center" vertical="center" wrapText="1"/>
    </xf>
    <xf numFmtId="0" fontId="0" fillId="0" borderId="0" xfId="0" applyFont="1" applyAlignment="1">
      <alignment wrapText="1"/>
    </xf>
    <xf numFmtId="164" fontId="1" fillId="0" borderId="13" xfId="0" applyNumberFormat="1" applyFont="1" applyBorder="1" applyAlignment="1">
      <alignment horizontal="center" vertical="top"/>
    </xf>
    <xf numFmtId="0" fontId="1" fillId="0" borderId="28" xfId="0" applyFont="1" applyBorder="1" applyAlignment="1">
      <alignment horizontal="left" vertical="top" wrapText="1"/>
    </xf>
    <xf numFmtId="0" fontId="1" fillId="0" borderId="29" xfId="0" applyFont="1" applyBorder="1" applyAlignment="1">
      <alignment vertical="top"/>
    </xf>
    <xf numFmtId="0" fontId="1" fillId="0" borderId="12" xfId="0" applyFont="1" applyBorder="1" applyAlignment="1">
      <alignment horizontal="center" vertical="top"/>
    </xf>
    <xf numFmtId="0" fontId="1" fillId="0" borderId="28" xfId="0" applyFont="1" applyBorder="1" applyAlignment="1">
      <alignment vertical="top"/>
    </xf>
    <xf numFmtId="0" fontId="1" fillId="0" borderId="14" xfId="0" applyFont="1" applyBorder="1" applyAlignment="1">
      <alignment horizontal="center" vertical="top"/>
    </xf>
    <xf numFmtId="164" fontId="1" fillId="0" borderId="20" xfId="0" applyNumberFormat="1" applyFont="1" applyBorder="1" applyAlignment="1">
      <alignment horizontal="center" vertical="top"/>
    </xf>
    <xf numFmtId="0" fontId="1" fillId="0" borderId="30" xfId="0" applyFont="1" applyBorder="1" applyAlignment="1">
      <alignment horizontal="left" vertical="top" wrapText="1"/>
    </xf>
    <xf numFmtId="0" fontId="1" fillId="0" borderId="30" xfId="0" applyFont="1" applyBorder="1" applyAlignment="1">
      <alignment vertical="top"/>
    </xf>
    <xf numFmtId="0" fontId="1" fillId="0" borderId="21" xfId="0" applyFont="1" applyBorder="1" applyAlignment="1">
      <alignment horizontal="center" vertical="top"/>
    </xf>
    <xf numFmtId="0" fontId="1" fillId="0" borderId="4" xfId="0" applyFont="1" applyBorder="1"/>
    <xf numFmtId="0" fontId="2" fillId="0" borderId="4" xfId="0" applyFont="1" applyBorder="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4" xfId="0" applyFont="1" applyBorder="1" applyAlignment="1">
      <alignment horizontal="left" vertical="top"/>
    </xf>
    <xf numFmtId="0" fontId="1" fillId="0" borderId="6" xfId="0" applyFont="1" applyBorder="1"/>
    <xf numFmtId="0" fontId="1" fillId="0" borderId="8" xfId="0" applyFont="1" applyBorder="1"/>
    <xf numFmtId="0" fontId="8" fillId="4" borderId="0" xfId="0" applyFont="1" applyFill="1"/>
    <xf numFmtId="0" fontId="1" fillId="0" borderId="0" xfId="0" applyFont="1" applyAlignment="1">
      <alignment horizontal="center" vertical="center"/>
    </xf>
    <xf numFmtId="0" fontId="2" fillId="6" borderId="35" xfId="0" applyFont="1" applyFill="1" applyBorder="1" applyAlignment="1">
      <alignment horizontal="center" vertical="center"/>
    </xf>
    <xf numFmtId="0" fontId="2" fillId="6" borderId="35"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1" fillId="6" borderId="24" xfId="0" applyFont="1" applyFill="1" applyBorder="1" applyAlignment="1">
      <alignment horizontal="left" vertical="center" wrapText="1"/>
    </xf>
    <xf numFmtId="0" fontId="1" fillId="6" borderId="28" xfId="0" applyFont="1" applyFill="1" applyBorder="1" applyAlignment="1">
      <alignment horizontal="center" vertical="center" wrapText="1"/>
    </xf>
    <xf numFmtId="0" fontId="1" fillId="6" borderId="28" xfId="0" applyFont="1" applyFill="1" applyBorder="1" applyAlignment="1">
      <alignment horizontal="left" vertical="center" wrapText="1"/>
    </xf>
    <xf numFmtId="0" fontId="8" fillId="4" borderId="38" xfId="0" applyFont="1" applyFill="1" applyBorder="1"/>
    <xf numFmtId="165" fontId="2" fillId="6" borderId="28" xfId="0" applyNumberFormat="1" applyFont="1" applyFill="1" applyBorder="1" applyAlignment="1">
      <alignment horizontal="center" vertical="center" wrapText="1"/>
    </xf>
    <xf numFmtId="0" fontId="2" fillId="6" borderId="28" xfId="0" applyFont="1" applyFill="1" applyBorder="1" applyAlignment="1">
      <alignment horizontal="center" vertical="center"/>
    </xf>
    <xf numFmtId="0" fontId="10" fillId="0" borderId="0" xfId="0" applyFont="1" applyAlignment="1">
      <alignment vertical="center"/>
    </xf>
    <xf numFmtId="9" fontId="1" fillId="0" borderId="0" xfId="0" applyNumberFormat="1" applyFont="1" applyAlignment="1">
      <alignment horizontal="center" vertical="center"/>
    </xf>
    <xf numFmtId="0" fontId="2" fillId="6" borderId="38" xfId="0" applyFont="1" applyFill="1" applyBorder="1" applyAlignment="1">
      <alignment horizontal="left" vertical="center" wrapText="1"/>
    </xf>
    <xf numFmtId="9" fontId="1" fillId="0" borderId="0" xfId="0" applyNumberFormat="1" applyFont="1" applyAlignment="1">
      <alignment horizontal="center" vertical="center" wrapText="1"/>
    </xf>
    <xf numFmtId="0" fontId="2" fillId="4" borderId="15"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12" fillId="6" borderId="24" xfId="0" applyFont="1" applyFill="1" applyBorder="1" applyAlignment="1">
      <alignment horizontal="left" vertical="center" wrapText="1"/>
    </xf>
    <xf numFmtId="164" fontId="12" fillId="6" borderId="24" xfId="0" applyNumberFormat="1" applyFont="1" applyFill="1" applyBorder="1" applyAlignment="1">
      <alignment horizontal="left" vertical="center" wrapText="1"/>
    </xf>
    <xf numFmtId="0" fontId="1" fillId="6" borderId="38" xfId="0" applyFont="1" applyFill="1" applyBorder="1"/>
    <xf numFmtId="164" fontId="1" fillId="6" borderId="28" xfId="0" applyNumberFormat="1" applyFont="1" applyFill="1" applyBorder="1" applyAlignment="1">
      <alignment horizontal="left" vertical="center" wrapText="1"/>
    </xf>
    <xf numFmtId="0" fontId="12" fillId="6" borderId="28" xfId="0" applyFont="1" applyFill="1" applyBorder="1" applyAlignment="1">
      <alignment horizontal="left" vertical="center" wrapText="1"/>
    </xf>
    <xf numFmtId="164" fontId="12" fillId="6" borderId="28" xfId="0" applyNumberFormat="1" applyFont="1" applyFill="1" applyBorder="1" applyAlignment="1">
      <alignment horizontal="left" vertical="center" wrapText="1"/>
    </xf>
    <xf numFmtId="0" fontId="1" fillId="6" borderId="30" xfId="0" applyFont="1" applyFill="1" applyBorder="1" applyAlignment="1">
      <alignment horizontal="left" vertical="center" wrapText="1"/>
    </xf>
    <xf numFmtId="164" fontId="1" fillId="6" borderId="30" xfId="0" applyNumberFormat="1" applyFont="1" applyFill="1" applyBorder="1" applyAlignment="1">
      <alignment horizontal="left" vertical="center" wrapText="1"/>
    </xf>
    <xf numFmtId="0" fontId="2" fillId="2" borderId="44"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36" xfId="0" applyFont="1" applyFill="1" applyBorder="1" applyAlignment="1">
      <alignment horizontal="center" vertical="center"/>
    </xf>
    <xf numFmtId="0" fontId="2" fillId="6" borderId="24" xfId="0" applyFont="1" applyFill="1" applyBorder="1" applyAlignment="1">
      <alignment horizontal="center" vertical="center" wrapText="1"/>
    </xf>
    <xf numFmtId="164" fontId="1" fillId="6" borderId="57" xfId="0" applyNumberFormat="1" applyFont="1" applyFill="1" applyBorder="1" applyAlignment="1">
      <alignment horizontal="center" vertical="center" wrapText="1"/>
    </xf>
    <xf numFmtId="164" fontId="1" fillId="6" borderId="14" xfId="0" applyNumberFormat="1" applyFont="1" applyFill="1" applyBorder="1" applyAlignment="1">
      <alignment horizontal="center" vertical="center" wrapText="1"/>
    </xf>
    <xf numFmtId="0" fontId="1" fillId="6" borderId="20" xfId="0" applyFont="1" applyFill="1" applyBorder="1" applyAlignment="1">
      <alignment horizontal="center" vertical="center" wrapText="1"/>
    </xf>
    <xf numFmtId="0" fontId="2" fillId="6" borderId="30"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2" fillId="6" borderId="30" xfId="0" applyFont="1" applyFill="1" applyBorder="1" applyAlignment="1">
      <alignment horizontal="left" vertical="center" wrapText="1"/>
    </xf>
    <xf numFmtId="0" fontId="2" fillId="0" borderId="16" xfId="0" applyFont="1" applyBorder="1" applyAlignment="1">
      <alignment horizontal="center" vertical="center" wrapText="1"/>
    </xf>
    <xf numFmtId="0" fontId="2" fillId="6" borderId="23" xfId="0" applyFont="1" applyFill="1" applyBorder="1" applyAlignment="1">
      <alignment horizontal="center" vertical="center" wrapText="1"/>
    </xf>
    <xf numFmtId="164" fontId="1" fillId="6" borderId="49" xfId="0" applyNumberFormat="1"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20" xfId="0" applyFont="1" applyFill="1" applyBorder="1" applyAlignment="1">
      <alignment horizontal="center" vertical="center" wrapText="1"/>
    </xf>
    <xf numFmtId="164" fontId="1" fillId="6" borderId="21" xfId="0" applyNumberFormat="1"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0" borderId="24" xfId="0" applyFont="1" applyBorder="1" applyAlignment="1">
      <alignment horizontal="left" vertical="center" wrapText="1"/>
    </xf>
    <xf numFmtId="0" fontId="1" fillId="0" borderId="49" xfId="0" applyFont="1" applyBorder="1" applyAlignment="1">
      <alignment horizontal="center" vertical="center" wrapText="1"/>
    </xf>
    <xf numFmtId="0" fontId="1" fillId="0" borderId="48" xfId="0" applyFont="1" applyBorder="1" applyAlignment="1">
      <alignment horizontal="center" vertical="center"/>
    </xf>
    <xf numFmtId="0" fontId="1" fillId="0" borderId="24" xfId="0" applyFont="1" applyBorder="1" applyAlignment="1">
      <alignment horizontal="center" vertical="center"/>
    </xf>
    <xf numFmtId="0" fontId="1" fillId="0" borderId="47" xfId="0" applyFont="1" applyBorder="1" applyAlignment="1">
      <alignment horizontal="center" vertical="center"/>
    </xf>
    <xf numFmtId="0" fontId="1" fillId="0" borderId="28" xfId="0" applyFont="1" applyBorder="1" applyAlignment="1">
      <alignment horizontal="left" vertical="center" wrapText="1"/>
    </xf>
    <xf numFmtId="0" fontId="1" fillId="8" borderId="13" xfId="0" applyFont="1" applyFill="1" applyBorder="1" applyAlignment="1">
      <alignment horizontal="center" vertical="center" wrapText="1"/>
    </xf>
    <xf numFmtId="0" fontId="1" fillId="0" borderId="51" xfId="0" applyFont="1" applyBorder="1" applyAlignment="1">
      <alignment horizontal="center" vertical="center"/>
    </xf>
    <xf numFmtId="0" fontId="1" fillId="0" borderId="28" xfId="0" applyFont="1" applyBorder="1" applyAlignment="1">
      <alignment horizontal="center" vertical="center" wrapText="1"/>
    </xf>
    <xf numFmtId="0" fontId="1" fillId="0" borderId="27" xfId="0" applyFont="1" applyBorder="1" applyAlignment="1">
      <alignment horizontal="center" vertical="center" wrapText="1"/>
    </xf>
    <xf numFmtId="164" fontId="1" fillId="0" borderId="14" xfId="0" applyNumberFormat="1" applyFont="1" applyBorder="1" applyAlignment="1">
      <alignment horizontal="center" vertical="center" wrapText="1"/>
    </xf>
    <xf numFmtId="0" fontId="1" fillId="0" borderId="28" xfId="0" applyFont="1" applyBorder="1" applyAlignment="1">
      <alignment horizontal="center" vertical="center"/>
    </xf>
    <xf numFmtId="0" fontId="1" fillId="0" borderId="27" xfId="0" applyFont="1" applyBorder="1" applyAlignment="1">
      <alignment horizontal="center" vertical="center"/>
    </xf>
    <xf numFmtId="0" fontId="1" fillId="8" borderId="20" xfId="0" applyFont="1" applyFill="1" applyBorder="1" applyAlignment="1">
      <alignment horizontal="center" vertical="center" wrapText="1"/>
    </xf>
    <xf numFmtId="0" fontId="12" fillId="0" borderId="30" xfId="0" applyFont="1" applyBorder="1" applyAlignment="1">
      <alignment horizontal="left" vertical="center" wrapText="1"/>
    </xf>
    <xf numFmtId="0" fontId="12" fillId="0" borderId="30" xfId="0" applyFont="1" applyBorder="1" applyAlignment="1">
      <alignment horizontal="center" vertical="center" wrapText="1"/>
    </xf>
    <xf numFmtId="0" fontId="1" fillId="0" borderId="30" xfId="0" applyFont="1" applyBorder="1" applyAlignment="1">
      <alignment horizontal="left" vertical="center" wrapText="1"/>
    </xf>
    <xf numFmtId="0" fontId="1" fillId="0" borderId="21" xfId="0" applyFont="1" applyBorder="1" applyAlignment="1">
      <alignment horizontal="center" vertical="center" wrapText="1"/>
    </xf>
    <xf numFmtId="0" fontId="1" fillId="0" borderId="53" xfId="0" applyFont="1" applyBorder="1" applyAlignment="1">
      <alignment horizontal="center" vertical="center"/>
    </xf>
    <xf numFmtId="0" fontId="1" fillId="0" borderId="52" xfId="0" applyFont="1" applyBorder="1" applyAlignment="1">
      <alignment horizontal="center" vertical="center" wrapText="1"/>
    </xf>
    <xf numFmtId="0" fontId="14" fillId="0" borderId="28" xfId="0" applyFont="1" applyBorder="1" applyAlignment="1">
      <alignment vertical="center" wrapText="1"/>
    </xf>
    <xf numFmtId="0" fontId="10" fillId="0" borderId="4" xfId="0" applyFont="1" applyBorder="1" applyAlignment="1">
      <alignment vertical="center"/>
    </xf>
    <xf numFmtId="0" fontId="2" fillId="0" borderId="6" xfId="0" applyFont="1" applyBorder="1" applyAlignment="1">
      <alignment horizontal="left" vertical="center"/>
    </xf>
    <xf numFmtId="0" fontId="19" fillId="0" borderId="0" xfId="0" applyFont="1" applyAlignment="1">
      <alignment vertical="center"/>
    </xf>
    <xf numFmtId="0" fontId="1" fillId="0" borderId="0" xfId="0" applyFont="1" applyAlignment="1">
      <alignment vertical="center" textRotation="90"/>
    </xf>
    <xf numFmtId="0" fontId="2" fillId="0" borderId="28" xfId="0" applyFont="1" applyBorder="1" applyAlignment="1">
      <alignment horizontal="center" vertical="center"/>
    </xf>
    <xf numFmtId="0" fontId="1" fillId="10" borderId="28" xfId="0" applyFont="1" applyFill="1" applyBorder="1" applyAlignment="1">
      <alignment horizontal="center" vertical="center"/>
    </xf>
    <xf numFmtId="0" fontId="1" fillId="9" borderId="28" xfId="0" applyFont="1" applyFill="1" applyBorder="1" applyAlignment="1">
      <alignment horizontal="center" vertical="center"/>
    </xf>
    <xf numFmtId="0" fontId="5" fillId="11" borderId="13" xfId="0" applyFont="1" applyFill="1" applyBorder="1" applyAlignment="1">
      <alignment vertical="center"/>
    </xf>
    <xf numFmtId="0" fontId="5" fillId="11" borderId="28" xfId="0" applyFont="1" applyFill="1" applyBorder="1" applyAlignment="1">
      <alignment vertical="center"/>
    </xf>
    <xf numFmtId="0" fontId="5" fillId="11" borderId="28" xfId="0" applyFont="1" applyFill="1" applyBorder="1" applyAlignment="1">
      <alignment horizontal="center" vertical="center"/>
    </xf>
    <xf numFmtId="0" fontId="5" fillId="11" borderId="28" xfId="0" applyFont="1" applyFill="1" applyBorder="1" applyAlignment="1">
      <alignment horizontal="center" vertical="center" textRotation="90"/>
    </xf>
    <xf numFmtId="0" fontId="5" fillId="11" borderId="14" xfId="0" applyFont="1" applyFill="1" applyBorder="1" applyAlignment="1">
      <alignment horizontal="center" vertical="center"/>
    </xf>
    <xf numFmtId="0" fontId="1" fillId="12" borderId="28" xfId="0" applyFont="1" applyFill="1" applyBorder="1" applyAlignment="1">
      <alignment horizontal="center" vertical="center"/>
    </xf>
    <xf numFmtId="0" fontId="14" fillId="9" borderId="62" xfId="0" applyFont="1" applyFill="1" applyBorder="1" applyAlignment="1">
      <alignment vertical="center"/>
    </xf>
    <xf numFmtId="0" fontId="20" fillId="0" borderId="37" xfId="0" applyFont="1" applyBorder="1" applyAlignment="1">
      <alignment horizontal="center" vertical="center"/>
    </xf>
    <xf numFmtId="0" fontId="14" fillId="0" borderId="14" xfId="0" applyFont="1" applyBorder="1" applyAlignment="1">
      <alignment vertical="center" wrapText="1"/>
    </xf>
    <xf numFmtId="0" fontId="1" fillId="13" borderId="28" xfId="0" applyFont="1" applyFill="1" applyBorder="1" applyAlignment="1">
      <alignment horizontal="center" vertical="center"/>
    </xf>
    <xf numFmtId="0" fontId="14" fillId="10" borderId="13" xfId="0" applyFont="1" applyFill="1" applyBorder="1" applyAlignment="1">
      <alignment vertical="center" wrapText="1"/>
    </xf>
    <xf numFmtId="0" fontId="20" fillId="0" borderId="28" xfId="0" applyFont="1" applyBorder="1" applyAlignment="1">
      <alignment horizontal="center" vertical="center" wrapText="1"/>
    </xf>
    <xf numFmtId="0" fontId="14" fillId="12" borderId="13" xfId="0" applyFont="1" applyFill="1" applyBorder="1" applyAlignment="1">
      <alignment vertical="center"/>
    </xf>
    <xf numFmtId="0" fontId="20" fillId="0" borderId="28" xfId="0" applyFont="1" applyBorder="1" applyAlignment="1">
      <alignment horizontal="center" vertical="center"/>
    </xf>
    <xf numFmtId="0" fontId="14" fillId="13" borderId="20" xfId="0" applyFont="1" applyFill="1" applyBorder="1" applyAlignment="1">
      <alignment vertical="center"/>
    </xf>
    <xf numFmtId="0" fontId="14" fillId="0" borderId="30" xfId="0" applyFont="1" applyBorder="1" applyAlignment="1">
      <alignment vertical="center" wrapText="1"/>
    </xf>
    <xf numFmtId="0" fontId="20" fillId="0" borderId="30" xfId="0" applyFont="1" applyBorder="1" applyAlignment="1">
      <alignment horizontal="center" vertical="center"/>
    </xf>
    <xf numFmtId="0" fontId="14" fillId="0" borderId="21" xfId="0" applyFont="1" applyBorder="1" applyAlignment="1">
      <alignment vertical="center" wrapText="1"/>
    </xf>
    <xf numFmtId="0" fontId="1" fillId="6" borderId="28" xfId="0" applyFont="1" applyFill="1" applyBorder="1" applyAlignment="1">
      <alignment horizontal="justify" vertical="center" wrapText="1"/>
    </xf>
    <xf numFmtId="0" fontId="26" fillId="0" borderId="0" xfId="0" applyFont="1" applyAlignment="1"/>
    <xf numFmtId="0" fontId="27" fillId="0" borderId="0" xfId="0" applyFont="1" applyAlignment="1"/>
    <xf numFmtId="164" fontId="25" fillId="6" borderId="56" xfId="0" applyNumberFormat="1" applyFont="1" applyFill="1" applyBorder="1" applyAlignment="1">
      <alignment horizontal="center" vertical="center" wrapText="1"/>
    </xf>
    <xf numFmtId="0" fontId="25" fillId="6" borderId="28" xfId="0" applyFont="1" applyFill="1" applyBorder="1" applyAlignment="1">
      <alignment horizontal="left" vertical="center" wrapText="1"/>
    </xf>
    <xf numFmtId="164" fontId="25" fillId="6" borderId="57" xfId="0" applyNumberFormat="1" applyFont="1" applyFill="1" applyBorder="1" applyAlignment="1">
      <alignment horizontal="center" vertical="center" wrapText="1"/>
    </xf>
    <xf numFmtId="0" fontId="28" fillId="6" borderId="28" xfId="0" applyFont="1" applyFill="1" applyBorder="1" applyAlignment="1">
      <alignment horizontal="left" vertical="center" wrapText="1"/>
    </xf>
    <xf numFmtId="164" fontId="25" fillId="6" borderId="58" xfId="0" applyNumberFormat="1" applyFont="1" applyFill="1" applyBorder="1" applyAlignment="1">
      <alignment horizontal="center" vertical="center" wrapText="1"/>
    </xf>
    <xf numFmtId="0" fontId="25" fillId="0" borderId="0" xfId="0" applyFont="1" applyAlignment="1">
      <alignment horizontal="left"/>
    </xf>
    <xf numFmtId="0" fontId="25" fillId="0" borderId="2" xfId="0" applyFont="1" applyBorder="1"/>
    <xf numFmtId="0" fontId="25" fillId="0" borderId="0" xfId="0" applyFont="1"/>
    <xf numFmtId="0" fontId="25" fillId="6" borderId="23" xfId="0" applyFont="1" applyFill="1" applyBorder="1" applyAlignment="1">
      <alignment horizontal="center" vertical="center"/>
    </xf>
    <xf numFmtId="0" fontId="30" fillId="0" borderId="0" xfId="0" applyFont="1"/>
    <xf numFmtId="0" fontId="1" fillId="0" borderId="0" xfId="0" applyFont="1"/>
    <xf numFmtId="0" fontId="8" fillId="0" borderId="0" xfId="0" applyFont="1"/>
    <xf numFmtId="0" fontId="12" fillId="6" borderId="28" xfId="0" applyFont="1" applyFill="1" applyBorder="1" applyAlignment="1">
      <alignment horizontal="justify" vertical="center" wrapText="1"/>
    </xf>
    <xf numFmtId="0" fontId="1" fillId="6" borderId="30" xfId="0" applyFont="1" applyFill="1" applyBorder="1" applyAlignment="1">
      <alignment horizontal="justify" vertical="center" wrapText="1"/>
    </xf>
    <xf numFmtId="0" fontId="12" fillId="6" borderId="24" xfId="0" applyFont="1" applyFill="1" applyBorder="1" applyAlignment="1">
      <alignment horizontal="justify" vertical="center" wrapText="1"/>
    </xf>
    <xf numFmtId="0" fontId="25" fillId="6" borderId="23" xfId="0" applyFont="1" applyFill="1" applyBorder="1" applyAlignment="1">
      <alignment horizontal="justify"/>
    </xf>
    <xf numFmtId="0" fontId="25" fillId="6" borderId="49" xfId="0" applyFont="1" applyFill="1" applyBorder="1" applyAlignment="1">
      <alignment horizontal="justify"/>
    </xf>
    <xf numFmtId="0" fontId="25" fillId="6" borderId="28" xfId="0" applyFont="1" applyFill="1" applyBorder="1" applyAlignment="1">
      <alignment horizontal="justify" vertical="center" wrapText="1"/>
    </xf>
    <xf numFmtId="0" fontId="25" fillId="6" borderId="13" xfId="0" applyFont="1" applyFill="1" applyBorder="1" applyAlignment="1">
      <alignment horizontal="justify" vertical="center" wrapText="1"/>
    </xf>
    <xf numFmtId="0" fontId="25" fillId="6" borderId="28" xfId="0" applyFont="1" applyFill="1" applyBorder="1" applyAlignment="1">
      <alignment horizontal="justify"/>
    </xf>
    <xf numFmtId="0" fontId="25" fillId="6" borderId="14" xfId="0" applyFont="1" applyFill="1" applyBorder="1" applyAlignment="1">
      <alignment horizontal="justify"/>
    </xf>
    <xf numFmtId="0" fontId="25" fillId="6" borderId="13" xfId="0" applyFont="1" applyFill="1" applyBorder="1" applyAlignment="1">
      <alignment horizontal="justify" vertical="center"/>
    </xf>
    <xf numFmtId="164" fontId="25" fillId="6" borderId="14" xfId="0" applyNumberFormat="1" applyFont="1" applyFill="1" applyBorder="1" applyAlignment="1">
      <alignment horizontal="justify" vertical="center" wrapText="1"/>
    </xf>
    <xf numFmtId="0" fontId="25" fillId="6" borderId="13" xfId="0" applyFont="1" applyFill="1" applyBorder="1" applyAlignment="1">
      <alignment horizontal="justify"/>
    </xf>
    <xf numFmtId="0" fontId="25" fillId="6" borderId="14" xfId="0" applyFont="1" applyFill="1" applyBorder="1" applyAlignment="1">
      <alignment horizontal="justify" vertical="center" wrapText="1"/>
    </xf>
    <xf numFmtId="164" fontId="25" fillId="6" borderId="14" xfId="0" applyNumberFormat="1" applyFont="1" applyFill="1" applyBorder="1" applyAlignment="1">
      <alignment horizontal="justify" vertical="center"/>
    </xf>
    <xf numFmtId="0" fontId="25" fillId="6" borderId="20" xfId="0" applyFont="1" applyFill="1" applyBorder="1" applyAlignment="1">
      <alignment horizontal="justify"/>
    </xf>
    <xf numFmtId="0" fontId="25" fillId="6" borderId="30" xfId="0" applyFont="1" applyFill="1" applyBorder="1" applyAlignment="1">
      <alignment horizontal="justify"/>
    </xf>
    <xf numFmtId="0" fontId="25" fillId="6" borderId="21" xfId="0" applyFont="1" applyFill="1" applyBorder="1" applyAlignment="1">
      <alignment horizontal="justify"/>
    </xf>
    <xf numFmtId="0" fontId="25" fillId="6" borderId="24" xfId="0" applyFont="1" applyFill="1" applyBorder="1" applyAlignment="1">
      <alignment horizontal="justify" vertical="center" wrapText="1"/>
    </xf>
    <xf numFmtId="0" fontId="25" fillId="6" borderId="30" xfId="0" applyFont="1" applyFill="1" applyBorder="1" applyAlignment="1">
      <alignment horizontal="justify" vertical="center" wrapText="1"/>
    </xf>
    <xf numFmtId="9" fontId="8" fillId="0" borderId="0" xfId="0" applyNumberFormat="1" applyFont="1" applyAlignment="1">
      <alignment horizontal="center" vertical="center"/>
    </xf>
    <xf numFmtId="0" fontId="1" fillId="0" borderId="24" xfId="0" applyFont="1" applyBorder="1" applyAlignment="1">
      <alignment horizontal="justify" vertical="center" wrapText="1"/>
    </xf>
    <xf numFmtId="0" fontId="1" fillId="0" borderId="28" xfId="0" applyFont="1" applyBorder="1" applyAlignment="1">
      <alignment horizontal="justify" vertical="center" wrapText="1"/>
    </xf>
    <xf numFmtId="0" fontId="1" fillId="0" borderId="30" xfId="0" applyFont="1" applyBorder="1" applyAlignment="1">
      <alignment horizontal="justify" vertical="center" wrapText="1"/>
    </xf>
    <xf numFmtId="164" fontId="1" fillId="0" borderId="49" xfId="0" applyNumberFormat="1" applyFont="1" applyBorder="1" applyAlignment="1">
      <alignment horizontal="center" vertical="center" wrapText="1"/>
    </xf>
    <xf numFmtId="164" fontId="1" fillId="0" borderId="21" xfId="0" applyNumberFormat="1" applyFont="1" applyBorder="1" applyAlignment="1">
      <alignment horizontal="center" vertical="center" wrapText="1"/>
    </xf>
    <xf numFmtId="0" fontId="0" fillId="0" borderId="0" xfId="0" applyFont="1" applyAlignment="1"/>
    <xf numFmtId="0" fontId="3" fillId="0" borderId="41" xfId="0" applyFont="1" applyBorder="1"/>
    <xf numFmtId="0" fontId="3" fillId="0" borderId="41" xfId="0" applyFont="1" applyBorder="1" applyAlignment="1">
      <alignment horizontal="justify"/>
    </xf>
    <xf numFmtId="0" fontId="1" fillId="6" borderId="41" xfId="0" applyFont="1" applyFill="1" applyBorder="1" applyAlignment="1">
      <alignment horizontal="justify" vertical="center" wrapText="1"/>
    </xf>
    <xf numFmtId="0" fontId="1" fillId="6" borderId="41" xfId="0" applyFont="1" applyFill="1" applyBorder="1" applyAlignment="1">
      <alignment horizontal="left" vertical="center" wrapText="1"/>
    </xf>
    <xf numFmtId="164" fontId="1" fillId="6" borderId="41" xfId="0" applyNumberFormat="1" applyFont="1" applyFill="1" applyBorder="1" applyAlignment="1">
      <alignment horizontal="left" vertical="center" wrapText="1"/>
    </xf>
    <xf numFmtId="0" fontId="12" fillId="6" borderId="41" xfId="0" applyFont="1" applyFill="1" applyBorder="1" applyAlignment="1">
      <alignment horizontal="left" vertical="center" wrapText="1"/>
    </xf>
    <xf numFmtId="0" fontId="24" fillId="6" borderId="41" xfId="0" applyFont="1" applyFill="1" applyBorder="1" applyAlignment="1">
      <alignment horizontal="justify" vertical="center" wrapText="1"/>
    </xf>
    <xf numFmtId="0" fontId="1" fillId="6" borderId="41" xfId="0" applyFont="1" applyFill="1" applyBorder="1"/>
    <xf numFmtId="0" fontId="1" fillId="6" borderId="67" xfId="0" applyFont="1" applyFill="1" applyBorder="1"/>
    <xf numFmtId="0" fontId="2" fillId="6" borderId="60" xfId="0" applyFont="1" applyFill="1" applyBorder="1" applyAlignment="1">
      <alignment horizontal="center" vertical="center" wrapText="1"/>
    </xf>
    <xf numFmtId="0" fontId="24" fillId="6" borderId="67" xfId="0" applyFont="1" applyFill="1" applyBorder="1" applyAlignment="1">
      <alignment vertical="center" wrapText="1"/>
    </xf>
    <xf numFmtId="0" fontId="7" fillId="14" borderId="13" xfId="0" applyFont="1" applyFill="1" applyBorder="1" applyAlignment="1">
      <alignment horizontal="center" vertical="center" wrapText="1"/>
    </xf>
    <xf numFmtId="0" fontId="7" fillId="15" borderId="28" xfId="0" applyFont="1" applyFill="1" applyBorder="1" applyAlignment="1">
      <alignment horizontal="center" vertical="center"/>
    </xf>
    <xf numFmtId="0" fontId="1" fillId="0" borderId="41" xfId="0" applyFont="1" applyBorder="1"/>
    <xf numFmtId="0" fontId="13" fillId="6" borderId="13"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7" fillId="0" borderId="13" xfId="0" applyFont="1" applyBorder="1" applyAlignment="1">
      <alignment horizontal="left" vertical="center" wrapText="1"/>
    </xf>
    <xf numFmtId="0" fontId="1" fillId="0" borderId="0" xfId="0" applyFont="1"/>
    <xf numFmtId="0" fontId="9" fillId="6" borderId="67" xfId="2" applyFill="1" applyBorder="1" applyAlignment="1">
      <alignment vertical="center" wrapText="1"/>
    </xf>
    <xf numFmtId="0" fontId="33" fillId="6" borderId="28" xfId="0" applyFont="1" applyFill="1" applyBorder="1" applyAlignment="1">
      <alignment horizontal="left" vertical="center" wrapText="1"/>
    </xf>
    <xf numFmtId="0" fontId="35" fillId="16" borderId="41" xfId="0" applyFont="1" applyFill="1" applyBorder="1" applyAlignment="1">
      <alignment horizontal="justify" vertical="center" wrapText="1"/>
    </xf>
    <xf numFmtId="0" fontId="1" fillId="0" borderId="14" xfId="0" applyFont="1" applyBorder="1" applyAlignment="1">
      <alignment horizontal="justify" vertical="top" wrapText="1"/>
    </xf>
    <xf numFmtId="0" fontId="38" fillId="0" borderId="67" xfId="0" applyFont="1" applyFill="1" applyBorder="1" applyAlignment="1">
      <alignment horizontal="left" vertical="center" wrapText="1"/>
    </xf>
    <xf numFmtId="0" fontId="25" fillId="6" borderId="13" xfId="0" applyFont="1" applyFill="1" applyBorder="1" applyAlignment="1">
      <alignment horizontal="justify" vertical="top" wrapText="1"/>
    </xf>
    <xf numFmtId="0" fontId="9" fillId="6" borderId="28" xfId="2" applyFill="1" applyBorder="1" applyAlignment="1">
      <alignment vertical="center" wrapText="1"/>
    </xf>
    <xf numFmtId="0" fontId="39" fillId="16" borderId="68" xfId="0" applyFont="1" applyFill="1" applyBorder="1" applyAlignment="1">
      <alignment horizontal="center" vertical="center" wrapText="1"/>
    </xf>
    <xf numFmtId="0" fontId="39" fillId="0" borderId="68" xfId="0" applyFont="1" applyBorder="1" applyAlignment="1">
      <alignment horizontal="justify" vertical="center" wrapText="1"/>
    </xf>
    <xf numFmtId="164" fontId="13" fillId="0" borderId="67" xfId="0" applyNumberFormat="1" applyFont="1" applyBorder="1" applyAlignment="1">
      <alignment horizontal="justify" vertical="center" wrapText="1"/>
    </xf>
    <xf numFmtId="0" fontId="9" fillId="16" borderId="67" xfId="2" applyFill="1" applyBorder="1" applyAlignment="1">
      <alignment horizontal="justify" vertical="center" wrapText="1"/>
    </xf>
    <xf numFmtId="0" fontId="40" fillId="16" borderId="68" xfId="0" applyFont="1" applyFill="1" applyBorder="1" applyAlignment="1">
      <alignment horizontal="center" vertical="center" wrapText="1"/>
    </xf>
    <xf numFmtId="0" fontId="41" fillId="0" borderId="70" xfId="0" applyFont="1" applyFill="1" applyBorder="1" applyAlignment="1">
      <alignment horizontal="left" vertical="center" wrapText="1" indent="1"/>
    </xf>
    <xf numFmtId="0" fontId="41" fillId="16" borderId="70" xfId="0" applyFont="1" applyFill="1" applyBorder="1" applyAlignment="1">
      <alignment horizontal="left" vertical="center" wrapText="1" indent="1"/>
    </xf>
    <xf numFmtId="0" fontId="1" fillId="0" borderId="71" xfId="0" applyFont="1" applyBorder="1"/>
    <xf numFmtId="0" fontId="1" fillId="0" borderId="54" xfId="0" applyFont="1" applyBorder="1"/>
    <xf numFmtId="0" fontId="8" fillId="0" borderId="67" xfId="0" applyFont="1" applyFill="1" applyBorder="1" applyAlignment="1">
      <alignment vertical="center" wrapText="1"/>
    </xf>
    <xf numFmtId="0" fontId="8" fillId="0" borderId="67" xfId="1" applyFont="1" applyFill="1" applyBorder="1" applyAlignment="1">
      <alignment vertical="center" wrapText="1"/>
    </xf>
    <xf numFmtId="0" fontId="0" fillId="0" borderId="67" xfId="0" applyFont="1" applyFill="1" applyBorder="1" applyAlignment="1">
      <alignment vertical="center" wrapText="1"/>
    </xf>
    <xf numFmtId="0" fontId="8" fillId="0" borderId="67" xfId="1" applyFont="1" applyBorder="1" applyAlignment="1">
      <alignment vertical="center" wrapText="1"/>
    </xf>
    <xf numFmtId="0" fontId="42" fillId="6" borderId="13" xfId="0" applyFont="1" applyFill="1" applyBorder="1" applyAlignment="1">
      <alignment horizontal="left" vertical="center" wrapText="1"/>
    </xf>
    <xf numFmtId="0" fontId="9" fillId="0" borderId="28" xfId="2" applyBorder="1" applyAlignment="1">
      <alignment horizontal="left" vertical="center" wrapText="1"/>
    </xf>
    <xf numFmtId="0" fontId="1" fillId="0" borderId="28" xfId="0" applyFont="1" applyFill="1" applyBorder="1" applyAlignment="1">
      <alignment horizontal="center" vertical="center" wrapText="1"/>
    </xf>
    <xf numFmtId="0" fontId="1" fillId="0" borderId="28" xfId="0" applyFont="1" applyFill="1" applyBorder="1" applyAlignment="1">
      <alignment horizontal="left" vertical="center" wrapText="1"/>
    </xf>
    <xf numFmtId="164" fontId="1" fillId="0" borderId="14" xfId="0" applyNumberFormat="1" applyFont="1" applyFill="1" applyBorder="1" applyAlignment="1">
      <alignment horizontal="center" vertical="center" wrapText="1"/>
    </xf>
    <xf numFmtId="0" fontId="1" fillId="0" borderId="51"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7" xfId="0" applyFont="1" applyFill="1" applyBorder="1" applyAlignment="1">
      <alignment horizontal="center" vertical="center"/>
    </xf>
    <xf numFmtId="0" fontId="17" fillId="0" borderId="13" xfId="0" applyFont="1" applyFill="1" applyBorder="1" applyAlignment="1">
      <alignment horizontal="justify" vertical="center" wrapText="1"/>
    </xf>
    <xf numFmtId="0" fontId="1" fillId="0" borderId="0" xfId="0" applyFont="1" applyFill="1"/>
    <xf numFmtId="0" fontId="0" fillId="0" borderId="0" xfId="0" applyFont="1" applyFill="1" applyAlignment="1"/>
    <xf numFmtId="0" fontId="8" fillId="0" borderId="67" xfId="0" applyFont="1" applyFill="1" applyBorder="1" applyAlignment="1">
      <alignment horizontal="justify" vertical="center" wrapText="1"/>
    </xf>
    <xf numFmtId="0" fontId="9" fillId="0" borderId="28" xfId="2" applyBorder="1" applyAlignment="1">
      <alignment horizontal="center" vertical="center" wrapText="1"/>
    </xf>
    <xf numFmtId="0" fontId="11" fillId="0" borderId="28" xfId="3" applyFont="1" applyBorder="1" applyAlignment="1">
      <alignment horizontal="justify" vertical="center" wrapText="1"/>
    </xf>
    <xf numFmtId="0" fontId="33" fillId="0" borderId="41" xfId="4" applyFont="1"/>
    <xf numFmtId="0" fontId="0" fillId="0" borderId="41" xfId="4" applyFont="1" applyAlignment="1"/>
    <xf numFmtId="0" fontId="0" fillId="0" borderId="41" xfId="4" applyFont="1"/>
    <xf numFmtId="0" fontId="0" fillId="0" borderId="41" xfId="4" applyFont="1" applyAlignment="1">
      <alignment horizontal="left" vertical="center" wrapText="1"/>
    </xf>
    <xf numFmtId="9" fontId="0" fillId="0" borderId="41" xfId="4" applyNumberFormat="1" applyFont="1"/>
    <xf numFmtId="0" fontId="0" fillId="0" borderId="41" xfId="4" applyFont="1" applyAlignment="1">
      <alignment horizontal="center"/>
    </xf>
    <xf numFmtId="0" fontId="0" fillId="0" borderId="72" xfId="4" applyFont="1" applyBorder="1" applyAlignment="1"/>
    <xf numFmtId="0" fontId="0" fillId="0" borderId="73" xfId="4" applyFont="1" applyBorder="1" applyAlignment="1"/>
    <xf numFmtId="0" fontId="0" fillId="0" borderId="74" xfId="4" applyFont="1" applyBorder="1" applyAlignment="1"/>
    <xf numFmtId="0" fontId="0" fillId="0" borderId="75" xfId="4" applyFont="1" applyBorder="1" applyAlignment="1"/>
    <xf numFmtId="0" fontId="0" fillId="0" borderId="74" xfId="4" applyNumberFormat="1" applyFont="1" applyBorder="1" applyAlignment="1"/>
    <xf numFmtId="0" fontId="0" fillId="0" borderId="76" xfId="4" applyFont="1" applyBorder="1" applyAlignment="1"/>
    <xf numFmtId="0" fontId="0" fillId="0" borderId="77" xfId="4" applyFont="1" applyBorder="1" applyAlignment="1"/>
    <xf numFmtId="0" fontId="0" fillId="0" borderId="78" xfId="4" applyFont="1" applyBorder="1" applyAlignment="1"/>
    <xf numFmtId="0" fontId="0" fillId="0" borderId="79" xfId="4" applyNumberFormat="1" applyFont="1" applyBorder="1" applyAlignment="1"/>
    <xf numFmtId="0" fontId="0" fillId="0" borderId="80" xfId="4" applyNumberFormat="1" applyFont="1" applyBorder="1" applyAlignment="1"/>
    <xf numFmtId="0" fontId="0" fillId="0" borderId="81" xfId="4" applyNumberFormat="1" applyFont="1" applyBorder="1" applyAlignment="1"/>
    <xf numFmtId="0" fontId="0" fillId="0" borderId="80" xfId="4" applyFont="1" applyBorder="1" applyAlignment="1"/>
    <xf numFmtId="0" fontId="0" fillId="0" borderId="72" xfId="4" applyNumberFormat="1" applyFont="1" applyBorder="1" applyAlignment="1"/>
    <xf numFmtId="0" fontId="0" fillId="0" borderId="41" xfId="4" applyFont="1" applyAlignment="1">
      <alignment horizontal="center" vertical="center" wrapText="1"/>
    </xf>
    <xf numFmtId="0" fontId="0" fillId="0" borderId="82" xfId="4" applyFont="1" applyBorder="1" applyAlignment="1"/>
    <xf numFmtId="0" fontId="0" fillId="0" borderId="83" xfId="4" applyFont="1" applyBorder="1" applyAlignment="1"/>
    <xf numFmtId="0" fontId="0" fillId="0" borderId="41" xfId="4" applyFont="1" applyAlignment="1">
      <alignment horizontal="left" vertical="center"/>
    </xf>
    <xf numFmtId="0" fontId="25" fillId="6" borderId="67" xfId="0" applyFont="1" applyFill="1" applyBorder="1" applyAlignment="1">
      <alignment horizontal="justify" vertical="center" wrapText="1"/>
    </xf>
    <xf numFmtId="0" fontId="1" fillId="6" borderId="67" xfId="0" applyFont="1" applyFill="1" applyBorder="1" applyAlignment="1">
      <alignment horizontal="justify" vertical="center" wrapText="1"/>
    </xf>
    <xf numFmtId="16" fontId="1" fillId="6" borderId="67" xfId="0" applyNumberFormat="1" applyFont="1" applyFill="1" applyBorder="1" applyAlignment="1">
      <alignment horizontal="justify" vertical="center" wrapText="1"/>
    </xf>
    <xf numFmtId="0" fontId="1" fillId="6" borderId="67" xfId="0" applyFont="1" applyFill="1" applyBorder="1" applyAlignment="1">
      <alignment horizontal="justify" vertical="top" wrapText="1"/>
    </xf>
    <xf numFmtId="0" fontId="1" fillId="6" borderId="67" xfId="0" applyFont="1" applyFill="1" applyBorder="1" applyAlignment="1">
      <alignment horizontal="justify" vertical="center"/>
    </xf>
    <xf numFmtId="0" fontId="1" fillId="6" borderId="67" xfId="0" applyFont="1" applyFill="1" applyBorder="1" applyAlignment="1">
      <alignment horizontal="justify"/>
    </xf>
    <xf numFmtId="0" fontId="7" fillId="18" borderId="84" xfId="0" applyFont="1" applyFill="1" applyBorder="1" applyAlignment="1">
      <alignment horizontal="center" vertical="center" wrapText="1"/>
    </xf>
    <xf numFmtId="0" fontId="7" fillId="19" borderId="84" xfId="0" applyFont="1" applyFill="1" applyBorder="1" applyAlignment="1">
      <alignment horizontal="center" vertical="center"/>
    </xf>
    <xf numFmtId="0" fontId="44" fillId="20" borderId="84" xfId="0" applyFont="1" applyFill="1" applyBorder="1" applyAlignment="1">
      <alignment horizontal="center" vertical="center" wrapText="1"/>
    </xf>
    <xf numFmtId="0" fontId="8" fillId="4" borderId="67" xfId="0" applyFont="1" applyFill="1" applyBorder="1" applyAlignment="1">
      <alignment horizontal="justify" vertical="center" wrapText="1"/>
    </xf>
    <xf numFmtId="0" fontId="8" fillId="4" borderId="67" xfId="0" applyFont="1" applyFill="1" applyBorder="1" applyAlignment="1">
      <alignment vertical="center"/>
    </xf>
    <xf numFmtId="9" fontId="8" fillId="4" borderId="67" xfId="0" applyNumberFormat="1" applyFont="1" applyFill="1" applyBorder="1" applyAlignment="1">
      <alignment horizontal="center" vertical="center"/>
    </xf>
    <xf numFmtId="0" fontId="9" fillId="6" borderId="67" xfId="2" applyFill="1" applyBorder="1" applyAlignment="1">
      <alignment vertical="center"/>
    </xf>
    <xf numFmtId="0" fontId="7" fillId="18" borderId="15" xfId="0" applyFont="1" applyFill="1" applyBorder="1" applyAlignment="1">
      <alignment horizontal="center" vertical="center" wrapText="1"/>
    </xf>
    <xf numFmtId="0" fontId="7" fillId="19" borderId="15" xfId="0" applyFont="1" applyFill="1" applyBorder="1" applyAlignment="1">
      <alignment horizontal="center" vertical="center"/>
    </xf>
    <xf numFmtId="0" fontId="33" fillId="6" borderId="24" xfId="0" applyFont="1" applyFill="1" applyBorder="1" applyAlignment="1">
      <alignment horizontal="left" vertical="center" wrapText="1"/>
    </xf>
    <xf numFmtId="0" fontId="1" fillId="6" borderId="24" xfId="0" applyFont="1" applyFill="1" applyBorder="1" applyAlignment="1">
      <alignment horizontal="justify" vertical="center" wrapText="1"/>
    </xf>
    <xf numFmtId="0" fontId="1" fillId="6" borderId="38" xfId="0" applyFont="1" applyFill="1" applyBorder="1" applyAlignment="1">
      <alignment vertical="center"/>
    </xf>
    <xf numFmtId="0" fontId="1" fillId="6" borderId="41" xfId="0" applyFont="1" applyFill="1" applyBorder="1" applyAlignment="1">
      <alignment vertical="center"/>
    </xf>
    <xf numFmtId="0" fontId="1" fillId="6" borderId="38" xfId="0" applyFont="1" applyFill="1" applyBorder="1" applyAlignment="1">
      <alignment vertical="center" wrapText="1"/>
    </xf>
    <xf numFmtId="9" fontId="1" fillId="6" borderId="28" xfId="0" applyNumberFormat="1" applyFont="1" applyFill="1" applyBorder="1" applyAlignment="1">
      <alignment horizontal="center" vertical="center"/>
    </xf>
    <xf numFmtId="0" fontId="7" fillId="19" borderId="35" xfId="0" applyFont="1" applyFill="1" applyBorder="1" applyAlignment="1">
      <alignment horizontal="center" vertical="center" wrapText="1"/>
    </xf>
    <xf numFmtId="0" fontId="1" fillId="6" borderId="28" xfId="0" applyFont="1" applyFill="1" applyBorder="1" applyAlignment="1">
      <alignment horizontal="justify" wrapText="1"/>
    </xf>
    <xf numFmtId="0" fontId="25" fillId="6" borderId="57" xfId="0" applyFont="1" applyFill="1" applyBorder="1" applyAlignment="1">
      <alignment horizontal="justify" vertical="center" wrapText="1"/>
    </xf>
    <xf numFmtId="0" fontId="25" fillId="6" borderId="57" xfId="0" applyFont="1" applyFill="1" applyBorder="1" applyAlignment="1">
      <alignment horizontal="left" vertical="center" wrapText="1"/>
    </xf>
    <xf numFmtId="0" fontId="29" fillId="6" borderId="57" xfId="0" applyFont="1" applyFill="1" applyBorder="1" applyAlignment="1">
      <alignment horizontal="justify" vertical="center" wrapText="1"/>
    </xf>
    <xf numFmtId="9" fontId="1" fillId="6" borderId="67" xfId="0" applyNumberFormat="1" applyFont="1" applyFill="1" applyBorder="1" applyAlignment="1">
      <alignment horizontal="center" vertical="center"/>
    </xf>
    <xf numFmtId="0" fontId="7" fillId="18" borderId="11" xfId="0" applyFont="1" applyFill="1" applyBorder="1" applyAlignment="1">
      <alignment horizontal="center" vertical="center" wrapText="1"/>
    </xf>
    <xf numFmtId="0" fontId="7" fillId="19" borderId="29" xfId="0" applyFont="1" applyFill="1" applyBorder="1" applyAlignment="1">
      <alignment horizontal="center" vertical="center"/>
    </xf>
    <xf numFmtId="0" fontId="7" fillId="19" borderId="12" xfId="0" applyFont="1" applyFill="1" applyBorder="1" applyAlignment="1">
      <alignment horizontal="center" vertical="center"/>
    </xf>
    <xf numFmtId="0" fontId="7" fillId="19" borderId="84" xfId="0" applyFont="1" applyFill="1" applyBorder="1" applyAlignment="1">
      <alignment horizontal="center" vertical="center" wrapText="1"/>
    </xf>
    <xf numFmtId="0" fontId="2" fillId="18" borderId="84" xfId="0" applyFont="1" applyFill="1" applyBorder="1" applyAlignment="1">
      <alignment horizontal="center" vertical="center" wrapText="1"/>
    </xf>
    <xf numFmtId="0" fontId="7" fillId="14" borderId="28" xfId="0" applyFont="1" applyFill="1" applyBorder="1" applyAlignment="1">
      <alignment horizontal="center" vertical="center" wrapText="1"/>
    </xf>
    <xf numFmtId="0" fontId="7" fillId="19" borderId="28" xfId="0" applyFont="1" applyFill="1" applyBorder="1" applyAlignment="1">
      <alignment horizontal="center" vertical="center" wrapText="1"/>
    </xf>
    <xf numFmtId="0" fontId="2" fillId="18" borderId="28" xfId="0" applyFont="1" applyFill="1" applyBorder="1" applyAlignment="1">
      <alignment horizontal="center" vertical="center" wrapText="1"/>
    </xf>
    <xf numFmtId="0" fontId="31" fillId="6" borderId="28" xfId="0" applyFont="1" applyFill="1" applyBorder="1" applyAlignment="1">
      <alignment horizontal="center" vertical="center" wrapText="1"/>
    </xf>
    <xf numFmtId="164" fontId="25" fillId="6" borderId="28" xfId="0" applyNumberFormat="1" applyFont="1" applyFill="1" applyBorder="1" applyAlignment="1">
      <alignment horizontal="center" vertical="center" wrapText="1"/>
    </xf>
    <xf numFmtId="0" fontId="25" fillId="6" borderId="28" xfId="0" applyFont="1" applyFill="1" applyBorder="1" applyAlignment="1">
      <alignment horizontal="center" vertical="center" wrapText="1"/>
    </xf>
    <xf numFmtId="9" fontId="25" fillId="6" borderId="28" xfId="0" applyNumberFormat="1" applyFont="1" applyFill="1" applyBorder="1" applyAlignment="1">
      <alignment horizontal="center" vertical="center" wrapText="1"/>
    </xf>
    <xf numFmtId="0" fontId="25" fillId="16" borderId="28" xfId="0" applyFont="1" applyFill="1" applyBorder="1" applyAlignment="1">
      <alignment horizontal="justify" vertical="center" wrapText="1"/>
    </xf>
    <xf numFmtId="0" fontId="52" fillId="6" borderId="28" xfId="0" applyFont="1" applyFill="1" applyBorder="1" applyAlignment="1">
      <alignment horizontal="left" vertical="center" wrapText="1"/>
    </xf>
    <xf numFmtId="0" fontId="25" fillId="0" borderId="28" xfId="0" applyFont="1" applyFill="1" applyBorder="1" applyAlignment="1">
      <alignment horizontal="justify" vertical="center" wrapText="1"/>
    </xf>
    <xf numFmtId="9" fontId="25" fillId="6" borderId="28" xfId="0" applyNumberFormat="1" applyFont="1" applyFill="1" applyBorder="1" applyAlignment="1">
      <alignment horizontal="center" vertical="center"/>
    </xf>
    <xf numFmtId="0" fontId="7" fillId="14" borderId="11" xfId="0" applyFont="1" applyFill="1" applyBorder="1" applyAlignment="1">
      <alignment horizontal="center" vertical="center" wrapText="1"/>
    </xf>
    <xf numFmtId="0" fontId="7" fillId="15" borderId="29" xfId="0" applyFont="1" applyFill="1" applyBorder="1" applyAlignment="1">
      <alignment horizontal="center" vertical="center"/>
    </xf>
    <xf numFmtId="0" fontId="7" fillId="15" borderId="12" xfId="0" applyFont="1" applyFill="1" applyBorder="1" applyAlignment="1">
      <alignment horizontal="center" vertical="center"/>
    </xf>
    <xf numFmtId="0" fontId="8" fillId="6" borderId="57" xfId="0" applyFont="1" applyFill="1" applyBorder="1" applyAlignment="1">
      <alignment horizontal="justify" vertical="center" wrapText="1"/>
    </xf>
    <xf numFmtId="0" fontId="1" fillId="6" borderId="57" xfId="0" applyFont="1" applyFill="1" applyBorder="1" applyAlignment="1">
      <alignment horizontal="justify" vertical="center" wrapText="1"/>
    </xf>
    <xf numFmtId="0" fontId="1" fillId="6" borderId="57" xfId="0" applyFont="1" applyFill="1" applyBorder="1" applyAlignment="1">
      <alignment horizontal="justify" vertical="top" wrapText="1"/>
    </xf>
    <xf numFmtId="0" fontId="1" fillId="6" borderId="52" xfId="0" applyFont="1" applyFill="1" applyBorder="1" applyAlignment="1">
      <alignment horizontal="justify" vertical="center" wrapText="1"/>
    </xf>
    <xf numFmtId="0" fontId="7" fillId="19" borderId="46" xfId="0" applyFont="1" applyFill="1" applyBorder="1" applyAlignment="1">
      <alignment horizontal="center" vertical="center" wrapText="1"/>
    </xf>
    <xf numFmtId="0" fontId="2" fillId="18" borderId="46" xfId="0" applyFont="1" applyFill="1" applyBorder="1" applyAlignment="1">
      <alignment horizontal="center" vertical="center" wrapText="1"/>
    </xf>
    <xf numFmtId="0" fontId="1" fillId="0" borderId="0" xfId="0" applyFont="1"/>
    <xf numFmtId="0" fontId="1" fillId="6" borderId="38" xfId="0" applyFont="1" applyFill="1" applyBorder="1" applyAlignment="1">
      <alignment wrapText="1"/>
    </xf>
    <xf numFmtId="0" fontId="1" fillId="0" borderId="57" xfId="0" applyFont="1" applyBorder="1" applyAlignment="1">
      <alignment horizontal="justify" vertical="center" wrapText="1"/>
    </xf>
    <xf numFmtId="9" fontId="1" fillId="0" borderId="67" xfId="0" applyNumberFormat="1" applyFont="1" applyBorder="1" applyAlignment="1">
      <alignment horizontal="center" vertical="center"/>
    </xf>
    <xf numFmtId="0" fontId="1" fillId="0" borderId="0" xfId="0" applyFont="1" applyAlignment="1">
      <alignment wrapText="1"/>
    </xf>
    <xf numFmtId="9" fontId="1" fillId="0" borderId="67" xfId="0" applyNumberFormat="1" applyFont="1" applyFill="1" applyBorder="1" applyAlignment="1">
      <alignment horizontal="center" vertical="center" wrapText="1"/>
    </xf>
    <xf numFmtId="0" fontId="1" fillId="0" borderId="57" xfId="0" applyFont="1" applyFill="1" applyBorder="1" applyAlignment="1">
      <alignment horizontal="justify" vertical="center" wrapText="1"/>
    </xf>
    <xf numFmtId="0" fontId="7" fillId="15" borderId="57" xfId="0" applyFont="1" applyFill="1" applyBorder="1" applyAlignment="1">
      <alignment horizontal="center" vertical="center"/>
    </xf>
    <xf numFmtId="0" fontId="7" fillId="19" borderId="67" xfId="0" applyFont="1" applyFill="1" applyBorder="1" applyAlignment="1">
      <alignment horizontal="center" vertical="center" wrapText="1"/>
    </xf>
    <xf numFmtId="0" fontId="2" fillId="18" borderId="67" xfId="0" applyFont="1" applyFill="1" applyBorder="1" applyAlignment="1">
      <alignment horizontal="center" vertical="center" wrapText="1"/>
    </xf>
    <xf numFmtId="0" fontId="8" fillId="0" borderId="57" xfId="0" applyFont="1" applyBorder="1" applyAlignment="1">
      <alignment horizontal="justify" vertical="center" wrapText="1"/>
    </xf>
    <xf numFmtId="0" fontId="8" fillId="0" borderId="57" xfId="0" applyFont="1" applyBorder="1" applyAlignment="1">
      <alignment horizontal="justify" vertical="top" wrapText="1"/>
    </xf>
    <xf numFmtId="0" fontId="8" fillId="0" borderId="52" xfId="0" applyFont="1" applyBorder="1" applyAlignment="1">
      <alignment horizontal="justify" vertical="center" wrapText="1"/>
    </xf>
    <xf numFmtId="0" fontId="56" fillId="0" borderId="0" xfId="0" applyFont="1"/>
    <xf numFmtId="0" fontId="46" fillId="6" borderId="24" xfId="0" applyFont="1" applyFill="1" applyBorder="1" applyAlignment="1">
      <alignment horizontal="justify" vertical="center" wrapText="1"/>
    </xf>
    <xf numFmtId="0" fontId="32" fillId="6" borderId="28" xfId="0" applyFont="1" applyFill="1" applyBorder="1" applyAlignment="1">
      <alignment horizontal="justify" vertical="center" wrapText="1"/>
    </xf>
    <xf numFmtId="0" fontId="29" fillId="16" borderId="67" xfId="0" applyFont="1" applyFill="1" applyBorder="1" applyAlignment="1">
      <alignment vertical="center" wrapText="1"/>
    </xf>
    <xf numFmtId="9" fontId="25" fillId="6" borderId="67" xfId="0" applyNumberFormat="1" applyFont="1" applyFill="1" applyBorder="1" applyAlignment="1">
      <alignment horizontal="center" vertical="center"/>
    </xf>
    <xf numFmtId="0" fontId="25" fillId="6" borderId="67" xfId="0" applyFont="1" applyFill="1" applyBorder="1" applyAlignment="1">
      <alignment horizontal="justify" vertical="center"/>
    </xf>
    <xf numFmtId="0" fontId="25" fillId="16" borderId="67" xfId="0" applyFont="1" applyFill="1" applyBorder="1" applyAlignment="1">
      <alignment vertical="center" wrapText="1"/>
    </xf>
    <xf numFmtId="0" fontId="38" fillId="0" borderId="69" xfId="0" applyFont="1" applyFill="1" applyBorder="1" applyAlignment="1">
      <alignment horizontal="justify" vertical="center" wrapText="1"/>
    </xf>
    <xf numFmtId="0" fontId="25" fillId="0" borderId="67" xfId="0" applyFont="1" applyFill="1" applyBorder="1" applyAlignment="1">
      <alignment horizontal="justify" vertical="center" wrapText="1"/>
    </xf>
    <xf numFmtId="0" fontId="0" fillId="0" borderId="0" xfId="0" applyFont="1" applyAlignment="1"/>
    <xf numFmtId="0" fontId="1" fillId="6" borderId="41" xfId="0" applyFont="1" applyFill="1" applyBorder="1" applyAlignment="1">
      <alignment wrapText="1"/>
    </xf>
    <xf numFmtId="0" fontId="31" fillId="6" borderId="37" xfId="0" applyFont="1" applyFill="1" applyBorder="1" applyAlignment="1">
      <alignment horizontal="center" vertical="center" wrapText="1"/>
    </xf>
    <xf numFmtId="0" fontId="52" fillId="6" borderId="37"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16" borderId="37" xfId="0" applyFont="1" applyFill="1" applyBorder="1" applyAlignment="1">
      <alignment horizontal="justify" vertical="center" wrapText="1"/>
    </xf>
    <xf numFmtId="0" fontId="25" fillId="6" borderId="37" xfId="0" applyFont="1" applyFill="1" applyBorder="1" applyAlignment="1">
      <alignment horizontal="justify" vertical="center" wrapText="1"/>
    </xf>
    <xf numFmtId="9" fontId="25" fillId="6" borderId="37" xfId="0" applyNumberFormat="1" applyFont="1" applyFill="1" applyBorder="1" applyAlignment="1">
      <alignment horizontal="center" vertical="center"/>
    </xf>
    <xf numFmtId="0" fontId="31" fillId="6" borderId="67" xfId="0" applyFont="1" applyFill="1" applyBorder="1" applyAlignment="1">
      <alignment horizontal="center" vertical="center" wrapText="1"/>
    </xf>
    <xf numFmtId="0" fontId="52" fillId="6" borderId="67" xfId="0" applyFont="1" applyFill="1" applyBorder="1" applyAlignment="1">
      <alignment horizontal="left" vertical="center" wrapText="1"/>
    </xf>
    <xf numFmtId="0" fontId="25" fillId="6" borderId="67" xfId="0" applyFont="1" applyFill="1" applyBorder="1" applyAlignment="1">
      <alignment horizontal="left" vertical="center" wrapText="1"/>
    </xf>
    <xf numFmtId="164" fontId="25" fillId="6" borderId="67" xfId="0" applyNumberFormat="1"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0" borderId="37" xfId="0" applyFont="1" applyFill="1" applyBorder="1" applyAlignment="1">
      <alignment horizontal="justify" vertical="center" wrapText="1"/>
    </xf>
    <xf numFmtId="0" fontId="25" fillId="16" borderId="67" xfId="0" applyFont="1" applyFill="1" applyBorder="1" applyAlignment="1">
      <alignment horizontal="justify" vertical="top" wrapText="1"/>
    </xf>
    <xf numFmtId="0" fontId="25" fillId="6" borderId="67" xfId="0" applyFont="1" applyFill="1" applyBorder="1" applyAlignment="1">
      <alignment horizontal="justify" wrapText="1"/>
    </xf>
    <xf numFmtId="0" fontId="39" fillId="0" borderId="67" xfId="0" applyFont="1" applyFill="1" applyBorder="1" applyAlignment="1">
      <alignment horizontal="justify" vertical="center" wrapText="1"/>
    </xf>
    <xf numFmtId="0" fontId="39" fillId="16" borderId="68" xfId="0" applyFont="1" applyFill="1" applyBorder="1" applyAlignment="1">
      <alignment horizontal="justify" vertical="center" wrapText="1"/>
    </xf>
    <xf numFmtId="0" fontId="8" fillId="6" borderId="28" xfId="0" applyFont="1" applyFill="1" applyBorder="1" applyAlignment="1">
      <alignment vertical="center" wrapText="1"/>
    </xf>
    <xf numFmtId="9" fontId="58" fillId="6" borderId="67" xfId="0" applyNumberFormat="1" applyFont="1" applyFill="1" applyBorder="1" applyAlignment="1">
      <alignment horizontal="center" vertical="center"/>
    </xf>
    <xf numFmtId="0" fontId="29" fillId="6" borderId="67" xfId="0" applyFont="1" applyFill="1" applyBorder="1" applyAlignment="1">
      <alignment horizontal="justify" vertical="center" wrapText="1"/>
    </xf>
    <xf numFmtId="0" fontId="25" fillId="0" borderId="67" xfId="0" applyFont="1" applyBorder="1" applyAlignment="1">
      <alignment horizontal="justify" vertical="center" wrapText="1"/>
    </xf>
    <xf numFmtId="0" fontId="29" fillId="0" borderId="67" xfId="0" applyFont="1" applyBorder="1" applyAlignment="1">
      <alignment wrapText="1"/>
    </xf>
    <xf numFmtId="0" fontId="29" fillId="0" borderId="67" xfId="0" applyFont="1" applyBorder="1" applyAlignment="1">
      <alignment horizontal="justify" vertical="center" wrapText="1"/>
    </xf>
    <xf numFmtId="0" fontId="8" fillId="21" borderId="67" xfId="0" applyFont="1" applyFill="1" applyBorder="1" applyAlignment="1">
      <alignment horizontal="justify" vertical="center" wrapText="1"/>
    </xf>
    <xf numFmtId="0" fontId="29" fillId="6" borderId="67" xfId="0" applyFont="1" applyFill="1" applyBorder="1" applyAlignment="1">
      <alignment horizontal="justify" vertical="center"/>
    </xf>
    <xf numFmtId="0" fontId="53" fillId="6" borderId="37" xfId="0" applyFont="1" applyFill="1" applyBorder="1" applyAlignment="1">
      <alignment horizontal="justify" wrapText="1"/>
    </xf>
    <xf numFmtId="0" fontId="60" fillId="0" borderId="67" xfId="0" applyFont="1" applyBorder="1" applyAlignment="1">
      <alignment horizontal="justify" vertical="center" wrapText="1"/>
    </xf>
    <xf numFmtId="0" fontId="61" fillId="6" borderId="67" xfId="0" applyFont="1" applyFill="1" applyBorder="1" applyAlignment="1">
      <alignment horizontal="justify" vertical="center" wrapText="1"/>
    </xf>
    <xf numFmtId="0" fontId="61" fillId="0" borderId="67" xfId="0" applyFont="1" applyBorder="1" applyAlignment="1">
      <alignment horizontal="justify" vertical="center" wrapText="1"/>
    </xf>
    <xf numFmtId="0" fontId="1" fillId="0" borderId="0" xfId="0" applyFont="1"/>
    <xf numFmtId="0" fontId="63" fillId="0" borderId="0" xfId="0" applyFont="1" applyAlignment="1"/>
    <xf numFmtId="0" fontId="2" fillId="0" borderId="7" xfId="0" applyFont="1" applyBorder="1" applyAlignment="1">
      <alignment horizontal="center"/>
    </xf>
    <xf numFmtId="0" fontId="3" fillId="0" borderId="7" xfId="0" applyFont="1" applyBorder="1"/>
    <xf numFmtId="0" fontId="3" fillId="0" borderId="8" xfId="0" applyFont="1" applyBorder="1"/>
    <xf numFmtId="0" fontId="2" fillId="2" borderId="9" xfId="0" applyFont="1" applyFill="1" applyBorder="1" applyAlignment="1">
      <alignment horizontal="center" vertical="center"/>
    </xf>
    <xf numFmtId="0" fontId="3" fillId="0" borderId="10" xfId="0" applyFont="1" applyBorder="1"/>
    <xf numFmtId="0" fontId="1" fillId="0" borderId="16" xfId="0" applyFont="1" applyBorder="1" applyAlignment="1">
      <alignment horizontal="left" vertical="top" wrapText="1"/>
    </xf>
    <xf numFmtId="0" fontId="3" fillId="0" borderId="17" xfId="0" applyFont="1" applyBorder="1"/>
    <xf numFmtId="0" fontId="3" fillId="0" borderId="22"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2" fillId="0" borderId="4" xfId="0" applyFont="1" applyBorder="1" applyAlignment="1">
      <alignment horizontal="center" vertical="center"/>
    </xf>
    <xf numFmtId="0" fontId="0" fillId="0" borderId="0" xfId="0" applyFont="1" applyAlignment="1"/>
    <xf numFmtId="0" fontId="3" fillId="0" borderId="5" xfId="0" applyFont="1" applyBorder="1"/>
    <xf numFmtId="0" fontId="4" fillId="0" borderId="4" xfId="0" applyFont="1" applyBorder="1" applyAlignment="1">
      <alignment horizontal="center" vertical="center"/>
    </xf>
    <xf numFmtId="164" fontId="2" fillId="0" borderId="0" xfId="0" applyNumberFormat="1" applyFont="1" applyAlignment="1">
      <alignment horizontal="center" vertical="center"/>
    </xf>
    <xf numFmtId="0" fontId="2" fillId="0" borderId="4" xfId="0" applyFont="1" applyBorder="1" applyAlignment="1">
      <alignment horizontal="left" vertical="top" wrapText="1"/>
    </xf>
    <xf numFmtId="0" fontId="2" fillId="0" borderId="4" xfId="0" applyFont="1" applyBorder="1" applyAlignment="1">
      <alignment horizontal="left" vertical="top"/>
    </xf>
    <xf numFmtId="0" fontId="7" fillId="2" borderId="31" xfId="0" applyFont="1" applyFill="1" applyBorder="1" applyAlignment="1">
      <alignment horizontal="center" vertical="center" wrapText="1"/>
    </xf>
    <xf numFmtId="0" fontId="3" fillId="0" borderId="32" xfId="0" applyFont="1" applyBorder="1"/>
    <xf numFmtId="0" fontId="3" fillId="0" borderId="33" xfId="0" applyFont="1" applyBorder="1"/>
    <xf numFmtId="0" fontId="3" fillId="0" borderId="34" xfId="0" applyFont="1" applyBorder="1"/>
    <xf numFmtId="0" fontId="1" fillId="0" borderId="0" xfId="0" applyFont="1" applyAlignment="1">
      <alignment horizontal="center" vertical="center"/>
    </xf>
    <xf numFmtId="0" fontId="7" fillId="17" borderId="85" xfId="0" applyFont="1" applyFill="1" applyBorder="1" applyAlignment="1">
      <alignment horizontal="center" vertical="center" wrapText="1"/>
    </xf>
    <xf numFmtId="0" fontId="7" fillId="17" borderId="86" xfId="0" applyFont="1" applyFill="1" applyBorder="1" applyAlignment="1">
      <alignment horizontal="center" vertical="center" wrapText="1"/>
    </xf>
    <xf numFmtId="0" fontId="7" fillId="17" borderId="87" xfId="0" applyFont="1" applyFill="1" applyBorder="1" applyAlignment="1">
      <alignment horizontal="center" vertical="center" wrapText="1"/>
    </xf>
    <xf numFmtId="0" fontId="2" fillId="6" borderId="31" xfId="0" applyFont="1" applyFill="1" applyBorder="1" applyAlignment="1">
      <alignment horizontal="center" vertical="center"/>
    </xf>
    <xf numFmtId="0" fontId="1" fillId="6" borderId="37" xfId="0" applyFont="1" applyFill="1" applyBorder="1" applyAlignment="1">
      <alignment horizontal="center" vertical="center" wrapText="1"/>
    </xf>
    <xf numFmtId="0" fontId="3" fillId="0" borderId="29" xfId="0" applyFont="1" applyBorder="1"/>
    <xf numFmtId="0" fontId="8" fillId="6" borderId="39" xfId="0" applyFont="1" applyFill="1" applyBorder="1" applyAlignment="1">
      <alignment horizontal="left" vertical="center" wrapText="1"/>
    </xf>
    <xf numFmtId="0" fontId="3" fillId="0" borderId="40" xfId="0" applyFont="1" applyBorder="1"/>
    <xf numFmtId="0" fontId="1" fillId="6" borderId="30" xfId="0" applyFont="1" applyFill="1" applyBorder="1" applyAlignment="1">
      <alignment horizontal="left" vertical="center" wrapText="1"/>
    </xf>
    <xf numFmtId="0" fontId="3" fillId="0" borderId="30" xfId="0" applyFont="1" applyBorder="1"/>
    <xf numFmtId="0" fontId="12" fillId="6" borderId="13" xfId="0" applyFont="1" applyFill="1" applyBorder="1" applyAlignment="1">
      <alignment horizontal="center" vertical="center" wrapText="1"/>
    </xf>
    <xf numFmtId="0" fontId="3" fillId="0" borderId="20" xfId="0" applyFont="1" applyBorder="1"/>
    <xf numFmtId="0" fontId="12" fillId="6" borderId="28" xfId="0" applyFont="1" applyFill="1" applyBorder="1" applyAlignment="1">
      <alignment horizontal="center" vertical="center" wrapText="1"/>
    </xf>
    <xf numFmtId="0" fontId="12" fillId="6" borderId="28" xfId="0" applyFont="1" applyFill="1" applyBorder="1" applyAlignment="1">
      <alignment horizontal="justify" vertical="center" wrapText="1"/>
    </xf>
    <xf numFmtId="0" fontId="3" fillId="0" borderId="30" xfId="0" applyFont="1" applyBorder="1" applyAlignment="1">
      <alignment horizontal="justify"/>
    </xf>
    <xf numFmtId="0" fontId="3" fillId="0" borderId="28" xfId="0" applyFont="1" applyBorder="1" applyAlignment="1">
      <alignment horizontal="justify"/>
    </xf>
    <xf numFmtId="0" fontId="1" fillId="6" borderId="30" xfId="0" applyFont="1" applyFill="1" applyBorder="1" applyAlignment="1">
      <alignment horizontal="justify" vertical="center" wrapText="1"/>
    </xf>
    <xf numFmtId="0" fontId="7" fillId="17" borderId="15" xfId="0" applyFont="1" applyFill="1" applyBorder="1" applyAlignment="1">
      <alignment horizontal="center" vertical="center" wrapText="1"/>
    </xf>
    <xf numFmtId="0" fontId="12" fillId="6" borderId="24" xfId="0" applyFont="1" applyFill="1" applyBorder="1" applyAlignment="1">
      <alignment horizontal="left" vertical="center" wrapText="1"/>
    </xf>
    <xf numFmtId="0" fontId="3" fillId="0" borderId="24" xfId="0" applyFont="1" applyBorder="1"/>
    <xf numFmtId="0" fontId="1" fillId="6" borderId="28" xfId="0" applyFont="1" applyFill="1" applyBorder="1" applyAlignment="1">
      <alignment horizontal="left" vertical="center" wrapText="1"/>
    </xf>
    <xf numFmtId="0" fontId="3" fillId="0" borderId="28" xfId="0" applyFont="1" applyBorder="1"/>
    <xf numFmtId="0" fontId="12" fillId="6" borderId="28" xfId="0" applyFont="1" applyFill="1" applyBorder="1" applyAlignment="1">
      <alignment horizontal="left" vertical="center" wrapText="1"/>
    </xf>
    <xf numFmtId="0" fontId="11" fillId="0" borderId="23" xfId="0" applyFont="1" applyBorder="1" applyAlignment="1">
      <alignment horizontal="center" vertical="center" wrapText="1"/>
    </xf>
    <xf numFmtId="0" fontId="3" fillId="0" borderId="13" xfId="0" applyFont="1" applyBorder="1"/>
    <xf numFmtId="0" fontId="11" fillId="0" borderId="24" xfId="0" applyFont="1" applyBorder="1" applyAlignment="1">
      <alignment horizontal="center" vertical="center" wrapText="1"/>
    </xf>
    <xf numFmtId="0" fontId="12" fillId="0" borderId="24" xfId="0" applyFont="1" applyBorder="1" applyAlignment="1">
      <alignment horizontal="justify" vertical="center" wrapText="1"/>
    </xf>
    <xf numFmtId="0" fontId="12" fillId="6" borderId="24" xfId="0" applyFont="1" applyFill="1" applyBorder="1" applyAlignment="1">
      <alignment horizontal="justify" vertical="center" wrapText="1"/>
    </xf>
    <xf numFmtId="0" fontId="3" fillId="0" borderId="24" xfId="0" applyFont="1" applyBorder="1" applyAlignment="1">
      <alignment horizontal="justify"/>
    </xf>
    <xf numFmtId="0" fontId="2" fillId="4" borderId="31" xfId="0" applyFont="1" applyFill="1" applyBorder="1" applyAlignment="1">
      <alignment horizontal="center" vertical="center" wrapText="1"/>
    </xf>
    <xf numFmtId="0" fontId="2" fillId="2" borderId="31" xfId="0" applyFont="1" applyFill="1" applyBorder="1" applyAlignment="1">
      <alignment horizontal="center" vertical="center"/>
    </xf>
    <xf numFmtId="0" fontId="3" fillId="0" borderId="54" xfId="0" applyFont="1" applyBorder="1"/>
    <xf numFmtId="0" fontId="2" fillId="0" borderId="9" xfId="0"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center"/>
    </xf>
    <xf numFmtId="0" fontId="2" fillId="7" borderId="39" xfId="0" applyFont="1" applyFill="1" applyBorder="1" applyAlignment="1">
      <alignment horizontal="center" vertical="center"/>
    </xf>
    <xf numFmtId="0" fontId="3" fillId="0" borderId="41" xfId="0" applyFont="1" applyBorder="1"/>
    <xf numFmtId="0" fontId="2" fillId="6" borderId="39" xfId="0" applyFont="1" applyFill="1" applyBorder="1" applyAlignment="1">
      <alignment horizontal="center" vertical="center"/>
    </xf>
    <xf numFmtId="0" fontId="7" fillId="17" borderId="67" xfId="0" applyFont="1" applyFill="1" applyBorder="1" applyAlignment="1">
      <alignment horizontal="center" vertical="center" wrapText="1"/>
    </xf>
    <xf numFmtId="0" fontId="1" fillId="0" borderId="0" xfId="0" applyFont="1"/>
    <xf numFmtId="0" fontId="2" fillId="5" borderId="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6" borderId="31" xfId="0" applyFont="1" applyFill="1" applyBorder="1" applyAlignment="1">
      <alignment horizontal="center" vertical="center" wrapText="1"/>
    </xf>
    <xf numFmtId="0" fontId="2" fillId="8" borderId="55" xfId="0" applyFont="1" applyFill="1" applyBorder="1" applyAlignment="1">
      <alignment horizontal="center" vertical="center" wrapText="1"/>
    </xf>
    <xf numFmtId="0" fontId="3" fillId="0" borderId="45" xfId="0" applyFont="1" applyBorder="1"/>
    <xf numFmtId="0" fontId="3" fillId="0" borderId="11" xfId="0" applyFont="1" applyBorder="1"/>
    <xf numFmtId="0" fontId="2" fillId="8" borderId="18"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25" fillId="6" borderId="28" xfId="0" applyFont="1" applyFill="1" applyBorder="1" applyAlignment="1">
      <alignment horizontal="center" vertical="center" wrapText="1"/>
    </xf>
    <xf numFmtId="0" fontId="29" fillId="0" borderId="28" xfId="0" applyFont="1" applyBorder="1"/>
    <xf numFmtId="0" fontId="2" fillId="5" borderId="28" xfId="0" applyFont="1" applyFill="1" applyBorder="1" applyAlignment="1">
      <alignment horizontal="center" vertical="center" wrapText="1"/>
    </xf>
    <xf numFmtId="0" fontId="7" fillId="17" borderId="28" xfId="0" applyFont="1" applyFill="1" applyBorder="1" applyAlignment="1">
      <alignment horizontal="center" vertical="center" wrapText="1"/>
    </xf>
    <xf numFmtId="0" fontId="25" fillId="6" borderId="67" xfId="0" applyFont="1" applyFill="1" applyBorder="1" applyAlignment="1">
      <alignment horizontal="center" vertical="center" wrapText="1"/>
    </xf>
    <xf numFmtId="0" fontId="31" fillId="6" borderId="67" xfId="0" applyFont="1" applyFill="1" applyBorder="1" applyAlignment="1">
      <alignment horizontal="center" vertical="center" wrapText="1"/>
    </xf>
    <xf numFmtId="0" fontId="52" fillId="6" borderId="67" xfId="0" applyFont="1" applyFill="1" applyBorder="1" applyAlignment="1">
      <alignment horizontal="center" vertical="center" wrapText="1"/>
    </xf>
    <xf numFmtId="164" fontId="25" fillId="6" borderId="67"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6" borderId="59" xfId="0" applyFont="1" applyFill="1" applyBorder="1" applyAlignment="1">
      <alignment horizontal="center" vertical="center" wrapText="1"/>
    </xf>
    <xf numFmtId="0" fontId="25" fillId="16" borderId="67" xfId="0" applyFont="1" applyFill="1" applyBorder="1" applyAlignment="1">
      <alignment horizontal="center" vertical="center" wrapText="1"/>
    </xf>
    <xf numFmtId="9" fontId="25" fillId="6" borderId="67" xfId="0" applyNumberFormat="1" applyFont="1" applyFill="1" applyBorder="1" applyAlignment="1">
      <alignment horizontal="center" vertical="center"/>
    </xf>
    <xf numFmtId="0" fontId="55" fillId="6" borderId="67" xfId="0" applyFont="1" applyFill="1" applyBorder="1" applyAlignment="1">
      <alignment horizontal="justify" vertical="center" wrapText="1"/>
    </xf>
    <xf numFmtId="0" fontId="1" fillId="6" borderId="39" xfId="0" applyFont="1" applyFill="1" applyBorder="1" applyAlignment="1">
      <alignment horizontal="left" vertical="center" wrapText="1"/>
    </xf>
    <xf numFmtId="0" fontId="2" fillId="2" borderId="9" xfId="0" applyFont="1" applyFill="1" applyBorder="1" applyAlignment="1">
      <alignment horizontal="center" vertical="center" wrapText="1"/>
    </xf>
    <xf numFmtId="0" fontId="2" fillId="6" borderId="39" xfId="0" applyFont="1" applyFill="1" applyBorder="1" applyAlignment="1">
      <alignment horizontal="left" vertical="center" wrapText="1"/>
    </xf>
    <xf numFmtId="0" fontId="1" fillId="0" borderId="0" xfId="0" applyFont="1" applyAlignment="1">
      <alignment horizontal="left" vertical="top" wrapText="1"/>
    </xf>
    <xf numFmtId="0" fontId="3" fillId="0" borderId="61" xfId="0" applyFont="1" applyBorder="1"/>
    <xf numFmtId="0" fontId="1" fillId="8" borderId="18" xfId="0" applyFont="1" applyFill="1" applyBorder="1" applyAlignment="1">
      <alignment horizontal="center" vertical="center" wrapText="1"/>
    </xf>
    <xf numFmtId="0" fontId="8" fillId="0" borderId="62" xfId="0" applyFont="1" applyBorder="1" applyAlignment="1">
      <alignment horizontal="left" vertical="center"/>
    </xf>
    <xf numFmtId="0" fontId="8" fillId="0" borderId="41" xfId="0" applyFont="1" applyBorder="1" applyAlignment="1">
      <alignment horizontal="left" vertical="center"/>
    </xf>
    <xf numFmtId="0" fontId="1" fillId="8" borderId="55" xfId="0" applyFont="1" applyFill="1" applyBorder="1" applyAlignment="1">
      <alignment horizontal="center" vertical="center" wrapText="1"/>
    </xf>
    <xf numFmtId="0" fontId="3" fillId="0" borderId="50" xfId="0" applyFont="1" applyBorder="1"/>
    <xf numFmtId="0" fontId="7" fillId="5" borderId="62" xfId="0" applyFont="1" applyFill="1" applyBorder="1" applyAlignment="1">
      <alignment horizontal="center" vertical="center" wrapText="1"/>
    </xf>
    <xf numFmtId="0" fontId="7" fillId="5" borderId="41" xfId="0" applyFont="1" applyFill="1" applyBorder="1" applyAlignment="1">
      <alignment horizontal="center" vertical="center" wrapText="1"/>
    </xf>
    <xf numFmtId="0" fontId="60" fillId="0" borderId="88" xfId="0" applyFont="1" applyBorder="1" applyAlignment="1">
      <alignment horizontal="justify" vertical="center" wrapText="1"/>
    </xf>
    <xf numFmtId="0" fontId="60" fillId="0" borderId="84" xfId="0" applyFont="1" applyBorder="1" applyAlignment="1">
      <alignment horizontal="justify" vertical="center" wrapText="1"/>
    </xf>
    <xf numFmtId="0" fontId="2" fillId="0" borderId="1" xfId="0" applyFont="1" applyBorder="1" applyAlignment="1">
      <alignment horizontal="center" vertical="center" wrapText="1"/>
    </xf>
    <xf numFmtId="0" fontId="2" fillId="7" borderId="59" xfId="0" applyFont="1" applyFill="1" applyBorder="1" applyAlignment="1">
      <alignment horizontal="center" vertical="center"/>
    </xf>
    <xf numFmtId="0" fontId="3" fillId="0" borderId="42" xfId="0" applyFont="1" applyBorder="1"/>
    <xf numFmtId="0" fontId="18" fillId="0" borderId="0" xfId="0" applyFont="1" applyAlignment="1">
      <alignment horizontal="center" vertical="center"/>
    </xf>
    <xf numFmtId="0" fontId="18" fillId="0" borderId="63" xfId="0" applyFont="1" applyBorder="1" applyAlignment="1">
      <alignment horizontal="center" vertical="center"/>
    </xf>
    <xf numFmtId="0" fontId="3" fillId="0" borderId="63" xfId="0" applyFont="1" applyBorder="1"/>
    <xf numFmtId="0" fontId="18" fillId="0" borderId="64" xfId="0" applyFont="1" applyBorder="1" applyAlignment="1">
      <alignment horizontal="center" vertical="center"/>
    </xf>
    <xf numFmtId="0" fontId="3" fillId="0" borderId="65" xfId="0" applyFont="1" applyBorder="1"/>
    <xf numFmtId="0" fontId="3" fillId="0" borderId="66" xfId="0" applyFont="1" applyBorder="1"/>
    <xf numFmtId="0" fontId="1" fillId="0" borderId="4" xfId="0" applyFont="1" applyBorder="1" applyAlignment="1">
      <alignment horizontal="center"/>
    </xf>
    <xf numFmtId="0" fontId="3" fillId="0" borderId="4" xfId="0" applyFont="1" applyBorder="1"/>
    <xf numFmtId="0" fontId="1" fillId="0" borderId="0" xfId="0" applyFont="1" applyAlignment="1">
      <alignment horizontal="center"/>
    </xf>
  </cellXfs>
  <cellStyles count="5">
    <cellStyle name="Hipervínculo" xfId="2" builtinId="8"/>
    <cellStyle name="Normal" xfId="0" builtinId="0"/>
    <cellStyle name="Normal 2" xfId="1"/>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 D'!$G$3:$G$4</c:f>
              <c:strCache>
                <c:ptCount val="2"/>
                <c:pt idx="0">
                  <c:v>Cuenta de Referencia </c:v>
                </c:pt>
                <c:pt idx="1">
                  <c:v>68</c:v>
                </c:pt>
              </c:strCache>
            </c:strRef>
          </c:tx>
          <c:dPt>
            <c:idx val="0"/>
            <c:bubble3D val="0"/>
            <c:spPr>
              <a:solidFill>
                <a:schemeClr val="accent1"/>
              </a:solidFill>
            </c:spPr>
            <c:extLst>
              <c:ext xmlns:c16="http://schemas.microsoft.com/office/drawing/2014/chart" uri="{C3380CC4-5D6E-409C-BE32-E72D297353CC}">
                <c16:uniqueId val="{00000001-9A13-4E48-975F-797C32160D45}"/>
              </c:ext>
            </c:extLst>
          </c:dPt>
          <c:dPt>
            <c:idx val="1"/>
            <c:bubble3D val="0"/>
            <c:spPr>
              <a:solidFill>
                <a:schemeClr val="accent2"/>
              </a:solidFill>
            </c:spPr>
            <c:extLst>
              <c:ext xmlns:c16="http://schemas.microsoft.com/office/drawing/2014/chart" uri="{C3380CC4-5D6E-409C-BE32-E72D297353CC}">
                <c16:uniqueId val="{00000003-9A13-4E48-975F-797C32160D45}"/>
              </c:ext>
            </c:extLst>
          </c:dPt>
          <c:dPt>
            <c:idx val="2"/>
            <c:bubble3D val="0"/>
            <c:extLst>
              <c:ext xmlns:c16="http://schemas.microsoft.com/office/drawing/2014/chart" uri="{C3380CC4-5D6E-409C-BE32-E72D297353CC}">
                <c16:uniqueId val="{00000004-9A13-4E48-975F-797C32160D45}"/>
              </c:ext>
            </c:extLst>
          </c:dPt>
          <c:cat>
            <c:strRef>
              <c:f>'T D'!$F$5:$F$7</c:f>
              <c:strCache>
                <c:ptCount val="2"/>
                <c:pt idx="0">
                  <c:v>Finalizado </c:v>
                </c:pt>
                <c:pt idx="1">
                  <c:v>Total general</c:v>
                </c:pt>
              </c:strCache>
            </c:strRef>
          </c:cat>
          <c:val>
            <c:numRef>
              <c:f>'T D'!$G$5:$G$7</c:f>
              <c:numCache>
                <c:formatCode>General</c:formatCode>
                <c:ptCount val="3"/>
                <c:pt idx="0">
                  <c:v>13</c:v>
                </c:pt>
                <c:pt idx="1">
                  <c:v>81</c:v>
                </c:pt>
              </c:numCache>
            </c:numRef>
          </c:val>
          <c:extLst>
            <c:ext xmlns:c16="http://schemas.microsoft.com/office/drawing/2014/chart" uri="{C3380CC4-5D6E-409C-BE32-E72D297353CC}">
              <c16:uniqueId val="{00000005-9A13-4E48-975F-797C32160D45}"/>
            </c:ext>
          </c:extLst>
        </c:ser>
        <c:dLbls>
          <c:showLegendKey val="0"/>
          <c:showVal val="0"/>
          <c:showCatName val="0"/>
          <c:showSerName val="0"/>
          <c:showPercent val="0"/>
          <c:showBubbleSize val="0"/>
          <c:showLeaderLines val="1"/>
        </c:dLbls>
        <c:firstSliceAng val="0"/>
        <c:holeSize val="50"/>
      </c:doughnutChart>
    </c:plotArea>
    <c:legend>
      <c:legendPos val="r"/>
      <c:layout/>
      <c:overlay val="0"/>
      <c:txPr>
        <a:bodyPr/>
        <a:lstStyle/>
        <a:p>
          <a:pPr lvl="0">
            <a:defRPr sz="900" b="0" i="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52062146321235E-2"/>
          <c:y val="0.16826915983770868"/>
          <c:w val="0.95101454286624554"/>
          <c:h val="0.61880661863831909"/>
        </c:manualLayout>
      </c:layout>
      <c:barChart>
        <c:barDir val="col"/>
        <c:grouping val="stacked"/>
        <c:varyColors val="1"/>
        <c:ser>
          <c:idx val="0"/>
          <c:order val="0"/>
          <c:tx>
            <c:v>Total</c:v>
          </c:tx>
          <c:spPr>
            <a:solidFill>
              <a:srgbClr val="FFC000"/>
            </a:solidFill>
            <a:ln cmpd="sng">
              <a:solidFill>
                <a:srgbClr val="000000"/>
              </a:solidFill>
            </a:ln>
          </c:spPr>
          <c:invertIfNegative val="1"/>
          <c:dLbls>
            <c:spPr>
              <a:noFill/>
              <a:ln>
                <a:noFill/>
              </a:ln>
              <a:effectLst/>
            </c:spPr>
            <c:txPr>
              <a:bodyPr/>
              <a:lstStyle/>
              <a:p>
                <a:pPr lvl="0">
                  <a:defRPr sz="16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 D'!$I$5:$I$14</c:f>
              <c:strCache>
                <c:ptCount val="8"/>
                <c:pt idx="0">
                  <c:v>Corrupción</c:v>
                </c:pt>
                <c:pt idx="1">
                  <c:v>Financiero</c:v>
                </c:pt>
                <c:pt idx="2">
                  <c:v>Cumplimiento</c:v>
                </c:pt>
                <c:pt idx="3">
                  <c:v>Estratégico</c:v>
                </c:pt>
                <c:pt idx="4">
                  <c:v>Seguridad digital</c:v>
                </c:pt>
                <c:pt idx="5">
                  <c:v>Seguridad de la Información</c:v>
                </c:pt>
                <c:pt idx="6">
                  <c:v>Gestión</c:v>
                </c:pt>
                <c:pt idx="7">
                  <c:v>Total general</c:v>
                </c:pt>
              </c:strCache>
            </c:strRef>
          </c:cat>
          <c:val>
            <c:numRef>
              <c:f>'T D'!$J$5:$J$14</c:f>
              <c:numCache>
                <c:formatCode>General</c:formatCode>
                <c:ptCount val="10"/>
                <c:pt idx="0">
                  <c:v>6</c:v>
                </c:pt>
                <c:pt idx="1">
                  <c:v>3</c:v>
                </c:pt>
                <c:pt idx="2">
                  <c:v>2</c:v>
                </c:pt>
                <c:pt idx="3">
                  <c:v>2</c:v>
                </c:pt>
                <c:pt idx="4">
                  <c:v>2</c:v>
                </c:pt>
                <c:pt idx="5">
                  <c:v>1</c:v>
                </c:pt>
                <c:pt idx="6">
                  <c:v>1</c:v>
                </c:pt>
                <c:pt idx="7">
                  <c:v>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FC-45E9-A267-AA5965A982C6}"/>
            </c:ext>
          </c:extLst>
        </c:ser>
        <c:dLbls>
          <c:showLegendKey val="0"/>
          <c:showVal val="0"/>
          <c:showCatName val="0"/>
          <c:showSerName val="0"/>
          <c:showPercent val="0"/>
          <c:showBubbleSize val="0"/>
        </c:dLbls>
        <c:gapWidth val="150"/>
        <c:overlap val="100"/>
        <c:axId val="1495584623"/>
        <c:axId val="1144173667"/>
      </c:barChart>
      <c:catAx>
        <c:axId val="1495584623"/>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800" b="0" i="0">
                <a:solidFill>
                  <a:srgbClr val="000000"/>
                </a:solidFill>
                <a:latin typeface="+mn-lt"/>
              </a:defRPr>
            </a:pPr>
            <a:endParaRPr lang="es-ES"/>
          </a:p>
        </c:txPr>
        <c:crossAx val="1144173667"/>
        <c:crosses val="autoZero"/>
        <c:auto val="1"/>
        <c:lblAlgn val="ctr"/>
        <c:lblOffset val="100"/>
        <c:noMultiLvlLbl val="1"/>
      </c:catAx>
      <c:valAx>
        <c:axId val="114417366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ES"/>
          </a:p>
        </c:txPr>
        <c:crossAx val="1495584623"/>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34783748906386702"/>
          <c:y val="3.2620297462817159E-2"/>
          <c:w val="0.52376968503936994"/>
          <c:h val="0.8729494750656166"/>
        </c:manualLayout>
      </c:layout>
      <c:pieChart>
        <c:varyColors val="1"/>
        <c:ser>
          <c:idx val="0"/>
          <c:order val="0"/>
          <c:tx>
            <c:strRef>
              <c:f>'T D'!$T$3:$T$4</c:f>
              <c:strCache>
                <c:ptCount val="2"/>
                <c:pt idx="0">
                  <c:v>Cuenta de Referencia </c:v>
                </c:pt>
                <c:pt idx="1">
                  <c:v>2</c:v>
                </c:pt>
              </c:strCache>
            </c:strRef>
          </c:tx>
          <c:dPt>
            <c:idx val="0"/>
            <c:bubble3D val="0"/>
            <c:spPr>
              <a:solidFill>
                <a:schemeClr val="accent6"/>
              </a:solidFill>
            </c:spPr>
            <c:extLst>
              <c:ext xmlns:c16="http://schemas.microsoft.com/office/drawing/2014/chart" uri="{C3380CC4-5D6E-409C-BE32-E72D297353CC}">
                <c16:uniqueId val="{00000001-19ED-4C48-A11E-54608730F127}"/>
              </c:ext>
            </c:extLst>
          </c:dPt>
          <c:dPt>
            <c:idx val="1"/>
            <c:bubble3D val="0"/>
            <c:spPr>
              <a:solidFill>
                <a:schemeClr val="accent4"/>
              </a:solidFill>
            </c:spPr>
            <c:extLst>
              <c:ext xmlns:c16="http://schemas.microsoft.com/office/drawing/2014/chart" uri="{C3380CC4-5D6E-409C-BE32-E72D297353CC}">
                <c16:uniqueId val="{00000003-19ED-4C48-A11E-54608730F127}"/>
              </c:ext>
            </c:extLst>
          </c:dPt>
          <c:dPt>
            <c:idx val="2"/>
            <c:bubble3D val="0"/>
            <c:spPr>
              <a:solidFill>
                <a:schemeClr val="accent1"/>
              </a:solidFill>
            </c:spPr>
            <c:extLst>
              <c:ext xmlns:c16="http://schemas.microsoft.com/office/drawing/2014/chart" uri="{C3380CC4-5D6E-409C-BE32-E72D297353CC}">
                <c16:uniqueId val="{00000005-19ED-4C48-A11E-54608730F127}"/>
              </c:ext>
            </c:extLst>
          </c:dPt>
          <c:dPt>
            <c:idx val="3"/>
            <c:bubble3D val="0"/>
            <c:extLst>
              <c:ext xmlns:c16="http://schemas.microsoft.com/office/drawing/2014/chart" uri="{C3380CC4-5D6E-409C-BE32-E72D297353CC}">
                <c16:uniqueId val="{00000006-19ED-4C48-A11E-54608730F127}"/>
              </c:ext>
            </c:extLst>
          </c:dPt>
          <c:cat>
            <c:strRef>
              <c:f>'T D'!$S$5:$S$8</c:f>
              <c:strCache>
                <c:ptCount val="3"/>
                <c:pt idx="0">
                  <c:v>Detectivo</c:v>
                </c:pt>
                <c:pt idx="1">
                  <c:v>Preventivo</c:v>
                </c:pt>
                <c:pt idx="2">
                  <c:v>Total general</c:v>
                </c:pt>
              </c:strCache>
            </c:strRef>
          </c:cat>
          <c:val>
            <c:numRef>
              <c:f>'T D'!$T$5:$T$8</c:f>
              <c:numCache>
                <c:formatCode>General</c:formatCode>
                <c:ptCount val="4"/>
                <c:pt idx="0">
                  <c:v>3</c:v>
                </c:pt>
                <c:pt idx="1">
                  <c:v>63</c:v>
                </c:pt>
                <c:pt idx="2">
                  <c:v>68</c:v>
                </c:pt>
              </c:numCache>
            </c:numRef>
          </c:val>
          <c:extLst>
            <c:ext xmlns:c16="http://schemas.microsoft.com/office/drawing/2014/chart" uri="{C3380CC4-5D6E-409C-BE32-E72D297353CC}">
              <c16:uniqueId val="{00000007-19ED-4C48-A11E-54608730F127}"/>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6923082852944851E-2"/>
          <c:y val="4.5267504380125202E-2"/>
          <c:w val="0.94615383429411026"/>
          <c:h val="0.83319783325162289"/>
        </c:manualLayout>
      </c:layout>
      <c:barChart>
        <c:barDir val="col"/>
        <c:grouping val="clustered"/>
        <c:varyColors val="1"/>
        <c:ser>
          <c:idx val="0"/>
          <c:order val="0"/>
          <c:tx>
            <c:v>Muy Alta</c:v>
          </c:tx>
          <c:spPr>
            <a:solidFill>
              <a:srgbClr val="FF0000"/>
            </a:solidFill>
            <a:ln cmpd="sng">
              <a:solidFill>
                <a:srgbClr val="000000"/>
              </a:solidFill>
            </a:ln>
          </c:spPr>
          <c:invertIfNegative val="1"/>
          <c:dLbls>
            <c:spPr>
              <a:noFill/>
              <a:ln>
                <a:noFill/>
              </a:ln>
              <a:effectLst/>
            </c:spPr>
            <c:txPr>
              <a:bodyPr/>
              <a:lstStyle/>
              <a:p>
                <a:pPr lvl="0">
                  <a:defRPr sz="20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D'!$AC$21:$AD$21</c:f>
              <c:numCache>
                <c:formatCode>General</c:formatCode>
                <c:ptCount val="2"/>
                <c:pt idx="0">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30-4217-A218-FF69F28FF07E}"/>
            </c:ext>
          </c:extLst>
        </c:ser>
        <c:ser>
          <c:idx val="1"/>
          <c:order val="1"/>
          <c:tx>
            <c:v>Alta</c:v>
          </c:tx>
          <c:spPr>
            <a:solidFill>
              <a:srgbClr val="ED7D31"/>
            </a:solidFill>
            <a:ln cmpd="sng">
              <a:solidFill>
                <a:srgbClr val="000000"/>
              </a:solidFill>
            </a:ln>
          </c:spPr>
          <c:invertIfNegative val="1"/>
          <c:dLbls>
            <c:spPr>
              <a:noFill/>
              <a:ln>
                <a:noFill/>
              </a:ln>
              <a:effectLst/>
            </c:spPr>
            <c:txPr>
              <a:bodyPr/>
              <a:lstStyle/>
              <a:p>
                <a:pPr lvl="0">
                  <a:defRPr sz="24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D'!$AC$22:$AD$22</c:f>
              <c:numCache>
                <c:formatCode>General</c:formatCode>
                <c:ptCount val="2"/>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30-4217-A218-FF69F28FF07E}"/>
            </c:ext>
          </c:extLst>
        </c:ser>
        <c:ser>
          <c:idx val="2"/>
          <c:order val="2"/>
          <c:tx>
            <c:v>Media</c:v>
          </c:tx>
          <c:spPr>
            <a:solidFill>
              <a:srgbClr val="FFC000"/>
            </a:solidFill>
            <a:ln cmpd="sng">
              <a:solidFill>
                <a:srgbClr val="000000"/>
              </a:solidFill>
            </a:ln>
          </c:spPr>
          <c:invertIfNegative val="1"/>
          <c:dLbls>
            <c:spPr>
              <a:noFill/>
              <a:ln>
                <a:noFill/>
              </a:ln>
              <a:effectLst/>
            </c:spPr>
            <c:txPr>
              <a:bodyPr/>
              <a:lstStyle/>
              <a:p>
                <a:pPr lvl="0">
                  <a:defRPr sz="24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D'!$AC$23:$AD$23</c:f>
              <c:numCache>
                <c:formatCode>General</c:formatCode>
                <c:ptCount val="2"/>
                <c:pt idx="0">
                  <c:v>39</c:v>
                </c:pt>
                <c:pt idx="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30-4217-A218-FF69F28FF07E}"/>
            </c:ext>
          </c:extLst>
        </c:ser>
        <c:ser>
          <c:idx val="3"/>
          <c:order val="3"/>
          <c:tx>
            <c:v>Baja</c:v>
          </c:tx>
          <c:spPr>
            <a:solidFill>
              <a:srgbClr val="FFFF00"/>
            </a:solidFill>
            <a:ln cmpd="sng">
              <a:solidFill>
                <a:srgbClr val="000000"/>
              </a:solidFill>
            </a:ln>
          </c:spPr>
          <c:invertIfNegative val="1"/>
          <c:dLbls>
            <c:spPr>
              <a:noFill/>
              <a:ln>
                <a:noFill/>
              </a:ln>
              <a:effectLst/>
            </c:spPr>
            <c:txPr>
              <a:bodyPr/>
              <a:lstStyle/>
              <a:p>
                <a:pPr lvl="0">
                  <a:defRPr sz="24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D'!$AC$24:$AD$24</c:f>
              <c:numCache>
                <c:formatCode>General</c:formatCode>
                <c:ptCount val="2"/>
                <c:pt idx="0">
                  <c:v>15</c:v>
                </c:pt>
                <c:pt idx="1">
                  <c:v>48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630-4217-A218-FF69F28FF07E}"/>
            </c:ext>
          </c:extLst>
        </c:ser>
        <c:ser>
          <c:idx val="4"/>
          <c:order val="4"/>
          <c:tx>
            <c:v>Muy Baja</c:v>
          </c:tx>
          <c:spPr>
            <a:solidFill>
              <a:srgbClr val="92D050"/>
            </a:solidFill>
            <a:ln cmpd="sng">
              <a:solidFill>
                <a:srgbClr val="000000"/>
              </a:solidFill>
            </a:ln>
          </c:spPr>
          <c:invertIfNegative val="1"/>
          <c:dLbls>
            <c:spPr>
              <a:noFill/>
              <a:ln>
                <a:noFill/>
              </a:ln>
              <a:effectLst/>
            </c:spPr>
            <c:txPr>
              <a:bodyPr/>
              <a:lstStyle/>
              <a:p>
                <a:pPr lvl="0">
                  <a:defRPr sz="2400" b="0" i="0">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D'!$AC$25:$AD$25</c:f>
              <c:numCache>
                <c:formatCode>General</c:formatCode>
                <c:ptCount val="2"/>
                <c:pt idx="0">
                  <c:v>11</c:v>
                </c:pt>
                <c:pt idx="1">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630-4217-A218-FF69F28FF07E}"/>
            </c:ext>
          </c:extLst>
        </c:ser>
        <c:dLbls>
          <c:showLegendKey val="0"/>
          <c:showVal val="0"/>
          <c:showCatName val="0"/>
          <c:showSerName val="0"/>
          <c:showPercent val="0"/>
          <c:showBubbleSize val="0"/>
        </c:dLbls>
        <c:gapWidth val="150"/>
        <c:axId val="370193501"/>
        <c:axId val="856956688"/>
      </c:barChart>
      <c:catAx>
        <c:axId val="37019350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600" b="1" i="0">
                <a:solidFill>
                  <a:srgbClr val="000000"/>
                </a:solidFill>
                <a:latin typeface="+mn-lt"/>
              </a:defRPr>
            </a:pPr>
            <a:endParaRPr lang="es-ES"/>
          </a:p>
        </c:txPr>
        <c:crossAx val="856956688"/>
        <c:crosses val="autoZero"/>
        <c:auto val="1"/>
        <c:lblAlgn val="ctr"/>
        <c:lblOffset val="100"/>
        <c:noMultiLvlLbl val="1"/>
      </c:catAx>
      <c:valAx>
        <c:axId val="856956688"/>
        <c:scaling>
          <c:orientation val="minMax"/>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ES"/>
          </a:p>
        </c:txPr>
        <c:crossAx val="370193501"/>
        <c:crosses val="autoZero"/>
        <c:crossBetween val="between"/>
      </c:valAx>
    </c:plotArea>
    <c:legend>
      <c:legendPos val="b"/>
      <c:layout>
        <c:manualLayout>
          <c:xMode val="edge"/>
          <c:yMode val="edge"/>
          <c:x val="7.0035090586441404E-2"/>
          <c:y val="2.3313898873626542E-2"/>
        </c:manualLayout>
      </c:layout>
      <c:overlay val="0"/>
      <c:txPr>
        <a:bodyPr/>
        <a:lstStyle/>
        <a:p>
          <a:pPr lvl="0">
            <a:defRPr sz="1600" b="0" i="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200025</xdr:colOff>
      <xdr:row>0</xdr:row>
      <xdr:rowOff>0</xdr:rowOff>
    </xdr:from>
    <xdr:ext cx="0" cy="495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123825</xdr:colOff>
      <xdr:row>0</xdr:row>
      <xdr:rowOff>85725</xdr:rowOff>
    </xdr:from>
    <xdr:ext cx="1562100" cy="7620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9525</xdr:colOff>
      <xdr:row>7</xdr:row>
      <xdr:rowOff>28575</xdr:rowOff>
    </xdr:from>
    <xdr:ext cx="2343150" cy="142875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647700</xdr:colOff>
      <xdr:row>15</xdr:row>
      <xdr:rowOff>114300</xdr:rowOff>
    </xdr:from>
    <xdr:ext cx="6334125" cy="283845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16</xdr:col>
      <xdr:colOff>180975</xdr:colOff>
      <xdr:row>9</xdr:row>
      <xdr:rowOff>142875</xdr:rowOff>
    </xdr:from>
    <xdr:ext cx="5248275" cy="333375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27</xdr:col>
      <xdr:colOff>628650</xdr:colOff>
      <xdr:row>27</xdr:row>
      <xdr:rowOff>66675</xdr:rowOff>
    </xdr:from>
    <xdr:ext cx="4705350" cy="29146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447675</xdr:colOff>
      <xdr:row>1</xdr:row>
      <xdr:rowOff>209550</xdr:rowOff>
    </xdr:from>
    <xdr:ext cx="2314575" cy="4010025"/>
    <xdr:sp macro="" textlink="">
      <xdr:nvSpPr>
        <xdr:cNvPr id="3" name="Shape 3">
          <a:extLst>
            <a:ext uri="{FF2B5EF4-FFF2-40B4-BE49-F238E27FC236}">
              <a16:creationId xmlns:a16="http://schemas.microsoft.com/office/drawing/2014/main" id="{00000000-0008-0000-0A00-000003000000}"/>
            </a:ext>
          </a:extLst>
        </xdr:cNvPr>
        <xdr:cNvSpPr/>
      </xdr:nvSpPr>
      <xdr:spPr>
        <a:xfrm>
          <a:off x="4207763" y="1794038"/>
          <a:ext cx="2276475" cy="3971925"/>
        </a:xfrm>
        <a:prstGeom prst="rect">
          <a:avLst/>
        </a:prstGeom>
        <a:noFill/>
        <a:ln w="381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590550</xdr:colOff>
      <xdr:row>2</xdr:row>
      <xdr:rowOff>523875</xdr:rowOff>
    </xdr:from>
    <xdr:ext cx="2162175" cy="2514600"/>
    <xdr:sp macro="" textlink="">
      <xdr:nvSpPr>
        <xdr:cNvPr id="4" name="Shape 4">
          <a:extLst>
            <a:ext uri="{FF2B5EF4-FFF2-40B4-BE49-F238E27FC236}">
              <a16:creationId xmlns:a16="http://schemas.microsoft.com/office/drawing/2014/main" id="{00000000-0008-0000-0A00-000004000000}"/>
            </a:ext>
          </a:extLst>
        </xdr:cNvPr>
        <xdr:cNvSpPr txBox="1"/>
      </xdr:nvSpPr>
      <xdr:spPr>
        <a:xfrm>
          <a:off x="4269675" y="2527463"/>
          <a:ext cx="2152650" cy="2505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2400"/>
            <a:buFont typeface="Calibri"/>
            <a:buNone/>
          </a:pPr>
          <a:r>
            <a:rPr lang="en-US" sz="2400" b="1">
              <a:solidFill>
                <a:schemeClr val="lt1"/>
              </a:solidFill>
              <a:latin typeface="Calibri"/>
              <a:ea typeface="Calibri"/>
              <a:cs typeface="Calibri"/>
              <a:sym typeface="Calibri"/>
            </a:rPr>
            <a:t>APLICA PARA RIESGOS DE CORRUPCIÓN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38100</xdr:rowOff>
    </xdr:from>
    <xdr:ext cx="135255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85725</xdr:colOff>
      <xdr:row>0</xdr:row>
      <xdr:rowOff>66675</xdr:rowOff>
    </xdr:from>
    <xdr:ext cx="1876425" cy="8096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114300</xdr:colOff>
      <xdr:row>0</xdr:row>
      <xdr:rowOff>0</xdr:rowOff>
    </xdr:from>
    <xdr:ext cx="1876425" cy="8096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4300" y="0"/>
          <a:ext cx="1876425" cy="8096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85725</xdr:rowOff>
    </xdr:from>
    <xdr:ext cx="1828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0</xdr:row>
      <xdr:rowOff>66675</xdr:rowOff>
    </xdr:from>
    <xdr:ext cx="1828800" cy="8477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76200</xdr:rowOff>
    </xdr:from>
    <xdr:ext cx="1857375" cy="8477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57150</xdr:colOff>
      <xdr:row>0</xdr:row>
      <xdr:rowOff>95250</xdr:rowOff>
    </xdr:from>
    <xdr:ext cx="1866900" cy="8286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66675</xdr:rowOff>
    </xdr:from>
    <xdr:ext cx="2314575" cy="828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15</xdr:col>
      <xdr:colOff>3405188</xdr:colOff>
      <xdr:row>9</xdr:row>
      <xdr:rowOff>23812</xdr:rowOff>
    </xdr:from>
    <xdr:to>
      <xdr:col>16</xdr:col>
      <xdr:colOff>2039620</xdr:colOff>
      <xdr:row>9</xdr:row>
      <xdr:rowOff>1128712</xdr:rowOff>
    </xdr:to>
    <xdr:pic>
      <xdr:nvPicPr>
        <xdr:cNvPr id="3" name="Imagen 2"/>
        <xdr:cNvPicPr/>
      </xdr:nvPicPr>
      <xdr:blipFill>
        <a:blip xmlns:r="http://schemas.openxmlformats.org/officeDocument/2006/relationships" r:embed="rId2"/>
        <a:stretch>
          <a:fillRect/>
        </a:stretch>
      </xdr:blipFill>
      <xdr:spPr>
        <a:xfrm>
          <a:off x="32575501" y="8560593"/>
          <a:ext cx="2039620" cy="1104900"/>
        </a:xfrm>
        <a:prstGeom prst="rect">
          <a:avLst/>
        </a:prstGeom>
      </xdr:spPr>
    </xdr:pic>
    <xdr:clientData/>
  </xdr:twoCellAnchor>
  <xdr:twoCellAnchor editAs="oneCell">
    <xdr:from>
      <xdr:col>15</xdr:col>
      <xdr:colOff>988218</xdr:colOff>
      <xdr:row>11</xdr:row>
      <xdr:rowOff>71437</xdr:rowOff>
    </xdr:from>
    <xdr:to>
      <xdr:col>16</xdr:col>
      <xdr:colOff>2039620</xdr:colOff>
      <xdr:row>11</xdr:row>
      <xdr:rowOff>1218247</xdr:rowOff>
    </xdr:to>
    <xdr:pic>
      <xdr:nvPicPr>
        <xdr:cNvPr id="4" name="Imagen 3"/>
        <xdr:cNvPicPr/>
      </xdr:nvPicPr>
      <xdr:blipFill>
        <a:blip xmlns:r="http://schemas.openxmlformats.org/officeDocument/2006/relationships" r:embed="rId3"/>
        <a:stretch>
          <a:fillRect/>
        </a:stretch>
      </xdr:blipFill>
      <xdr:spPr>
        <a:xfrm>
          <a:off x="28444031" y="20300156"/>
          <a:ext cx="2039620" cy="1146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57150</xdr:rowOff>
    </xdr:from>
    <xdr:ext cx="2114550" cy="7715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Mi%20unidad\IDEAM\ACTIVIDADES\MIPG\SEGUIMIENTO%20MIPG\SEGUIMIENTO%20PAAC%202021\SEGUIMIENTO%20PAAC%20III%20CUATRIMESTRE\III%20SEGUIMIENTO%20PAAC%202021\00%20Matriz%20de%20Riesgo%20III%20Monitoreo%20202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Ricardo Cuadro" refreshedDate="44526.339955324074" refreshedVersion="6" recordCount="156">
  <cacheSource type="worksheet">
    <worksheetSource ref="A8:AN164" sheet="Matriz de Riesgo III Monitoreo" r:id="rId2"/>
  </cacheSource>
  <cacheFields count="40">
    <cacheField name="Referencia " numFmtId="0">
      <sharedItems containsString="0" containsBlank="1" containsNumber="1" containsInteger="1" minValue="1" maxValue="81" count="82">
        <n v="1"/>
        <n v="2"/>
        <n v="3"/>
        <m/>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sharedItems>
    </cacheField>
    <cacheField name="Tipo" numFmtId="0">
      <sharedItems containsBlank="1" count="10">
        <s v="Financiero"/>
        <s v="Operativo"/>
        <m/>
        <s v="Corrupción"/>
        <s v="Seguridad digital"/>
        <s v="Cumplimiento"/>
        <s v="Gestión"/>
        <s v="Estratégico"/>
        <s v="Administrativo"/>
        <s v="Seguridad de la Información"/>
      </sharedItems>
    </cacheField>
    <cacheField name="Proceso" numFmtId="0">
      <sharedItems containsBlank="1" count="23">
        <s v="Gestión de Almacén e Inventarios"/>
        <s v="Gestión Documental"/>
        <m/>
        <s v="Gestión del Desarrollo del Talento Humano"/>
        <s v="Gestión Financiera"/>
        <s v="Servicios _x000a_(Pronósticos y alertas )"/>
        <s v="Gestión Jurídica y Contractual"/>
        <s v="Evaluación y el Mejoramiento Continuo"/>
        <s v="Generación de Datos e Información Hidrometeorológica y Ambiental para la Toma de Decisiones _x000a_(Hidrología)"/>
        <s v="Generación de Datos e Información Hidrometeorológica y Ambiental para la Toma de Decisiones (Hidrología)"/>
        <s v="Gestión de Servicios Administrativos"/>
        <s v="Gestión a la Atención al Ciudadano"/>
        <s v="Gestión del Control Disciplinario Interno"/>
        <s v="Gestión de las Comunicaciones"/>
        <s v="Generación de Conocimiento e Investigación"/>
        <s v="SGI_x000a_SGC 17011"/>
        <s v="Gestión del SGI"/>
        <s v="Gestión de la Planeación"/>
        <s v="Servicios"/>
        <s v="Gestión de Tecnología de Información y Comunicaciones"/>
        <s v="Gestión de Cooperación y Asuntos Internacionales"/>
        <s v="Generación de Datos e Información Hidrometeorológica y Ambiental para la Toma de Decisiones"/>
        <s v="Generación de datos e información hidrometeorológica y ambiental para la toma de decisiones_x000a_(Operaciones Estadísticas)"/>
      </sharedItems>
    </cacheField>
    <cacheField name="Impacto" numFmtId="0">
      <sharedItems containsBlank="1"/>
    </cacheField>
    <cacheField name="Causa Inmediata" numFmtId="0">
      <sharedItems containsBlank="1"/>
    </cacheField>
    <cacheField name="Causa Raíz" numFmtId="0">
      <sharedItems containsBlank="1"/>
    </cacheField>
    <cacheField name="Descripción del Riesgo" numFmtId="0">
      <sharedItems containsBlank="1"/>
    </cacheField>
    <cacheField name="Clasificación del Riesgo" numFmtId="0">
      <sharedItems containsBlank="1"/>
    </cacheField>
    <cacheField name="Frecuencia con la cual se realiza la actividad" numFmtId="0">
      <sharedItems containsString="0" containsBlank="1" containsNumber="1" containsInteger="1" minValue="1" maxValue="12000"/>
    </cacheField>
    <cacheField name="Probabilidad Inherente" numFmtId="0">
      <sharedItems count="6">
        <s v="Baja"/>
        <s v="Muy Baja"/>
        <s v="Media"/>
        <s v="Muy Alta"/>
        <s v="Alta"/>
        <s v=""/>
      </sharedItems>
    </cacheField>
    <cacheField name="%" numFmtId="9">
      <sharedItems containsMixedTypes="1" containsNumber="1" minValue="3.5999999999999997E-2" maxValue="1"/>
    </cacheField>
    <cacheField name="Criterios de impacto" numFmtId="0">
      <sharedItems containsBlank="1"/>
    </cacheField>
    <cacheField name="Observación de criterio" numFmtId="0">
      <sharedItems containsBlank="1"/>
    </cacheField>
    <cacheField name="Impacto _x000a_Inherente" numFmtId="0">
      <sharedItems/>
    </cacheField>
    <cacheField name="%2" numFmtId="9">
      <sharedItems containsSemiMixedTypes="0" containsString="0" containsNumber="1" minValue="0" maxValue="0.8"/>
    </cacheField>
    <cacheField name="Zona de Riesgo Inherente" numFmtId="0">
      <sharedItems/>
    </cacheField>
    <cacheField name="No. Control" numFmtId="0">
      <sharedItems containsSemiMixedTypes="0" containsString="0" containsNumber="1" containsInteger="1" minValue="1" maxValue="5"/>
    </cacheField>
    <cacheField name="Descripción del Control" numFmtId="0">
      <sharedItems/>
    </cacheField>
    <cacheField name="Afectación" numFmtId="0">
      <sharedItems/>
    </cacheField>
    <cacheField name="Tipo2" numFmtId="0">
      <sharedItems containsBlank="1" count="4">
        <s v="Preventivo"/>
        <s v="Detectivo"/>
        <s v="Correctivo"/>
        <m/>
      </sharedItems>
    </cacheField>
    <cacheField name="Implementación" numFmtId="0">
      <sharedItems containsBlank="1"/>
    </cacheField>
    <cacheField name="Calificación" numFmtId="9">
      <sharedItems containsBlank="1"/>
    </cacheField>
    <cacheField name="Documentación" numFmtId="0">
      <sharedItems containsBlank="1"/>
    </cacheField>
    <cacheField name="Frecuencia" numFmtId="0">
      <sharedItems containsBlank="1"/>
    </cacheField>
    <cacheField name="Evidencia" numFmtId="0">
      <sharedItems containsBlank="1"/>
    </cacheField>
    <cacheField name="Probabilidad Residual" numFmtId="164">
      <sharedItems containsMixedTypes="1" containsNumber="1" minValue="3.5999999999999997E-2" maxValue="0.6"/>
    </cacheField>
    <cacheField name="Probabilidad Residual Final" numFmtId="0">
      <sharedItems count="4">
        <s v="Muy Baja"/>
        <s v="Baja"/>
        <s v="Media"/>
        <s v=""/>
      </sharedItems>
    </cacheField>
    <cacheField name="%3" numFmtId="9">
      <sharedItems containsBlank="1" containsMixedTypes="1" containsNumber="1" minValue="3.5999999999999997E-2" maxValue="0.6"/>
    </cacheField>
    <cacheField name="Impacto Residual Final" numFmtId="0">
      <sharedItems containsBlank="1"/>
    </cacheField>
    <cacheField name="%4" numFmtId="9">
      <sharedItems containsBlank="1" containsMixedTypes="1" containsNumber="1" minValue="0" maxValue="0.8"/>
    </cacheField>
    <cacheField name="Zona de Riesgo Final" numFmtId="0">
      <sharedItems containsBlank="1"/>
    </cacheField>
    <cacheField name="Tratamiento" numFmtId="0">
      <sharedItems containsBlank="1" count="4">
        <s v="Reducir (mitigar)"/>
        <s v="Evitar"/>
        <m/>
        <s v="Reducir (compartir)"/>
      </sharedItems>
    </cacheField>
    <cacheField name="Plan de Acción" numFmtId="0">
      <sharedItems containsBlank="1"/>
    </cacheField>
    <cacheField name="Responsable" numFmtId="0">
      <sharedItems containsBlank="1"/>
    </cacheField>
    <cacheField name="Fecha Implementación" numFmtId="0">
      <sharedItems containsDate="1" containsBlank="1" containsMixedTypes="1" minDate="1905-07-12T00:00:00" maxDate="2022-01-01T00:00:00"/>
    </cacheField>
    <cacheField name="Fecha Seguimiento" numFmtId="0">
      <sharedItems containsDate="1" containsBlank="1" containsMixedTypes="1" minDate="2021-02-28T00:00:00" maxDate="2021-12-31T00:00:00"/>
    </cacheField>
    <cacheField name="Monitoreo 1" numFmtId="0">
      <sharedItems containsBlank="1"/>
    </cacheField>
    <cacheField name="Monitoreo 2" numFmtId="0">
      <sharedItems containsBlank="1"/>
    </cacheField>
    <cacheField name="Monitoreo 3" numFmtId="0">
      <sharedItems containsBlank="1" count="92">
        <s v="na"/>
        <s v="Finalizado"/>
        <s v="&quot;El Grupo de Gestión Documental realiza de manera permanente capacitación y/o retroalimentación a los servidores del Instituto para la adecuada organziación d elos archivos a partir de las TRd de la entidad, así:_x000a_1. Informe capacitación para organizar arc"/>
        <s v="&quot;El Grupo de Gestión Documental continua realizando acciones para el seguimiento a la adecuada organziación de los archivos dando así aplicación a las TRD de la entidad. Para ello se aportan las siguientes evidencias:_x000a_3. Se envio a la Oficina de Informáti"/>
        <s v="&quot;El Grupo de Gestión Documental ha realizado las accines para la revisión de espacios, verificación de volumenes documentales, riesgos, necesidad de mobiliario, alternativas de espacio para archivo, necesidad de presupuesto, estas visitas han sido reporta"/>
        <s v="&quot;El Grupo de Gestión Documental viene trabajando todo el año 2021 en la elaboración del diagnóstico intgral de archvos y la consecuente formulación de los planes y programas que integran el sistema integrado de conservación, para este seguimiento se aport"/>
        <m/>
        <s v="&quot;Actualmente los funcionarios tienen acceso restringido a las historias laborales en medio físico, por lo cual se dispone de un link virtual donde se encuentran cargados los documentos que intrgan cada una de las historias laborales, acceso que se encuent"/>
        <s v="&quot;Se remite proyecto definitivo del  A-GH-P013 PROCEDIMIENTO DE NOMINA para firma de la Secretaría General._x000a__x000a_Se anexan las siguientes evidencias:_x000a__x000a_* Guía de procedimientos de nómina_x000a_* Proyecto final A-GH-P013 PROCEDIMIENTO DE NOMINA_x000a_*Correo de IDEAM - Enví"/>
        <s v="Se remite proyecto definitivo del  A-GH-P013 PROCEDIMIENTO DE NOMINA para firma de la Secretaría General._x000a__x000a_Se anexan las siguientes evidencias:_x000a__x000a_* Guía de procedimientos de nómina_x000a_* Proyecto final A-GH-P013 PROCEDIMIENTO DE NOMINA_x000a_*Correo de IDEAM - Envío"/>
        <s v="&quot;Se continua realizando el respectivo seguimiento mensual a los indicadores formulados en cada uno de los planes publicados. Este seguimiento incluye el balance de avances generados en cada uno de los planes institucionales a cargo del Grupo de Administra"/>
        <s v="&quot;Se continúa realizando seguimiento permanente a los avances en los procesos de contratación y de ejecución presupuestal de los montos asignados al Grupo de Administraciòin y Desarrollo del Talento Humano para la vigencia 2021, a su vez se realizò elk rep"/>
        <s v="&quot;Actualmente se continúa realizando el proceso de afiliación y generación de soportes de afiliación al Sistema de Seguridad Social y Riesgos Laborales de acuerdo a las vinculaciones y contratos propios del Ideam._x000a__x000a_Se realizan solicitudes mensuales de docu"/>
        <s v="Teniendo en cuenta observaciones realizadas y considerando que durante el periodo de julio a septiembre de la vigencia 2021 se tramitaron 1157 cuentas de cobro o factura de proveedores y contratistas, como evidencia se adjunta muestra de los check list de"/>
        <s v="Se adjunta como evidencia las conciliaciones del periodo julio a septiembre las cuales obran como respaldo del cotejo de informacion que efectua contabilidad y las areas generadoras de información."/>
        <s v="Se adjunta como evidencia el cronograma,  de acuerdo a las fechas establecidas por la CGN se anexa el pantallazo de  envio de la información mediante el CHIP  a la Contaduria General de la Nación del III trimestre  y la publicación de los estados financie"/>
        <s v="&quot;1- Se valida al final del día en SIIF Nación que las obligaciones asignadas a tesorería queden pagadas._x000a__x000a_2- Se genera el reporte mensual donde se evidencia los pagos oportunos.&quot;"/>
        <s v="1- Se compara en cada una de las obligaciones asignadas a tesorería, que la liquidación de impuestos concuerden con el anexo &quot;liquidacion de impuestos&quot; realizada por contabilidad; se devuelve por Orfeo al grupo de contabilidad las que presentarón diferenc"/>
        <s v="&quot;1. Se evidencia en el reporte mensual de Indicadores de Gestión, el cumplimiento al 100% de la presentación de Impuestos frente a las Declaraciones exigidas por la Ley, radicados de consulta correspondientes a los meses de agosto a octubre:_x000a_- 20212050005"/>
        <s v="&quot;1. Se reporta la totalidad de mesas de ayuda generadas para superar las fallas tecnologicas detectadas._x000a__x000a_2. Se reporta documento con los link de acceso a las capacitaciones y comites tecnicos adelantados por el personal misional de la OSPA.&quot;"/>
        <s v="En la actualidad se cuenta con un grupo de profesionales (funcionarios y contratistas) que mensualmente participan de la programación para cubrir todos los turnos para garantizar la continua y eficiente prestacion del servicio, y evitar contingencias en e"/>
        <s v="n.a."/>
        <s v="na.a."/>
        <s v="En el tercer cuatrimestre con el fin de verificar el plan de adqusión se entrega actas realizadas en la fecha:_x000a_18 agosto de 2021_x000a_28 septiembre 2021_x000a_06 octubre 2021"/>
        <s v="Se adjunta base de datos actualizada a 31 de octubre del seguimiento a los mismos._x000a_Se adjunta actas de reunión de seguimiento mensual en fechas:_x000a_ 12 Agosto de 2021_x000a_9 septiembre de 2021_x000a_23 septiembre _x000a_5 noviembre"/>
        <s v="Se presenta la caja menor con su arqueo correspondiente de agosto a octubre 2021"/>
        <s v="En el III cuatrimestre, el grupo de Servicio al Ciudadano realiza seguimiento permanente por medio del Formato Consolidado de Seguimiento y Control de PQRS M-AC F012, controlando los tiempos de respuesta; en este formato se tienen todos los datos para ver"/>
        <s v="Se remiten correos electrónicos como medio de alerta para que se realice la respuesta pertinente en el tiempo de ley estipulado._x000a_Se evidencian los correos electrónicos de aviso recordatorio emitidos por el Grupo de Servicio al Ciudadano a las dependencias"/>
        <s v="En el III cuatrimestre se realizaron los requerimientos por medio de memorando a las dependencias en las que se ha materializado el riesgo (respuestas por fuera del término de ley)._x000a_Se aporta como evidencia los memorandos dirigidos a las siguientes depend"/>
        <s v="Durante el III cuatrimestre de 2021 se han realizado cuatro (4) capacitaciónes sobre normatividad de PQRS realizadas en el mes de agosto y octubre a funcionarios y contratistas del Instituto._x000a_Como evidencia se aporta las listas de asistencia de las cuatro"/>
        <s v="&quot;Durante el III cuatrimestre de 2021 se han realizado cuatro (4) capacitaciónes sobre normatividad de PQRS realizadas en el mes de agosto y octubre a funcionarios y contratistas del Instituto._x000a_Como evidencia se aporta las listas de asistencia de las cuatr"/>
        <s v="Durante el III Cuatrimestre el Grupo de Servicio al Ciudadano participó en la Capacitación Política de Integridad y Conflicto de Interés el día 07-09-21 Departamento Administrativo de la Función Pública y el día 08-10-21 Capacitación Integridad-Valores de"/>
        <s v="Para el III cuatrimestre, se realiza copia de seguridad  en drive, de la información que reposa en el formulario de PQRS, para SEGUIMIENTO PARCIAL de las solicitudes  en el  siguiente enlace: https://cutt.ly/ETs6hNw _x000a_Al final de cada trimestre la informac"/>
        <s v="Se aplicaron los controles frente a este riesgo verificando la información contenida en el formato: A-CID-F005 Control y Seguimiento de expedientes, obteniendo como resultado la no materialización del riesgo en el periodo comprendido entre el 11 de agosto"/>
        <s v="Se aplicaron los controles frente a este riesgo verificando la información contenida en el formato: A-CID-F006 Seguimiento y Control a Oficios y/o Memorando, obteniendo como resultado la no materialización del riesgo en el periodo comprendido entre el 11 "/>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5 Control y Seguimiento de expedientes, obteniendo como resultado la no materialización del riesgo y la activacion del control en el periodo compr"/>
        <s v="Se aplicaron los controles frente a este riesgo verificando la información contenida en el formato: A-CID-F006 Seguimiento y Control a Oficios y/o Memorando, obteniendo como resultado la no materialización del riesgo y la activacion del control en el peri"/>
        <s v="Se aplicaron los controles frente a este riesgo verificando la información contenida en el formato: A-CID-F007 seguimiento a Autos Interlocutorios y/o de Sustanciación, obteniendo como resultado la no materialización del riesgo y la activacion del control"/>
        <s v="Se aplicaron los controles frente a este riesgo verificando la información contenida en el formato: A-CID-F007 seguimiento a Autos Interlocutorios y/o de Sustanciación,. Obteniendo como resultado la no materialización del riesgo en el periodo comprendido "/>
        <s v="&quot;Para la expedición de CDP se tienen filtros como: las dependencias solicitantes, envían las inclusiones de nuevos renglones o modificaciones en la plantilla de seguimientos, la oficina de Planeación realiza la verificación respectiva y posterior envio al"/>
        <s v="&quot;Para la expedición de los RP tanto de servicios públicos, contratos de prestación de servicios y comisiones en su totalidad se registran dentro de las 24 horas de recibida cada solictud, en el entendido de que la entidad debe ejecutar de manera eficiente"/>
        <s v="1 Para finalizar en el mes de agosto (registro que no quedó en el anterior informe) la Oficina Asesora de Planeación realizó conjuntamente con el Grupo de Cimunicaciones y Prensa mesa de trabajo Ley de transparencia - Verificación y avances con respecto a"/>
        <s v="1,A finales del mes de agosto (Registro que no quedó en el anterior informe)), el Grupo de Comunicaciones realizó un tercer seguimiento a los link de trasparcia de la página web para ver su estado de actualización, el cual fue em 26 de agosto fue remitido"/>
        <s v="1,En el mes de mayo, la Oficina Asesora de Planeación organizó una una mesa de trabajo, con el apoyo de una persona experta en Ley de Transparencia, para los líderes de cada  uno de los proecesos, en la cual se explicó su importancía y el por qué es impor"/>
        <s v="1. Ante la dificulta presentada a la profesional contratada enel mes de mayo por su mal estado de salud, a mediados del mes de agosto el Grupo de Comunicaciones contrató a una nueva  profesional con el objeto de: &quot;Prestación de servicios profesionales par"/>
        <s v="1.. Con el apoyo de la profesional en comunicación esterna yel liderazgo del Coordinador del Grupo de Comuicaciones se llevaron a cabo varis talleres de la segunda Temporada de Lluvias de manera virtual, donde se pudo tener participación ciudadana y dar r"/>
        <s v="Subdirección Ecosistemas:_x000a_Se anexa informe de auditoría de calidad  realizada al proceso &quot;Generación de conocimiento e investigación&quot; y plan de mejora aprobado por la OAP._x000a__x000a_Evidencias:_x000a_https://drive.google.com/drive/folders/1l-u48NmQotCcWLUVjT9o4iHbmvc8Re"/>
        <s v="Subdirección Ecosistemas:_x000a_1. Se socializaron y sometieron ante el Comité científico del Ideam, dos documentos técnicos generados en el proceso y fases iniciales de la formulación del Protocolo de Monitoreo del estado de los ecosistemas acuáticos del pais:"/>
        <s v="Subdirección Ecosistemas:_x000a_Se presenta proceso de aplicación de las reglas de validación en el Sistema Nacional de Información Forestal -SNIF._x000a__x000a_Evidencias:_x000a_https://drive.google.com/drive/folders/1pePu63Q1pR98dQfPYHSAr9jItcWvhic0"/>
        <s v="Subdirección de Ecosistemas_x000a_1. Se anexan soportes de capacitaciones virtuales sobre subsistemas, cursos virtuales mensuales a entes territoriales y Autoridades Ambientales en el uso del SIAC._x000a__x000a_2. Se anexan soportes de capacitaciones sobre operaciones esta"/>
        <s v="Subdirección Ecosistemas:_x000a_En el periodo de reporte no se presenta transferencia de conocimiento por rotación del personal. "/>
        <s v="Subdirección Ecosistemas:_x000a_Se presenta evidencia de socialización del documento PROCEDIMIENTO OOEE, RRAA, INDICADORES Y OTRAS ESTADÍSTICAS, y PROCEDIMIENTO IMPLEMENTACIÓN DE LA POLITICIA DE GESTIÓN DE INFORMACIÓN ESTADÍSTICA Y PUBLICACION DE INDICADORES Y "/>
        <s v="Subdirección Ecosistemas:_x000a_Se anexa acta de reunión (lista de asistencia) sostenida entre la subdirectora y coordinadores, en la cual se revisan los riesgos y controles de la SEIA, para tenerlos en cuenta en los 4 grups de trabajo. _x000a__x000a_Evidencia:_x000a_https://dri"/>
        <s v="Subdirección Meteorología: Cada usuario tiene asignado un rol especifico, se realizan las solicitudes a informatica de usuario y contraseña Kronos, el jefe de la Subdirección envía a mesa de servicio haciendo la solicitud."/>
        <s v="El seguimiento y control de las etapas que conforman el trámites de acreditación (formulario de solicitud, auto de inicio, cotización, programación, informe de visita, plan de acciones correctivas, entrega de evidencias, informe de cierre, resolución, rec"/>
        <s v="&quot;* Se presenta memorando  solicitando a la Oficina Asesora de Planeación la formalización y publicación del E-SGI-AC-P008 Procedimiento para la Toma de decisión de la acreditación, cuyo objetivo es &quot;&quot;Este procedimiento establece la metodología para la tom"/>
        <s v="La necesidad de cumplir con la programación mensual de PAC, lleva al grupo a programar con meses de anterioridad. Desde la declaratoria de la emergencia sanitaria en el año 2020 se implementó la evaluación remota para los trámites de acreditación y autori"/>
        <s v="&quot;Desde la contratación del grupo de colaboradores, se fijan las inhabilidades e incompatibilidades y durante todo el año se realiza actualización de la información para todos los momentos de los trámites de acreditación y autorización. Además, antes de ca"/>
        <s v="Se realizaron las actualizaciones pertinentes a las solicitudes allegadas por las dependencias de la entidad. Así mismo fueron actualizados y publicados en la página web. Las evidencias reposan en la carpeta destinada para tal fin. _x000a__x000a_Se anexan los links q"/>
        <s v="El documento se encuentra en la fase de actualización, se tiene archivos en borrador, pero la versión final se entregará para el mes de diciembre de 2021. Se anexa link repositorio donde se encuentras evidencias de avance:_x000a_https://drive.google.com/drive/f"/>
        <s v="El riesgo esta calificado como bajo, no obstante, se realizaron 6 talleres de fortalecimiento donde se tuvo en cuenta la formulación  de planes, indicadores de gestión, metas, objetivos y plan de acción . Las evidencias reposan en el siguiente link:_x000a_https"/>
        <s v="&quot;Se realizó la actualizacxiòn del procedimiento  apropiación presupuestal y formulación del plan de acción del año  y Procedimiento de formulación y seguimiento de programas, planes y proyectos,_x000a__x000a_http://sgi.ideam.gov.co/planeacion-institucional/-/document"/>
        <s v="1.        Realización de Ejercicios de Arquitectura Empresarial en todos los dominios de la política de Gobierno Digital. Para esta actividad el GAESI de la oficina de Informática culminó las siguientes tareas._x000a__x000a_1.1.        Reuniones con las empresas cons"/>
        <s v="rquitectura Empresarial en todos los dominios de la política de Gobierno Digital. Para esta actividad el GAESI de la oficina de Informática culminó las siguientes tareas._x000a__x000a_1.1.        Reuniones con las empresas consultoras expertas en servicios de Arquite"/>
        <s v="2. Implementar y Ejecutar un Plan de Recuperación de Desastres, acorde a contexto real de la infraestructura tecnológica del IDEAM: Actualmente el IDEAM tiene contratado en tercerización el servicio de DRP con IMPRETICS. Dicho servicio soporta la réplica "/>
        <s v="1. Realización de Ejercicios de Arquitectura Empresarial en todos los dominios de la política de Gobierno Digital. Para esta actividad el GAESI de la oficina de Informática culminó las siguientes tareas._x000a__x000a_1.1. Reuniones con las empresas consultoras expert"/>
        <s v="&quot;1. Estudio de necesidades sobre herramientas robustas para la detección y mitigación de vulnerabilidad en sistemas información, herramientas de correlacion de eventos de seguridad, software e Infraestructura de TI:_x000a_ _x000a_ Evidencias:_x000a_Durante el cuatrimestre "/>
        <s v="3.Crear e implementar la base de conocimientos_x000a__x000a_Evidencias:_x000a_Durante el cuatrimestre se alimento la base de conocimientos de proactivanet _x000a_3.1. Archivo en excel de base de conocimiento de proactivanet._x000a_3.2 Evidencia de casos en proactivanet _x000a_"/>
        <s v="4. Fortalecer alianzas estratégicas con organismos nacionales de seguridad informática y ciberseguridad_x000a__x000a_Evidencias:_x000a_Se emiten las alertas de CSIRT enviadas a comunicaciones, se adelantan labores para la instalacion del MISP sectorial para Medio ambiente_x000a_"/>
        <s v="2. Clasificación de la información - Creación de procedimientos_x000a__x000a_La creación de este procedimiento debe ser crado por el grupo de gestión documental del IDEAM bajo los lineamientos de la nueva política de seguridad digital del IDEAM, en lo previsto en la "/>
        <s v="3. Entrenamiento y sensibilización SGSI orientados a los servidores públicos:_x000a__x000a_Definición del plan de capacitación para la vigencia 2021 sobre el SGSI para los funcionarios del IDEAM. En cual se da alcance a las sensibilizaciones de seguridad a ejecutar e"/>
        <s v="."/>
        <s v="1. Políticas para el control del uso de medios de almacenamiento externos:_x000a_Evidencias:_x000a_1.1. Ver documento de política digital aprobada, en la Página 8 título POLITICA DE GESTIÓN DE ACTIVOS y Página 12 ALMACENAMIENTO Y RESPALDO._x000a_1.2. Se realiza estudio de "/>
        <s v="2. Control de transferencia de información digital institucional _x000a_Evidencias:_x000a_2.1. Ver documento Manual de políticas Página 36 CRIPTOGRAFÍA y Páginas 57 y 58 TRANSFERENCIA DE LA INFORMACIÓN ._x000a_2.2. Se realiza estudio de mercado, cotizaciones y plantilla de"/>
        <s v="3. Activar e implementar las funcionalidades de auditoria de los motores de bases de datos para el control transaccionalidad de la información almacenada en estos:_x000a__x000a_Evidencias: _x000a__x000a_3.1. Se anexa documento con la evidencia de la auditoria habilitada en las b"/>
        <s v="4. Implementación de herramientas DLP - Data Los Prevención_x000a_Durante la vigencia 2021 se han realizado estudios de mercado para la factibilidad de adquirir esta herrameinta por parte del IDEAM._x000a__x000a_Evidencias:_x000a_4.1 Presentacion de proveedores de herramientas d"/>
        <s v="5. Proceso de generación y restauración de Backups_x000a__x000a_Generación de pruebas de backups para los sistemas de informacion (para este caso copias de seguirdad de DHIME _x000a_Evidencias:_x000a__x000a_5.1. Evidencias de restauracion aportadas y correos de confirmacion"/>
        <s v="1. Actualización de las estrategias de continuidad de negocio establecidas en el Plan de Recuperación de Desastres:_x000a__x000a_Ver sección de acftividades ejecutadas y novedadaes en cada informe mensual del DRP, en las cuales se describe las estrategías y novedades"/>
        <s v="2. Ejecución de pruebas con escenarios de falla reales:_x000a__x000a_Ver informes de pruebas del CDA &quot;Informe_Prueba_Total_DRP_Octubre092021 - IDEAM_IMPRETICS_v1&quot; y &quot;Informe_Prueba_Total_DRP_Agosto212021 - IDEAM_IMPRETICS&quot;_x000a__x000a_Evidencias: _x000a__x000a_2.1. Informes de pruebas del "/>
        <s v="3. Actualización del BIA - Análisis de Impacto de Negocio:_x000a__x000a_La Oficina de Informática a través del GAESI actualizo el análisis de impacto de negocio - BIA para la vigencia 2021._x000a__x000a_Evidencias:_x000a__x000a_3.1. Insumos y documento BIA."/>
        <s v="Durante el presente periodo, se han tenido participación de alto nivel por parte del asesor de cooperación y asuntos internacionales en 4 reuniones de alto nivel. _x000a__x000a_Se encuentran las evidencias en el siguiente link: _x000a_https://drive.google.com/drive/folders"/>
        <s v="Se ha generado la debida actualización correspondiente a la matriz de &quot;Seguimiento de proyectos de cooperación y asuntos internacionales&quot;a la cual se le asigna el código E-RI-F007, frente a los avances que se han tenido en los proyectos de cooperación int"/>
        <s v="Se actualizó la matriz de de &quot;Instrumentos de cooperación internacional&quot;, a la cual se encuentra con el código E-RI-F009, en la cual se evidencia actualización de la firma de los intrumentros que se han firmado durante el año 2021._x000a__x000a_La matriz ha permitido"/>
        <s v="El pasado 8 de noviembre de 2021, fue remitida a la oficina de seguridad del Ideam via correo electronico, la actualización de los activos de información correspondiente a la vigencia de 2021. _x000a_Las evidencias de la matriz actualizada y del correo de remis"/>
        <s v="Subdirección Meteorología: Se ha continuado el seguimiento a la atención de las PQRS a través de la matriz semáforo, así como también se han realizado reuniones de seguimiento y optimización de la herramienta. Evidencia: https://docs.google.com/spreadshee"/>
        <s v="Subdirección Meteorología: Se realizan las capacitaciones propuestas, ORFEO y PQRS. Las evidencias, listas de asistencia y presentación se encuentran en el siguiente enlace: https://drive.google.com/drive/folders/17wjfB4l122Zh0EFUFZTMz6QS5n-qbY3k"/>
        <s v="Subdirección Meteorología: Se realizaron 2 contrataciones para atender las solicitudes de PQRS, contrato 077 y 076 del 2021 los cuales se encuentran vigentes hasta el mes de diciembre."/>
        <s v="Se llevó a comité para aprobación el anexo manual de contratistas del SIG, los requisitos a cumplir en temas de gestión ambiental para los servicios y productos entregados por terceros. Se sugiere identifcar  actualizar el control . Se anexa acta de Comit"/>
        <s v="Se llevó a comité de contratación para aprobación el anexo manual de contratistas del SIG, los requisitos a cumplir en temas de gestión ambiental para los servicios y productos entregados por terceros. Se sugiere identifcar  actualizar el control . Se ane"/>
        <s v="Se estan definiendo los controles para el riesgo cuyas evidencias se entregarán en el próximo cuatrimestre"/>
        <s v="&quot;Se efectuo actualización al Manual de politicas contables del IDEAM de lo cual se adjuntan las siguientes evidencias :_x000a_*Acta Nro. 12 del 27/08/21 Doceava sesión comité tecnico sostenibilidad contable aprobación actualización manual de politicas contables"/>
      </sharedItems>
    </cacheField>
    <cacheField name="Estado" numFmtId="0">
      <sharedItems containsBlank="1" count="3">
        <s v="En curso "/>
        <s v="Finalizado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6">
  <r>
    <x v="0"/>
    <x v="0"/>
    <x v="0"/>
    <s v="Económico"/>
    <s v="Inconsistencias en inventario por bienes siniestrados y reposiciones de la aseguradora."/>
    <s v="Incumplimiento en el A-SA-P003 PROCEDIMIENTO TRAMITE DE SINIESTROS"/>
    <s v="Posibilidad de incurrir en errores en los estados financieros por presentar bienes siniestrados o no presentar elementos que ya han sido repuestos por la aseguradora."/>
    <s v="ii)Ejecucion y Administracion de procesos"/>
    <n v="24"/>
    <x v="0"/>
    <n v="0.4"/>
    <s v="Entre 10 y 50 SMLMV"/>
    <s v="Entre 10 y 50 SMLMV"/>
    <s v="#REF!"/>
    <n v="0"/>
    <s v=""/>
    <n v="1"/>
    <s v="Un funcionario del grupo de Almacén, reporta la baja de los elementos siniestrados y se realiza el ingreso de los elementos nuevos a almacén en el periodo, esta actividad la realiza digitalmente en el aplicativo MAI y se pasa reporte al grupo de servicios"/>
    <s v="Probabilidad"/>
    <x v="0"/>
    <s v="Automático"/>
    <s v="50%"/>
    <s v="Documentado"/>
    <s v="Continua"/>
    <s v="Con Registro"/>
    <n v="0.2"/>
    <x v="0"/>
    <n v="0.2"/>
    <s v="Leve"/>
    <n v="0"/>
    <s v="Bajo"/>
    <x v="0"/>
    <s v="Reporte de elementos dados de baja por siniestros al Grupo de Servicios Administrativos y los Ingresos de los bienes llegados por reposición.."/>
    <s v="Coordinador Grupo de Manejo y Control de Almacén e Inventarios"/>
    <d v="2021-01-01T00:00:00"/>
    <s v="31-11-2021"/>
    <s v="Se verifica con Informe del aplicativo de Almacen los ingresos hasta el 31 de Marzo de 2021 donde se evidencia  que no se ha ingresado ninguna restitución de las aseguradoras a la fecha, se debe realizar monitoreo mensual de vienes ingresados y conciliar "/>
    <s v="De acuerdo con las observaciones generadas en el primer seguimiento a riesgos, en las cuales se establece que era necesario generar una coherencia entre la descripción del riesgo y el control, se realizan los cambios correspondientes y se soportan en el f"/>
    <x v="0"/>
    <x v="0"/>
  </r>
  <r>
    <x v="1"/>
    <x v="0"/>
    <x v="0"/>
    <s v="Económico y reputacional "/>
    <s v="Perdida de activos, falta de control de inventarios "/>
    <s v="Descuido y falta de control de los servidores"/>
    <s v="Pérdida de bienes de la entidad, al no realizar inventarios de manera periódica por parte del Coordinador de Almacen, generando detrimento patrimonial. "/>
    <s v="ii)Ejecucion y Administracion de procesos"/>
    <n v="1"/>
    <x v="1"/>
    <n v="0.2"/>
    <s v="El riesgo afecta la imagen de alguna área de la organización"/>
    <m/>
    <s v="#REF!"/>
    <n v="0"/>
    <s v=""/>
    <n v="1"/>
    <s v="Revisión  de los inventarios de manera mensual y aleatoria de los bienes por parte del funcionario responsable de la administración de los inventarios del instituto"/>
    <s v="Probabilidad"/>
    <x v="0"/>
    <s v="Automático"/>
    <s v="50%"/>
    <s v="Documentado"/>
    <s v="Continua"/>
    <s v="Con Registro"/>
    <n v="0.1"/>
    <x v="0"/>
    <n v="0.1"/>
    <s v="Leve"/>
    <n v="0"/>
    <s v="Bajo"/>
    <x v="0"/>
    <s v="Realización de Inventarios aleatorios a Funcionarios y/o dependencias de la entidad de manera presencial."/>
    <s v="Coordinador Grupo de Manejo y Control de Almacén e Inventarios"/>
    <d v="2021-01-01T00:00:00"/>
    <s v="31-11-2021"/>
    <s v="Se actualiza matriz de Riesgos del Grupo de Manejo y Control de Almacén e Inventarios, se establece que el riesgo 2. Con el proceso implementado desde 2020 el riesgo ya no requiere mas controles y se incluye el Riesgo que tiene que ver con tiempos de entr"/>
    <m/>
    <x v="1"/>
    <x v="1"/>
  </r>
  <r>
    <x v="2"/>
    <x v="1"/>
    <x v="1"/>
    <s v="Económico y reputacional "/>
    <s v="* Falta de conocimiento en la aplicación de las TRD_x000a_* Falta de motivación e interés personal de los servidores_x000a_* Falta de seguimiento en el cumplimiento de normatividad archivística relacionada con la aplicación de las TRD"/>
    <s v="Falta de motivación, interés y conocimiento por parte de los servidores del IDEAM"/>
    <s v="Inadecuada organización de los documentos de archivo del IDEAM, debido a falta de aplicación de las TRD en el sistema de gestión documental, por parte de los servidores de la entidad"/>
    <s v="vii)Usuarios, productos y practicas organizacionales"/>
    <n v="365"/>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 Desarrollar acciones que contribuyan a procesos de sensibilización y capacitación archivística en los servidores del IDEAM para lograr la adecuada aplicación de TRD"/>
    <s v="Probabilidad"/>
    <x v="0"/>
    <s v="Manual"/>
    <s v="40%"/>
    <s v="Documentado"/>
    <s v="Continua"/>
    <s v="Con Registro"/>
    <n v="0.36"/>
    <x v="1"/>
    <n v="0.36"/>
    <s v="Leve"/>
    <n v="0"/>
    <s v="Bajo"/>
    <x v="0"/>
    <s v="Desarrollar actividades como charlas, reuniones, conferencias entre otras, para la sensibilización y capacitación a los servidores del instituto, en temas que contribuyan a la aplicación de las TRD en el ideam"/>
    <s v="Coordinador Gestión Documental"/>
    <d v="2021-05-01T00:00:00"/>
    <d v="2021-08-13T00:00:00"/>
    <s v="Se hizo la identificación de los documentos del SGI proceso Gestión Documental, con el fin de conocer los que requieren actualizació. Se actualizó el D-GD-PC001 Protocolo para la organización de documentos hidrometeorológicos y ambiental. _x000a_Se encuentra en"/>
    <s v="En este periodo se realizaron 9 acciones de charlas y conferencias virtuales de capacitaciones en gestión documental, orfeo, manejo de correspondencia y archivos en tiemspos de pandemia y organización de archivos en atención a la TRD, motivando al equipo "/>
    <x v="2"/>
    <x v="0"/>
  </r>
  <r>
    <x v="3"/>
    <x v="2"/>
    <x v="2"/>
    <m/>
    <m/>
    <m/>
    <m/>
    <s v="vii)Usuarios, productos y practicas organizacionales"/>
    <n v="365"/>
    <x v="2"/>
    <n v="0.3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2"/>
    <s v="*Realizar visitas de seguimiento físicas y virtuales para verificar la organización de archivos de Acuerdo con la aplicación de la TRD  en los sistemas de gestión documental electrónico y físico del IDEAM"/>
    <s v="Probabilidad"/>
    <x v="1"/>
    <s v="Manual"/>
    <s v="30%"/>
    <s v="Documentado"/>
    <s v="Continua"/>
    <s v="Con Registro"/>
    <n v="0.252"/>
    <x v="1"/>
    <n v="0.252"/>
    <s v="Leve"/>
    <n v="0"/>
    <s v="Bajo"/>
    <x v="0"/>
    <s v="Hacer seguimiento a 10 dependencias al año, para acompañar en la organización de los archivos y motivar la aplicación de sus respectivas TRD"/>
    <s v="Coordinador Gestión Documental"/>
    <d v="2021-10-01T00:00:00"/>
    <d v="2022-02-01T00:00:00"/>
    <s v="Se actualizó y fue publicado del A-GD-PC Protocolo para la Organización de Documentos Hidrometeorológicos y ambientales. Se presentó para convalidación por parte de Secretaría General del A-GD-P011 Procedimiento para la Expedición, Notificación y Custodia"/>
    <s v="Este periodo se realizaron varias actividades, así:_x000a_Se realizaron 4 reunines de trabajo con el equipo evaluador de TRD del AGN para la convalidación de las nuevas TRD vigencia 2022._x000a_Se realizaron 4 visitas a los Archivos satélites Contratos, historias Lab"/>
    <x v="3"/>
    <x v="0"/>
  </r>
  <r>
    <x v="4"/>
    <x v="1"/>
    <x v="1"/>
    <s v="Económico y reputacional "/>
    <s v="* Falta de espacios, depósitos y mobiliario apropiado para conservación documental_x000a_* Falta del sistema integrado de conservación documental_x000a_* Falta de seguimiento y control a los procesos de conservación documental"/>
    <s v="El IDEAM no cuenta con condiciones físicas propias que permitan la consevacion "/>
    <s v="Posible pérdida económica y reputacional por deterioro de documentos por malas prácticas de Almacenamiento y conservación documental"/>
    <s v="vii)Usuarios, productos y practicas organizacionales"/>
    <n v="200"/>
    <x v="2"/>
    <n v="0.6"/>
    <s v="El riesgo afecta la imagen de la entidad con algunos usuarios de relevancia frente al logro de los objetivos"/>
    <s v="El riesgo afecta la imagen de la entidad con algunos usuarios de relevancia frente al logro de los objetivos"/>
    <s v="#REF!"/>
    <n v="0"/>
    <s v=""/>
    <n v="1"/>
    <s v="*Presentar a la Secretaría General las necesidades de espacio y mobiliario para la conservación documental"/>
    <s v="Probabilidad"/>
    <x v="0"/>
    <s v="Manual"/>
    <s v="40%"/>
    <s v="Documentado"/>
    <s v="Continua"/>
    <s v="Con Registro"/>
    <n v="0.36"/>
    <x v="1"/>
    <n v="0.36"/>
    <s v="Leve"/>
    <n v="0"/>
    <s v="Bajo"/>
    <x v="0"/>
    <s v="Entrega del Diagnóstico y necesidades de espacio, mobiliario, equipos e insumos para la adecuada conservación de los documentos"/>
    <s v="Coordinador Gestión Documental"/>
    <d v="2021-10-01T00:00:00"/>
    <d v="2021-08-13T00:00:00"/>
    <s v="4.1. Cada vez que fue necesario se solicito a la Oficina de Informática la solución al incidente presentado en ORFEO, a través de mesa de ayuda_x000a_4,2 Se realizó el 18 marzo del 2021 el acompañamiento a la alta dirección con el fin de apoyar y emitir las car"/>
    <s v="Se hizo diagnóstico de conservación documental, espacios y mobiliario en 6 áreas operativas: Neiva, Bogotá, Medellín, Barranquilla, Cali, Villavicencio._x000a_El 26 de mayo se presentó ante Secretaría General y la Dirección General, la actualización del plan de"/>
    <x v="4"/>
    <x v="0"/>
  </r>
  <r>
    <x v="3"/>
    <x v="2"/>
    <x v="2"/>
    <m/>
    <m/>
    <m/>
    <m/>
    <s v="vii)Usuarios, productos y practicas organizacionales"/>
    <n v="200"/>
    <x v="2"/>
    <n v="0.36"/>
    <s v="El riesgo afecta la imagen de la entidad con algunos usuarios de relevancia frente al logro de los objetivos"/>
    <m/>
    <s v="#REF!"/>
    <n v="0"/>
    <s v=""/>
    <n v="2"/>
    <s v="* Elaborar los planes y programas que conforman el sistema integrado de conservación"/>
    <s v="Probabilidad"/>
    <x v="0"/>
    <s v="Manual"/>
    <s v="40%"/>
    <s v="Documentado"/>
    <s v="Continua"/>
    <s v="Con Registro"/>
    <n v="0.216"/>
    <x v="1"/>
    <n v="0.216"/>
    <s v="Leve"/>
    <n v="0"/>
    <s v="Bajo"/>
    <x v="0"/>
    <s v="Elaborar e implementar los planes y programas del sistema integrado de conservación y hacer seguimiento a la implementación"/>
    <s v="Coordinador Gestión Documental"/>
    <d v="2021-10-01T00:00:00"/>
    <d v="2021-08-13T00:00:00"/>
    <s v="Elaborar e implementar los planes y programas del sistema integrado de conservación y hacer seguimiento a la implementación"/>
    <s v="En lo relacionado con el sistema integrado de conservación y la estructuración de sus respectivos planes y programas, se está levantando la información de campo mediante visitas técnicas practicadas por una Archivíta y una microbiologa con el fin de estru"/>
    <x v="5"/>
    <x v="0"/>
  </r>
  <r>
    <x v="5"/>
    <x v="1"/>
    <x v="1"/>
    <s v="Reputacional "/>
    <s v="_x000a_* Falta de mantenimiento a los sistemas_x000a_* Poco apoyo y compromisos por parte de Informática_x000a_* Sistemas sin ninguna seguridad informática"/>
    <s v="*No contar con las condiciones físicas de seguridad para la custodia de los documentos Institucionales._x000a_* Inadecuadas prácticas de almacenamiento_x000a_* Sistemas de infromación orfeo y koha sin licencia de uso libre no certificados"/>
    <s v="Pérdida de la información electronica y digital contenida en los sistemas de información de gestión documental y centro de documentación"/>
    <s v="ii)Ejecucion y Administracion de procesos"/>
    <n v="100"/>
    <x v="2"/>
    <n v="0.6"/>
    <s v="Entre 10 y 50 SMLMV"/>
    <s v="Entre 10 y 50 SMLMV"/>
    <s v="#REF!"/>
    <n v="0"/>
    <s v=""/>
    <n v="1"/>
    <s v="*Seguimiento al Sistema KOHA de prestamos documentales."/>
    <s v="Probabilidad"/>
    <x v="0"/>
    <s v="Manual"/>
    <s v="40%"/>
    <s v="Documentado"/>
    <s v="Continua"/>
    <s v="Con Registro"/>
    <n v="0.36"/>
    <x v="1"/>
    <n v="0.36"/>
    <s v="Leve"/>
    <n v="0"/>
    <s v="Bajo"/>
    <x v="0"/>
    <m/>
    <s v="Coordinador Gestión documental "/>
    <m/>
    <d v="2021-04-13T00:00:00"/>
    <s v="Se hace seguimiento permanente al funcionamiento del sistema Koka. _x000a_Se hizo capacitación a los servidores del IDEAM sobre el protocolo para el manejo de archivos en tiempos de pandemia. _x000a_Se hizo capacitación al personal de archivos sobre la organización d"/>
    <m/>
    <x v="6"/>
    <x v="1"/>
  </r>
  <r>
    <x v="3"/>
    <x v="2"/>
    <x v="2"/>
    <m/>
    <m/>
    <m/>
    <m/>
    <s v="ii)Ejecucion y Administracion de procesos"/>
    <n v="100"/>
    <x v="2"/>
    <n v="0.36"/>
    <s v="Entre 10 y 50 SMLMV"/>
    <m/>
    <s v="#REF!"/>
    <n v="0"/>
    <s v=""/>
    <n v="2"/>
    <s v="*Capacitaciones sobre el manejo de la documentación en los archivos"/>
    <s v="Probabilidad"/>
    <x v="0"/>
    <s v="Manual"/>
    <s v="40%"/>
    <s v="Documentado"/>
    <s v="Continua"/>
    <s v="Con Registro"/>
    <n v="0.216"/>
    <x v="1"/>
    <n v="0.216"/>
    <s v="Leve"/>
    <n v="0"/>
    <s v="Bajo"/>
    <x v="0"/>
    <m/>
    <m/>
    <m/>
    <m/>
    <m/>
    <m/>
    <x v="6"/>
    <x v="1"/>
  </r>
  <r>
    <x v="3"/>
    <x v="2"/>
    <x v="2"/>
    <m/>
    <m/>
    <m/>
    <m/>
    <s v="ii)Ejecucion y Administracion de procesos"/>
    <n v="100"/>
    <x v="2"/>
    <n v="0.25"/>
    <s v="Entre 10 y 50 SMLMV"/>
    <m/>
    <s v="#REF!"/>
    <n v="0"/>
    <s v=""/>
    <n v="3"/>
    <s v="*Revisión al estado de la documentación por parte de los funcionarios de archivo en términos de deterioro y de ubicación"/>
    <s v="Probabilidad"/>
    <x v="0"/>
    <s v="Manual"/>
    <s v="40%"/>
    <s v="Documentado"/>
    <s v="Continua"/>
    <s v="Con Registro"/>
    <n v="0.15"/>
    <x v="0"/>
    <n v="0.15"/>
    <s v="Leve"/>
    <n v="0"/>
    <s v="Bajo"/>
    <x v="0"/>
    <m/>
    <m/>
    <m/>
    <m/>
    <m/>
    <m/>
    <x v="6"/>
    <x v="1"/>
  </r>
  <r>
    <x v="6"/>
    <x v="3"/>
    <x v="1"/>
    <s v="Reputacional "/>
    <s v="*Desconocimiento o mala aplicación de la normatividad vigente._x000a_*Desconocimiento de los procesos, procedimientos y otros documentos del Sistema de Gestión Integrado."/>
    <s v="El riesgo de corrupción no es aplicable, ya que las  actividades que se desarrollan en la dependencia no dan como resultado la posibilidad de generación del riesgo, se remite justificación por medio de formato gestión del cambio "/>
    <s v="Inadecuado uso y manejo de los documentos públicos para beneficio personal o de un tercero."/>
    <s v="v)Fraude Interno"/>
    <n v="1"/>
    <x v="1"/>
    <n v="0.2"/>
    <m/>
    <s v=""/>
    <s v="#REF!"/>
    <n v="0"/>
    <s v=""/>
    <n v="1"/>
    <s v="El coordinador y su grupo de profesionales realiza una revisión y/o actualización de los documentos y herramientas de archivo anualmente y  se encarga de su socialización y seguimiento a su aplicación según el caso."/>
    <s v="Probabilidad"/>
    <x v="0"/>
    <s v="Manual"/>
    <s v="40%"/>
    <s v="Documentado"/>
    <s v="Continua"/>
    <s v="Con Registro"/>
    <n v="0.12"/>
    <x v="0"/>
    <n v="0.12"/>
    <s v="Leve"/>
    <n v="0"/>
    <s v="Bajo"/>
    <x v="0"/>
    <s v="Se hace reuniones con los servidores del Grupo de Gestión Documental para tratar temas relacionados con la gestión documental en general"/>
    <s v="Coordinador Gestión documental "/>
    <d v="1905-07-12T00:00:00"/>
    <d v="2021-04-13T00:00:00"/>
    <s v="Se remite formato de gestión del cambio, con respecto a la finalización del monitoreo y segiumiento al riesgo _x000a__x000a_Se hace reuniones con los servidores del Grupo de Gestión Documental para tratar temas relacionados con la gestión documental en general"/>
    <m/>
    <x v="6"/>
    <x v="1"/>
  </r>
  <r>
    <x v="7"/>
    <x v="3"/>
    <x v="3"/>
    <s v="Económico y reputacional "/>
    <s v="*Influencia de terceras personas para la vinculación del personal._x000a_*Intereses personales para favorecer un tercero"/>
    <s v="Motivación personal para acceder a la vinculación de personal."/>
    <s v="Direccionamiento de vinculación por parte de terceros incluyendo factores que favorezcan el nombramiento en provisionalidad a favor de un tercero solicitando o recibiendo dádivas."/>
    <s v="ii)Ejecucion y Administracion de procesos"/>
    <n v="1"/>
    <x v="1"/>
    <n v="0.2"/>
    <m/>
    <s v=""/>
    <s v="#REF!"/>
    <n v="0"/>
    <s v=""/>
    <n v="1"/>
    <s v="Nombramientos en Encargo: Estudio y análisis de la hoja de vida de los funcionarios vinculados mediante carrera administrativa en los procesos de encargos con el cumplimiento de los requisitos establecidos en el Manual de funciones y Competencias Laborale"/>
    <s v="Probabilidad"/>
    <x v="0"/>
    <s v="Manual"/>
    <s v="40%"/>
    <s v="Documentado"/>
    <s v="Continua"/>
    <s v="Con Registro"/>
    <n v="0.12"/>
    <x v="0"/>
    <n v="0.12"/>
    <s v="Leve"/>
    <n v="0"/>
    <s v="Bajo"/>
    <x v="1"/>
    <s v="Continuar realizando los procesos de vinvulación establecidos en el procedimiento en el SGI: Código: _x000a_A-GH-P001 -  VINCULACIÓN Y DESVINCULACIÓN DE PERSONAL"/>
    <s v="Coordinador de Talento Humano"/>
    <s v="31/08/2020_x000a_Versión 4"/>
    <d v="2021-04-08T00:00:00"/>
    <s v="Se lleva a cabo reunión con el equipo que ejecuta el proceso de nombramientos en provisionalidad para evaluar la pertinencia del seguimiento a este riesgo tras el bajo impacto del mismo sobre dicho proceso._x000a__x000a_Se remite formato de Gestión del Cambio a la Of"/>
    <m/>
    <x v="6"/>
    <x v="1"/>
  </r>
  <r>
    <x v="8"/>
    <x v="4"/>
    <x v="3"/>
    <s v="Económico y reputacional "/>
    <s v="Inadecuada manipulación de las historias laborales por parte de los usuarios."/>
    <s v="Falta de conocimiento o deficiencia en la aplicación en el procedimeinto para acceder a la historia laboral"/>
    <s v="Posibilidad de tener sanciones disciplinaria, penal y/o fiscales por pérdida de la información de un funcionario publico al acceder a una historia laboral "/>
    <s v="ii)Ejecucion y Administracion de procesos"/>
    <n v="6420"/>
    <x v="3"/>
    <n v="1"/>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Seguimiento al prestamos de expedientes, mediante el diligenciamiento del formato de préstamo, el tiempo de préstamo no supera 1 día y se entrega firmado _x000a__x000a_Proporcionar el link de acceso a las expedientes virtuales en primera instancia para controlar en m"/>
    <s v="Probabilidad"/>
    <x v="0"/>
    <s v="Manual"/>
    <s v="40%"/>
    <s v="Documentado"/>
    <s v="Continua"/>
    <s v="Con Registro"/>
    <n v="0.6"/>
    <x v="2"/>
    <n v="0.6"/>
    <s v="Leve"/>
    <n v="0"/>
    <s v="Moderado"/>
    <x v="0"/>
    <s v="Continuar realizando seguimiento al prestamos de expedientes, mediante el diligenciamiento del formato de préstamo, el tiempo de préstamo no supera 1 día y se entrega firmado _x000a__x000a_Proporcionar el link de acceso a las expedientes virtuales en primera instanci"/>
    <s v="Coordinador de Talento Humano"/>
    <d v="2015-10-01T00:00:00"/>
    <d v="2021-08-10T00:00:00"/>
    <s v="Teniendo en cuenta la situación actual del país y las declaratorias de cuarentena, actualmente los funcionarios no tienen acceso a las historias laborales en medio físico, por lo cual se dispone de un link virtual donde se encuentran cargados los expedien"/>
    <s v="Actualmente los funcionarios no tienen acceso a las historias laborales en medio físico, por lo cual se dispone de un link virtual donde se encuentran cargados los expedientes de cada una de las historias laborales; a su vez la mayoría de los documentos s"/>
    <x v="7"/>
    <x v="0"/>
  </r>
  <r>
    <x v="9"/>
    <x v="1"/>
    <x v="3"/>
    <s v="Económico y reputacional "/>
    <s v="* Error en la parametrización de los conceptos salariales y de descuentos para la liquidación de nómina (Desconocimiento de las normas y procedimientos)._x000a_ *Fallas en el sistema de personal y de nómina del Instituto."/>
    <s v="El cargue manual inicial de la información en el sistema"/>
    <s v="Digitación de datos erróneos respecto a  la información que debe contener y reposar en el sistema de personal y nómina para las correspondientes liquidaciones de la misma."/>
    <s v="vii)Usuarios, productos y practicas organizacionales"/>
    <n v="12"/>
    <x v="0"/>
    <n v="0.4"/>
    <s v="Entre 100 y 500 SMLMV"/>
    <s v="Entre 100 y 500 SMLMV"/>
    <s v="#REF!"/>
    <n v="0"/>
    <s v=""/>
    <n v="1"/>
    <s v="Registrar oportunamente las novedades que se presenten dentro del sistema de personal y de nómina._x000a_ Revisión de información generada luego del cargue de la información en el sistema de nómina, mediante la generación de prenóminas, lo cual esta incluido en"/>
    <s v="Probabilidad"/>
    <x v="0"/>
    <s v="Manual"/>
    <s v="40%"/>
    <s v="Documentado"/>
    <s v="Continua"/>
    <s v="Con Registro"/>
    <n v="0.24"/>
    <x v="1"/>
    <n v="0.24"/>
    <s v="Leve"/>
    <n v="0"/>
    <s v="Bajo"/>
    <x v="0"/>
    <s v="Continuar realizando los proceso de revisión y validación del cargue de información mediante la generación de prenóminas._x000a__x000a_"/>
    <s v="Coordinador de Talento Humano"/>
    <d v="2018-06-21T00:00:00"/>
    <d v="2021-08-13T00:00:00"/>
    <s v="Se proyecta el procedimiento de Nómina, el cual se encuentra en proceso de revisión y aprobación por parte de la Secretaría General, para ajustes y posterior Publicación."/>
    <s v="Se continua proceso de ajustes en el procedimiento de nómina con apoyo del Ciclo Financiero y de la asesoría de la Secretaría General._x000a__x000a_Actualmente se generan prenóminas (confidenciales) para realizar las revisiones necesarias frente al cargue de informac"/>
    <x v="8"/>
    <x v="0"/>
  </r>
  <r>
    <x v="3"/>
    <x v="2"/>
    <x v="2"/>
    <m/>
    <m/>
    <m/>
    <m/>
    <m/>
    <n v="12"/>
    <x v="0"/>
    <n v="0.24"/>
    <s v="Entre 100 y 500 SMLMV"/>
    <m/>
    <s v="#REF!"/>
    <n v="0"/>
    <s v=""/>
    <n v="2"/>
    <s v="Revisión de información generada luego del cargue de la información en el sistema de nómina, mediante la generación de prenóminas, lo cual esta incluido en el procedimiento (en proceso de aprobación)."/>
    <s v="Probabilidad"/>
    <x v="0"/>
    <s v="Manual"/>
    <s v="40%"/>
    <s v="Documentado"/>
    <s v="Continua"/>
    <s v="Con Registro"/>
    <n v="0.14399999999999999"/>
    <x v="0"/>
    <n v="0.14399999999999999"/>
    <s v="Leve"/>
    <n v="0"/>
    <s v="Bajo"/>
    <x v="0"/>
    <s v="Aprobación y cargue del procedimiento de nómina en el SGI."/>
    <m/>
    <m/>
    <m/>
    <m/>
    <s v="Se presenta proyecto de procedimiento de nómina el cual esta en proceso de revisión por parte de la coordinadora"/>
    <x v="9"/>
    <x v="0"/>
  </r>
  <r>
    <x v="10"/>
    <x v="1"/>
    <x v="3"/>
    <s v="Económico y reputacional "/>
    <s v="Promulgación de leyes y decretos que implementan las políticas de austeridad del gasto público, que afectan directamente el presupuesto asignada para el buen desarrollo de las actividades indicadas en los planes y programas del Instituto"/>
    <s v="Que se afecte y/o disminuya el presupuesto inicialmente asignado para la ejecución de los planes."/>
    <s v="No realizar la efectiva ejecución de las actividades planeadas dentro de los Planes y Programas de  Gestión del Desarrollo del Talento Humano del Instituto y que limitarían el avance y alcance de los indicadores propios de cada plan."/>
    <s v="ii)Ejecucion y Administracion de procesos"/>
    <n v="19"/>
    <x v="0"/>
    <n v="0.4"/>
    <s v="El riesgo afecta la imagen de la entidad con algunos usuarios de relevancia frente al logro de los objetivos"/>
    <s v="El riesgo afecta la imagen de la entidad con algunos usuarios de relevancia frente al logro de los objetivos"/>
    <s v="#REF!"/>
    <n v="0"/>
    <s v=""/>
    <n v="1"/>
    <s v="Seguimiento a la ejecución del Plan Estratégico del Talento Humano"/>
    <s v="Probabilidad"/>
    <x v="0"/>
    <s v="Manual"/>
    <s v="40%"/>
    <s v="Documentado"/>
    <s v="Continua"/>
    <s v="Con Registro"/>
    <n v="0.24"/>
    <x v="1"/>
    <n v="0.24"/>
    <s v="Leve"/>
    <n v="0"/>
    <s v="Bajo"/>
    <x v="0"/>
    <s v="Continuar con el seguimiento a la ejecución del Plan Estratégico del Talento Humano._x000a_Realizar procesos de autoevaluación y retroalimentación del avance de cada uno de los planes y su ejecución de manera periodíca."/>
    <s v="Coordinador de Talento Humano"/>
    <d v="2021-01-01T00:00:00"/>
    <n v="6684529"/>
    <s v="Actualmente se realiza seguimiento a los indicadores formulados en cada uno de los planes publicados, y dicho seguimiento de encuentra contenido en el Sietema de Gestión Documental Orfeo."/>
    <s v="Se continua realizando el respectivo seguimiento a los indicadores formulados en cada uno de los planes publicados de manera mensual. Este seguimiento se encuentra cargado en expediente del Sistema de Gestión Documental Orfeo mediante número: 202120204310"/>
    <x v="10"/>
    <x v="0"/>
  </r>
  <r>
    <x v="3"/>
    <x v="2"/>
    <x v="2"/>
    <m/>
    <m/>
    <m/>
    <m/>
    <s v="ii)Ejecucion y Administracion de procesos"/>
    <n v="19"/>
    <x v="0"/>
    <n v="0.24"/>
    <s v="El riesgo afecta la imagen de la entidad con algunos usuarios de relevancia frente al logro de los objetivos"/>
    <m/>
    <s v="#REF!"/>
    <n v="0"/>
    <s v=""/>
    <n v="2"/>
    <s v="Seguimiento mensual que se realiza actualmente a los procesos de contratación derivado de la ejecución de los planes."/>
    <s v="Probabilidad"/>
    <x v="0"/>
    <s v="Manual"/>
    <s v="40%"/>
    <s v="Documentado"/>
    <s v="Continua"/>
    <s v="Con Registro"/>
    <n v="0.14399999999999999"/>
    <x v="0"/>
    <n v="0.14399999999999999"/>
    <s v="Leve"/>
    <n v="0"/>
    <s v="Bajo"/>
    <x v="0"/>
    <s v="Continuar con el seguimiento mensual que se realiza actualmente a los procesos de contratación derivado de la ejecución de los planes._x000a_"/>
    <s v="Coordinador de Talento Humano"/>
    <d v="2021-01-01T00:00:00"/>
    <d v="2021-08-13T00:00:00"/>
    <s v="A su vez se realiza seguimiento a los procesos de contratación propios de los Planes de Talento Humano, los cuales también se encuentran incluidos en el Sistema de Gestión Documental Orfeo de manera mensual."/>
    <s v="Se continua realizando seguimiento a los procesos de contratación propios de los Planes de Talento Humano, los cuales también se encuentran incluidos en el Sistema de Gestión Documental Orfeo mediante número radicado: 20212020002993"/>
    <x v="11"/>
    <x v="0"/>
  </r>
  <r>
    <x v="3"/>
    <x v="2"/>
    <x v="2"/>
    <m/>
    <m/>
    <m/>
    <m/>
    <s v="ii)Ejecucion y Administracion de procesos"/>
    <n v="19"/>
    <x v="0"/>
    <n v="0.14000000000000001"/>
    <s v="El riesgo afecta la imagen de la entidad con algunos usuarios de relevancia frente al logro de los objetivos"/>
    <m/>
    <s v="#REF!"/>
    <n v="0"/>
    <s v=""/>
    <n v="3"/>
    <s v="Seguimiento mensual al avance de los indicadores inmersos en cada uno de los Planes de Talento Humano."/>
    <s v="Probabilidad"/>
    <x v="0"/>
    <s v="Manual"/>
    <s v="40%"/>
    <s v="Documentado"/>
    <s v="Continua"/>
    <s v="Con Registro"/>
    <n v="8.4000000000000005E-2"/>
    <x v="0"/>
    <n v="8.4000000000000005E-2"/>
    <s v="Leve"/>
    <n v="0"/>
    <s v="Bajo"/>
    <x v="0"/>
    <s v="Continuar con el seguimiento mensual al avance de los indicadores inmersos en cada uno de los Planes de Talento Humano._x000a_"/>
    <s v="Coordinador de Talento Humano"/>
    <d v="2021-01-01T00:00:00"/>
    <d v="2021-08-13T00:00:00"/>
    <s v="Actualmente se realiza seguimiento a los indicadores formulados en cada uno de los planes publicados, y dicho seguimiento de encuentra contenido en el Sietema de Gestión Documental Orfeo."/>
    <s v="Se continua realizando el respectivo seguimiento a los indicadores formulados en cada uno de los planes publicados de manera mensual. Este seguimiento se encuentra cargado en expediente del Sietema de Gestión Documental Orfeo mediante número: 202120204310"/>
    <x v="10"/>
    <x v="0"/>
  </r>
  <r>
    <x v="11"/>
    <x v="1"/>
    <x v="3"/>
    <s v="Económico y reputacional "/>
    <s v="*Presentación de documentación incompleta e indebido diligenciamiento del formato de afiliación. _x000a_ *Reporte inoportuno de la novedad de traslado."/>
    <s v="Reporte inoportuno de la novedad de vinculación._x000a_ _x000a_ Incumplimiento en la entrega de documentos propios para realizar las respectivas afiliaciones."/>
    <s v="Probabilidad que se geenre un Incumplimiento a la afiliación del Sistema General de Seguridad Social y Riesgos Profesionales por reporte inoportuno de la novedad de vinculación "/>
    <s v="vii)Usuarios, productos y practicas organizacionales"/>
    <n v="36"/>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Afiliación oportuna de los funcionarios al Sistema General de Seguridad Social y Riesgos Laborales teniendo en cuenta la normatividad legal vigente. "/>
    <s v="Probabilidad"/>
    <x v="0"/>
    <s v="Manual"/>
    <s v="40%"/>
    <s v="Documentado"/>
    <s v="Continua"/>
    <s v="Con Registro"/>
    <n v="0.36"/>
    <x v="1"/>
    <n v="0.36"/>
    <s v="Leve"/>
    <n v="0"/>
    <s v="Bajo"/>
    <x v="0"/>
    <s v="Continuar realizando los procesos de afiliación oportuna de los funcionarios al Sistema General de Seguridad Social y Riesgos Laborales teniendo en cuenta la normatividad legal vigente. "/>
    <s v="Coordinador de Talento Humano"/>
    <d v="2019-02-25T00:00:00"/>
    <d v="2021-08-10T00:00:00"/>
    <s v="Actualmente se realiza el cargue de información de soportes de afiliación al Sistema de Seguridad Social y Riesgos Laborales en carpeta compartida de Drive bajo confidencialidad."/>
    <s v="Actualmente se continúa realizando el proceso de afiliación y generación de soportes de afiliación al Sistema de Seguridad Social y Riesgos Laborales de acuerdo a las vinculaciones y contratos propios del Ideam."/>
    <x v="12"/>
    <x v="0"/>
  </r>
  <r>
    <x v="3"/>
    <x v="2"/>
    <x v="2"/>
    <m/>
    <m/>
    <m/>
    <m/>
    <s v="vii)Usuarios, productos y practicas organizacionales"/>
    <n v="36"/>
    <x v="2"/>
    <n v="0.36"/>
    <s v="El riesgo afecta la imagen de la entidad internamente, de conocimiento general nivel interno, de junta directiva y accionistas y/o de provedores"/>
    <m/>
    <s v="#REF!"/>
    <n v="0"/>
    <s v=""/>
    <n v="2"/>
    <s v="_x000a_Solicitudes directas y documentadas a los nuevos funcionarios mediante el envío del listado de los documentos inherentes para llevar a cabo los procesos de afiliación_x000a_"/>
    <s v="Probabilidad"/>
    <x v="0"/>
    <s v="Manual"/>
    <s v="40%"/>
    <s v="Documentado"/>
    <s v="Continua"/>
    <s v="Con Registro"/>
    <n v="0.216"/>
    <x v="1"/>
    <n v="0.216"/>
    <s v="Leve"/>
    <n v="0"/>
    <s v="Bajo"/>
    <x v="0"/>
    <s v="_x000a_Continuar realizando las solicitudes directas y documentadas a los nuevos funcionarios mediante el envío del listado de los documentos inherentes para llevar a cabo los procesos de afiliación_x000a_"/>
    <s v="Coordinador de Talento Humano"/>
    <d v="2019-02-25T00:00:00"/>
    <d v="2021-08-10T00:00:00"/>
    <m/>
    <s v="Se continúan realizando los procesos de afiliación al Sistema de Seguridad Social y Riesgos Laborales en el momento de la remisión de la documentación requerida para ello."/>
    <x v="12"/>
    <x v="0"/>
  </r>
  <r>
    <x v="3"/>
    <x v="2"/>
    <x v="2"/>
    <m/>
    <m/>
    <m/>
    <m/>
    <s v="vii)Usuarios, productos y practicas organizacionales"/>
    <n v="36"/>
    <x v="2"/>
    <n v="0.22"/>
    <s v="El riesgo afecta la imagen de la entidad internamente, de conocimiento general nivel interno, de junta directiva y accionistas y/o de provedores"/>
    <m/>
    <s v="#REF!"/>
    <n v="0"/>
    <s v=""/>
    <n v="3"/>
    <s v="Control de soportes de afiliación generados tras surtido el trámite de cada una de las afiliaciones."/>
    <s v="Probabilidad"/>
    <x v="0"/>
    <s v="Manual"/>
    <s v="40%"/>
    <s v="Documentado"/>
    <s v="Continua"/>
    <s v="Con Registro"/>
    <n v="0.13200000000000001"/>
    <x v="0"/>
    <n v="0.13200000000000001"/>
    <s v="Leve"/>
    <n v="0"/>
    <s v="Bajo"/>
    <x v="0"/>
    <s v="Continuar llevando el control de soportes de afiliación generados tras surtido el trámite de cada una de las afiliaciones."/>
    <s v="Coordinador de Talento Humano"/>
    <d v="2019-02-25T00:00:00"/>
    <d v="2021-08-10T00:00:00"/>
    <s v="A su vez se surten los procesos de recolección de documentación antes del acto de posesión mediante correo electrónico el cual contempla una lista de chequeo de los documentos necesarios y obligatorios a allegar antes de dicho nombramiento."/>
    <s v="Actualmente se continúa realizando el proceso de afiliación y generación de soportes de afiliación al Sistema de Seguridad Social a las vinculaciones propias del Ideam."/>
    <x v="12"/>
    <x v="0"/>
  </r>
  <r>
    <x v="12"/>
    <x v="0"/>
    <x v="4"/>
    <s v="Económico"/>
    <s v="Falta de aplicación de manera adecuada del procedimiento pago a proveedores y contratistas"/>
    <s v="_x000a__x000a_Incumplimiento por parte de los proveedores y contratistas a los requisitos previstos por el IDEAM en el procedimiento pago a proveedores y contratistas establecidos para  las cuentas de cobro."/>
    <s v="_x000a_Probabilidad de  afectacion al desempeño eficaz y eficiente de la gestion financiera en el registro de las obligaciones adquiridas con proveedores y contratistas por incumplimeinto por parte de estos a los requisitos previstos por el IDEAM en el procedim"/>
    <s v="ii)Ejecucion y Administracion de procesos"/>
    <n v="4000"/>
    <x v="4"/>
    <n v="0.8"/>
    <s v="Entre 10 y 50 SMLMV"/>
    <s v="Entre 10 y 50 SMLMV"/>
    <s v="#REF!"/>
    <n v="0"/>
    <s v=""/>
    <n v="1"/>
    <s v="El profesional y/o contratista verifica por medio del check list el cumplimiento de los requisitos legales establecidos para el tramite de las cuentas de proveedores y contratistas una vez radicada al grupo de contabilidad. En el caso de no cumplir con lo"/>
    <s v="Probabilidad"/>
    <x v="0"/>
    <s v="Manual"/>
    <s v="40%"/>
    <s v="Documentado"/>
    <s v="Continua"/>
    <s v="Con Registro"/>
    <n v="0.48"/>
    <x v="2"/>
    <n v="0.48"/>
    <s v="Leve"/>
    <n v="0"/>
    <s v="Moderado"/>
    <x v="0"/>
    <s v="Llevar indicador de verificación de requisitos trámites cuenta de cobro ."/>
    <s v="Secretaria de contabilidad"/>
    <s v="Permanente"/>
    <d v="2021-08-14T00:00:00"/>
    <s v="Revisión de contexto estratégico, actualización en la redacción de riesgos e inclusión de los riesgos en el mapa valorados bajo la nueva metodología del DAFP. _x000a_ _x000a_ Entre el periodo comprendido de diciembre de 2020 a marzo 2021. Se adjunta la relación de la"/>
    <s v="Se verifico el formato de check list y se determino que el mismo no requeria de ser actualizado; por lo cual se anexan evidencias de trazabilidad en la aplicación del control con respecto a la verificación que se realiza desde el grupo de contabilidad a l"/>
    <x v="13"/>
    <x v="0"/>
  </r>
  <r>
    <x v="3"/>
    <x v="2"/>
    <x v="2"/>
    <m/>
    <m/>
    <m/>
    <m/>
    <s v="ii)Ejecucion y Administracion de procesos"/>
    <n v="4000"/>
    <x v="4"/>
    <n v="0.48"/>
    <s v="Entre 10 y 50 SMLMV"/>
    <s v="Entre 10 y 50 SMLMV"/>
    <s v="#REF!"/>
    <n v="0"/>
    <s v=""/>
    <n v="2"/>
    <s v="El grupo  de contabilidad realiza periodicamente socialización y capacitaciones a contratistas y supervisores sobre el adecuado diligenciamiento de las cuentas de cobro y los documentos soportes que son requeridos para la oportuna aprobación de las mismas"/>
    <s v="Probabilidad"/>
    <x v="0"/>
    <s v="Manual"/>
    <s v="40%"/>
    <s v="Sin Documentar"/>
    <s v="Continua"/>
    <s v="Con Registro"/>
    <n v="0.28799999999999998"/>
    <x v="1"/>
    <n v="0.28799999999999998"/>
    <s v="Leve"/>
    <n v="0"/>
    <s v="Bajo"/>
    <x v="0"/>
    <m/>
    <s v="Secretaria de contabilidad"/>
    <s v="Permanente"/>
    <d v="2021-08-14T00:00:00"/>
    <m/>
    <m/>
    <x v="6"/>
    <x v="2"/>
  </r>
  <r>
    <x v="13"/>
    <x v="3"/>
    <x v="4"/>
    <s v="Económico y reputacional "/>
    <s v="Posibles comportamientos no éticos de los empleados"/>
    <s v="Falta de verificación de los soportes legales y y documentación establecida como requisito por el Ideam. Así como debilidad en la revisión y en la aprobación de las obligaciones por parte del coordinador."/>
    <s v=" Probabilidad de recibir beneficio economico por parte de un  tercero,  debido al tramite de obligaciones sin el cumplimiento de los requisitos definidos por el IDEAM en el procedimiento pago a proveedores y contratistas"/>
    <s v="v)Fraude Interno"/>
    <n v="1"/>
    <x v="1"/>
    <n v="0.2"/>
    <s v="Entre 10 y 50 SMLMV"/>
    <s v="Entre 10 y 50 SMLMV"/>
    <s v="#REF!"/>
    <n v="0"/>
    <s v=""/>
    <n v="1"/>
    <s v="El profesional y/o contratista verifica por medio del check list el cumplimiento de los requisitos legales establecidos para el tramite de las cuentas de proveedores y contratistas una vez radicada al grupo de contabiliad. En el caso de no cumplir con los"/>
    <s v="Probabilidad"/>
    <x v="0"/>
    <s v="Manual"/>
    <s v="40%"/>
    <s v="Documentado"/>
    <s v="Continua"/>
    <s v="Con Registro"/>
    <n v="0.12"/>
    <x v="0"/>
    <n v="0.12"/>
    <s v="Leve"/>
    <n v="0"/>
    <s v="Bajo"/>
    <x v="0"/>
    <s v="Llevar matriz novedades mes cuentas de cobro"/>
    <s v="Secretaria de contabilidad"/>
    <s v="Permanente"/>
    <d v="2021-08-14T00:00:00"/>
    <s v="Revisión de contexto estratégico, actualización en la redacción de riesgos e inclusión de los riesgos en el mapa valorados bajo la nueva metodología del DAFP. _x000a_ _x000a_ Entre el periodo comprendido de diciembre de 2020 a marzo 2021. Se adjunta la relación de la"/>
    <s v="Se verifico el formato de check list y se determino que el mismo no requeria de ser actualizado; asi mismo se solicito reunion con la Oficina de planeación con el fin de verificar y actualizar el mapa de riesgos por lo que mediante correo electronico se e"/>
    <x v="13"/>
    <x v="0"/>
  </r>
  <r>
    <x v="14"/>
    <x v="0"/>
    <x v="4"/>
    <s v="Económico y reputacional "/>
    <s v="Información financiera reportada por las areas generadoras de información diferente a la registrada en los estados financieros"/>
    <s v="Falta de conciliaciones entre el Grupo de Contabilidad y las áreas generadoras de información contable"/>
    <s v="Posibilidad de recibir requerimientos e investigaciones por parte de los entes de control por inexactitud en las cifras reveladas en los Estados Financieros del IDEAM."/>
    <s v="ii)Ejecucion y Administracion de procesos"/>
    <n v="84"/>
    <x v="2"/>
    <n v="0.6"/>
    <s v="El riesgo afecta la imagen de la entidad con algunos usuarios de relevancia frente al logro de los objetivos"/>
    <s v="El riesgo afecta la imagen de la entidad con algunos usuarios de relevancia frente al logro de los objetivos"/>
    <s v="#REF!"/>
    <n v="0"/>
    <s v=""/>
    <n v="1"/>
    <s v="El profesional y/o contratista mensualmente o trimestralmente, según corresponda, verifica información entregada por parte de las áreas generadoras de información contable vs los registros en el aplicativo SIIF Nación II, de acuerdo con las fechas estable"/>
    <s v="Probabilidad"/>
    <x v="0"/>
    <s v="Manual"/>
    <s v="40%"/>
    <s v="Documentado"/>
    <s v="Continua"/>
    <s v="Con Registro"/>
    <n v="0.36"/>
    <x v="1"/>
    <n v="0.36"/>
    <s v="Leve"/>
    <n v="0"/>
    <s v="Bajo"/>
    <x v="0"/>
    <s v="Elaborar las conciliaciones contables, para ser revisadas y aprobadas por contabilidad y el área generadora de información contable."/>
    <s v="Profesionales y/o contratistas del grupo de contabilidad"/>
    <s v="Permanente"/>
    <d v="2021-08-14T00:00:00"/>
    <s v="Revisión de contexto estratégico, actualización en la redacción de riesgos e inclusión de los riesgos en el mapa valorados bajo la nueva metodología del DAFP. _x000a_ _x000a_ Entre el periodo comprendido de diciembre 2020 a marzo 2021, I- Cuatrimestre de 2021 se repo"/>
    <s v="Como evidencias de cumplimiento en la aplicación de los controles establecidos para este riesgo se cargo en la ruta determinada mediante el memorando 20211010001903 las conciliaciones entre contabilidad y las diferentes areas generadoras de la información"/>
    <x v="14"/>
    <x v="0"/>
  </r>
  <r>
    <x v="15"/>
    <x v="5"/>
    <x v="4"/>
    <s v="Económico y reputacional "/>
    <s v="Desconocimiento de las fechas para la presentación de boletines y reportes de ley"/>
    <s v="Desconocimiento de las fechas para la presentación de boletines y reportes de ley"/>
    <s v="Posibilidad de recibir sanciones por parte del ente de control u otro ente regulador por la inoportunidad en la presentación de los boletines y reportes de ley a la Contaduria General de la Nación."/>
    <s v="ii)Ejecucion y Administracion de procesos"/>
    <n v="12"/>
    <x v="0"/>
    <n v="0.4"/>
    <s v="El riesgo afecta la imagen de la entidad con algunos usuarios de relevancia frente al logro de los objetivos"/>
    <s v="El riesgo afecta la imagen de la entidad con algunos usuarios de relevancia frente al logro de los objetivos"/>
    <s v="#REF!"/>
    <n v="0"/>
    <s v=""/>
    <n v="1"/>
    <s v="El profesional especializado al inicio de periodo contable verifica en la pagina del ente regulador las fechas e información a reportar y elabora el calendario contable para dar cumplimiento oportuno a las fechas establecidas y de manera mensual si es el "/>
    <s v="Probabilidad"/>
    <x v="0"/>
    <s v="Manual"/>
    <s v="40%"/>
    <s v="Documentado"/>
    <s v="Continua"/>
    <s v="Con Registro"/>
    <n v="0.24"/>
    <x v="1"/>
    <n v="0.24"/>
    <s v="Leve"/>
    <n v="0"/>
    <s v="Bajo"/>
    <x v="0"/>
    <s v="Elaborar el cronograma de los reportes a entregar a los entes de control y se indicara la fecha de validación del reporte ante el ente de control. Este cronograma puede presentar cambios de acuerdo a los cambio de la Contaduria, por lo cual puede presenta"/>
    <s v="Profesional especializado del grupo de contabilidad"/>
    <s v="Permanente"/>
    <d v="2021-08-14T00:00:00"/>
    <s v="Revisión de contexto estratégico, actualización en la redacción de riesgos e inclusión de los riesgos en el mapa valorados bajo la nueva metodología del DAFP. _x000a_ _x000a_ En el I- cuatrimestre de 2021 (dic 2020 a marzo 2021) se reporto: _x000a_ _x000a_ Este reporte se realiz"/>
    <s v="Como evidencias de cumplimiento en la aplicación de los controles establecidos para este riesgo se cargo en la ruta determinada mediante el memorando 20211010001903 el cronograma de informes contables, la evidencia de envio de la información a la Contadur"/>
    <x v="15"/>
    <x v="0"/>
  </r>
  <r>
    <x v="16"/>
    <x v="4"/>
    <x v="4"/>
    <s v="Económico y reputacional "/>
    <s v="Documentos y/o soportes contables generados por el grupo de contabilidad, accesibles a usuarios no autorizados que puedan modificar o eliminar información relevante de la contabilidad o que la soporte"/>
    <s v="*No elaboración de archivos de respaldo_x000a_ *Falta de limitación al ingreso y manipulación de la información generada"/>
    <s v="Posibilidad de reprocesos de actividades y aumento de carga operativa por perdida, eliminacion, modificacion u ocultamiento de la informacion de la entidad que reposa en Drive."/>
    <s v="iii)Fallas Tecnologicas"/>
    <n v="4000"/>
    <x v="4"/>
    <n v="0.8"/>
    <s v="El riesgo afecta la imagen de la entidad con algunos usuarios de relevancia frente al logro de los objetivos"/>
    <s v="El riesgo afecta la imagen de la entidad con algunos usuarios de relevancia frente al logro de los objetivos"/>
    <s v="#REF!"/>
    <n v="0"/>
    <s v=""/>
    <n v="1"/>
    <s v="En drive se tiene el espacio de almacenamiento que permite habilitar a usuarios para modificación y/o consulta, además se puede observar el ultimo usuario que modifico dicho documento."/>
    <s v="Probabilidad"/>
    <x v="0"/>
    <s v="Manual"/>
    <s v="40%"/>
    <s v="Documentado"/>
    <s v="Continua"/>
    <s v="Con Registro"/>
    <n v="0.48"/>
    <x v="2"/>
    <n v="0.48"/>
    <s v="Leve"/>
    <n v="0"/>
    <s v="Moderado"/>
    <x v="0"/>
    <s v="Realizar reunión para detereminar los lineamientos de la información que se sube por parte de contabilidad al DRIVE."/>
    <s v="Profesionales y/o contratistas del grupo de contabilidad"/>
    <s v="Permanente"/>
    <d v="2021-04-19T00:00:00"/>
    <s v="Revisión de contexto estratégico, actualización en la redacción de riesgos e inclusión de los riesgos en el mapa valorados bajo la nueva metodología del DAFP. _x000a_ _x000a_ Entre el periodo comprendido entre diciembre 2020 y marzo 2021, correspondiente al 1- cuatri"/>
    <m/>
    <x v="6"/>
    <x v="1"/>
  </r>
  <r>
    <x v="3"/>
    <x v="2"/>
    <x v="2"/>
    <m/>
    <m/>
    <m/>
    <m/>
    <s v="vii)Usuarios, productos y practicas organizacionales"/>
    <n v="4000"/>
    <x v="4"/>
    <n v="0.8"/>
    <s v="El riesgo afecta la imagen de la entidad con algunos usuarios de relevancia frente al logro de los objetivos"/>
    <m/>
    <s v="#REF!"/>
    <n v="0"/>
    <s v=""/>
    <n v="2"/>
    <s v="El cordinador del grupo de contabilidad reporta al administrador de SIIF Nación las novedades para modificación y accesos de usuarios al aplicativo SIIF Nación en el modulo contable."/>
    <s v="Probabilidad"/>
    <x v="0"/>
    <s v="Manual"/>
    <s v="40%"/>
    <s v="Sin Documentar"/>
    <s v="Continua"/>
    <s v="Con Registro"/>
    <n v="0.48"/>
    <x v="2"/>
    <n v="0.48"/>
    <s v="Leve"/>
    <n v="0"/>
    <s v="Moderado"/>
    <x v="0"/>
    <s v="Diligenciar los formularios de SIIF Nación II, para habilitar o cambiar funciones a los usuarios de la herramienta, si se presentan ingresos o cambios en los usuarios."/>
    <s v="Profesional especializado del grupo de contabilidad"/>
    <s v="Permanente"/>
    <d v="2021-04-19T00:00:00"/>
    <s v="Revisión de contexto estratégico, actualización en la redacción de riesgos e inclusión de los riesgos en el mapa valorados bajo la nueva metodología del DAFP. _x000a_ _x000a_ Entre el periodo comprendido entre diciembre 2020 y marzo 2021, correspondiente al 1- cuatri"/>
    <m/>
    <x v="6"/>
    <x v="1"/>
  </r>
  <r>
    <x v="17"/>
    <x v="0"/>
    <x v="4"/>
    <s v="Económico"/>
    <s v="Inoportunidad en los pagos"/>
    <s v="*Demora en el trámite de las obligaciones que son allegadas a la dependencia para pago_x000a_ _x000a_ *Calidad de la información y/o documentación"/>
    <s v="Probabilidad de sanciones disciplinarias, fiscales y penales por incumplimiento de los pagos o pago no oportuno obligaciones contraídas por el Instituto con terceros en los términos establecidos por parte del Instituto. "/>
    <s v="ii)Ejecucion y Administracion de procesos"/>
    <n v="12000"/>
    <x v="3"/>
    <n v="1"/>
    <s v="Afectación menor a 10 SMLMV"/>
    <s v="Afectación menor a 10 SMLMV"/>
    <s v="#REF!"/>
    <n v="0"/>
    <s v=""/>
    <n v="1"/>
    <s v="El funcionario y/o contratista del grupo de tesorería verifica que la información y documentación anexas en el radicado correspondan con el tipo de pago que se espera realizar a través los requisitos definidos en los procedimientos de pago."/>
    <s v="Probabilidad"/>
    <x v="0"/>
    <s v="Manual"/>
    <s v="40%"/>
    <s v="Documentado"/>
    <s v="Continua"/>
    <s v="Con Registro"/>
    <n v="0.6"/>
    <x v="2"/>
    <n v="0.6"/>
    <s v="Leve"/>
    <n v="0"/>
    <s v="Moderado"/>
    <x v="0"/>
    <s v="Seguimiento periódico (diario) a las obligaciones pendientes de pago."/>
    <s v="Coordinador Grupo de Tesorería"/>
    <d v="2021-01-02T00:00:00"/>
    <d v="2021-08-10T00:00:00"/>
    <s v="1- Se valida al final del día en SIIF Nación que las obligaciones asignadas a tesorería queden pagadas._x000a_ _x000a_ 2- Se genera el reporte mensual donde se evidencia los pagos oportunos."/>
    <s v="1- Se valida al final del día en SIIF Nación que las obligaciones asignadas a tesorería queden pagadas._x000a__x000a_2- Se genera el reporte mensual donde se evidencia los pagos oportunos."/>
    <x v="16"/>
    <x v="0"/>
  </r>
  <r>
    <x v="18"/>
    <x v="0"/>
    <x v="4"/>
    <s v="Económico"/>
    <s v="Errores en la presentación y pago de las declaraciones tributarias a nombre del Instituto"/>
    <s v="*Desconocimiento en la legislación tributaria actual para la revisión de la liquidaciones de impuestos a cargo del Instituto, por parte de los responsables de practicar las Retenciones _x000a_ _x000a_ *Error en la determinación del los impuestos a cargo del Instituto"/>
    <s v="* Probabilidad de sanciones disciplinarias, fiscales y penales por incumplimiento y/o inexactitudes en las declaraciones y pagos de impuestos._x000a_ _x000a_ * Probabilidad de pago no oportuno de las responsabilidades tributarias del Instituto con las administracione"/>
    <s v="ii)Ejecucion y Administracion de procesos"/>
    <n v="96"/>
    <x v="2"/>
    <n v="0.6"/>
    <s v="Afectación menor a 10 SMLMV"/>
    <s v="Afectación menor a 10 SMLMV"/>
    <s v="#REF!"/>
    <n v="0"/>
    <s v=""/>
    <n v="1"/>
    <s v="El funcionario y/o contratista del grupo de tesorería y las áreas operativas verifican que la información y documentación anexas en el radicado correspondan con el tipo de impuestos o contribución a declarar y pagar a través los requisitos definidos en lo"/>
    <s v="Probabilidad"/>
    <x v="0"/>
    <s v="Manual"/>
    <s v="40%"/>
    <s v="Documentado"/>
    <s v="Continua"/>
    <s v="Con Registro"/>
    <n v="0.36"/>
    <x v="1"/>
    <n v="0.36"/>
    <s v="Leve"/>
    <n v="0"/>
    <s v="Bajo"/>
    <x v="0"/>
    <s v="1- Se efectúa la revisión de la liquidación de los impuestos a las obligaciones allegadas al Grupo de Tesorería antes de realizar los pagos, de acuerdo a los cuadros adjuntos. _x000a_ _x000a_ 2- Se devuelven a contabilidad los Orfeos que presentan diferencias para su"/>
    <s v="Funcionarios y contratista Grupo de Tesorería"/>
    <d v="2021-01-02T00:00:00"/>
    <d v="2021-08-10T00:00:00"/>
    <s v="1- Se verifica en cada una de las obligaciones asignadas a tesorería, que la liquidación de impuestos sea la correcta; se devuelven por Orfeo a contabilidad las que presentaron diferencias y se deja nota en el histórico. _x000a_ _x000a_ 2- Se genera reporte mensual s"/>
    <s v="1- Se compara en cada una de las obligaciones asignadas a tesorería, que la liquidación de impuestos concuerden con el anexo &quot;liquidacion de impuestos&quot; realizada por contabilidad; se devuelve por Orfeo al grupo de contabilidad las que presentarón diferenc"/>
    <x v="17"/>
    <x v="0"/>
  </r>
  <r>
    <x v="19"/>
    <x v="0"/>
    <x v="4"/>
    <s v="Económico y reputacional "/>
    <s v="Errores en el desarrollo de actividades a cargo de la coordinación."/>
    <s v="*Profesional Especializado 2028-17 no capacitado para desarrollar las funciones del cargo; desconocimiento de la normativa vigente._x000a_ _x000a_ * Sobrecarga laboral para el coordinador, cansancio mental y físico que conlleva a la posible materialización de riesgos"/>
    <s v="* Probabilidad de sanciones disciplinarias, fiscales y penales por incumplimiento y/o inexactitudes o errores en pagos, presentación de impuestos y gestión de PAC."/>
    <s v="vii)Usuarios, productos y practicas organizacionales"/>
    <n v="325"/>
    <x v="2"/>
    <n v="0.6"/>
    <s v="Afectación menor a 10 SMLMV"/>
    <s v="Afectación menor a 10 SMLMV"/>
    <s v="#REF!"/>
    <n v="0"/>
    <s v=""/>
    <n v="1"/>
    <s v="Tramitar ante el Grupo de Administración y Desarrollo de Talento Humano la gestión para solucionar la debilidad que tiene la dependencia de tesorería con respecto a la formación y experiencia del Profesional Especializado 2028-17 en la materia."/>
    <s v="Probabilidad"/>
    <x v="0"/>
    <s v="Manual"/>
    <s v="40%"/>
    <s v="Documentado"/>
    <s v="Continua"/>
    <s v="Con Registro"/>
    <n v="0.36"/>
    <x v="1"/>
    <n v="0.36"/>
    <s v="Leve"/>
    <n v="0"/>
    <s v="Bajo"/>
    <x v="0"/>
    <s v="Solicitar intervención al Grupo de Administración y Desarrollo de Talento Humano para la solución de la situación."/>
    <s v="Coordinador Grupo de Tesorería"/>
    <d v="2021-01-02T00:00:00"/>
    <d v="2021-08-10T00:00:00"/>
    <s v="1- Se efectúa la revisión del manual de funciones con el Profesional Especializado 2028-17._x000a_ _x000a_ 2- Se solicita reubicación, por parte del Profesional Especializado 2028-17, a su cargo de planta con el fin de minimizar el riesgo."/>
    <s v="1. Se realizo la reubicación del Profesional Especializado 2028-17 a su cargo de Profesional Especializado 2028-15 de la Oficina de Planeación en aceptacion de la renuncia según Resolución N°0404 del 12 de mayo de 2021._x000a__x000a_2. Se realiza la provisión del emp"/>
    <x v="18"/>
    <x v="0"/>
  </r>
  <r>
    <x v="20"/>
    <x v="1"/>
    <x v="5"/>
    <s v="Reputacional "/>
    <s v="_x000a_* Indisponibilidad de recursos_x000a_* Situaciones de orden público _x000a_* Falla en el suministro o saturación de  las telecomunicaciones (internet, enlaces datos, planta telefónica y relacionados)."/>
    <s v="* Obsolescencia de los equipos de OSPA  (hardware y software)  generando fallas tecnologicas en el instituto_x000a__x000a_* Falta de personal idóneo para prestar el servicio de pronósticos y alertas."/>
    <s v="Probabilidad de pérdida de credibilidad de la entidad ante la comunidad, aumento en la incertidumbre en el análisis de la información y emisión de alertas oportuna para la toma de decisiones relacionadas con la gestión del riesgo, por fallas en el suminin"/>
    <s v="iii)Fallas Tecnologicas"/>
    <n v="365"/>
    <x v="2"/>
    <n v="0.6"/>
    <s v="El riesgo afecta la imagen de la entidad con algunos usuarios de relevancia frente al logro de los objetivos"/>
    <s v="El riesgo afecta la imagen de la entidad con algunos usuarios de relevancia frente al logro de los objetivos"/>
    <s v="#REF!"/>
    <n v="0"/>
    <s v=""/>
    <n v="1"/>
    <s v="Aplicación del procedimiento soporte técnico de informática por mesa de ayuda para solicitar el apoyo de manera inmediata de acuerdo a la magnitud de los daños"/>
    <s v="Probabilidad"/>
    <x v="1"/>
    <s v="Manual"/>
    <s v="30%"/>
    <s v="Sin Documentar"/>
    <s v="Continua"/>
    <s v="Con Registro"/>
    <n v="0.42"/>
    <x v="2"/>
    <n v="0.42"/>
    <s v="Leve"/>
    <n v="0"/>
    <s v="Moderado"/>
    <x v="0"/>
    <s v="Documentar y realizar seguimiento al cierre o respuesta de las mesas de ayuda enviadas a informatica. "/>
    <s v="Jefe OSPA"/>
    <s v="Permanente"/>
    <d v="2021-08-10T00:00:00"/>
    <s v="Se actualiza de acuerdo a la guia del DAPF la redacción del riesgo y se incluyen nuevos controles ya que el definido anteriormente no se encontraba relacionado con la causa raíz, por lo cual se generará la evidencia de este control en el proximo cuatrimes"/>
    <s v="Se actualiza el mapa de riesgos de la Ofcina del Servicio de Pronosticos y Alertas de acuerdo a la guia de administracion de riesgos del DAFP version 5_x000a_(Diciembre 2020), y con base en la mesa de trabajo virtual del dia 10 de agosto 2021. Anexo formato con"/>
    <x v="19"/>
    <x v="0"/>
  </r>
  <r>
    <x v="3"/>
    <x v="2"/>
    <x v="2"/>
    <m/>
    <m/>
    <m/>
    <m/>
    <s v="iii)Fallas Tecnologicas"/>
    <n v="365"/>
    <x v="2"/>
    <n v="0.36"/>
    <s v="El riesgo afecta la imagen de la entidad con algunos usuarios de relevancia frente al logro de los objetivos"/>
    <m/>
    <s v="#REF!"/>
    <n v="0.42"/>
    <s v=""/>
    <n v="2"/>
    <s v="Capacitaciones a los funcionarios y coordinadores que pertenecen a la OSPA sobre el funcionamiento de la misma, que incluya procedimientos para manejo de equipos, reporte en mesa de ayuda, inspecciones y monitoreo a equipos y sistemas que maneja la depend"/>
    <s v="Probabilidad"/>
    <x v="0"/>
    <s v="Manual"/>
    <s v="40%"/>
    <s v="Documentado"/>
    <s v="Aleatoria"/>
    <s v="Con Registro"/>
    <n v="0.216"/>
    <x v="1"/>
    <n v="0.216"/>
    <s v="Moderado"/>
    <n v="0.42"/>
    <s v="Moderado"/>
    <x v="0"/>
    <s v="Se realizara cada vez que ingrese un funcionario o contratista nuevo una inducción a las activudades o responsabilidades que tendrá y periodicamente se realizan socialización del adecuado funcionamiento de los equipos  y sistemas que maneja la dependencia"/>
    <s v="Jefe OSPA"/>
    <s v="Permanente"/>
    <d v="2021-08-10T00:00:00"/>
    <s v="Se han contratado  26 profesionales contratistas que hacen parte del equipo tecnico que realiza turnos de monitoreo de condicioes hidrometeorologicas y ambientales 24/7 _x000a__x000a_Solicitud de requerimientos e infraestructura tecnologica para la operación de OSPA "/>
    <m/>
    <x v="6"/>
    <x v="0"/>
  </r>
  <r>
    <x v="21"/>
    <x v="1"/>
    <x v="5"/>
    <s v="Reputacional "/>
    <s v="* Fallas técnicas y naturales en fuentes de información hidrometeorológicas (estaciones, radares y  satélites meteorológicos). _x000a_* Falta de personal idóneo para prestar el servicio de pronósticos y alertas_x000a_* Obsolescencia de los equipos (hardware y softwar"/>
    <s v="_x000a__x000a_* Falta de seguimiento y aplicación de los procedimientos y formatos definidos en SGI para la generación de boletines, alertas e informes técnicos_x000a__x000a_* Falta de personal idóneo para prestar el servicio de pronósticos y alertas."/>
    <s v="Probabilidad de pérdida de credibilidad de la entidad ante la comunidad, aumento en la incertidumbre en el análisis de la información y emisión de alertas tardías para la toma de decisiones relacionadas con la gestión del riesgo por falta de confiabilidad"/>
    <s v="ii)Ejecucion y Administracion de procesos"/>
    <n v="365"/>
    <x v="2"/>
    <n v="0.6"/>
    <s v="El riesgo afecta la imagen de la entidad con algunos usuarios de relevancia frente al logro de los objetivos"/>
    <s v="El riesgo afecta la imagen de la entidad con algunos usuarios de relevancia frente al logro de los objetivos"/>
    <s v="#REF!"/>
    <n v="0"/>
    <s v=""/>
    <n v="1"/>
    <s v="*Validación y seguimiento de los datos  hidrometeorológicos preliminares recibidos por estaciones, radares y satélites, se da automatico para GOES 16 y radares "/>
    <s v="Probabilidad"/>
    <x v="0"/>
    <s v="Automático"/>
    <s v="50%"/>
    <s v="Documentado"/>
    <s v="Continua"/>
    <s v="Con Registro"/>
    <n v="0.3"/>
    <x v="1"/>
    <n v="0.3"/>
    <s v="Leve"/>
    <n v="0"/>
    <s v="Bajo"/>
    <x v="0"/>
    <s v="Registro de informacion en el formato reporte registro de datos dia meteorologico"/>
    <s v="Jefe OSPA"/>
    <s v="Permanente "/>
    <d v="2021-08-10T00:00:00"/>
    <s v="Se actualiza de acuerdo a la guia del DAPF la redacción del riesgo y se incluyen nuevos controles ya que el definido anteriormente no se encontraba relacionado con la causa raíz, por lo cual se generará la evidencia de este control en el proximo cuatrimes"/>
    <s v="No se realiza por medio de un formato teniendo en cuenta que el satelite envia información cada 10 minutos que se convierten en 80 imágenes, por lo cual el proceso se realiza de manera automática se realiza por medio de los scrips.  Por medio de reunión s"/>
    <x v="20"/>
    <x v="0"/>
  </r>
  <r>
    <x v="3"/>
    <x v="2"/>
    <x v="2"/>
    <m/>
    <m/>
    <m/>
    <m/>
    <s v="ii)Ejecucion y Administracion de procesos"/>
    <n v="365"/>
    <x v="2"/>
    <n v="0.6"/>
    <s v="El riesgo afecta la imagen de la entidad con algunos usuarios de relevancia frente al logro de los objetivos"/>
    <m/>
    <s v="#REF!"/>
    <n v="0"/>
    <s v=""/>
    <n v="2"/>
    <s v="*Planillas de programación de turnos (grupos temáticos) "/>
    <s v="Probabilidad"/>
    <x v="0"/>
    <s v="Manual"/>
    <s v="40%"/>
    <s v="Documentado"/>
    <s v="Continua"/>
    <s v="Con Registro"/>
    <n v="0.36"/>
    <x v="1"/>
    <n v="0.36"/>
    <s v="Leve"/>
    <n v="0"/>
    <s v="Bajo"/>
    <x v="0"/>
    <m/>
    <m/>
    <m/>
    <d v="2021-08-10T00:00:00"/>
    <s v="En la actualidad se cuenta con un grupo de funcionarios y contratistas que mensualmente participan de una programación para cubrir todos los turnos y evitar contingencias en el desarrollo diario de las actividades. La programación se establece a inicio de"/>
    <s v="En la OSPA los funcionarios y contratistas mensualmente participan de una programación para cubrir todos los turnos y evitar contingencias en el desarrollo diario de las actividades. La programación se establece a inicio de mes y se socializa con el fin d"/>
    <x v="6"/>
    <x v="0"/>
  </r>
  <r>
    <x v="3"/>
    <x v="2"/>
    <x v="2"/>
    <m/>
    <m/>
    <m/>
    <m/>
    <s v="ii)Ejecucion y Administracion de procesos"/>
    <n v="365"/>
    <x v="2"/>
    <n v="0.6"/>
    <s v="El riesgo afecta la imagen de la entidad con algunos usuarios de relevancia frente al logro de los objetivos"/>
    <m/>
    <s v="#REF!"/>
    <n v="0"/>
    <s v=""/>
    <n v="3"/>
    <s v="*Realizar respaldos de información de manera periódica en caso de falla de equipo, software o red en un servicio CLOUD o físico no atado a la red de la oficina. "/>
    <s v="Probabilidad"/>
    <x v="0"/>
    <s v="Manual"/>
    <s v="40%"/>
    <s v="Documentado"/>
    <s v="Continua"/>
    <s v="Con Registro"/>
    <n v="0.36"/>
    <x v="1"/>
    <n v="0.36"/>
    <s v="Leve"/>
    <n v="0"/>
    <s v="Bajo"/>
    <x v="0"/>
    <m/>
    <m/>
    <m/>
    <m/>
    <m/>
    <m/>
    <x v="6"/>
    <x v="0"/>
  </r>
  <r>
    <x v="22"/>
    <x v="1"/>
    <x v="5"/>
    <s v="Reputacional "/>
    <s v="* Uso de las herramientas dispuestas en la oficina para lucro personal."/>
    <s v="* Actos malintencionados frente al manejo de la información que reposa en la oficina_x000a_* Entrega de información preliminar para fines privados_x000a_* Elaboración de pronósticos dirigidos"/>
    <s v="Manejo inapropiado de la información"/>
    <s v="v)Fraude Interno"/>
    <n v="1"/>
    <x v="1"/>
    <n v="0.2"/>
    <m/>
    <s v=""/>
    <s v="#REF!"/>
    <n v="0"/>
    <s v=""/>
    <n v="1"/>
    <s v="Contar con profesionales dedicados a la defensa judicial de la entidad."/>
    <s v="Probabilidad"/>
    <x v="0"/>
    <s v="Manual"/>
    <s v="40%"/>
    <s v="Documentado"/>
    <s v="Continua"/>
    <s v="Sin Registro"/>
    <n v="0.12"/>
    <x v="0"/>
    <n v="0.12"/>
    <s v="Leve"/>
    <n v="0"/>
    <s v="Bajo"/>
    <x v="2"/>
    <m/>
    <s v="Jefe OSPA"/>
    <m/>
    <m/>
    <m/>
    <m/>
    <x v="6"/>
    <x v="1"/>
  </r>
  <r>
    <x v="23"/>
    <x v="1"/>
    <x v="6"/>
    <s v="Económico y reputacional "/>
    <s v="* Desconocimiento de la normatividad contractual vigente por parte de los abogados de la OAJ._x000a_ * Deficiencias en la revisión de estudios previos._x000a_ * Incumplimiento de los requisitos y tiempos establecidos en el proceso de gestión jurídica y contractual."/>
    <s v="Falta de actualización de la normatividad vigente y de socialización de procedimientos."/>
    <s v="Posibilidad de configurar faltas penales, fiscales y disciplinarias por inadecuada aplicación de los principios contractuales en las diferentes etapas de la contratación del Instituto."/>
    <s v="ii)Ejecucion y Administracion de procesos"/>
    <n v="450"/>
    <x v="2"/>
    <n v="0.6"/>
    <s v="El riesgo afecta la imagen de alguna área de la organización"/>
    <s v="El riesgo afecta la imagen de alguna área de la organización"/>
    <s v="#REF!"/>
    <n v="0"/>
    <s v=""/>
    <n v="1"/>
    <s v="Los abogados de contratación estarán en actualización permanente de la normatividad contractual, compartiendo al interior del grupo, en especial al promulgarse nuevas normas. _x000a_ Socialización de actualizaciones a los manuales cuando se generen."/>
    <s v="Probabilidad"/>
    <x v="0"/>
    <s v="Manual"/>
    <s v="40%"/>
    <s v="Documentado"/>
    <s v="Aleatoria"/>
    <s v="Con Registro"/>
    <n v="0.36"/>
    <x v="1"/>
    <n v="0.36"/>
    <s v="Leve"/>
    <n v="0"/>
    <s v="Bajo"/>
    <x v="0"/>
    <s v="No aplica de acuerdo a la Guia de administración de riesgos "/>
    <s v="OAJ"/>
    <d v="2021-01-01T00:00:00"/>
    <d v="2021-04-19T00:00:00"/>
    <s v="Lista de asistencia-Socialización procedimiento interno de contratación a la OAJ"/>
    <s v="Como soportes de la capacitación permanente de los abogados se envían:  _x000a_1.Capacitación sobre contratación y supervisión_x000a_-Lista de asistencia_x000a_-Grabación zoom_x000a_2. Capacitación procedimiento para la contratación, modificaciones y liquidaciones o cierres y fo"/>
    <x v="0"/>
    <x v="0"/>
  </r>
  <r>
    <x v="24"/>
    <x v="1"/>
    <x v="6"/>
    <s v="Económico"/>
    <s v="* Falta de profesional encargado de la defensa judicial de la Entidadinformación incompleta._x000a_ *Demoras en la entrega de la información por parte del área que cuenta con la información, o entrega de información incompleta."/>
    <s v="Falta de generar alertas en actividades asignadas por no contar con profesional para defensa judicial."/>
    <s v="Probabilidad de incumplir los términos para dar respuesta a los requerimientos judiciales y extrajudiciales por no generar alertas de vencimiento."/>
    <s v="ii)Ejecucion y Administracion de procesos"/>
    <n v="50"/>
    <x v="2"/>
    <n v="0.6"/>
    <s v="Entre 50 y 100 SMLMV"/>
    <s v="Entre 50 y 100 SMLMV"/>
    <s v="#REF!"/>
    <n v="0"/>
    <s v=""/>
    <n v="1"/>
    <s v="_x000a_El profesional encargado de defensa judicial hace el registro en la base de procesos del IDEAM y ante la ANDJE y como control presenta los informes semestrales ante el Comité de Conciliación."/>
    <s v="Probabilidad"/>
    <x v="0"/>
    <s v="Manual"/>
    <s v="40%"/>
    <s v="Documentado"/>
    <s v="Continua"/>
    <s v="Con Registro"/>
    <n v="0.36"/>
    <x v="1"/>
    <n v="0.36"/>
    <s v="Leve"/>
    <n v="0"/>
    <s v="Bajo"/>
    <x v="0"/>
    <s v="Contar con profesionales dedicados a la defensa judicial de la entidad."/>
    <s v="OAJ"/>
    <d v="2021-01-01T00:00:00"/>
    <d v="2021-04-19T00:00:00"/>
    <s v="Contrato de profesional para la defensa judicial de la Entidad (Contrato 014 de 2021)"/>
    <s v="_x000a_Se aplica el control definido y se aportan las siguientes evidencias _x000a_1. Base de procesos judiciales IDEAM._x000a_2. Informe semestral de procesos judiciales, conciliaciones extrajudiciales, laudos arbitrales."/>
    <x v="0"/>
    <x v="0"/>
  </r>
  <r>
    <x v="25"/>
    <x v="3"/>
    <x v="6"/>
    <s v="Reputacional "/>
    <s v="* Intereses particulares_x000a_ * Favorecimiento de intereses a terceros"/>
    <s v="Comportamientos no éticos de los funcionarios y/o contratistas orientado a recibir un beneficio personal o a nombre de terceros"/>
    <s v="Probailidad de realizar los procesos contractuales por parte de funcionario o contratista direccionando los procesos contractuales en favorecimiento de un tercero a cambio de dádivas o beneficios personales"/>
    <s v="v)Fraude Interno"/>
    <n v="150"/>
    <x v="2"/>
    <n v="0.6"/>
    <s v="El riesgo afecta la imagen de la entidad a nivel nacional, con efecto publicitarios sostenible a nivel país"/>
    <s v="El riesgo afecta la imagen de la entidad a nivel nacional, con efecto publicitarios sostenible a nivel país"/>
    <s v="#REF!"/>
    <n v="0"/>
    <s v=""/>
    <n v="1"/>
    <s v="La OAJ realiza la verificación de documentos para la evaluación del Comité de Contratación, que dará aprobación o no a los procesos de selección presentados._x000a_ El control es la solicitud por correo electrónico a la dependencia que solicita la contratación,"/>
    <s v="Probabilidad"/>
    <x v="0"/>
    <s v="Manual"/>
    <s v="40%"/>
    <s v="Documentado"/>
    <s v="Continua"/>
    <s v="Con Registro"/>
    <n v="0.36"/>
    <x v="1"/>
    <n v="0.36"/>
    <s v="Leve"/>
    <n v="0"/>
    <s v="Bajo"/>
    <x v="0"/>
    <s v="Verificación de los procesos a contratar en el Comité de Contratación"/>
    <s v="OAJ"/>
    <d v="2021-01-01T00:00:00"/>
    <d v="2021-04-19T00:00:00"/>
    <s v="Actas de Comité de Contratación"/>
    <s v="1. Actas de Comité de Contratación, el manual de contratación define en la página 6 que el acta debera esta como mínimo suscrita por el secretario técnico del comite, por lo cual se anexan las actas con su firma "/>
    <x v="0"/>
    <x v="0"/>
  </r>
  <r>
    <x v="26"/>
    <x v="1"/>
    <x v="6"/>
    <s v="Económico"/>
    <s v="* Falta de recursos e información_x000a_ * Falta de diligencia del apoderado"/>
    <s v="Información incompleta o fuera de términos para ejercer la defensa de la Entidad"/>
    <s v="Posibilidad de obtener un fallo adverso por no contar con las pruebas suficientes para ejercer una defensa técnica y adecuada de la Entidad."/>
    <s v="ii)Ejecucion y Administracion de procesos"/>
    <n v="50"/>
    <x v="2"/>
    <n v="0.6"/>
    <s v="Entre 50 y 100 SMLMV"/>
    <s v="Entre 50 y 100 SMLMV"/>
    <s v="#REF!"/>
    <n v="0"/>
    <s v=""/>
    <n v="1"/>
    <s v="El abogado de defensa judicial presentará el estudio del caso ante el Comité de Conciliación como requisito previo a la defensa y como control presentará la ficha técnica diligenciada y elaborar  informes de ejecucion de los procesos presentarlos en el co"/>
    <s v="Probabilidad"/>
    <x v="0"/>
    <s v="Manual"/>
    <s v="40%"/>
    <s v="Documentado"/>
    <s v="Continua"/>
    <s v="Con Registro"/>
    <n v="0.36"/>
    <x v="1"/>
    <n v="0.36"/>
    <s v="Leve"/>
    <n v="0"/>
    <s v="Bajo"/>
    <x v="0"/>
    <s v="Generar la alarma cuando se presente la demora o falta de entrega de información técnica para el ejercicio de la defensa. "/>
    <s v="OAJ"/>
    <d v="2021-01-01T00:00:00"/>
    <d v="2021-04-19T00:00:00"/>
    <s v="Actas de Comité de Conciliación"/>
    <s v="1. Fichas técnicas de eKOGUI elaboradas previsamente del estudio del caso._x000a_2. Actas de Comité de Conciliación _x000a_3. Base de procesos judiciales_x000a_4. Capacitaciones del abogado de defensa judicial."/>
    <x v="0"/>
    <x v="0"/>
  </r>
  <r>
    <x v="27"/>
    <x v="3"/>
    <x v="7"/>
    <s v="Reputacional "/>
    <s v="Presiones indebidas_x000a_Abuso de Poder_x000a_falta de Conocimiento de la metodología"/>
    <s v="Priorización inadecuada de los procesos a evaluar por parte de la OCI, que conforman el Plan Anual de Auditorias"/>
    <s v="_x000a_Posibilidad de afectación reputacional por falta de conocimiento de la metodología, presiones indebidas y abuso de poder  para la priorización inadecuada de los procesos a evaluar por parte de la OCI que conforman el plan Anual de Auditorias. "/>
    <s v="vii)Usuarios, productos y practicas organizacionales"/>
    <n v="1"/>
    <x v="1"/>
    <n v="0.2"/>
    <m/>
    <s v=""/>
    <s v="Moderado"/>
    <n v="0.6"/>
    <s v="Moderado"/>
    <n v="1"/>
    <s v="El jefe de la Oficina de Control Interno prepara y elabora el plan de auditorias bajo la metodología de riesgos para presentarlo a aprobación del Comité Institucional del Control Interno."/>
    <s v="Probabilidad"/>
    <x v="0"/>
    <s v="Manual"/>
    <s v="40%"/>
    <s v="Documentado"/>
    <s v="Continua"/>
    <s v="Con Registro"/>
    <n v="0.12"/>
    <x v="0"/>
    <n v="0.12"/>
    <s v="Moderado"/>
    <n v="0.6"/>
    <s v="Moderado"/>
    <x v="0"/>
    <s v="Implementar en los CICCI, un acápite especial para informar las etapas de priorización de las auditorias que conforman el Plan anual de auditorias."/>
    <s v="Jefe Oficina de Control Interno"/>
    <d v="2021-01-01T00:00:00"/>
    <s v="30/04/2021_x000a_ 31/08/2021_x000a_ 31/12/2021"/>
    <s v="En el Comité de Control Interno, realizado el 14 de diciembre de 2020 (punto 4 del acta), se informa al Comité la priorización y criterios determinados por la OCI para la determinación de las auditorias que conforman el Plan de Auditorias Vigencia 2021. _x000a_"/>
    <m/>
    <x v="0"/>
    <x v="0"/>
  </r>
  <r>
    <x v="3"/>
    <x v="2"/>
    <x v="2"/>
    <m/>
    <m/>
    <m/>
    <m/>
    <s v="vii)Usuarios, productos y practicas organizacionales"/>
    <n v="1"/>
    <x v="1"/>
    <n v="0.12"/>
    <m/>
    <m/>
    <s v="Moderado"/>
    <n v="0.6"/>
    <s v="Moderado"/>
    <n v="2"/>
    <s v="El jefe de la Oficina de Control Interno presenta los criterios de priorización tenidos en cuenta al Comité Institucional de Control Interno,   para aprobación del Plan de auditorias, quedando evidencia en el acta respectiva"/>
    <s v="Probabilidad"/>
    <x v="0"/>
    <s v="Manual"/>
    <s v="40%"/>
    <s v="Documentado"/>
    <s v="Continua"/>
    <s v="Con Registro"/>
    <n v="7.1999999999999995E-2"/>
    <x v="0"/>
    <n v="7.1999999999999995E-2"/>
    <s v="Moderado"/>
    <n v="0.6"/>
    <s v="Moderado"/>
    <x v="0"/>
    <m/>
    <m/>
    <m/>
    <m/>
    <m/>
    <m/>
    <x v="0"/>
    <x v="0"/>
  </r>
  <r>
    <x v="28"/>
    <x v="6"/>
    <x v="7"/>
    <s v="Reputacional "/>
    <s v="Que las recomendaciones, hallazgos sean formulados de manera subjetiva."/>
    <s v="Falta de capacitación, formación y debido cuidado profesional del Auditor"/>
    <s v="Posibilidad de afectación reputacional por emisión informes con recomendaciones y/o hallazgos formulados de manera subjetiva, por falta de capacitación, formación y debido cuidado profesional del Auditor"/>
    <s v="vii)Usuarios, productos y practicas organizacionales"/>
    <n v="62"/>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El auditor remite de forma previa el Informe de Auditoria al Jefe de la Oficina de Control Interno para aprobación"/>
    <s v="Probabilidad"/>
    <x v="0"/>
    <s v="Manual"/>
    <s v="40%"/>
    <s v="Documentado"/>
    <s v="Continua"/>
    <s v="Con Registro"/>
    <n v="0.36"/>
    <x v="1"/>
    <n v="0.36"/>
    <s v="Leve"/>
    <n v="0"/>
    <s v="Bajo"/>
    <x v="0"/>
    <s v="Dar aplicación al Procedimiento de Auditoria Interna C-EM-P001 Actividad 10 Aprobación Informe de Auditoria"/>
    <s v="Jefe Oficina de Control Interno"/>
    <d v="2021-01-01T00:00:00"/>
    <s v="30/04/2021_x000a_ 31/08/2021_x000a_ 31/12/2021"/>
    <s v="Para dar cumplimiento al control, la Jefe de la Oficina remite vía correo electrónico las aprobaciones a los informes de auditoria y seguimientos a planes de mejoramiento."/>
    <m/>
    <x v="21"/>
    <x v="0"/>
  </r>
  <r>
    <x v="3"/>
    <x v="2"/>
    <x v="2"/>
    <m/>
    <m/>
    <m/>
    <m/>
    <s v="vii)Usuarios, productos y practicas organizacionales"/>
    <n v="62"/>
    <x v="2"/>
    <n v="0.36"/>
    <s v="El riesgo afecta la imagen de la entidad internamente, de conocimiento general nivel interno, de junta directiva y accionistas y/o de provedores"/>
    <m/>
    <s v="#REF!"/>
    <n v="0"/>
    <s v=""/>
    <n v="2"/>
    <s v="El Jefe de la Oficina de Control interno realiza capacitaciones sobre el Código de Ética del Auditor y conflicto de intereses mínimo cada 6 meses, al equipo de auditores de la Oficina de Control Interno"/>
    <s v="Probabilidad"/>
    <x v="0"/>
    <s v="Manual"/>
    <s v="40%"/>
    <s v="Documentado"/>
    <s v="Aleatoria"/>
    <s v="Con Registro"/>
    <n v="0.216"/>
    <x v="1"/>
    <n v="0.216"/>
    <s v="Leve"/>
    <n v="0"/>
    <s v="Bajo"/>
    <x v="0"/>
    <s v="Realización de Capacitaciones sobre el Código de Ética del Auditor y conflicto de intereses"/>
    <s v="Jefe Oficina de Control Interno"/>
    <d v="2021-01-31T00:00:00"/>
    <s v="31/08/2021_x000a_ 31/12/2021"/>
    <s v="Actividad programada para ejecutarse en curso del primer semestre 2021"/>
    <m/>
    <x v="6"/>
    <x v="0"/>
  </r>
  <r>
    <x v="3"/>
    <x v="2"/>
    <x v="2"/>
    <m/>
    <m/>
    <m/>
    <m/>
    <s v="vii)Usuarios, productos y practicas organizacionales"/>
    <n v="62"/>
    <x v="2"/>
    <n v="0.216"/>
    <s v="El riesgo afecta la imagen de la entidad internamente, de conocimiento general nivel interno, de junta directiva y accionistas y/o de provedores"/>
    <m/>
    <s v="#REF!"/>
    <n v="0"/>
    <s v=""/>
    <n v="3"/>
    <s v="El auditor previo a la ejecución de la planeación de la auditoria diligencia el formato REPORTE DE CONFLICTOS DE INTERÉS Y CONFIDENCIAL DE AUDITORIA INTERNA Código C-EM-F012 y lo adjunta a sus papeles de trabajo como evidencia de no poseer impedimentos qu"/>
    <s v="Probabilidad"/>
    <x v="0"/>
    <s v="Manual"/>
    <s v="40%"/>
    <s v="Documentado"/>
    <s v="Continua"/>
    <s v="Con Registro"/>
    <n v="0.12959999999999999"/>
    <x v="0"/>
    <n v="0.12959999999999999"/>
    <s v="Leve"/>
    <n v="0"/>
    <s v="Bajo"/>
    <x v="0"/>
    <s v="Para la realización de auditorías de Gestión, el líder y equipo auditor, deben diligenciar el C-EM-F012_x000a_ FORMATO REPORTE DE CONFLICTOS DE INTERÉS Y CONFIDENCIAL DE AUDITORIA INTERNA"/>
    <s v="Auditores OCI"/>
    <d v="2021-01-31T00:00:00"/>
    <s v="30/04/2021_x000a_ 31/08/2021_x000a_ 31/12/2021"/>
    <s v="En el transcurso de la presente vigencia, se han ejecutado las siguientes auditorias: Auditoria Interna al proceso de Generacion de Datos y al Proceso de Gestión de Almacén e Inventarios_x000a_ Se adjuntan los respectivos formatos de reporte de conflicto de int"/>
    <m/>
    <x v="6"/>
    <x v="0"/>
  </r>
  <r>
    <x v="29"/>
    <x v="6"/>
    <x v="7"/>
    <s v="Reputacional "/>
    <s v="Los hallazgos y recomendaciones sin la debida justificación jurídica, técnica y financiera para sustentar una toma de decisión"/>
    <s v="Falta personal idóneo para emitir las recomendaciones correspondientes"/>
    <s v="Posibilidad de afectación reputacional, por emitir  hallazgos y recomendaciones sin la debida justificación jurídica, técnica y  financiera para sustentar una toma de decisión, debido a falta de personal idóneo para emitir las recomendaciones correspondie"/>
    <s v="vii)Usuarios, productos y practicas organizacionales"/>
    <n v="62"/>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El Jefe de la Oficina de Control interno establece los requisitos mínimos de estudios y experiencia en los estudios previos para contratar auditores internos que realicen auditorias de gestión en cumplimiento del Plan Anual de Auditorias"/>
    <s v="Probabilidad"/>
    <x v="0"/>
    <s v="Manual"/>
    <s v="40%"/>
    <s v="Sin Documentar"/>
    <s v="Continua"/>
    <s v="Sin Registro"/>
    <n v="0.36"/>
    <x v="1"/>
    <n v="0.36"/>
    <s v="Leve"/>
    <n v="0"/>
    <s v="Bajo"/>
    <x v="0"/>
    <s v="Definir en los estudios previos de contratación la exigencia como requisito la Certificación de Auditor y experiencia relacionada con el cargo a desempeñar"/>
    <s v="Jefe Oficina de Control Interno"/>
    <d v="2021-01-31T00:00:00"/>
    <s v="30/04/2021_x000a_ 31/08/2021_x000a_ 31/12/2021"/>
    <s v="Para la presente vigencia, se contrataron los servicios del Abogado, Contador, Ingenieros Ambientales (Misionales)y la Ingeniera de sistemas; en los estudios previos se determinaron los requisitos mínimos de experiencia y estudios, necesarios para ejecuta"/>
    <m/>
    <x v="6"/>
    <x v="0"/>
  </r>
  <r>
    <x v="3"/>
    <x v="2"/>
    <x v="2"/>
    <m/>
    <m/>
    <m/>
    <m/>
    <s v="vii)Usuarios, productos y practicas organizacionales"/>
    <n v="62"/>
    <x v="2"/>
    <n v="0.36"/>
    <s v="El riesgo afecta la imagen de la entidad internamente, de conocimiento general nivel interno, de junta directiva y accionistas y/o de provedores"/>
    <m/>
    <s v="#REF!"/>
    <n v="0"/>
    <s v=""/>
    <n v="2"/>
    <s v="El Jefe de la Oficina de Control interno aprueba los hallazgos y recomendaciones formuladas por el Auditor como mejora continua contenidas en el Informe de auditoria"/>
    <s v="Probabilidad"/>
    <x v="1"/>
    <s v="Manual"/>
    <s v="30%"/>
    <s v="Documentado"/>
    <s v="Continua"/>
    <s v="Con Registro"/>
    <n v="0.252"/>
    <x v="1"/>
    <n v="0.252"/>
    <s v="Leve"/>
    <n v="0"/>
    <s v="Bajo"/>
    <x v="0"/>
    <s v="Dar aplicación al Procedimiento de Auditoria Interna C-EM-P001 Actividad 10 Aprobación Informe de Auditoria"/>
    <s v="Jefe Oficina de Control Interno"/>
    <d v="2021-01-31T00:00:00"/>
    <s v="30/04/2021_x000a_ 31/08/2021_x000a_ 31/12/2021"/>
    <s v="Para dar cumplimiento al control, la Jefe de la Oficina remite vía correo electrónico las aprobaciones a los informes de auditoria y seguimientos a planes de mejoramiento."/>
    <m/>
    <x v="6"/>
    <x v="0"/>
  </r>
  <r>
    <x v="3"/>
    <x v="2"/>
    <x v="2"/>
    <m/>
    <m/>
    <m/>
    <m/>
    <s v="vii)Usuarios, productos y practicas organizacionales"/>
    <n v="62"/>
    <x v="2"/>
    <n v="0.252"/>
    <s v="El riesgo afecta la imagen de la entidad internamente, de conocimiento general nivel interno, de junta directiva y accionistas y/o de provedores"/>
    <m/>
    <s v="#REF!"/>
    <n v="0"/>
    <s v=""/>
    <n v="3"/>
    <s v="El auditor Proyecta el objetivo, alcance y cronograma del Programa de Auditoria para aprobación del Jefe de la Oficina de Control interno"/>
    <s v="Probabilidad"/>
    <x v="0"/>
    <s v="Manual"/>
    <s v="40%"/>
    <s v="Documentado"/>
    <s v="Continua"/>
    <s v="Con Registro"/>
    <n v="0.1512"/>
    <x v="0"/>
    <n v="0.1512"/>
    <s v="Leve"/>
    <n v="0"/>
    <s v="Bajo"/>
    <x v="0"/>
    <s v="Dar aplicación al Procedimiento de Auditoria Interna C-EM-P001 Actividad 4 Aprobación Programa de Auditoria"/>
    <s v="Auditores OCI"/>
    <d v="2021-01-31T00:00:00"/>
    <s v="30/04/2021_x000a_ 31/08/2021_x000a_ 31/12/2021"/>
    <s v="En el transcurso de la presente vigencia, se han ejecutado las siguientes auditorias: Auditoria Interno al Proceso de Generacion de Datos y Auditoria Interna al Proceso de Gestión de Almacén e Inventarios._x000a_ Se adjuntan los respectivos programas de auditor"/>
    <m/>
    <x v="6"/>
    <x v="0"/>
  </r>
  <r>
    <x v="30"/>
    <x v="4"/>
    <x v="7"/>
    <s v="Reputacional "/>
    <s v="Pérdida de información necesaria para los procesos internos de la Oficina"/>
    <s v="Inadecuada Manipulación de información por parte de personal de la Oficina, bien sea contratistas o funcionarios."/>
    <s v="Posibilidad de afectación reputacional por Pérdida de información necesaria para los procesos internos de la Oficina  debido a inadecuada Manipulación de información por parte de personal de la Oficina, bien sea contratistas o funcionarios."/>
    <s v="vii)Usuarios, productos y practicas organizacionales"/>
    <n v="62"/>
    <x v="2"/>
    <n v="0.6"/>
    <s v="El riesgo afecta la imagen de la entidad con algunos usuarios de relevancia frente al logro de los objetivos"/>
    <s v="El riesgo afecta la imagen de la entidad con algunos usuarios de relevancia frente al logro de los objetivos"/>
    <s v="#REF!"/>
    <n v="0"/>
    <s v=""/>
    <n v="1"/>
    <s v="El Jefe de la Oficina de Control interno socializa y capacita a los auditores, sobre la Política de  manejo de la información del repositorio de la Oficina de Control interno "/>
    <s v="Probabilidad"/>
    <x v="0"/>
    <s v="Manual"/>
    <s v="40%"/>
    <s v="Sin Documentar"/>
    <s v="Continua"/>
    <s v="Sin Registro"/>
    <n v="0.36"/>
    <x v="1"/>
    <n v="0.36"/>
    <s v="Leve"/>
    <n v="0"/>
    <s v="Bajo"/>
    <x v="0"/>
    <s v="Realizar socialización al personal nuevo de la Oficina al momento del ingreso y retroalimentaciones periódicas cada 4 meses"/>
    <s v="Jefe Oficina de Control Interno"/>
    <d v="2021-01-01T00:00:00"/>
    <s v="30/04/2021_x000a_ 31/08/2021_x000a_ 31/12/2021"/>
    <s v="En la presente vigencia, se han efectuado dos (2) reuniones de inducción, el dia 27 de enero de 2021 de 8 a 10 am y el dia 7 de abril de 2021 de 8 a 9,30 am. En las citadas reuniones se abordan temas generales del Instituto, mapas de procesos, especialmen"/>
    <m/>
    <x v="6"/>
    <x v="0"/>
  </r>
  <r>
    <x v="31"/>
    <x v="1"/>
    <x v="8"/>
    <s v="Reputacional "/>
    <s v="*Estaciones fuera de servicio. _x000a_ *Personal técnico insuficiente para labores de campo."/>
    <s v="*Falla en los equipos._x000a_ * Falta de papelería técnica e insumos._x000a_ *Observador voluntario desmotivado."/>
    <s v="Probabilidad de incurrir en sanciones, pérdida de la imagen institucional por pérdida de continuidad de la información durante la toma de datos para estaciones hidrologicas convencionales y automáticas."/>
    <s v="i)Daños Activos Fisicos,"/>
    <n v="365"/>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Planeación operativa gestiona con  las áreas operativas  la cantidad de papelería técnica para las actividades de la operación de la red hidrológica "/>
    <s v="Probabilidad"/>
    <x v="0"/>
    <s v="Manual"/>
    <s v="40%"/>
    <s v="Documentado"/>
    <s v="Continua"/>
    <s v="Con Registro"/>
    <n v="0.36"/>
    <x v="1"/>
    <n v="0.36"/>
    <s v="Leve"/>
    <n v="0"/>
    <s v="Bajo"/>
    <x v="0"/>
    <s v="Definición de las necesidades por áreas operativas, seguimiento a la gestión de las mismas "/>
    <s v="Subdirector Hidrología"/>
    <d v="2021-12-15T00:00:00"/>
    <d v="2021-04-20T00:00:00"/>
    <s v="Se realizó registro y actualización de los campo (celdas) impacto, causa raiz, causa inmediata, descripción del hallazgo, Evaluación del riesgo - Valoración de los controles y Evaluación del riesgo - Nivel del riesgo residual para este riesgo de acuerdo a"/>
    <s v="Se adelantó inventario de necesidades de papelería técnica en las Áreas Operativas para las actividades de la operación de la red hidrológica. Control 1. Papelería técnica."/>
    <x v="21"/>
    <x v="0"/>
  </r>
  <r>
    <x v="3"/>
    <x v="2"/>
    <x v="2"/>
    <m/>
    <m/>
    <m/>
    <m/>
    <s v="ii)Ejecucion y Administracion de procesos"/>
    <n v="365"/>
    <x v="2"/>
    <n v="0.6"/>
    <s v="Entre 100 y 500 SMLMV"/>
    <m/>
    <s v="#REF!"/>
    <n v="0"/>
    <s v=""/>
    <n v="2"/>
    <s v="*El Grupo de Monitoreo Hidrologico de la Subdirección de hidrologia y las áreas operativas , realizan auditorias internas de la red, a traves de las listas y verificación de los equipos e instrumentos."/>
    <s v="Probabilidad"/>
    <x v="0"/>
    <s v="Manual"/>
    <s v="40%"/>
    <s v="Documentado"/>
    <s v="Continua"/>
    <s v="Con Registro"/>
    <n v="0.36"/>
    <x v="1"/>
    <n v="0.36"/>
    <s v="Leve"/>
    <n v="0"/>
    <s v="Bajo"/>
    <x v="0"/>
    <m/>
    <s v="Subdirector Hidrología"/>
    <d v="2021-12-15T00:00:00"/>
    <d v="2021-04-20T00:00:00"/>
    <s v="Se realizó registro y actualización de los campo (celdas) impacto, causa raiz, causa inmediata, descripción del hallazgo, Evaluación del riesgo - Valoración de los controles y Evaluación del riesgo - Nivel del riesgo residual para este riesgo de acuerdo a"/>
    <s v="Se adelantaron auditorías para revisar y verificar el emplazamiento, condiciones de infraestructura (limnímetros, limnígrafo, maxímetro, Caseta, sección de aforos, Tarabita, componentes de registrador automático) para su operación, al mismo tiempo que el "/>
    <x v="6"/>
    <x v="0"/>
  </r>
  <r>
    <x v="3"/>
    <x v="2"/>
    <x v="2"/>
    <m/>
    <m/>
    <m/>
    <m/>
    <s v="i)Daños Activos Fisicos,"/>
    <n v="365"/>
    <x v="2"/>
    <n v="0.6"/>
    <s v="Mayor a 500 SMLMV"/>
    <m/>
    <s v="#REF!"/>
    <n v="0"/>
    <s v=""/>
    <n v="3"/>
    <s v="El Grupo de redes reporta ante las autoridades competentes el hecho (pérdida del equipo) para realizar la reclamación a los seguros y de esta manera reubicar y establecer una nueva estación o instrumentos de medición."/>
    <s v="Impacto"/>
    <x v="2"/>
    <s v="Manual"/>
    <s v="25%"/>
    <s v="Documentado"/>
    <s v="Continua"/>
    <s v="Con Registro"/>
    <n v="0.6"/>
    <x v="2"/>
    <n v="0.6"/>
    <s v="Leve"/>
    <n v="0"/>
    <s v="Moderado"/>
    <x v="0"/>
    <m/>
    <s v="Subdirector Hidrología"/>
    <d v="2021-12-15T00:00:00"/>
    <d v="2021-04-20T00:00:00"/>
    <s v="Se presenta un caso en Villavicencio de siniestro de la estación Rionegro - (Guayabetal)."/>
    <s v="Se realiza reporte y gestión de siniestro de estaciones estaciones hidrologicas automáticas._x000a_Evidencia: Control 3. Siniestro_estaciones"/>
    <x v="6"/>
    <x v="0"/>
  </r>
  <r>
    <x v="32"/>
    <x v="1"/>
    <x v="9"/>
    <s v="Económico y reputacional "/>
    <s v="*Falta de monitoreo a la operación y mantenimiento de la red._x000a_ *Falta de personal para la captura, procesamiento y verificación de datos._x000a_ *Fallas en la captura, tratamiento, almacenamiento y difusión de la información hidrológica_x000a_ *Falta de personal para"/>
    <s v="Generación de datos e información hidrológica inexacta e inoportunos, tomados por los observadores voluntarios y por posibles fallas en los instrumentos de medición."/>
    <s v="Posibilidad de afectación económica y reputacional sobre la misionalidad de la entidad por una generación de datos e información hidrológica inexacta e inoportunos, tomados por los observadores voluntarios y por posibles fallas en los instrumentos de medi"/>
    <s v="iii)Fallas Tecnologicas"/>
    <n v="365"/>
    <x v="2"/>
    <n v="0.6"/>
    <s v="Entre 100 y 500 SMLMV"/>
    <s v="Entre 50 y 100 SMLMV"/>
    <s v="#REF!"/>
    <n v="0"/>
    <s v=""/>
    <n v="1"/>
    <s v="*El Grupo de Monitoreo Hidrologico de la Subdirección de hidrologia y las áreas operativas , realizan auditorias internas de la red, a traves de las listas y verificación de los equipos e instrumentos."/>
    <s v="Probabilidad"/>
    <x v="1"/>
    <s v="Manual"/>
    <s v="30%"/>
    <s v="Documentado"/>
    <s v="Continua"/>
    <s v="Con Registro"/>
    <n v="0.42"/>
    <x v="2"/>
    <n v="0.42"/>
    <s v="Leve"/>
    <n v="0"/>
    <s v="Moderado"/>
    <x v="0"/>
    <s v="Definir planes de acción con el fin de establecer las mejoras con respecto a los resultados de auditorias de la red, resultados de la validación de los datos.  "/>
    <s v="Subdirector Hidrología_x000a_ Coordinador Grupo Monitoreo Hidrologico"/>
    <d v="2021-12-15T00:00:00"/>
    <d v="2021-04-20T00:00:00"/>
    <s v="Actualización a la Matriz de riesgos, incluyendo la redacción del riesgo, análisis de la frecuencia e impacto, calificación de cada uno de los controles y aplicación de plan de acción._x000a_ _x000a_Se realizó programación de auditorías internas verificar y validar D"/>
    <s v="Se adelantaron auditorías para revisar y verificar el emplazamiento, condiciones de infraestructura (limnímetros, limnígrafo, maxímetro, Caseta, sección de aforos, Tarabita, componentes de registrador automático) para su operación, al mismo tiempo que el "/>
    <x v="22"/>
    <x v="0"/>
  </r>
  <r>
    <x v="3"/>
    <x v="2"/>
    <x v="2"/>
    <m/>
    <m/>
    <m/>
    <m/>
    <s v="iii)Fallas Tecnologicas"/>
    <n v="365"/>
    <x v="2"/>
    <n v="0.6"/>
    <s v="Entre 50 y 100 SMLMV"/>
    <m/>
    <s v="#REF!"/>
    <n v="0"/>
    <s v=""/>
    <n v="2"/>
    <s v="*El Grupo de Monitoreo Hidrologico realiza verificación y Validación de los datos a través de los sistemas de información del Instituto ."/>
    <s v="Probabilidad"/>
    <x v="0"/>
    <s v="Manual"/>
    <s v="40%"/>
    <s v="Documentado"/>
    <s v="Continua"/>
    <s v="Con Registro"/>
    <n v="0.36"/>
    <x v="1"/>
    <n v="0.36"/>
    <s v="Leve"/>
    <n v="0"/>
    <s v="Bajo"/>
    <x v="0"/>
    <m/>
    <s v="Subdirector Hidrología_x000a_ Coordinador Grupo Monitoreo Hidrologico"/>
    <d v="2021-12-15T00:00:00"/>
    <d v="2021-08-17T00:00:00"/>
    <s v="Se realizó registro y actualización de los campo (celdas) impacto, causa raiz, causa inmediata, descripción del hallazgo, Evaluación del riesgo - Valoración de los controles y Evaluación del riesgo - Nivel del riesgo residual para este riesgo de acuerdo a"/>
    <s v="Se adelantaron actividades  relacionadas a la validación de datos Hidrológicos del año 2020, evaluación y, análisis de los datos horarios de las estaciones hidrológicas activas de cada una de las Áreas Operativas. (Informes - meses (Abril, Mayo y Junio/20"/>
    <x v="6"/>
    <x v="0"/>
  </r>
  <r>
    <x v="3"/>
    <x v="2"/>
    <x v="2"/>
    <m/>
    <m/>
    <m/>
    <m/>
    <s v="iii)Fallas Tecnologicas"/>
    <n v="365"/>
    <x v="2"/>
    <n v="0.6"/>
    <s v="Entre 50 y 100 SMLMV"/>
    <m/>
    <s v="#REF!"/>
    <n v="0"/>
    <s v=""/>
    <n v="3"/>
    <s v="* El Grupo de monitoreo hidrologico de la Subdirección de hidrologia, planeación operativa y automatización realizan actividades de entrenamiento a los observadores voluntarios sobre la lectura de información hidrológica"/>
    <s v="Probabilidad"/>
    <x v="1"/>
    <s v="Manual"/>
    <s v="30%"/>
    <s v="Documentado"/>
    <s v="Continua"/>
    <s v="Con Registro"/>
    <n v="0.42"/>
    <x v="2"/>
    <n v="0.42"/>
    <s v="Leve"/>
    <n v="0"/>
    <s v="Moderado"/>
    <x v="0"/>
    <m/>
    <s v="Subdirector Hidrología_x000a_ Coordinadores de los Grupos: Monitoreo Hidrologico,_x000a_  Planeación Operativa y Automatización"/>
    <d v="2021-12-15T00:00:00"/>
    <d v="2021-08-17T00:00:00"/>
    <s v="Se realizó registro y actualización de los campo (celdas) impacto, causa raiz, causa inmediata, descripción del hallazgo, Evaluación del riesgo - Valoración de los controles y Evaluación del riesgo - Nivel del riesgo residual para este riesgo de acuerdo a"/>
    <s v="Durante las visitas de auditoría, se realizaron actividades de reinducción a los observadores voluntarios encargado en estaciones hidrológicas sobre la lectura de nivel en la estación a cargo. Evidencia: Control 2. Reinducción observadores"/>
    <x v="6"/>
    <x v="0"/>
  </r>
  <r>
    <x v="33"/>
    <x v="1"/>
    <x v="10"/>
    <s v="Económico"/>
    <s v="Fallas en la aplicación del lineamiento interno definido por el grupo "/>
    <s v="Falta de seguimiento a la adquisición de bienes y servicios para el funcionamiento de la Entidad"/>
    <s v="Probabilidad de fallas en la prestación del servicios que genera condiciones inadecuadas en el puesto de trabajo por falta de oportunidad en el suministro de bienes y servicios necesarios para el funcionamiento de la Entidad. "/>
    <s v="vii)Usuarios, productos y practicas organizacionales"/>
    <n v="365"/>
    <x v="2"/>
    <n v="0.6"/>
    <s v="Afectación menor a 10 SMLMV"/>
    <s v="Afectación menor a 10 SMLMV"/>
    <s v="#REF!"/>
    <n v="0"/>
    <s v=""/>
    <n v="1"/>
    <s v="Profesional del grupo de Servicios Administrativos verifica mensualmente la ejecución del plan de adquisiciones, en relación a los bienes y servicios necesarios para el funcionamiento del IDEAM, a través de reuniones grupales, las cuales  quedan contenida"/>
    <s v="Probabilidad"/>
    <x v="0"/>
    <s v="Manual"/>
    <s v="40%"/>
    <s v="Sin Documentar"/>
    <s v="Continua"/>
    <s v="Con Registro"/>
    <n v="0.36"/>
    <x v="1"/>
    <n v="0.36"/>
    <s v="Leve"/>
    <n v="0"/>
    <s v="Bajo"/>
    <x v="0"/>
    <s v="Se actualizan los controles definidos, realización mensual de seguimiento la adquisición de bienes de la entidad"/>
    <s v="Coordinador de Servicios Adminstrativos"/>
    <m/>
    <d v="2021-08-17T00:00:00"/>
    <s v="Se entregan actas realizadas en fechas:_x000a_ 02 de febrero de 2021_x000a_ 26 de marzo de 2021"/>
    <s v="En el segundo cuatrimestre con el fin de verificar el plan de adqusión se entrega actas realizadas en la fecha:_x000a_16 de abril de 2021_x000a_18 de mayo de 2021_x000a_17 de junio de 2021_x000a_13 de julio de 2021"/>
    <x v="23"/>
    <x v="0"/>
  </r>
  <r>
    <x v="34"/>
    <x v="7"/>
    <x v="10"/>
    <s v="Económico"/>
    <s v="Perdida de bienes por objeciones y/o prescripciones en el trámite de siniestros ante la aseguradora."/>
    <s v="*Incumplimiento al procedimiento A-AR-P0004-PROCEDIMIENTO TRÁMITE DE SINIESTROS"/>
    <s v="Probabilidad de investigaciones penales, administrativas y disciplinarias por la perdida de bienes por objeciones y/o prescripciones en el trámite de siniestros ante la aseguradora debido al incumplimento del procedimiento de tramite de siniestros."/>
    <s v="vii)Usuarios, productos y practicas organizacionales"/>
    <n v="365"/>
    <x v="2"/>
    <n v="0.6"/>
    <s v="Afectación menor a 10 SMLMV"/>
    <s v="Afectación menor a 10 SMLMV"/>
    <s v="#REF!"/>
    <n v="0"/>
    <s v=""/>
    <n v="1"/>
    <s v="Contratista del grupo de Servicios Administrativos verifica mediante base de datos y fisicamente la prescripcion de cada uno de los siniestros reportados."/>
    <s v="Probabilidad"/>
    <x v="0"/>
    <s v="Manual"/>
    <s v="40%"/>
    <s v="Documentado"/>
    <s v="Continua"/>
    <s v="Con Registro"/>
    <n v="0.36"/>
    <x v="1"/>
    <n v="0.36"/>
    <s v="Leve"/>
    <n v="0"/>
    <s v="Bajo"/>
    <x v="0"/>
    <s v="Reuniones bimensuales con la coordinación del grupo, para revisar todos los tramites adelantados por cada siniestro"/>
    <s v="Coordinador de Servicios Adminstrativos"/>
    <s v="fecha de ingreso"/>
    <d v="2021-08-17T00:00:00"/>
    <s v="Se adjunta base de datos actualizada a 31 de marzo del seguimiento a los mismos._x000a_ Se adjunta actas de reunión de seguimiento mensual en fechas:_x000a_ 25 de febrero de 2021_x000a_ 24 de marzo de 2021"/>
    <s v="Se adjunta base de datos actualizada a 31 de julio del seguimiento a los mismos._x000a_Se adjunta actas de reunión de seguimiento mensual en fechas:_x000a_ 09 de abril de 2021_x000a_ 11 de mayo de 2021_x000a_04 de junio de 2021_x000a_09 de julio de 2021"/>
    <x v="24"/>
    <x v="0"/>
  </r>
  <r>
    <x v="35"/>
    <x v="3"/>
    <x v="10"/>
    <m/>
    <s v="Carencia de controles en el proceso precontractual "/>
    <m/>
    <s v="Direccionamiento de Estudios Previos para favorecer a terceros"/>
    <m/>
    <n v="1"/>
    <x v="1"/>
    <n v="0.2"/>
    <m/>
    <s v=""/>
    <s v="#REF!"/>
    <n v="0"/>
    <s v=""/>
    <n v="1"/>
    <s v="Revisar los  estudios previos para la contratación del suministro de materiales, equipos, elementos o servicios que requiera la Entidad, direccionado en beneficio de un tercero  en particular."/>
    <s v=""/>
    <x v="3"/>
    <m/>
    <s v=""/>
    <m/>
    <m/>
    <m/>
    <s v=""/>
    <x v="3"/>
    <s v=""/>
    <s v=""/>
    <s v=""/>
    <s v=""/>
    <x v="2"/>
    <s v="Este riesgo de corrupción se cierra con el último seguimiento a diciembre de 2020 , en el 2021 no se va a realizar seguimiento al riesgo por que este va a ser realizado por la Oficina Asesora Juridica._x000a_"/>
    <m/>
    <m/>
    <m/>
    <m/>
    <m/>
    <x v="6"/>
    <x v="1"/>
  </r>
  <r>
    <x v="36"/>
    <x v="0"/>
    <x v="10"/>
    <s v="Económico"/>
    <s v="Manejo indebido de caja menor del IDEAM"/>
    <s v="Inconsistencias en los documentos soportes (facturas y recibos) para legalizar pagos por caja menor"/>
    <s v="Manejo de la caja menor del IDEAM por parte del cuentadante haciendo uso indebido de la misma en busca de un beneficio personal"/>
    <s v="v)Fraude Interno"/>
    <n v="365"/>
    <x v="2"/>
    <n v="0.6"/>
    <s v="Afectación menor a 10 SMLMV"/>
    <s v="Afectación menor a 10 SMLMV"/>
    <s v="#REF!"/>
    <n v="0"/>
    <s v=""/>
    <n v="1"/>
    <s v="Realizar arqueo de caja menor de manera trimestral por parte del coordinador del Grupo, quedando la evidencia radicada en el sistema de Gestion Documental."/>
    <s v="Probabilidad"/>
    <x v="0"/>
    <s v="Manual"/>
    <s v="40%"/>
    <s v="Documentado"/>
    <s v="Continua"/>
    <s v="Con Registro"/>
    <n v="0.36"/>
    <x v="1"/>
    <n v="0.36"/>
    <s v="Leve"/>
    <n v="0"/>
    <s v="Bajo"/>
    <x v="0"/>
    <s v="El retiro del dinero se realiza unicamente mediante cheque, el cual debe estar firmado por dos de las personas autorizadas en los bancos."/>
    <s v="Coordinador de Servicios Adminstrativos"/>
    <m/>
    <d v="2021-08-17T00:00:00"/>
    <s v="La caja menor del Instituto No. 121, de fecha 10 de febrero de 2021, se le ha realizo arqueo en fecha 24 de marzo de 2021."/>
    <s v="Se presenta la caja menor con su arqueo correspondiente de Abril a Julio 2021"/>
    <x v="25"/>
    <x v="0"/>
  </r>
  <r>
    <x v="37"/>
    <x v="5"/>
    <x v="11"/>
    <s v="Económico y reputacional "/>
    <s v="_x000a_Debilidades en los seguimientos por parte de las dependencias a las cuales se les asignan las PQRS_x000a_"/>
    <s v="Falta de alertas efectivas que permitan informar al proceso el tiempo restante de respuesta. "/>
    <s v="Afectación a la entidad y funcionarios responsables por tutelas o demandas administrativas  impuestas por los ciudadanos al no recibir respuesta de las PQRS en los tiempos establecidos por la norma. "/>
    <s v="vii)Usuarios, productos y practicas organizacionales"/>
    <n v="365"/>
    <x v="2"/>
    <n v="0.6"/>
    <s v="Entre 10 y 50 SMLMV"/>
    <s v="Entre 10 y 50 SMLMV"/>
    <s v="#REF!"/>
    <n v="0"/>
    <s v=""/>
    <n v="1"/>
    <s v="*Seguimiento mensual a las PQRS por medio de formato M-AC-F012, verificando el cargue en el sistema de gestión documental ORFEO de la evidencia de respuesta a las PQRS"/>
    <s v="Probabilidad"/>
    <x v="0"/>
    <s v="Manual"/>
    <s v="40%"/>
    <s v="Documentado"/>
    <s v="Continua"/>
    <s v="Con Registro"/>
    <n v="0.36"/>
    <x v="1"/>
    <n v="0.36"/>
    <s v="Leve"/>
    <n v="0"/>
    <s v="Bajo"/>
    <x v="0"/>
    <s v="N.A"/>
    <s v="Coordinador Servicio al Ciudadano"/>
    <d v="2021-04-19T00:00:00"/>
    <d v="2021-08-17T00:00:00"/>
    <s v="Actualización de la redacción del riesgo de acuerdo a los lineamientos de la guía de administración del riesgo del IDEAM. Actualizaión de la valoración de los controles. _x000a_ _x000a_ En el primer cuatrimestre El grupo de Servicio al Ciudadano realiza seguimiento p"/>
    <s v="En el II cuatrimestre cuatrimestre, el grupo de Servicio al Ciudadano realiza seguimiento permanente por medio del formato M-AC F012, controlando los tiempos de respuesta, en este formato se tienen todos los datos para verificar como y cuando se responde "/>
    <x v="26"/>
    <x v="0"/>
  </r>
  <r>
    <x v="3"/>
    <x v="2"/>
    <x v="2"/>
    <m/>
    <m/>
    <m/>
    <m/>
    <s v="vii)Usuarios, productos y practicas organizacionales"/>
    <n v="365"/>
    <x v="2"/>
    <n v="0.36"/>
    <s v="Entre 10 y 50 SMLMV"/>
    <s v="Entre 10 y 50 SMLMV"/>
    <s v="#REF!"/>
    <n v="0.3"/>
    <s v=""/>
    <n v="2"/>
    <s v="*Envio de comunicación escrita cuando se encuentre cerca la fecha de vencimiento de la PQRS y aún el funcionarios responsables no haya generado respuesta a la misma."/>
    <s v="Probabilidad"/>
    <x v="1"/>
    <s v="Manual"/>
    <s v="30%"/>
    <s v="Documentado"/>
    <s v="Continua"/>
    <s v="Con Registro"/>
    <n v="0.252"/>
    <x v="1"/>
    <n v="0.252"/>
    <s v="Menor"/>
    <n v="0.3"/>
    <s v="Moderado"/>
    <x v="0"/>
    <m/>
    <m/>
    <m/>
    <m/>
    <s v="se remiten correos electrónicos alertando a la persona para que realice la respuesta correspondiente en el tiempo de ley._x000a_ Se aporta como evidencia, correos electrónicos de aviso recordatorio emitidos por el grupo de Servicio al Ciudadano a diferentes dep"/>
    <s v="Se remiten correos electrónicos como medio de alerta para que realice la respuesta pertinente en el tiempo de ley estipulado._x000a_Se evidencian los correos electrónicos de aviso recordatorio emitidos por el Grupo de  Servicio al Ciudadano a las dependencias, "/>
    <x v="27"/>
    <x v="0"/>
  </r>
  <r>
    <x v="3"/>
    <x v="2"/>
    <x v="2"/>
    <m/>
    <m/>
    <m/>
    <m/>
    <s v="vii)Usuarios, productos y practicas organizacionales"/>
    <n v="365"/>
    <x v="2"/>
    <n v="0.252"/>
    <s v="Entre 10 y 50 SMLMV"/>
    <s v="Entre 10 y 50 SMLMV"/>
    <s v="#REF!"/>
    <n v="0"/>
    <s v=""/>
    <n v="3"/>
    <s v="* Realizar requerimientos de manera trimestral con las dependencias en las que se haya materializado el riesgo, para requerir justificación por la cual el proceso no responde en los tiempos indicados por la norma la PQRS asignada."/>
    <s v="Impacto"/>
    <x v="2"/>
    <s v="Manual"/>
    <s v="25%"/>
    <s v="Documentado"/>
    <s v="Continua"/>
    <s v="Con Registro"/>
    <n v="0.252"/>
    <x v="1"/>
    <n v="0.252"/>
    <s v="Leve"/>
    <n v="0"/>
    <s v="Bajo"/>
    <x v="0"/>
    <m/>
    <m/>
    <m/>
    <m/>
    <s v="Se requirieron por medio de memorando a las dependencias en las que se materializado el riesgo (respuestas por fuera del termino de ley), se aporta como evidencia los memorandos a las siguientes dependencias: 1) Oficina Asesora Jurídica, 2) Subdirección D"/>
    <s v="Se realizaron requerimientos por medio de memorando a las dependencias en las que se ha materializado el riesgo (respuestas por fuera del término de ley), se aporta como evidencia los memorandos a las siguientes dependencias: 1) Coordinación Grupo de Admi"/>
    <x v="28"/>
    <x v="0"/>
  </r>
  <r>
    <x v="3"/>
    <x v="2"/>
    <x v="2"/>
    <m/>
    <m/>
    <m/>
    <m/>
    <s v="vii)Usuarios, productos y practicas organizacionales"/>
    <n v="365"/>
    <x v="2"/>
    <n v="0.25"/>
    <s v="Entre 10 y 50 SMLMV"/>
    <s v="Entre 10 y 50 SMLMV"/>
    <s v="#REF!"/>
    <n v="0"/>
    <s v=""/>
    <n v="4"/>
    <s v="*Realizar talleres o capacitaciones y evaluación de estos ejercicios, sobre temas de normatividad asociada a PQRS"/>
    <s v="Probabilidad"/>
    <x v="0"/>
    <s v="Manual"/>
    <s v="40%"/>
    <s v="Documentado"/>
    <s v="Continua"/>
    <s v="Con Registro"/>
    <n v="0.15"/>
    <x v="0"/>
    <n v="0.15"/>
    <s v="Leve"/>
    <n v="0"/>
    <s v="Bajo"/>
    <x v="0"/>
    <m/>
    <m/>
    <m/>
    <m/>
    <s v="En el I cuatrimestre de 2021, se realizó una capacitación y se dictaran dos más en el mes de abril, sobre los temas de normatividad de PQRS, se aporta como evidencia, 1) lista de asistencia de capacitación a funcionarios del Grupo de Servicio al Ciudadano"/>
    <s v="Durante el II cuatrimestre de 2021 se realizaron seis (6) capacitaciónes sobre normatividad de PQRS de las cuales Tres(3) se realizaron en el mes de abril, una (1) en mayo, una (1)en junio y una (1) en el mes de julio. _x000a_Asi mismo se realizó una (1) capaci"/>
    <x v="29"/>
    <x v="0"/>
  </r>
  <r>
    <x v="38"/>
    <x v="7"/>
    <x v="11"/>
    <s v="Reputacional "/>
    <s v="Atención inadecuada o que no siga los protocolos de atención al ciudadano"/>
    <s v="Personal no capacitado en protocolos de atención al ciudadano"/>
    <s v="Posibilidad de quejas, reclamos, investigaciones disciplinarias y/o afectación a la credibilidad a la Entidad por atención inadecuada hacia el ciudadano por parte del funcionario o contratista del grupo de atención al ciudadano "/>
    <s v="vii)Usuarios, productos y practicas organizacionales"/>
    <n v="365"/>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Realizar talleres o capacitaciones y evaluación de estos ejercicios, sobre temas de Procedimiento de Atención al Ciudadano, Guía Atención al Ciudadano, protocolos de atención y asertividad."/>
    <s v="Probabilidad"/>
    <x v="0"/>
    <s v="Manual"/>
    <s v="40%"/>
    <s v="Documentado"/>
    <s v="Continua"/>
    <s v="Con Registro"/>
    <n v="0.36"/>
    <x v="1"/>
    <n v="0.36"/>
    <s v="Leve"/>
    <n v="0"/>
    <s v="Bajo"/>
    <x v="0"/>
    <s v="N.A"/>
    <s v="Coordinador Servicio al Ciudadano"/>
    <m/>
    <d v="2021-08-17T00:00:00"/>
    <s v="En el I cuatrimestre de 2021, se realizó una capacitación y se dictaran dos más en el mes de abril, sobre los temas de normatividad de PQRS, se aporta como evidencia, 1) lista de asistencia de capacitación a funcionarios del Grupo de Servicio al Ciudadano"/>
    <s v=" Durante el II cuatrimestre de 2021 se realizaron seis (6) capacitaciónes sobre normatividad de PQRS de las cuales Tres(3) se realizaron en el mes de abril, una (1) en mayo, una (1)en junio y una (1) en el mes de julio. _x000a_Asi mismo se realizó una (1) capac"/>
    <x v="30"/>
    <x v="0"/>
  </r>
  <r>
    <x v="39"/>
    <x v="3"/>
    <x v="11"/>
    <s v="Económico y reputacional "/>
    <s v="*Funcionarios predispuestos a la materialización de conductas de corrupción."/>
    <s v="Deficiencia en la aplicación de criterios para la selección de contratistas que hacen parte de servicio al ciudadano"/>
    <s v="Posibilidad que un funcionario o contratista de servicio al ciudadano tenga un trato preferencial con un ciudadano al recibir o solicitar cualquier dádiva a nombre propio o de terceros"/>
    <s v="v)Fraude Interno"/>
    <n v="1"/>
    <x v="1"/>
    <n v="0.2"/>
    <m/>
    <s v=""/>
    <s v="Moderado"/>
    <n v="0.6"/>
    <s v="Moderado"/>
    <n v="1"/>
    <s v="* Asistir a los talleres o capacitaciones sobre corrupción, codigo de integridad, organizadas por otras dependencias"/>
    <s v="Probabilidad"/>
    <x v="0"/>
    <s v="Manual"/>
    <s v="40%"/>
    <s v="Sin Documentar"/>
    <s v="Aleatoria"/>
    <s v="Con Registro"/>
    <n v="0.12"/>
    <x v="0"/>
    <n v="0.12"/>
    <s v="Moderado"/>
    <n v="0.6"/>
    <s v="Moderado"/>
    <x v="0"/>
    <s v="N.A"/>
    <s v="Coordinador Servicio al Ciudadano"/>
    <d v="2021-12-31T00:00:00"/>
    <d v="2021-08-17T00:00:00"/>
    <s v="En el I cuatrimestre de 2021 los funcionarios y contratistas del Grupo de Servicio al Ciudadano, no han asistido a capacitaciones sobre corrupción, código de integridad, organizadas por otras dependencias ya que en este periodo no se han dictado este tipo"/>
    <s v="En el II cuatrimestre el grupo de Servicio al Ciudadano  participa en Capacitación sobre Conflictos de Interés realizada el día 2 de junio de 2021, convocada por Desarrollo del talento humano. Se adjunta como evidencia la lista de asistencia y cronograma "/>
    <x v="31"/>
    <x v="0"/>
  </r>
  <r>
    <x v="40"/>
    <x v="4"/>
    <x v="11"/>
    <s v="Reputacional "/>
    <s v="El funcionario o contratista tiene falta de previsión, con respecto a los back up que debe realizar"/>
    <s v="Ausencia de back up de la información que ingresa a servicio al ciudadano"/>
    <s v="Probabilidad de procesos disciplinarios, demandas administrativas, tutelas y/o pérdida de la credibilidad hacia la Entidad por pérdida de la información que se registra en el formato consolidado seguimiento y control PQRS, al no guardar back up de este fo"/>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Realizar copia de seguridad mensual de la información que reposa en el formulario de PQRS"/>
    <s v="Probabilidad"/>
    <x v="0"/>
    <s v="Manual"/>
    <s v="40%"/>
    <s v="Sin Documentar"/>
    <s v="Continua"/>
    <s v="Con Registro"/>
    <n v="0.36"/>
    <x v="1"/>
    <n v="0.36"/>
    <s v="Leve"/>
    <n v="0"/>
    <s v="Bajo"/>
    <x v="0"/>
    <s v="N.A"/>
    <s v="Coordinador Servicio al Ciudadano"/>
    <m/>
    <d v="2021-08-17T00:00:00"/>
    <s v="Se realiza copia de seguridad en drive de la información que reposa en el formulario de PQRS, para seguimiento de las solicitudes que llegan al Grupo de Servicio al Ciudadano. _x000a_ _x000a_ Evidencia: enlace drive, https://drive.google.com/drive/u/1/folders/1T-rIVw"/>
    <s v="Se realiza copia de seguridad en drive de la información que reposa en el formulario de PQRS, para seguimiento de las solicitudes que llegan al Grupo de Servicio al Ciudadano. _x000a_Información en el enlace en drive:  https://drive.google.com/drive/u/1/folders"/>
    <x v="32"/>
    <x v="0"/>
  </r>
  <r>
    <x v="41"/>
    <x v="3"/>
    <x v="12"/>
    <s v="Económico y reputacional "/>
    <s v="Interes indebido en el expediente disciplinario de quien suscribe."/>
    <s v="Comportamiento contrario a los deberes que le son propios."/>
    <s v="Suscribir desde la Secretaria General como primera instancia disciplinaria, decisiones contrarias a los documentos que constituyen el acervo probatorio recaudado de cada expediente disciplinario a cambio de beneficios para favorecer a terceros."/>
    <s v="v)Fraude Interno"/>
    <n v="1"/>
    <x v="1"/>
    <n v="0.2"/>
    <m/>
    <s v=""/>
    <s v="Mayor"/>
    <n v="0.8"/>
    <s v="Alto"/>
    <n v="1"/>
    <s v="Formato A-CID-F005 Control y Seguimiento de expedientes: Este documento se encuentra en custodia de un funcionario del GCDI, y en él se detalla la información de cada uno de los procesos disciplinarios adelantados por la Secretaria General del IDEAM, en e"/>
    <s v="Probabilidad"/>
    <x v="0"/>
    <s v="Manual"/>
    <s v="40%"/>
    <s v="Documentado"/>
    <s v="Continua"/>
    <s v="Con Registro"/>
    <n v="0.12"/>
    <x v="0"/>
    <n v="0.12"/>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en el periodo comprendido entre  el 9  de abri"/>
    <x v="33"/>
    <x v="0"/>
  </r>
  <r>
    <x v="3"/>
    <x v="2"/>
    <x v="2"/>
    <m/>
    <m/>
    <m/>
    <m/>
    <s v="v)Fraude Interno"/>
    <n v="1"/>
    <x v="1"/>
    <n v="0.36"/>
    <m/>
    <m/>
    <s v="Mayor"/>
    <n v="0.8"/>
    <s v="Alto"/>
    <n v="2"/>
    <s v="Formato A-CID-F006 Seguimiento y Control a Oficios y/o Memorandos: En este formato se encuentra a disposición de los funcionarios del grupo y en él se detallan los documentos que se generan en la oficina, con la siguiente información: consecutivo, fecha d"/>
    <s v="Probabilidad"/>
    <x v="0"/>
    <s v="Manual"/>
    <s v="40%"/>
    <s v="Documentado"/>
    <s v="Continua"/>
    <s v="Con Registro"/>
    <n v="0.216"/>
    <x v="1"/>
    <n v="0.21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en el periodo comprendido entre  el 9"/>
    <x v="34"/>
    <x v="0"/>
  </r>
  <r>
    <x v="3"/>
    <x v="2"/>
    <x v="2"/>
    <m/>
    <m/>
    <m/>
    <m/>
    <s v="v)Fraude Interno"/>
    <n v="1"/>
    <x v="1"/>
    <n v="0.216"/>
    <m/>
    <m/>
    <s v="Mayor"/>
    <n v="0.8"/>
    <s v="Alto"/>
    <n v="3"/>
    <s v="Formato A-CID-F007 seguimiento a Autos Interlocutorios y/o de Sustanciación: Este documento se encuentra compartido a los miembros del GCDI, en él se relacionan todos los autos interlocutorios y de sustanciación que se proyectan en el GCDI y son firmados "/>
    <s v="Probabilidad"/>
    <x v="0"/>
    <s v="Manual"/>
    <s v="40%"/>
    <s v="Documentado"/>
    <s v="Continua"/>
    <s v="Con Registro"/>
    <n v="0.12959999999999999"/>
    <x v="0"/>
    <n v="0.12959999999999999"/>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en el periodo comprendid"/>
    <x v="35"/>
    <x v="0"/>
  </r>
  <r>
    <x v="42"/>
    <x v="3"/>
    <x v="12"/>
    <s v="Reputacional "/>
    <s v="Interes indebido en el expediente disciplinario de quien suscribe y/o quien instruye."/>
    <s v="Comportamiento contrario a los deberes que le son propios."/>
    <s v="No declararsen impedidos el Secretario General como primera Instancia Disciplinario y la Coordinadora del GCDI,  cuando exista el deber jurídico de hacerlo, con el ánimo de favorecer o perjudicar a los sujetos procesales. "/>
    <s v="v)Fraude Interno"/>
    <n v="100"/>
    <x v="2"/>
    <n v="0.6"/>
    <m/>
    <s v=""/>
    <s v="Mayor"/>
    <n v="0.8"/>
    <s v="Alto"/>
    <n v="1"/>
    <s v="*Formato A-CID-F005 Control y Seguimiento de expedientes: Este documento se encuentra en custodia de un funcionario del GCDI, y en él se detalla la información de cada uno de los procesos disciplinarios adelantados por la Secretaria General del IDEAM, en "/>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y la activacion del control en el periodo comp"/>
    <x v="36"/>
    <x v="0"/>
  </r>
  <r>
    <x v="3"/>
    <x v="2"/>
    <x v="2"/>
    <m/>
    <m/>
    <m/>
    <m/>
    <s v="v)Fraude Interno"/>
    <n v="100"/>
    <x v="2"/>
    <n v="0.6"/>
    <m/>
    <m/>
    <s v="Mayor"/>
    <n v="0.8"/>
    <s v="Alto"/>
    <n v="2"/>
    <s v="*Formato A-CID-F006 Seguimiento y Control a Oficios y/o Memorandos: En este formato se encuentra a disposición de los funcionarios del grupo y en él se detallan los documentos que se generan en la oficina, con la siguiente información: consecutivo, fecha "/>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y la activacion del control en el pe"/>
    <x v="37"/>
    <x v="0"/>
  </r>
  <r>
    <x v="3"/>
    <x v="2"/>
    <x v="2"/>
    <m/>
    <m/>
    <m/>
    <m/>
    <s v="v)Fraude Interno"/>
    <n v="100"/>
    <x v="2"/>
    <n v="0.6"/>
    <m/>
    <m/>
    <s v="Mayor"/>
    <n v="0.8"/>
    <s v="Alto"/>
    <n v="3"/>
    <s v="*Formato A-CID-F007 seguimiento a Autos Interlocutorios y/o de Sustanciación: Este documento se encuentra compartido a los miembros del GCDI, en él se relacionan todos los autos interlocutorios y de sustanciación que se proyectan en el GCDI y son firmados"/>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y la activacion del contr"/>
    <x v="38"/>
    <x v="0"/>
  </r>
  <r>
    <x v="43"/>
    <x v="1"/>
    <x v="12"/>
    <s v="Reputacional "/>
    <s v="*Reporte inoportuno de la noticia disciplinaria_x000a_ *Inadecuado seguimiento de los tiempos procesales y/o falta de conocimiento de la ley disciplinaria._x000a_ *Sobrecarga laboral._x000a_ *Falta de personal"/>
    <s v="Seguimiento inadecuado a las etapas del proceso disciplinario."/>
    <s v="Probabilidad de ineficiencia en el desarrollo del proceso e impunidad por Nulidades,Caducidad o Prescripción de la acción disciplinaria."/>
    <s v="ii)Ejecucion y Administracion de procesos"/>
    <n v="100"/>
    <x v="2"/>
    <n v="0.6"/>
    <s v="El riesgo afecta la imagen de alguna área de la organización"/>
    <s v="El riesgo afecta la imagen de alguna área de la organización"/>
    <s v="#REF!"/>
    <n v="0"/>
    <s v=""/>
    <n v="1"/>
    <s v="*Formato A-CID-F005 Control y Seguimiento de expedientes: Este documento se encuentra en custodia de un funcionario del GCDI, y en él se detalla la información de cada uno de los procesos disciplinarios adelantados por la Secretaria General del IDEAM, en "/>
    <s v="Probabilidad"/>
    <x v="0"/>
    <s v="Manual"/>
    <s v="40%"/>
    <s v="Documentado"/>
    <s v="Continua"/>
    <s v="Con Registro"/>
    <n v="0.36"/>
    <x v="1"/>
    <n v="0.36"/>
    <s v="Leve"/>
    <n v="0"/>
    <s v="Bajo"/>
    <x v="0"/>
    <s v="N.A"/>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en el periodo comprendido entre  el 9  de abri"/>
    <x v="33"/>
    <x v="0"/>
  </r>
  <r>
    <x v="3"/>
    <x v="2"/>
    <x v="2"/>
    <m/>
    <m/>
    <m/>
    <m/>
    <s v="ii)Ejecucion y Administracion de procesos"/>
    <n v="100"/>
    <x v="2"/>
    <n v="0.36"/>
    <s v="El riesgo afecta la imagen de alguna área de la organización"/>
    <m/>
    <s v="#REF!"/>
    <n v="0"/>
    <s v=""/>
    <n v="2"/>
    <s v="*Formato A-CID-F006 Seguimiento y Control a Oficios y/o Memorandos: En este formato se encuentra a disposición de los funcionarios del grupo y en el se detallan los documentos que se generan en la oficina, con la siguiente información: consecutivo, fecha "/>
    <s v="Probabilidad"/>
    <x v="0"/>
    <s v="Manual"/>
    <s v="40%"/>
    <s v="Documentado"/>
    <s v="Continua"/>
    <s v="Con Registro"/>
    <n v="0.216"/>
    <x v="1"/>
    <n v="0.216"/>
    <s v="Leve"/>
    <n v="0"/>
    <s v="Bajo"/>
    <x v="0"/>
    <s v="N.A"/>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en el periodo comprendido entre   el "/>
    <x v="34"/>
    <x v="0"/>
  </r>
  <r>
    <x v="3"/>
    <x v="2"/>
    <x v="2"/>
    <m/>
    <m/>
    <m/>
    <m/>
    <s v="ii)Ejecucion y Administracion de procesos"/>
    <n v="100"/>
    <x v="2"/>
    <n v="0.216"/>
    <s v="El riesgo afecta la imagen de alguna área de la organización"/>
    <m/>
    <s v="#REF!"/>
    <n v="0"/>
    <s v=""/>
    <n v="3"/>
    <s v="*Formato A-CID-F007 seguimiento a Autos Interlocutorios y/o de Sustanciación: Este documento se encuentra compartido a los miembros del GCDI, en él se relacionan todos los autos interlocutorios y de sustanciación que se proyectan en el GCDI y son firmados"/>
    <s v="Probabilidad"/>
    <x v="0"/>
    <s v="Manual"/>
    <s v="40%"/>
    <s v="Documentado"/>
    <s v="Continua"/>
    <s v="Con Registro"/>
    <n v="0.12959999999999999"/>
    <x v="0"/>
    <n v="0.12959999999999999"/>
    <s v="Leve"/>
    <n v="0"/>
    <s v="Bajo"/>
    <x v="0"/>
    <s v="N.A"/>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en el periodo comprendid"/>
    <x v="39"/>
    <x v="0"/>
  </r>
  <r>
    <x v="44"/>
    <x v="0"/>
    <x v="4"/>
    <s v="Reputacional "/>
    <s v="Al recibir los soportes de solicitud de CDP, este tenga un valor incorrecto o diferente al aprobado "/>
    <s v="Debilidad en la apropiación del conocimiento en los procesos de la gestión presupuestal, frente a la alineación de requerimientos como concordancia en rubro, objeto, valor, renglón etc., establecidos en la Plantilla de seguimiento contractual dispuesta pa"/>
    <s v="Probabilidad que se generen sanciones disciplinarias, fiscales y penales al expedir el Certificado Disponibilidad Presupuestal y/o Registros Presupuestales  por un valor o Rubro diferente al aprobado por debilidad en la apropiación del conocimiento de la "/>
    <s v="ii)Ejecucion y Administracion de procesos"/>
    <n v="325"/>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Un funcionario y/o contratista del grupo de presupuesto diferente al que expide el certificado o registro, revisa el valor de los rubros afectados, mediante la plantilla de seguimiento contractual. "/>
    <s v="Probabilidad"/>
    <x v="0"/>
    <s v="Manual"/>
    <s v="40%"/>
    <s v="Documentado"/>
    <s v="Continua"/>
    <s v="Con Registro"/>
    <n v="0.36"/>
    <x v="1"/>
    <n v="0.36"/>
    <s v="Leve"/>
    <n v="0"/>
    <s v="Bajo"/>
    <x v="0"/>
    <s v="&quot;1. Verificar en Orfeo en la pestaña de historicos el visto bueno de la oficina de Planeación._x000a_2. Validación en el formato para solicitud y modificación de CDP los campos: Número de radicado, No. de CDP, renglón, objeto del plan de Contratación, convenio,"/>
    <s v="Coordinador de Presupuesto"/>
    <m/>
    <d v="2021-08-17T00:00:00"/>
    <s v="Actualización de la redacción del riesgo  y del control conforme a lo establecido en la guia de Administración de riesgos del DAFP_x000a_ _x000a_Para la expedición de CDP se tienen filtros como: _x000a__x000a_Las dependencias solicitantes, envían las inclusiones de nuevos renglo"/>
    <s v="Para la expedición de CDP se tienen filtros como: las dependencias solicitantes, envían las inclusiones de nuevos renglones o modificaciones en la plantilla de seguimientos, la oficina de Planeación realiza la verificación respectiva y posterior envio al "/>
    <x v="40"/>
    <x v="0"/>
  </r>
  <r>
    <x v="45"/>
    <x v="0"/>
    <x v="4"/>
    <s v="Económico"/>
    <s v="Retardo en la entrega de soportes para la elaboración de los registros presupuestales (RP)"/>
    <s v="Retardo de entrega de los soportes para realizar los registros presupuestales "/>
    <s v="Posibilidad que se generen sanciones disciplinarias, fiscales o penales al no realizar a tiempo y de acuerdo al procedimiento el registro de un compromiso presupuestal, debido al retardo en la entrega de soportes de las áreas correspondientes para realiza"/>
    <s v="vii)Usuarios, productos y practicas organizacionales"/>
    <n v="325"/>
    <x v="2"/>
    <n v="0.6"/>
    <s v="El riesgo afecta la imagen de alguna área de la organización"/>
    <s v="El riesgo afecta la imagen de alguna área de la organización"/>
    <s v="#REF!"/>
    <n v="0"/>
    <s v=""/>
    <n v="1"/>
    <s v="El grupo de presupuesto mantiene comunicación directa y permanente con las dependencias y en especial con la Oficina Asesora Jurídica, sobre los tiempos adecuados de la recepción para expedir certificaciones"/>
    <s v="Probabilidad"/>
    <x v="0"/>
    <s v="Manual"/>
    <s v="40%"/>
    <s v="Documentado"/>
    <s v="Continua"/>
    <s v="Con Registro"/>
    <n v="0.36"/>
    <x v="1"/>
    <n v="0.36"/>
    <s v="Leve"/>
    <n v="0"/>
    <s v="Bajo"/>
    <x v="0"/>
    <s v="La comunicación entre las partes se genera mediante correo electrónico institucional para tema de ajuste y/o correciones y adicionalmente para información complementaria o aclaraciones es vía telefónica. Luego de esto la ofina asesora de Jurídica solicita"/>
    <s v="Coordinador de Presupuesto"/>
    <m/>
    <d v="2021-03-29T00:00:00"/>
    <s v="Actualización de la redacción del riesgo  y del control conforme a lo establecido en la guia de Administración de riesgos del DAFP _x000a__x000a_Para la expedición de los RP tanto de servicios públicos, contratos de prestación de servicios y comisiones en su totalida"/>
    <s v="Para la expedición de los RP tanto de servicios públicos, contratos de prestación de servicios y comisiones en su totalidad se registran dentro de las 24 horas de recibida cada solictud, en el entendido de que la entidad debe ejecutar de manera eficiente "/>
    <x v="41"/>
    <x v="0"/>
  </r>
  <r>
    <x v="46"/>
    <x v="3"/>
    <x v="4"/>
    <s v="Económico y reputacional "/>
    <s v="Presiones indebidas y  carencia de controles en el proceso presupuestal "/>
    <s v="Comportamientos no éticos de los funcionarios y/o contratistas orientado a recibir un beneficio personal o a nombre de terceros "/>
    <s v="Inclusión de gastos no autorizados por la dependencia ejecutora del gasto para beneficio personal o de un tercero"/>
    <s v="v)Fraude Interno"/>
    <n v="1"/>
    <x v="1"/>
    <n v="0.2"/>
    <m/>
    <s v=""/>
    <s v="#REF!"/>
    <n v="0"/>
    <s v=""/>
    <n v="1"/>
    <s v="Verificar la coherencia entre la solicitud y la herramienta de seguimiento contractual para la expedición del CDP"/>
    <s v="Probabilidad"/>
    <x v="0"/>
    <s v="Manual"/>
    <s v="40%"/>
    <s v="Documentado"/>
    <s v="Aleatoria"/>
    <s v="Con Registro"/>
    <n v="0.12"/>
    <x v="0"/>
    <n v="0.12"/>
    <s v="Leve"/>
    <n v="0"/>
    <s v="Bajo"/>
    <x v="0"/>
    <s v="En caso de materialización del riesgo se dara comunicación a los entes regulatorios de acuerdo al lineamiento anticorrupción socializado en la Entidad "/>
    <s v="Coordinador de Presupuesto"/>
    <m/>
    <d v="2021-03-29T00:00:00"/>
    <s v="Teniendo en cuenta el análisis de la probabilidad de materialización del riesgo y en cuanto los controles establecidos en la entidad para la Aprobación de gastos, se define que este riesgo puede ser eliminado de nuestro mapa debido a que se debe llevar a "/>
    <m/>
    <x v="6"/>
    <x v="1"/>
  </r>
  <r>
    <x v="47"/>
    <x v="7"/>
    <x v="13"/>
    <s v="Económico y reputacional "/>
    <s v="Falta de planeación estratégica  _x000a_Falta de mecanismos de control efectivos  para el manejo de la información_x000a_Omitir divulgar datos que son del interés general de la ciudadanía en los procesos de rendición de cuentas y demás escenarios de participación ciu"/>
    <s v="Falta de actualización de la información en tiempo real por parte de las dependencias para realizar publicación en página web"/>
    <s v="Probabilidad de afectación a la imagen, confianza y credibilidad Institucional y/o posibles acciones legales contra la entidad  por ocultar información fundamental para el conocimiento y la toma de decisiones frente a la ciudadanía, con especial énfasis e"/>
    <s v="ii)Ejecucion y Administracion de procesos"/>
    <n v="12"/>
    <x v="0"/>
    <n v="0.4"/>
    <s v="El riesgo afecta la imagen de la entidad con algunos usuarios de relevancia frente al logro de los objetivos"/>
    <s v="El riesgo afecta la imagen de la entidad con algunos usuarios de relevancia frente al logro de los objetivos"/>
    <s v="#REF!"/>
    <n v="0"/>
    <s v=""/>
    <n v="1"/>
    <s v="La oficina Asesora de Planeación realiza con las dependencias mesas de trabajo previo a la socialización de información relevante para el interés general"/>
    <s v="Probabilidad"/>
    <x v="0"/>
    <s v="Manual"/>
    <s v="40%"/>
    <s v="Documentado"/>
    <s v="Continua"/>
    <s v="Con Registro"/>
    <n v="0.24"/>
    <x v="1"/>
    <n v="0.24"/>
    <s v="Leve"/>
    <n v="0"/>
    <s v="Bajo"/>
    <x v="0"/>
    <s v="Realizar mesas de trabajo de manera bimensual con las dependencias que no hayan actualizado información en link de ley de transparencia de acuerdo a sus reponsabilidades"/>
    <s v="Jefe de Planeación"/>
    <m/>
    <d v="2021-04-12T00:00:00"/>
    <s v="Mesas de trabajo de planeación las cuales se programan para Mayo y de manera bimensual "/>
    <s v="1,En el mes de mayo, la Oficina Asesora de Planeación oranizó una una mesa de trabajo, con el apoyo de una persona experta en Ley de Transparencia, para los líderes de cada  uno de los proecesos, en la cual se explicó su importancía y el por qué es import"/>
    <x v="42"/>
    <x v="0"/>
  </r>
  <r>
    <x v="3"/>
    <x v="2"/>
    <x v="2"/>
    <m/>
    <m/>
    <m/>
    <m/>
    <s v="ii)Ejecucion y Administracion de procesos"/>
    <n v="12"/>
    <x v="0"/>
    <n v="0.4"/>
    <s v="El riesgo afecta la imagen de la entidad con algunos usuarios de relevancia frente al logro de los objetivos"/>
    <m/>
    <s v="#REF!"/>
    <n v="0"/>
    <s v=""/>
    <n v="2"/>
    <s v="La oficina de comunicaciones realiza seguimiento a los link de ley de transparencia y remitir un documento (correo electrónico) informando la actualización de dicha información."/>
    <s v="Impacto"/>
    <x v="2"/>
    <s v="Manual"/>
    <m/>
    <s v="Documentado"/>
    <s v="Continua"/>
    <s v="Con Registro"/>
    <n v="0.4"/>
    <x v="1"/>
    <n v="0.4"/>
    <s v="Leve"/>
    <n v="0"/>
    <s v="Bajo"/>
    <x v="0"/>
    <m/>
    <s v="Coordinador Grupo de Comunicaciones y Prensa"/>
    <m/>
    <d v="2021-02-28T00:00:00"/>
    <s v="Se realizó seguimiento en el mes de febrero a los Link Ley de Transparencia con el fin de verificar los contenidos, enviando a través de correo electronico al la OAP las respectivas novedades _x000a_ Evidencia: https://drive.google.com/drive/folders/1U49BLcEQ-5"/>
    <s v="1. El Grupo de Comunicaciones y Prensa, en el mes de mayo adelantó el segundo seguimiento a los link Ley de tranparencia de la Página web del Ideam, encontrando que no se ha actualzado en la mayoría de la información (ver matriz de seguimieto)_x000a_2. A través"/>
    <x v="43"/>
    <x v="0"/>
  </r>
  <r>
    <x v="48"/>
    <x v="3"/>
    <x v="13"/>
    <s v="Económico"/>
    <s v="&quot;*Desconocimiento de roles y responsabilidades frente a divulgación de la información noticiosa por parte de los funcionarios del Grupo de Comunicaciones de IDEAM_x000a_*Pronunciamientos confusos para usuarios y partes interesadas sobre el IDEAM_x000a_*Entrega incomp"/>
    <s v="Actos de corrupción para beneficio personal"/>
    <s v="Probabilidad de Publicación de información en página web de la Entidad, por parte de la dependencia designada, manipulando información de carácter institucional (científica, técnica, misional, presupuestal, administrativa y financiera), a favor de un terc"/>
    <s v="v)Fraude Interno"/>
    <n v="1"/>
    <x v="1"/>
    <n v="0.2"/>
    <m/>
    <s v=""/>
    <s v="Mayor"/>
    <n v="0.8"/>
    <s v="Alto"/>
    <n v="1"/>
    <s v="*Realizar mesas de trabajo previas a la socialización de información relevante para el interés general"/>
    <s v="Probabilidad"/>
    <x v="0"/>
    <s v="Manual"/>
    <s v="40%"/>
    <s v="Documentado"/>
    <s v="Continua"/>
    <s v="Con Registro"/>
    <n v="0.12"/>
    <x v="0"/>
    <n v="0.12"/>
    <s v="Mayor"/>
    <n v="0.8"/>
    <s v="Alto"/>
    <x v="0"/>
    <s v="Actualización del esquema de publicación conjuntamente entre la OAP y comunicaciones"/>
    <s v="Coordinador Grupo de Comunicaciones y Prensa"/>
    <m/>
    <d v="2021-04-12T00:00:00"/>
    <s v="Mesas de trabajo de planeación, la cuales se programarán de manera bimensual  a partir del mes de Mayo 2021"/>
    <s v="1,En el mes de mayo, la Oficina Asesora de Planeación organizó una una mesa de trabajo, con el apoyo de una persona experta en Ley de Transparencia, para los líderes de cada  uno de los proecesos, en la cual se explicó su importancía y el por qué es impor"/>
    <x v="44"/>
    <x v="0"/>
  </r>
  <r>
    <x v="3"/>
    <x v="2"/>
    <x v="2"/>
    <m/>
    <m/>
    <m/>
    <m/>
    <m/>
    <n v="1"/>
    <x v="1"/>
    <n v="0.24"/>
    <m/>
    <m/>
    <s v="Mayor"/>
    <n v="0.8"/>
    <s v="Alto"/>
    <n v="2"/>
    <s v="* Implementación de la Politica Editorial publicada en pagina web, gestión de las comunicaciones, revisión de textos que publica la entidad"/>
    <s v="Probabilidad"/>
    <x v="0"/>
    <s v="Manual"/>
    <s v="40%"/>
    <s v="Documentado"/>
    <s v="Continua"/>
    <s v="Con Registro"/>
    <n v="0.14399999999999999"/>
    <x v="0"/>
    <n v="0.14399999999999999"/>
    <s v="Mayor"/>
    <n v="0.8"/>
    <s v="Alto"/>
    <x v="0"/>
    <s v="Revisión de textos, corrección de estilos y seguimiento al cumpimiento de las normas editoriales y de identidad visual del sello editoria por parte de un responsable"/>
    <s v="Coordinador Grupo de Comunicaciones y Prensa"/>
    <m/>
    <d v="2021-04-12T00:00:00"/>
    <s v="Se actualiza el riesgo  los controles de tal manera que os controles establecidos son nuevos por lo cual la evidencia a este riesgo se presenta en la siguiente monitoreo . _x000a_Se publico la politica Editorial en el 2020, este año se iniciará con la implement"/>
    <s v="1. A partir del 27 de mayo, el Grupo de Comunicaciones contrató a una profesional con el objeto de: &quot;Prestación de servicios profesionales para la revisión de textos, corrección de estilo y seguimiento al cumplimiento de las normas editoriales y de identi"/>
    <x v="45"/>
    <x v="0"/>
  </r>
  <r>
    <x v="3"/>
    <x v="2"/>
    <x v="2"/>
    <m/>
    <m/>
    <m/>
    <m/>
    <m/>
    <n v="1"/>
    <x v="1"/>
    <n v="0.14000000000000001"/>
    <m/>
    <m/>
    <s v="Mayor"/>
    <n v="0.8"/>
    <s v="Alto"/>
    <n v="3"/>
    <s v="*Llevar a cabo una planeación estratégica de los insumos y contenidos que serán materia de divulgación, máxime cuando se trate de rendiciones de cuentas a la ciudadanía."/>
    <s v="Probabilidad"/>
    <x v="0"/>
    <s v="Manual"/>
    <s v="40%"/>
    <s v="Documentado"/>
    <s v="Continua"/>
    <s v="Con Registro"/>
    <n v="8.4000000000000005E-2"/>
    <x v="0"/>
    <n v="8.4000000000000005E-2"/>
    <s v="Mayor"/>
    <n v="0.8"/>
    <s v="Alto"/>
    <x v="0"/>
    <s v="Tomar las acciones que sean competencia de comunicaciones de acuerdo al MURC, en la puesta en marcha de rendición de cuentas"/>
    <s v="Coordinador Grupo de Comunicaciones y Prensa"/>
    <m/>
    <d v="2021-04-12T00:00:00"/>
    <s v="Se requiere contratar una persona que se encargue de realizar dicha actividad, por lo cual se gestionará en el 2021"/>
    <s v="1.El Grupode Comunicaciones en el mes de mayo contrató una profesional experta en comunicación externa, cuyo objeto es; ¨restar los servocios profesionales,  para el desarrollo de contenidos de carácter noticioso, periodístico e informativo, con una visió"/>
    <x v="46"/>
    <x v="0"/>
  </r>
  <r>
    <x v="49"/>
    <x v="7"/>
    <x v="13"/>
    <m/>
    <s v="Las áreas o dependencias que son responsables de subir y administrar sus propios contenidos (documentos, informes, boletines, reportes, estudios, entre otros), no lo hacen de manera periódica y con la sistematicidad que se requiere.  "/>
    <m/>
    <s v="Permanencia de información desactualizada en el sitio web del IDEAM. "/>
    <m/>
    <m/>
    <x v="5"/>
    <s v=""/>
    <m/>
    <s v=""/>
    <s v="#REF!"/>
    <n v="0"/>
    <s v=""/>
    <n v="1"/>
    <s v="*Monitorear, verificar y alertar acerca de la información desactualizada, de tal manera que se le notifique a la dependencia que corresponda para que actualice la información"/>
    <s v=""/>
    <x v="3"/>
    <m/>
    <s v=""/>
    <m/>
    <m/>
    <m/>
    <s v=""/>
    <x v="3"/>
    <s v=""/>
    <s v=""/>
    <s v=""/>
    <s v=""/>
    <x v="2"/>
    <s v="El riesgo 49 se fusiona con el 47, ya que las acciones, causa raiz se orienta al mismo riesgo de Ley de transparencia, por lo cual este riesgo se finaliza y la gestión se dará con sus evidencias en el riesgo número 47"/>
    <m/>
    <m/>
    <m/>
    <m/>
    <m/>
    <x v="6"/>
    <x v="1"/>
  </r>
  <r>
    <x v="50"/>
    <x v="1"/>
    <x v="14"/>
    <s v="Económico y reputacional "/>
    <s v="Imprecisión e inexactitud de la información presentada en los informes y documentos emitidos por el Instituto"/>
    <s v="*No acceso al desarrollo tecnológico que facilite las investigaciones._x000a_*Disponibilidad, oportunidad y calidad de los datos, una vez que depende de fuentes internas y externas._x000a_*Falta de controles y supervisión en la generación y difusión de productos fina"/>
    <s v="Probabilidad de afectación en la imagen y credibilidad de la Entidad, sanciones disciplinarias y/o toma de decisiones desacertadas, debido a la imprecisión e inexactitud de la información presentada en los informes y documentos emitidos por el Instituto."/>
    <s v="ii)Ejecucion y Administracion de procesos"/>
    <n v="300"/>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Auditorias internas por parte de la OCI / OAP (Informe de auditoría / Plan de mejora)."/>
    <s v="Probabilidad"/>
    <x v="1"/>
    <s v="Manual"/>
    <s v="30%"/>
    <s v="Documentado"/>
    <s v="Aleatoria"/>
    <s v="Con Registro"/>
    <n v="0.42"/>
    <x v="2"/>
    <n v="0.42"/>
    <s v="Leve"/>
    <n v="0"/>
    <s v="Moderado"/>
    <x v="0"/>
    <s v="Auditorias internas por parte de la OCI / OAP (Informe de auditoría / Plan de mejora)."/>
    <s v="Subdirector (a)"/>
    <d v="2021-01-01T00:00:00"/>
    <d v="2021-04-15T00:00:00"/>
    <s v="Actualizacion de los riesgos de acuerdo a la guia de administraion de riesgos del DAFP. Actualizacion en la redacción del riesgo, calificacion individual, análisis de la frecuencia e impacto, calificación de cada uno de los controles y aplicación de plan "/>
    <s v="Reporte Ecosistemas:_x000a_Se participó en la auditoría interna realizada por la Oficina Asesora de Planeación. (A la fecha se encuentra pendiente el informe de auditoría)._x000a_Se participó en auditoría de re-certificación ISO 9001:2014, realizada por parte de Bure"/>
    <x v="47"/>
    <x v="0"/>
  </r>
  <r>
    <x v="3"/>
    <x v="2"/>
    <x v="2"/>
    <m/>
    <m/>
    <m/>
    <m/>
    <s v="ii)Ejecucion y Administracion de procesos"/>
    <n v="300"/>
    <x v="2"/>
    <n v="0.36"/>
    <s v="El riesgo afecta la imagen de de la entidad con efecto publicitario sostenido a nivel de sector administrativo, nivel departamental o municipal"/>
    <m/>
    <s v="#REF!"/>
    <n v="0"/>
    <s v=""/>
    <n v="2"/>
    <s v="Los subdirectores realizan revisión previa del producto (informe o documento) a publicar. (Correos electrónicos, acta de reunión u otro medio de trazabilidad en revisión)."/>
    <s v="Probabilidad"/>
    <x v="0"/>
    <s v="Manual"/>
    <s v="40%"/>
    <s v="Documentado"/>
    <s v="Continua"/>
    <s v="Con Registro"/>
    <n v="0.216"/>
    <x v="1"/>
    <n v="0.216"/>
    <s v="Leve"/>
    <n v="0"/>
    <s v="Bajo"/>
    <x v="0"/>
    <s v="Revisión previa de los informes y/o documentos a publicar."/>
    <s v="Subdirector (a) / Coordinador de grupo y/o Líder temático"/>
    <d v="2021-01-01T00:00:00"/>
    <d v="2021-04-15T00:00:00"/>
    <s v="Para el caso del Inventario Forestal Nacional -IFN, se presenta como evidencia correos electrónicos que soportan la revisión de los formatos de campo generados por los operadores logísticos del IFN: IIAP- Región pacífico, IAvH (Región orinoquía y región C"/>
    <s v="Reporte Ecosisitemas:_x000a_1. Mapa nacional de coberturas: Se sometió a aprobación por parte del comite científico, el mapa nacional de coberturas de la tierra 2018 y el documento de memoria técnica y resultados del mapa de coberturas 2018._x000a_2. Manual de campo "/>
    <x v="48"/>
    <x v="0"/>
  </r>
  <r>
    <x v="3"/>
    <x v="2"/>
    <x v="2"/>
    <m/>
    <m/>
    <m/>
    <m/>
    <s v="ii)Ejecucion y Administracion de procesos"/>
    <n v="300"/>
    <x v="2"/>
    <n v="0.22"/>
    <s v="El riesgo afecta la imagen de de la entidad con efecto publicitario sostenido a nivel de sector administrativo, nivel departamental o municipal"/>
    <m/>
    <s v="#REF!"/>
    <n v="0"/>
    <s v=""/>
    <n v="3"/>
    <s v="Validación de datos e información a través de procesamiento estadístico,  por medio de reglas de validación y consistencia que se encuentra definidas en excel  (Medio de validación)."/>
    <s v="Probabilidad"/>
    <x v="0"/>
    <s v="Manual"/>
    <s v="40%"/>
    <s v="Documentado"/>
    <s v="Continua"/>
    <s v="Con Registro"/>
    <n v="0.13200000000000001"/>
    <x v="0"/>
    <n v="0.13200000000000001"/>
    <s v="Leve"/>
    <n v="0"/>
    <s v="Bajo"/>
    <x v="0"/>
    <s v="Validación de datos e información a través de procesamiento estadístico,  por medio de reglas de validación y consistencia."/>
    <s v="Profesional del área"/>
    <d v="2021-01-01T00:00:00"/>
    <d v="2021-04-15T00:00:00"/>
    <s v="En el marco del proyecto de actualización del mapa nacional de coberturas de la tierra periodo 2018, se determinó realizar una evaluación de la exactitud del mapa (EET) proceso de carácter estadístico por muestreo estratificado aleatorio que permite obten"/>
    <s v="Reporte Ecosistemas:_x000a_1. Operación Estadística Balance de Masa Glacciar: Según lo contemplado en el manual de reglas de validación (M-GCI-E-M028) los datos son &quot;objeto de verificación en oficina con base tanto en los registros de la campaña de campo inmedi"/>
    <x v="49"/>
    <x v="0"/>
  </r>
  <r>
    <x v="3"/>
    <x v="2"/>
    <x v="2"/>
    <m/>
    <m/>
    <m/>
    <m/>
    <s v="ii)Ejecucion y Administracion de procesos"/>
    <n v="300"/>
    <x v="2"/>
    <n v="0.13"/>
    <s v="El riesgo afecta la imagen de de la entidad con efecto publicitario sostenido a nivel de sector administrativo, nivel departamental o municipal"/>
    <m/>
    <s v="#REF!"/>
    <n v="0"/>
    <s v=""/>
    <n v="4"/>
    <s v="*Capacitaciones y gestión con los involucrados de  la generación del dato._x000a_*Capacitaciones dentro del equipo para divulgar en forma correcta la información. _x000a_*Programas de capacitación y entrenamiento a los técnicos y profesionales con mayor frecuencia._x000a_("/>
    <s v="Probabilidad"/>
    <x v="0"/>
    <s v="Manual"/>
    <s v="40%"/>
    <s v="Documentado"/>
    <s v="Continua"/>
    <s v="Con Registro"/>
    <n v="7.8E-2"/>
    <x v="0"/>
    <n v="7.8E-2"/>
    <s v="Leve"/>
    <n v="0"/>
    <s v="Bajo"/>
    <x v="0"/>
    <s v="*Capacitaciones y gestión con los involucrados de  la generación del dato._x000a_*Capacitaciones dentro del equipo para divulgar en forma correcta la información. _x000a_*Programas de capacitación y entrenamiento a los técnicos y profesionales con mayor frecuencia._x000a_("/>
    <s v="Profesional del área"/>
    <d v="2021-01-01T00:00:00"/>
    <d v="2021-04-15T00:00:00"/>
    <s v="Capacitaciones y gestión con los involucrados con la generación del dato:_x000a_Se presenta evidencias de las capacitaciones impartidas a los operadores logísticos IAvH-Caribe y SINCHI- Amazonas. Estas capacitaciones dirigidas al personal de las brigadas de cam"/>
    <s v="Reporte Ecosistemas:_x000a_Se anexan evidencias de capacitaciones realizadas en temáticas de Sistema Nacional de Información  Forestal (SNIF)  e Invenntario Forestal Nacional (IFN), impartidas a los involucrados en la generación del dato, autoridades ambientale"/>
    <x v="50"/>
    <x v="0"/>
  </r>
  <r>
    <x v="51"/>
    <x v="1"/>
    <x v="14"/>
    <s v="Reputacional "/>
    <s v="Pérdida de continuidad en la generación de información"/>
    <s v="* No se da cumplimiento del procedimiento de entrega de cargo, en relación a la transferencia de conocimiento y documentación._x000a_* Falta de capacitación al personal que ingresa a laborar en los grupos de trabajo de la Subdirección de Ecosistemas._x000a_* El perso"/>
    <s v="Probabilidad de afectación en la imagen, confianza en la entidad y limitación en el acceso de la información institucional, por pérdida de continuidad de la información, debido a factores de planeación, transferencia de conocimiento y/o condiciones que im"/>
    <s v="ii)Ejecucion y Administracion de procesos"/>
    <n v="4"/>
    <x v="0"/>
    <n v="0.4"/>
    <s v="El riesgo afecta la imagen de la entidad con algunos usuarios de relevancia frente al logro de los objetivos"/>
    <s v="El riesgo afecta la imagen de la entidad con algunos usuarios de relevancia frente al logro de los objetivos"/>
    <s v="#REF!"/>
    <n v="0"/>
    <s v=""/>
    <n v="1"/>
    <s v="Aplicación de procedimiento &quot;Vinculación y desvinculación de personal A-GH-P001&quot;. Transferencia de conocimientos cuando se presente rotación de personal. (Acta de reunión)._x000a_"/>
    <s v="Probabilidad"/>
    <x v="0"/>
    <s v="Manual"/>
    <s v="40%"/>
    <s v="Documentado"/>
    <s v="Aleatoria"/>
    <s v="Con Registro"/>
    <n v="0.24"/>
    <x v="1"/>
    <n v="0.24"/>
    <s v="Leve"/>
    <n v="0"/>
    <s v="Bajo"/>
    <x v="0"/>
    <s v="Transferir conocimiento, información y realizar los procesos de empalme cuando se presente rotación de personal."/>
    <s v="Coordinadores de Grupo"/>
    <d v="2021-05-18T00:00:00"/>
    <d v="2021-12-30T00:00:00"/>
    <m/>
    <s v="Reporte Ecosistemas:_x000a_Se presenta informe de entrega de cargo de la coordinación del grupo Suelos y Tierras, en el cual se describen las líneas de trabajo del grupo, los avances y contexto, con el fin de empalmar y transferir información a la nueva coordin"/>
    <x v="51"/>
    <x v="0"/>
  </r>
  <r>
    <x v="3"/>
    <x v="2"/>
    <x v="2"/>
    <m/>
    <m/>
    <m/>
    <m/>
    <s v="ii)Ejecucion y Administracion de procesos"/>
    <n v="4"/>
    <x v="0"/>
    <n v="0.24"/>
    <s v="El riesgo afecta la imagen de la entidad con algunos usuarios de relevancia frente al logro de los objetivos"/>
    <s v="El riesgo afecta la imagen de la entidad con algunos usuarios de relevancia frente al logro de los objetivos"/>
    <s v="#REF!"/>
    <n v="0"/>
    <s v=""/>
    <n v="2"/>
    <s v="Capacitación al personal que ingresa a los Grupos de Trabajo de la Subdirección de Ecosistemas y/o las que se requieran en marco del proceso de adaptación y aprendizaje. (Lista de asistencia)."/>
    <s v="Probabilidad"/>
    <x v="0"/>
    <s v="Manual"/>
    <s v="40%"/>
    <s v="Documentado"/>
    <s v="Continua"/>
    <s v="Con Registro"/>
    <n v="0.14399999999999999"/>
    <x v="0"/>
    <n v="0.14399999999999999"/>
    <s v="Leve"/>
    <n v="0"/>
    <s v="Bajo"/>
    <x v="0"/>
    <s v="Realizar capacitación al personal que ingresa a los Grupos de Trabajo de la Subdirección de Ecosistemas."/>
    <s v="Coordinadores de Grupo"/>
    <d v="2021-05-18T00:00:00"/>
    <d v="2021-12-30T00:00:00"/>
    <m/>
    <s v="Reporte Ecosistemas:_x000a_Se realizó capacitación a profesional  del área estadistica que ingresó al Grupo de Alta Montaña, sobre Balance de Masa Glaciar, en marco de la operación estadística correspondiente._x000a_Se realizaron capacitaciones sobre riesgos, Norma N"/>
    <x v="52"/>
    <x v="0"/>
  </r>
  <r>
    <x v="3"/>
    <x v="2"/>
    <x v="2"/>
    <m/>
    <m/>
    <m/>
    <m/>
    <s v="ii)Ejecucion y Administracion de procesos"/>
    <n v="4"/>
    <x v="0"/>
    <n v="0.125"/>
    <s v="El riesgo afecta la imagen de la entidad con algunos usuarios de relevancia frente al logro de los objetivos"/>
    <s v="El riesgo afecta la imagen de la entidad con algunos usuarios de relevancia frente al logro de los objetivos"/>
    <s v="#REF!"/>
    <n v="0"/>
    <s v=""/>
    <n v="3"/>
    <s v="Reuniones de seguimiento con la Subdirectora. (Acta de reunión)._x000a_"/>
    <s v="Probabilidad"/>
    <x v="0"/>
    <s v="Manual"/>
    <s v="40%"/>
    <s v="Documentado"/>
    <s v="Continua"/>
    <s v="Con Registro"/>
    <n v="7.4999999999999997E-2"/>
    <x v="0"/>
    <n v="7.4999999999999997E-2"/>
    <s v="Leve"/>
    <n v="0"/>
    <s v="Bajo"/>
    <x v="0"/>
    <s v="Revisar los controles a riesgos de la SEIA en reuniones con la subdirectora._x000a_"/>
    <s v="Subdirectora y Coordinadores de Grupo"/>
    <d v="2021-05-18T00:00:00"/>
    <d v="2021-12-30T00:00:00"/>
    <m/>
    <s v="Reporte Ecosistemas:_x000a_En reunión con la subdirectora y coordinadores, uno de los puntos tratados fue el mapa de riesgos a cargo de la subdirección, haciendo énfasis en los controles a ejecutar por cada uno de los grupos de trabajo. _x000a_Evidencia:_x000a_https://driv"/>
    <x v="53"/>
    <x v="0"/>
  </r>
  <r>
    <x v="52"/>
    <x v="1"/>
    <x v="14"/>
    <s v="Reputacional "/>
    <s v="*Fallas en la planificación de adquisición, suministro y mantenimiento de los instrumentos de medición. _x000a_ *Incumplimiento de las normas técnicas._x000a_ *Falta de monitoreo a la operación y mantenimiento de la red._x000a_ *Fallas en la captura, tratamiento, almacenam"/>
    <s v="Datos hidrometereológicos y ambientales inexactos e inoportunos"/>
    <s v="Posibilidad de generar de datos hidrometereológicos y ambientales inexactos e inoportunos _x000a_ _x000a_ "/>
    <m/>
    <n v="365"/>
    <x v="2"/>
    <n v="0.6"/>
    <m/>
    <s v=""/>
    <s v="#REF!"/>
    <n v="0"/>
    <s v=""/>
    <n v="1"/>
    <s v="*Auditorias internas._x000a_*Programas de capacitación y entrenamiento a los observadores voluntarios, técnico y profesionales con mayor frecuencia._x000a_*Verificación de los datos a través de los sistemas de información del Instituto._x000a_*Revisión periódica y en conco"/>
    <s v=""/>
    <x v="3"/>
    <m/>
    <s v=""/>
    <m/>
    <m/>
    <m/>
    <s v=""/>
    <x v="3"/>
    <s v=""/>
    <s v=""/>
    <s v=""/>
    <s v=""/>
    <x v="2"/>
    <s v="Al analizar el riesgo con el 32, se identifican que las causas y el riesgo en sí tratan de los mismo, por lo cual se toma la decision de fusionar el riesgo y monitorear el avance del riesgo 32, por lo cual este riesgo no continuará siendo monitoreado "/>
    <m/>
    <m/>
    <m/>
    <m/>
    <m/>
    <x v="6"/>
    <x v="1"/>
  </r>
  <r>
    <x v="53"/>
    <x v="1"/>
    <x v="14"/>
    <s v="Reputacional "/>
    <s v="*Falta de controles y supervisión en la generación y difusión de productos finales._x000a_ *Uso de información no oficial._x000a_ *Falta de controles y regulación en los accesos y autorizaciones de ingresos en la administración de información _x000a_ * Empleados en acceso "/>
    <s v="Actos de corrupción para beneficio personal"/>
    <s v="Probabilidad de Manipulación de la información Hidrometeorológica y Ambiental para beneficio particular."/>
    <s v="iii)Fallas Tecnologicas"/>
    <n v="365"/>
    <x v="2"/>
    <n v="0.6"/>
    <m/>
    <s v=""/>
    <s v="Mayor"/>
    <n v="0.8"/>
    <s v="Alto"/>
    <n v="1"/>
    <s v="Solicitud de configuración de usuarios y roles (capturador, consulta, revisor, validador y administrador). Se asignan permisos especificos por rol. En el sistema DHIME de datos se identifica el ingreso, modificación a datos inclusión de información y acci"/>
    <s v="Probabilidad"/>
    <x v="0"/>
    <s v="Manual"/>
    <s v="40%"/>
    <s v="Documentado"/>
    <s v="Continua"/>
    <s v="Con Registro"/>
    <n v="0.36"/>
    <x v="1"/>
    <n v="0.36"/>
    <s v="Mayor"/>
    <n v="0.8"/>
    <s v="Alto"/>
    <x v="0"/>
    <m/>
    <s v="Subdirector Hidrología"/>
    <d v="2021-12-15T00:00:00"/>
    <d v="2021-04-15T00:00:00"/>
    <s v="Se realizó registro y actualización de los campo (celdas) impacto, causa raiz, causa inmediata, descripción del hallazgo, Evaluación del riesgo - Valoración de los controles y Evaluación del riesgo - Nivel del riesgo residual para este riesgo de acuerdo a"/>
    <s v="Subdirección Meteorología: Cada usuario tiene asignado un rol especifico, se realizan las solicitudes a informatica de usuario y contraseña Kronos, el jefe de la Subdirección envía a mesa de servicio haciendo la solicitud."/>
    <x v="54"/>
    <x v="0"/>
  </r>
  <r>
    <x v="54"/>
    <x v="1"/>
    <x v="15"/>
    <s v="Reputacional "/>
    <s v="*Ausencia de sistemas de información efectivos que permitan medir los tiempos de proceso._x000a_*Reprocesos en las diferentes etapas._x000a_*Toma de decisiones de todo el proceso centralizado en una sola persona"/>
    <s v="Necesidad de financiación externa para la implementación de tecnologías adecuadas a la atención de los trámites"/>
    <s v="Probabilidad de detrimento de la imagen institucional por demoras en las respuestas o conceptos hacia el usuario, de los trámites de acreditación y autorización, debido a la falta de herramientas tecnológicas eficaces y eficientes"/>
    <s v="ii)Ejecucion y Administracion de procesos"/>
    <n v="365"/>
    <x v="2"/>
    <n v="0.6"/>
    <s v="El riesgo afecta la imagen de la entidad a nivel nacional, con efecto publicitarios sostenible a nivel país"/>
    <s v="El riesgo afecta la imagen de la entidad a nivel nacional, con efecto publicitarios sostenible a nivel país"/>
    <s v="#REF!"/>
    <n v="0"/>
    <s v=""/>
    <n v="1"/>
    <s v=" El grupo de acreditación genera o contrata un instrumento informatico donde se pueda realizar el seguimiento y control a las etapas del trámite, controlando la atención a tiempo   "/>
    <s v="Impacto"/>
    <x v="2"/>
    <s v="Manual"/>
    <s v="25%"/>
    <s v="Documentado"/>
    <s v="Continua"/>
    <s v="Con Registro"/>
    <n v="0.6"/>
    <x v="2"/>
    <n v="0.6"/>
    <s v="Leve"/>
    <n v="0"/>
    <s v="Moderado"/>
    <x v="0"/>
    <s v=".Implementación de un sistema de información. "/>
    <s v="Subdirección de Estudios Ambientales"/>
    <d v="2021-03-01T00:00:00"/>
    <d v="2021-04-15T00:00:00"/>
    <s v="Solicitud de asignación presupuestal por $500.000.000 para la primera etapa de la implementación del Sistema de información."/>
    <s v="Seguimiento y control a las etapas que conforman los trámites de acreditación y autorización (formulario de solicitud, auto de inicio, cotización, programación, informe de visita, plan de acciones correctivas, entrega de evidencias, informe de cierre, res"/>
    <x v="55"/>
    <x v="0"/>
  </r>
  <r>
    <x v="3"/>
    <x v="2"/>
    <x v="2"/>
    <m/>
    <m/>
    <m/>
    <m/>
    <s v="ii)Ejecucion y Administracion de procesos"/>
    <n v="365"/>
    <x v="2"/>
    <n v="0.6"/>
    <s v="El riesgo afecta la imagen de la entidad a nivel nacional, con efecto publicitarios sostenible a nivel país"/>
    <m/>
    <s v="#REF!"/>
    <n v="0.75"/>
    <s v=""/>
    <n v="2"/>
    <s v="Asignar la responsabilidad en el profesional universitario del grupo para realizar este seguimiento y fijar como objetivo de desempeño laboral soportado en el sistema e información _x000a_"/>
    <s v="Impacto"/>
    <x v="2"/>
    <s v="Manual"/>
    <s v="25%"/>
    <s v="Documentado"/>
    <s v="Continua"/>
    <s v="Con Registro"/>
    <n v="0.6"/>
    <x v="2"/>
    <n v="0.6"/>
    <s v="Moderado"/>
    <n v="0.5625"/>
    <s v="Moderado"/>
    <x v="0"/>
    <m/>
    <m/>
    <m/>
    <m/>
    <m/>
    <s v="Dado que el sistema de información actual (Hoja en excel P.E.P.Y.T.A) se diligencia de manera manual, es necesario asignar la responsabilidad del seguimiento en el profesional universitario del grupo, da manera que se garantice el diligenciamiento y la tr"/>
    <x v="6"/>
    <x v="2"/>
  </r>
  <r>
    <x v="55"/>
    <x v="3"/>
    <x v="15"/>
    <s v="Reputacional "/>
    <s v="*Deficiencias en la revisión preliminar del trámite._x000a_*Asignación de tareas jurídicas al equipo técnico._x000a_*Ausencia de políticas sobre las que se tomen decisiones sobre el trámite"/>
    <s v="Dificultad en la generación de espacios para unificar los criterios tanto internos como externos del grupo de acreditación"/>
    <s v="Probabilidad de generar detrimento de la imagen por respuestas en contravención con la normatividad vigente, o con el proceso o con los conceptos científicos, debido a la variabilidad de conceptos técnicos de la normatividad ambiental colombiana y a los d"/>
    <s v="vii)Usuarios, productos y practicas organizacionales"/>
    <n v="1"/>
    <x v="1"/>
    <n v="0.2"/>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_x000a_* Asignación de grupos de trabajo en temas específicos de cada etapa del trámite, con seguimiento periódico y socialización de resultados. Evidencia: Correo - Matriz de criterios de interpretación.pdf"/>
    <s v="Impacto"/>
    <x v="2"/>
    <s v="Manual"/>
    <s v="25%"/>
    <s v="Documentado"/>
    <s v="Continua"/>
    <s v="Con Registro"/>
    <n v="0.2"/>
    <x v="0"/>
    <n v="0.2"/>
    <s v="Leve"/>
    <n v="0"/>
    <s v="Bajo"/>
    <x v="0"/>
    <s v="Ampliar el Documento de criterios de ACREDITACIÓN/AUTORIZACIÓN de acuerdo con la NTC 17011, a puntos críticos del trámite como por ejemplo la solicitud de acreditación. "/>
    <s v="Coordinador Grupo Acreditación"/>
    <d v="2020-06-01T00:00:00"/>
    <d v="2021-04-15T00:00:00"/>
    <s v="Se consolidadan los documentos de criterios del grupo en estos archivos. Evidencia: MATRIZ CRITERIOS VISITA IN SITU VERIFICACIÓN ACCIONES CORRECTIVAS.xls; MATRIZ INTERPRETACION DE REQUISITOS NTC-ISO 17025-2017 V1.xls"/>
    <s v="* Asignación de grupos de trabajo en temas específicos de cada etapa del trámite, con seguimiento periódico y socialización de resultados. _x000a_* Realización de comités técnicos con diferentes expertos para evaluar las decisiones adoptadas y peticiones partic"/>
    <x v="56"/>
    <x v="0"/>
  </r>
  <r>
    <x v="56"/>
    <x v="1"/>
    <x v="15"/>
    <s v="Económico"/>
    <s v="*Retrasos en transporte hacia el laboratorio evaluado._x000a_*Incapacidad del evaluador._x000a_*Retrasos en pagos de viáticos al evaluador."/>
    <s v="Demora en el pago a los contratistas del grupo, que son los evaluadores"/>
    <s v="Probabilidad de la no realización de visita de evaluación por parte del evaluador, por no contar con el los medios para llegar al lugar asignado"/>
    <s v="vii)Usuarios, productos y practicas organizacionales"/>
    <n v="10"/>
    <x v="0"/>
    <n v="0.4"/>
    <s v="El riesgo afecta la imagen de la entidad con algunos usuarios de relevancia frente al logro de los objetivos"/>
    <s v="El riesgo afecta la imagen de la entidad con algunos usuarios de relevancia frente al logro de los objetivos"/>
    <s v="#REF!"/>
    <n v="0"/>
    <s v=""/>
    <n v="1"/>
    <s v="*Cotizaciones revisadas por parte de un evaluador líder para confirmar tiempos según los muestreos, o el desplazamiento. Evidencia: Revisión de cotización por un líder.jpg"/>
    <s v="Probabilidad"/>
    <x v="0"/>
    <s v="Manual"/>
    <s v="40%"/>
    <s v="Documentado"/>
    <s v="Aleatoria"/>
    <s v="Con Registro"/>
    <n v="0.24"/>
    <x v="1"/>
    <n v="0.24"/>
    <s v="Leve"/>
    <n v="0"/>
    <s v="Bajo"/>
    <x v="0"/>
    <s v="Seguir aplicando los controles de programación."/>
    <s v="Coordinador Grupo Acreditación"/>
    <d v="2020-06-01T00:00:00"/>
    <d v="2021-04-15T00:00:00"/>
    <s v="La necesidad de cumplir con las programación mensual de PAC, lleva al grupo a programar con meses de anterioridad. Desde la declaratoria de la emergencia sanitaria en el año 2020 se implementó la evaluación remota para los trámites de acreditación y autor"/>
    <s v="Cotizaciones revisadas por parte de un evaluador líder para confirmar tiempos según la duración de los muestreos o el desplazamiento. Esta revisión se realiza en casos particulares donde se incluyen variables que no han sido trabajadas con anterioridad po"/>
    <x v="57"/>
    <x v="0"/>
  </r>
  <r>
    <x v="3"/>
    <x v="2"/>
    <x v="2"/>
    <m/>
    <m/>
    <m/>
    <m/>
    <s v="vii)Usuarios, productos y practicas organizacionales"/>
    <n v="10"/>
    <x v="0"/>
    <n v="0.24"/>
    <s v="El riesgo afecta la imagen de la entidad con algunos usuarios de relevancia frente al logro de los objetivos"/>
    <m/>
    <s v="#REF!"/>
    <n v="0"/>
    <s v=""/>
    <n v="2"/>
    <s v="*Programación con dos meses de anticipación, programación a tiempo del PAC y de las comisiones. Evidencia: Correo de IDEAM - PROGRAMACIÓN AUDITORÍAS ABRIL V.1 2021-03-15.pdf"/>
    <s v="Probabilidad"/>
    <x v="0"/>
    <s v="Manual"/>
    <s v="40%"/>
    <s v="Documentado"/>
    <s v="Aleatoria"/>
    <s v="Con Registro"/>
    <n v="0.14399999999999999"/>
    <x v="0"/>
    <n v="0.14399999999999999"/>
    <s v="Leve"/>
    <n v="0"/>
    <s v="Bajo"/>
    <x v="0"/>
    <m/>
    <m/>
    <m/>
    <m/>
    <m/>
    <s v="Se realiza programación de auditorias con dos meses de anticipación, de manera que se confirme la disponibilidad de recursos por parte de los laboratorios  (personal, tiempo, reactivos, equipos) para recibir las visitas y evitar reprogramaciones (Evidenci"/>
    <x v="6"/>
    <x v="0"/>
  </r>
  <r>
    <x v="57"/>
    <x v="3"/>
    <x v="15"/>
    <s v="Reputacional "/>
    <s v="*Falta de estímulos profesionales y meritorios al interior del grupo de trabajo._x000a_*Problemas económicos financieros de los miembros del grupo de acreditación._x000a_*Deseo de éxito sobrepasando los límites profesionales y éticos. "/>
    <s v="No se han identificado o no se han manifestado los conflictos de interés previsibles"/>
    <s v="Probabilidad de generar acciones jurídicas contra el IDEAM por decisiones ajustadas a intereses particulares debido a posibles comportamientos no éticos a cambio de dádivas "/>
    <s v="v)Fraude Interno"/>
    <n v="1"/>
    <x v="1"/>
    <n v="0.2"/>
    <s v="El riesgo afecta la imagen de la entidad con algunos usuarios de relevancia frente al logro de los objetivos"/>
    <s v="El riesgo afecta la imagen de la entidad con algunos usuarios de relevancia frente al logro de los objetivos"/>
    <s v="#REF!"/>
    <n v="0"/>
    <s v=""/>
    <n v="1"/>
    <s v="*Registro activo de conflicto de intereses, más el registro de compromiso de confidencialidad, imparcialidad e independencia de todo el grupo. _x000a_*Confirmación de impedimentos previo a la visita in situ._x000a_Evidencia: MATRIZ DE Impedimentos Auditores 2021.xls;"/>
    <s v="Probabilidad"/>
    <x v="0"/>
    <s v="Manual"/>
    <s v="40%"/>
    <s v="Documentado"/>
    <s v="Continua"/>
    <s v="Con Registro"/>
    <n v="0.12"/>
    <x v="0"/>
    <n v="0.12"/>
    <s v="Leve"/>
    <n v="0"/>
    <s v="Bajo"/>
    <x v="0"/>
    <s v="Mantener registro de los auditores y asesores de los laboratorios, durante los 5 años previos a la solicitud de trámite."/>
    <s v="Coordinador Grupo Acreditación"/>
    <d v="2021-05-03T00:00:00"/>
    <d v="2021-04-15T00:00:00"/>
    <s v="La información presentada por los laboratorios en las solicitudes de acreditación, puede ser otra fuente externa de las relaciones profesionales de los evaluadores con los laboratorios. la información se encuentra dispersa en el ORFEO, por lo que se requi"/>
    <s v="*Registro activo de conflicto de intereses, más el registro de compromiso de confidencialidad, imparcialidad e independencia de todo el grupo. _x000a_*Confirmación de impedimentos previo a la visita in situ._x000a_*Formato E-SGI-AC-F015 CÓDIGO DE ÉTICA PARA AUDITORES"/>
    <x v="58"/>
    <x v="0"/>
  </r>
  <r>
    <x v="3"/>
    <x v="2"/>
    <x v="2"/>
    <m/>
    <m/>
    <m/>
    <m/>
    <s v="v)Fraude Interno"/>
    <n v="1"/>
    <x v="1"/>
    <n v="0.2"/>
    <s v="El riesgo afecta la imagen de la entidad con algunos usuarios de relevancia frente al logro de los objetivos"/>
    <m/>
    <s v="#REF!"/>
    <n v="0"/>
    <s v=""/>
    <n v="2"/>
    <s v="*Disminución en los potenciales conflictos de interés que se presenten luego de la toma de decisión de la acreditación o luego de la emisión del acto administrativo. Evidencia: Asignación a otro lider.jpg"/>
    <s v="Probabilidad"/>
    <x v="0"/>
    <s v="Manual"/>
    <s v="40%"/>
    <s v="Documentado"/>
    <s v="Continua"/>
    <s v="Con Registro"/>
    <n v="0.12"/>
    <x v="0"/>
    <n v="0.12"/>
    <s v="Leve"/>
    <n v="0"/>
    <s v="Bajo"/>
    <x v="0"/>
    <m/>
    <m/>
    <m/>
    <m/>
    <m/>
    <s v="*Disminución en los potenciales conflictos de interés que se presenten luego de la toma de decisión de la acreditación o luego de la emisión del acto administrativo._x000a_Evidencia:_x000a_Carpeta &quot;Asignación a otro líder&quot;"/>
    <x v="6"/>
    <x v="0"/>
  </r>
  <r>
    <x v="58"/>
    <x v="7"/>
    <x v="16"/>
    <s v="Reputacional "/>
    <s v="*Falta de seguimiento y control._x000a_*Falta de personal idóneo o capacitado._x000a_*Falta de compromiso de los Lideres de los procesos._x000a_*Falta de compromiso de los colaboradores con la sostenibilidad del SGI_x000a_*Desconocimiento  en los cambios de la normatividad respe"/>
    <s v="Falta de seguimiento y control a la actualización de la información documentada de la Entidad "/>
    <s v="Probabilidad de deterioro de imagen institucional por el  incumplimiento de los objetivos debido al inadecuado manejo y conservación de la información documentada en la Entidad "/>
    <s v="ii)Ejecucion y Administracion de procesos"/>
    <n v="365"/>
    <x v="2"/>
    <n v="0.6"/>
    <s v="El riesgo afecta la imagen de la entidad con algunos usuarios de relevancia frente al logro de los objetivos"/>
    <s v="El riesgo afecta la imagen de la entidad con algunos usuarios de relevancia frente al logro de los objetivos"/>
    <s v="#REF!"/>
    <n v="0"/>
    <s v=""/>
    <n v="1"/>
    <s v="Actualizar de manera permanente de acuerdo a la solicitud de los procesos, el listado maestro de documentos y realizar control a los documentos publicados "/>
    <s v="Probabilidad"/>
    <x v="0"/>
    <s v="Manual"/>
    <s v="40%"/>
    <s v="Documentado"/>
    <s v="Continua"/>
    <s v="Con Registro"/>
    <n v="0.36"/>
    <x v="1"/>
    <n v="0.36"/>
    <s v="Leve"/>
    <n v="0"/>
    <s v="Bajo"/>
    <x v="0"/>
    <s v="Actualización del E-SGI-P001 Procedimiento control documentos y registros V8, teniendo en cuenta que se ha identificado la necesidad de hacer aclaraciones generales para la eliminación, creación y actualización de documentos.  "/>
    <s v="Jefe Oficina Asesora de Planeación "/>
    <s v="Permanente"/>
    <d v="2021-04-19T00:00:00"/>
    <s v="Se realizaron las actualizaciones pertinentes a las solicitudes allegadas por las dependencias de la entidad. Así mismo fueron actualizados y publicados en la página web. Las evidencias reposan en la carpeta destinada para tal fin. "/>
    <s v="Se realizaron las actualizaciones pertinentes a las solicitudes allegadas por las dependencias de la entidad. Así mismo fueron actualizados y publicados en la página web. Las evidencias reposan en la carpeta destinada para tal fin. _x000a__x000a_Se anexan los links q"/>
    <x v="59"/>
    <x v="0"/>
  </r>
  <r>
    <x v="3"/>
    <x v="2"/>
    <x v="2"/>
    <m/>
    <m/>
    <m/>
    <m/>
    <s v="ii)Ejecucion y Administracion de procesos"/>
    <n v="365"/>
    <x v="2"/>
    <n v="0.36"/>
    <s v="El riesgo afecta la imagen de la entidad con algunos usuarios de relevancia frente al logro de los objetivos"/>
    <s v="El riesgo afecta la imagen de la entidad con algunos usuarios de relevancia frente al logro de los objetivos"/>
    <s v="#REF!"/>
    <n v="0"/>
    <s v=""/>
    <n v="2"/>
    <s v="Jornadas de socialización y sensibilización que fortalezcan la cultura institucional, en lo referente al manejo de la infromación documentada del SGI"/>
    <s v="Probabilidad"/>
    <x v="0"/>
    <s v="Manual"/>
    <s v="40%"/>
    <s v="Documentado"/>
    <s v="Continua"/>
    <s v="Con Registro"/>
    <n v="0.216"/>
    <x v="1"/>
    <n v="0.216"/>
    <s v="Leve"/>
    <n v="0"/>
    <s v="Bajo"/>
    <x v="0"/>
    <m/>
    <s v="Jefe Oficina Asesora de Planeación "/>
    <s v="Permanente"/>
    <d v="2021-04-19T00:00:00"/>
    <s v="Teniendo en cuenta que la contratación de la persona responsable del SGC se realizó en Marzo, las evidencias al control establecido se presentará en el monitoreo II"/>
    <s v="Se realizan jornadas de capacitación y sensibilización a funcionarios  y contratistas orientadas a de informar la estructura de los sistemas que hacen parte del SIG. Cada profesional de sistema de gestión explica los punto que se ejecutan y las acciones q"/>
    <x v="60"/>
    <x v="0"/>
  </r>
  <r>
    <x v="59"/>
    <x v="1"/>
    <x v="16"/>
    <m/>
    <s v="*Desconocimiento del SGI por parte de los usuarios del sistema_x000a_*Desaparición de la información."/>
    <m/>
    <s v="Manejo y conservación inadecuada de la información en la Entidad."/>
    <m/>
    <m/>
    <x v="5"/>
    <s v=""/>
    <m/>
    <s v=""/>
    <s v="#REF!"/>
    <n v="0"/>
    <s v=""/>
    <n v="1"/>
    <s v="Control de los documentos del SGI"/>
    <s v=""/>
    <x v="3"/>
    <m/>
    <s v=""/>
    <m/>
    <m/>
    <m/>
    <s v=""/>
    <x v="3"/>
    <s v=""/>
    <s v=""/>
    <s v=""/>
    <s v=""/>
    <x v="2"/>
    <s v="Se verifican los riesgos del SGI encontrando que el riesgo 58 y 59 tienen una relación estrecha en el sentido que su objeto es el mismo y los controles definidos para su mitigacion son los mismos, por lo cual se articulan dejando únicamente al riesgo 58, "/>
    <m/>
    <m/>
    <m/>
    <m/>
    <m/>
    <x v="6"/>
    <x v="1"/>
  </r>
  <r>
    <x v="60"/>
    <x v="1"/>
    <x v="16"/>
    <m/>
    <s v="Identificación y valoración incorrecta de los riesgos de los procesos."/>
    <m/>
    <s v="Materialización de los riesgos asociados a los procesos"/>
    <m/>
    <m/>
    <x v="5"/>
    <s v=""/>
    <m/>
    <s v=""/>
    <s v="#REF!"/>
    <n v="0"/>
    <s v=""/>
    <n v="1"/>
    <s v="Verificación y seguimiento a los riesgos asociados a los procesos"/>
    <s v=""/>
    <x v="3"/>
    <m/>
    <s v=""/>
    <m/>
    <m/>
    <m/>
    <s v=""/>
    <x v="3"/>
    <s v=""/>
    <s v=""/>
    <s v=""/>
    <s v=""/>
    <x v="2"/>
    <s v="Se establece que este riesgo no es propio de incluir  ya que no es posible que un riesgo sea la materializacion de un riesgo, es redundante por lo cual no se llevará monitoreo al mismo "/>
    <m/>
    <m/>
    <m/>
    <m/>
    <m/>
    <x v="6"/>
    <x v="1"/>
  </r>
  <r>
    <x v="61"/>
    <x v="7"/>
    <x v="17"/>
    <s v="Económico y reputacional "/>
    <s v="*Desconocimiento de las políticas gubernamentales y del sector_x000a_*Inadecuado planteamiento de las actividades propuestas para los planes_x000a_*Desconocimiento de las herramientas de planeación_x000a_* Disminución de los recursos por políticas gubernamentales"/>
    <s v="Desconocimimiento por parte de los líderes de proceso en los componentes relacionados con los compromisos Nacionales e Internacionales que suscribe el Instituto.  _x000a_Desconocimiento por parte de las dependencias de los compromisos y normativa aplicable a la"/>
    <s v="Probabilidad  de incumplimiento total o parcial de las metas y objetivos,  al no identificar por parte de las dependencias responsables el contexto estrategico y/o no estar alineados en términos de recursos y objetivos con la alta dirección durante la for"/>
    <s v="ii)Ejecucion y Administracion de procesos"/>
    <n v="12"/>
    <x v="0"/>
    <n v="0.4"/>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Realizar mesas de trabajo y talleres orientados a formular indicadores, metas, objetivos y plan de acción trabajo con los líderes de proceso, por parte de la oficina Asesora de Planeación    "/>
    <s v="Probabilidad"/>
    <x v="0"/>
    <s v="Manual"/>
    <s v="40%"/>
    <s v="Documentado"/>
    <s v="Continua"/>
    <s v="Con Registro"/>
    <n v="0.24"/>
    <x v="1"/>
    <n v="0.24"/>
    <s v="Leve"/>
    <n v="0"/>
    <s v="Bajo"/>
    <x v="0"/>
    <s v="Se proyectan 3 talleres en el año para la formulación  de planes, indicadores, metas, objetivos y plan de acción  "/>
    <s v="Jefe Oficina Asesora de Planeación "/>
    <d v="2021-12-31T00:00:00"/>
    <d v="2021-08-16T00:00:00"/>
    <s v="Se actualiza  el control de acuerdo a la guía de gestión de riesgos la redacción de del riesgo y sus controles, se identifican necesidades adicionales de control incluyendo el definido en la columna S. La realización de estos talleres se dará en el segund"/>
    <s v="Se tienen programados tres talleres relacionados con el fortalecimiento de indicadores, de los cuales se han desarrollado 2: 10 de junio de 2021 y 20 de agosto de 2021. Se encuentra pendiente el tercer taller a desarrollarse el 09 de septiembre:_x000a__x000a_De igual"/>
    <x v="61"/>
    <x v="0"/>
  </r>
  <r>
    <x v="3"/>
    <x v="2"/>
    <x v="2"/>
    <m/>
    <m/>
    <m/>
    <m/>
    <s v="ii)Ejecucion y Administracion de procesos"/>
    <n v="12"/>
    <x v="0"/>
    <n v="0.24"/>
    <s v="El riesgo afecta la imagen de la entidad internamente, de conocimiento general nivel interno, de junta directiva y accionistas y/o de provedores"/>
    <m/>
    <s v="#REF!"/>
    <n v="0"/>
    <s v=""/>
    <n v="2"/>
    <s v="* Realizar seguimiento estricto a la ejecución de los planes de acción, planes de MIPG, plan anticorrupción de acuerdo a la periodicidad de cada uno "/>
    <s v="Probabilidad"/>
    <x v="0"/>
    <s v="Manual"/>
    <s v="40%"/>
    <s v="Documentado"/>
    <s v="Continua"/>
    <s v="Con Registro"/>
    <n v="0.14399999999999999"/>
    <x v="0"/>
    <n v="0.14399999999999999"/>
    <s v="Leve"/>
    <n v="0"/>
    <s v="Bajo"/>
    <x v="0"/>
    <s v="No aplica al ser el riesgo residual Bajo, de acuerdo politica de Gestión de riesgos "/>
    <s v="Jefe Oficina Asesora de Planeación "/>
    <d v="2021-12-31T00:00:00"/>
    <d v="2021-08-16T00:00:00"/>
    <s v="Seguimiento trimestral del plan de acción, monitoreo cuatrimestral al plan anticorrupción y monitoreo trimestral a los demás planes de MIPG. _x000a__x000a_Evidencia: _x000a_Memorandos solicitando el avance de plan de acción a las diferentes dependencias _x000a_https://drive.goog"/>
    <s v="Se presenta memorandos solicitando información para realizar el informe MIPG del primer semestre, al igual que las reuniones realizadas para resolver dudas y completar el informe. Se presenta informe MIPG primer semestre, el cual se preentará al comité in"/>
    <x v="6"/>
    <x v="0"/>
  </r>
  <r>
    <x v="3"/>
    <x v="2"/>
    <x v="2"/>
    <m/>
    <m/>
    <m/>
    <m/>
    <s v="ii)Ejecucion y Administracion de procesos"/>
    <n v="12"/>
    <x v="0"/>
    <n v="0.14399999999999999"/>
    <s v="El riesgo afecta la imagen de la entidad internamente, de conocimiento general nivel interno, de junta directiva y accionistas y/o de provedores"/>
    <m/>
    <s v="#REF!"/>
    <n v="0"/>
    <s v=""/>
    <n v="3"/>
    <s v="* Revisión, actualización y socialización del procedimiento de Plan de acción"/>
    <s v="Probabilidad"/>
    <x v="0"/>
    <s v="Manual"/>
    <s v="40%"/>
    <s v="Documentado"/>
    <s v="Continua"/>
    <s v="Con Registro"/>
    <n v="8.6399999999999991E-2"/>
    <x v="0"/>
    <n v="8.6399999999999991E-2"/>
    <s v="Leve"/>
    <n v="0"/>
    <s v="Bajo"/>
    <x v="0"/>
    <s v="No aplica al ser el riesgo residual Bajo, de acuerdo politica de Gestión de riesgos "/>
    <s v="Jefe Oficina Asesora de Planeación "/>
    <d v="2021-12-31T00:00:00"/>
    <d v="2021-08-16T00:00:00"/>
    <s v="Se actualiza  el control de acuerdo a la guía de gestión de riesgos la redacción de del riesgo y sus controles, se identifican necesidades adicionales de control incluyendo el definido en la columna S. La actualización y socialización del procedimiento se"/>
    <s v="Se realizaron mesas de trabajo con el objetivo de revisar los procedimientos y ajustar los controles y demás contenido. Se realizaron mesas orientadas a informar la actualización del procedimiento de Plan de Acción, se anexa presentación general y listas "/>
    <x v="6"/>
    <x v="0"/>
  </r>
  <r>
    <x v="62"/>
    <x v="1"/>
    <x v="17"/>
    <m/>
    <s v="*Falta de revisión de las actividades propuestas_x000a_*Falta de conocimiento de la estrategia"/>
    <m/>
    <s v="Planes operativos o de acción poco coherentes con los objetivos estratégicos del IDEAM"/>
    <m/>
    <m/>
    <x v="5"/>
    <s v=""/>
    <m/>
    <s v=""/>
    <s v="#REF!"/>
    <n v="0"/>
    <s v=""/>
    <n v="1"/>
    <s v="*Revisión a las actividades propuestas por las áreas en  la fase de formulación"/>
    <s v=""/>
    <x v="3"/>
    <m/>
    <s v=""/>
    <m/>
    <m/>
    <m/>
    <s v=""/>
    <x v="3"/>
    <s v=""/>
    <s v=""/>
    <s v=""/>
    <s v=""/>
    <x v="2"/>
    <s v="Se verifican los riesgos de la Oficina Asesora de planeación econtrando que el riesgo 61 y 62 tienen una relación estrecha en el sentido que su objeto es el mismo y los controles definidos para su mitigacion son los mismos, por lo cual se articulan dejand"/>
    <m/>
    <m/>
    <m/>
    <m/>
    <m/>
    <x v="6"/>
    <x v="1"/>
  </r>
  <r>
    <x v="3"/>
    <x v="2"/>
    <x v="2"/>
    <m/>
    <m/>
    <m/>
    <m/>
    <m/>
    <m/>
    <x v="5"/>
    <s v=""/>
    <m/>
    <m/>
    <s v="#REF!"/>
    <n v="0"/>
    <s v=""/>
    <n v="2"/>
    <s v="*Realizar Talleres metodológicos para explicar la estrategia"/>
    <s v=""/>
    <x v="3"/>
    <m/>
    <m/>
    <m/>
    <m/>
    <m/>
    <s v=""/>
    <x v="3"/>
    <m/>
    <m/>
    <m/>
    <m/>
    <x v="2"/>
    <m/>
    <m/>
    <m/>
    <m/>
    <m/>
    <m/>
    <x v="6"/>
    <x v="2"/>
  </r>
  <r>
    <x v="63"/>
    <x v="3"/>
    <x v="17"/>
    <s v="Económico y reputacional "/>
    <s v="Tráfico de influencias"/>
    <s v="Clientelismo_x000a_Falta de conocimiento y aplicación de los procedimientos de apropiación presupuestal y formulación del plan de acción del año  y procedimiento de formulación y seguimiento de programas, planes y proyectos _x000a_Permitir contratación en casos de co"/>
    <s v="Probabilidad que se genere una influencia en la  toma de decisiones de la dirección en la asignación de recursos a determinados proyectos con el fin de recibir algún beneficio personal o beneficiar a terceros "/>
    <s v="v)Fraude Interno"/>
    <n v="2"/>
    <x v="1"/>
    <n v="0.2"/>
    <m/>
    <s v=""/>
    <s v="Mayor"/>
    <n v="0.8"/>
    <s v="Alto"/>
    <n v="1"/>
    <s v="Actualización de los procedimientos: Apropiación presupuestal y formulación del plan de acción del año  y Procedimiento de formulación y seguimiento de programas, planes y proyectos, incluyendo especificamente la revisión de las solicitudes CDP con las ac"/>
    <s v="Probabilidad"/>
    <x v="0"/>
    <s v="Manual"/>
    <s v="40%"/>
    <s v="Documentado"/>
    <s v="Continua"/>
    <s v="Con Registro"/>
    <n v="0.12"/>
    <x v="0"/>
    <n v="0.12"/>
    <s v="Mayor"/>
    <n v="0.8"/>
    <s v="Alto"/>
    <x v="0"/>
    <s v="Implementar los controles nuevos definidos para el riesgo de corrupción en el siguiente cuatrimestre, evidenciando avances de los mismos"/>
    <s v="Jefe Oficina Asesora de Planeación "/>
    <s v="Permanente"/>
    <d v="2021-08-18T00:00:00"/>
    <s v="Se actualiza  el control de acuerdo a la guía de gestión de riesgos la redacción de del riesgo y sus controles, se identifican necesidades adicionales de control incluyendo el definido en la columna S. La actualización y socialización del  se realizará en"/>
    <s v="Se realizaron mesas de trabajo con el objetivo de revisar los procedimientos y ajustar los controles y demás contenido._x000a__x000a_EVIDENCIA:_x000a_https://drive.google.com/drive/folders/1Cg4ZFtmA4mOTZHVn9RDxn6ugQUtjTp-N?usp=sharing"/>
    <x v="62"/>
    <x v="0"/>
  </r>
  <r>
    <x v="3"/>
    <x v="2"/>
    <x v="2"/>
    <m/>
    <m/>
    <m/>
    <m/>
    <s v="v)Fraude Interno"/>
    <n v="2"/>
    <x v="1"/>
    <n v="0.2"/>
    <m/>
    <m/>
    <s v="Mayor"/>
    <n v="0.8"/>
    <s v="Alto"/>
    <n v="2"/>
    <s v="Monitoreo del plan anticorrupción en su componente iniciativas adicionales orientadas a los avances en la implementación del código de integridad y la estrategia de conflictos de interés "/>
    <s v="Probabilidad"/>
    <x v="0"/>
    <s v="Manual"/>
    <s v="40%"/>
    <s v="Documentado"/>
    <s v="Continua"/>
    <s v="Con Registro"/>
    <n v="0.12"/>
    <x v="0"/>
    <n v="0.12"/>
    <s v="Mayor"/>
    <n v="0.8"/>
    <s v="Alto"/>
    <x v="0"/>
    <m/>
    <m/>
    <s v="Permanente"/>
    <d v="2021-08-18T00:00:00"/>
    <s v="Plan Anticorrupción componente Iniciativas adicionales"/>
    <s v="Se realiza monitoreo al Plan anticorrupción en el cual se establece las acciones para el componente iniciativas adicionales por parte de los procesos responsables (Talento Humano, Juridica, comunicaciones, Planeación, se realiza el monitoreo y se dejan la"/>
    <x v="6"/>
    <x v="0"/>
  </r>
  <r>
    <x v="64"/>
    <x v="1"/>
    <x v="18"/>
    <s v="Reputacional "/>
    <s v="Tiempo de rezago de información en la verificación y validación de los datos generados para la toma de decisiones."/>
    <s v="El personal de planta no cuenta con las competencias técnicas para la validación y verificación de los datos generados, la realiza personal de contratato de prestación de servicios. "/>
    <s v="Probabilidad que los resultados generados por el laboratorio no sean verificados y validados opotunamente."/>
    <s v="ii)Ejecucion y Administracion de procesos"/>
    <n v="320"/>
    <x v="2"/>
    <n v="0.6"/>
    <s v="El riesgo afecta la imagen de la entidad con algunos usuarios de relevancia frente al logro de los objetivos"/>
    <s v="El riesgo afecta la imagen de la entidad con algunos usuarios de relevancia frente al logro de los objetivos"/>
    <s v="#REF!"/>
    <n v="0"/>
    <s v=""/>
    <n v="1"/>
    <s v="El líder fisicoquímico y el líder técnico validan, verifican la información y firman los registros de datos primarios."/>
    <s v="Probabilidad"/>
    <x v="0"/>
    <s v="Manual"/>
    <s v="40%"/>
    <s v="Documentado"/>
    <s v="Continua"/>
    <s v="Con Registro"/>
    <n v="0.36"/>
    <x v="1"/>
    <n v="0.36"/>
    <s v="Leve"/>
    <n v="0"/>
    <s v="Bajo"/>
    <x v="0"/>
    <m/>
    <s v="Coordinador de Laboratorio "/>
    <s v="Permanente"/>
    <d v="2021-08-18T00:00:00"/>
    <s v="Registros de Laboratorio "/>
    <m/>
    <x v="21"/>
    <x v="0"/>
  </r>
  <r>
    <x v="65"/>
    <x v="3"/>
    <x v="18"/>
    <s v="Reputacional "/>
    <s v="Deficiencias en la información suministrada a las partes interesadas"/>
    <s v="El personal desconoce de los canales autorizados para suministrar información a las partes interesadas."/>
    <s v="Probabilidad de Suministro de información de calidad de agua de las muestras provenientes de la Red Básica de Monitoreo del instituto  para beneficio particular."/>
    <s v="vii)Usuarios, productos y practicas organizacionales"/>
    <n v="320"/>
    <x v="2"/>
    <n v="0.6"/>
    <s v="El riesgo afecta la imagen de la entidad con algunos usuarios de relevancia frente al logro de los objetivos"/>
    <s v="El riesgo afecta la imagen de la entidad con algunos usuarios de relevancia frente al logro de los objetivos"/>
    <s v="#REF!"/>
    <n v="0"/>
    <s v=""/>
    <n v="1"/>
    <s v="El funcionario autorizado revisa las solicitudes de las partes intresadas, verifica que se  realicen por medio de los canales aurorizados y da respuesta a las mismas."/>
    <s v="Probabilidad"/>
    <x v="0"/>
    <s v="Manual"/>
    <s v="40%"/>
    <s v="Documentado"/>
    <s v="Continua"/>
    <s v="Con Registro"/>
    <n v="0.36"/>
    <x v="1"/>
    <n v="0.36"/>
    <s v="Leve"/>
    <n v="0"/>
    <s v="Bajo"/>
    <x v="0"/>
    <m/>
    <s v="Coordinador de Laboratorio "/>
    <s v="Permanente"/>
    <d v="2021-08-18T00:00:00"/>
    <s v="Registros de Orfeo y canales de atención al ciudadano"/>
    <m/>
    <x v="21"/>
    <x v="0"/>
  </r>
  <r>
    <x v="66"/>
    <x v="8"/>
    <x v="19"/>
    <s v="Económico y reputacional "/>
    <s v="Desalineación entre las estrategias del negocio de la entidad con las de TI_x000a_incumplimientos de las metas, estrategias, objetivos institucionales "/>
    <s v="Planificación estrategica que no se cumple de acuerdo a los objetivos institucionales "/>
    <s v="Probabilidad de Afectación a la Imagen Institucional por  Incumplimiento de las estrategias y objetivos institucionales relacionados con tecnologías de la información  incumplimientos de las metas, estrategias y desalineación entre las estrategias del neg"/>
    <s v="ii)Ejecucion y Administracion de procesos"/>
    <n v="4"/>
    <x v="0"/>
    <n v="0.4"/>
    <s v="El riesgo afecta la imagen de la entidad con algunos usuarios de relevancia frente al logro de los objetivos"/>
    <s v="El riesgo afecta la imagen de la entidad con algunos usuarios de relevancia frente al logro de los objetivos"/>
    <s v="#REF!"/>
    <n v="0"/>
    <s v=""/>
    <n v="1"/>
    <s v="Realización de Ejercicios de Arquitectura Empresarial en todos los dominios de la política de Gobierno Digital"/>
    <s v="Probabilidad"/>
    <x v="0"/>
    <s v="Manual"/>
    <s v="40%"/>
    <s v="Documentado"/>
    <s v="Aleatoria"/>
    <s v="Con Registro"/>
    <n v="0.24"/>
    <x v="1"/>
    <n v="0.24"/>
    <s v="Leve"/>
    <n v="0"/>
    <s v="Bajo"/>
    <x v="0"/>
    <s v="Medición de control, seguimiento periódico "/>
    <s v="Grupo Arquitectura empresarial y seguridad de la información GAESI"/>
    <m/>
    <d v="2021-08-18T00:00:00"/>
    <s v="1. Realización de Ejercicios de Arquitectura Empresarial en todos los dominios de la política de Gobierno Digital_x000a_ _x000a_ A la fecha se adelantan estudios de mercado y alternativas para concretar la contratación de consultorías para la realización de ejercicos"/>
    <s v="1. Realización de Ejercicios de Arquitectura Empresarial en todos los dominios de la política de Gobierno Digital_x000a_  _x000a_  A la fecha se han culminado las reuniones con las empresas consultoras expertas en servicios de Arquitectura Empresarial, las cuales han"/>
    <x v="63"/>
    <x v="0"/>
  </r>
  <r>
    <x v="3"/>
    <x v="2"/>
    <x v="2"/>
    <m/>
    <m/>
    <m/>
    <m/>
    <s v="ii)Ejecucion y Administracion de procesos"/>
    <n v="4"/>
    <x v="0"/>
    <n v="0.4"/>
    <s v="El riesgo afecta la imagen de la entidad con algunos usuarios de relevancia frente al logro de los objetivos"/>
    <m/>
    <s v="#REF!"/>
    <n v="0"/>
    <s v=""/>
    <n v="2"/>
    <s v="Aplicación e implementación de buenas practicas basadas en estándares internacionales - EJ. ITIL"/>
    <s v="Probabilidad"/>
    <x v="0"/>
    <s v="Manual"/>
    <s v="40%"/>
    <s v="Documentado"/>
    <s v="Aleatoria"/>
    <s v="Con Registro"/>
    <n v="0.24"/>
    <x v="1"/>
    <n v="0.24"/>
    <s v="Leve"/>
    <n v="0"/>
    <s v="Bajo"/>
    <x v="0"/>
    <m/>
    <s v="Jefe Oficina Informática"/>
    <m/>
    <d v="2021-08-18T00:00:00"/>
    <s v="2. Aplicación e implementación de buenas practicas basadas en estándares internacionales - EJ. ITIL_x000a_ _x000a_ Mediante la tercerización IMPRETICS se han programado sesiones de capacitación de conceptosa básicos de ITIL a los funcionarios de la Oficina de Informá"/>
    <s v="2. Aplicación e implementación de buenas practicas basadas en estándares internacionales - ITIL_x000a_  _x000a_ Mediante la tercerización IMPRETICS se han implementado las siguientes:_x000a_ _x000a_ 2.1. Soporte y operación de los servicos de TI, para lo cual se hace uso de una "/>
    <x v="6"/>
    <x v="0"/>
  </r>
  <r>
    <x v="3"/>
    <x v="2"/>
    <x v="2"/>
    <m/>
    <m/>
    <m/>
    <m/>
    <s v="ii)Ejecucion y Administracion de procesos"/>
    <n v="4"/>
    <x v="0"/>
    <n v="0.4"/>
    <s v="El riesgo afecta la imagen de la entidad con algunos usuarios de relevancia frente al logro de los objetivos"/>
    <m/>
    <s v="#REF!"/>
    <n v="0"/>
    <s v=""/>
    <n v="3"/>
    <s v="Establecer de forma adecuada el Plan Estratégico de Tecnología de Información - PETI, que contemple las necesidades de la Entidad, apalancando las estrategias de la Entidad"/>
    <s v="Probabilidad"/>
    <x v="0"/>
    <s v="Manual"/>
    <s v="40%"/>
    <s v="Documentado"/>
    <s v="Continua"/>
    <s v="Con Registro"/>
    <n v="0.24"/>
    <x v="1"/>
    <n v="0.24"/>
    <s v="Leve"/>
    <n v="0"/>
    <s v="Bajo"/>
    <x v="0"/>
    <m/>
    <m/>
    <m/>
    <d v="2021-08-18T00:00:00"/>
    <s v="3. Establecer de forma adecuada el Plan Estratégico de Tecnología de Información - PETI_x000a_ _x000a_ Evidencias:_x000a_ _x000a_ 3.1. Ver imagen de documento PETI publicado en la web institucional del IDEAM. Se relacionba URL de acceso al documento en la evidencia."/>
    <s v="3. Establecer de forma adecuada el Plan Estratégico de Tecnología de Información - PETI_x000a_  _x000a_  Evidencias:_x000a_  _x000a_  3.1. Ver imagen de documento PETI publicado en la web institucional del IDEAM. Se relacionba URL de acceso al documento en la evidencia._x000a_ _x000a_  Evid"/>
    <x v="6"/>
    <x v="0"/>
  </r>
  <r>
    <x v="67"/>
    <x v="8"/>
    <x v="19"/>
    <s v="Económico y reputacional "/>
    <s v="Inadecuada implementación de la estrategia de TI con la estrategia institucional_x000a_ Falta de estandarización de procesos y Procedimientos _x000a_ Carencia de capacidades y recursos para la gestión de TI"/>
    <s v="Fallas en la planeacion estrategica de TI"/>
    <s v="Probabilidad que existan fallas en la planeacion estratégico debido a la Inadecuada gestión en el cumplimiento de los niveles de servicio, acordados con el negocio para la correcta operación de los procesos críticos institucionales "/>
    <s v="ii)Ejecucion y Administracion de procesos"/>
    <n v="2"/>
    <x v="1"/>
    <n v="0.2"/>
    <s v="El riesgo afecta la imagen de la entidad con algunos usuarios de relevancia frente al logro de los objetivos"/>
    <s v="El riesgo afecta la imagen de la entidad con algunos usuarios de relevancia frente al logro de los objetivos"/>
    <s v="#REF!"/>
    <n v="0"/>
    <s v=""/>
    <n v="1"/>
    <s v="Lograr un nivel de madurez en la implementación de buenas practicas internacionales de TI - ITIL"/>
    <s v="Probabilidad"/>
    <x v="0"/>
    <s v="Manual"/>
    <s v="40%"/>
    <s v="Sin Documentar"/>
    <s v="Aleatoria"/>
    <s v="Con Registro"/>
    <n v="0.12"/>
    <x v="0"/>
    <n v="0.12"/>
    <s v="Leve"/>
    <n v="0"/>
    <s v="Bajo"/>
    <x v="0"/>
    <s v="sesiones de capacitación de conceptosa básicos de ITIL a los funcionarios de la Oficina de Informática, para el conocimiento y aplicación de esta buena práctica de ingeniería en los proceo de gestión de esta dependencia"/>
    <s v="Jefe Oficina Informática"/>
    <m/>
    <d v="2021-08-18T00:00:00"/>
    <s v="2. Aplicación e implementación de buenas practicas basadas en estándares internacionales - EJ. ITIL_x000a_ _x000a_ Mediante la tercerización IMPRETICS se han programado sesiones de capacitación de conceptosa básicos de ITIL a los funcionarios de la Oficina de Informá"/>
    <s v="1, A la fecha se han culminado las reuniones con las empresas consultoras expertas en servicios de Arquitectura Empresarial, quienes colaboraron al GAESI con:_x000a_ 1.1. Determinación del alcance, estrategia, objetivos y actividades que se deben definir en la "/>
    <x v="63"/>
    <x v="0"/>
  </r>
  <r>
    <x v="3"/>
    <x v="2"/>
    <x v="2"/>
    <m/>
    <m/>
    <m/>
    <m/>
    <s v="ii)Ejecucion y Administracion de procesos"/>
    <n v="2"/>
    <x v="1"/>
    <n v="0.12"/>
    <s v="El riesgo afecta la imagen de la entidad con algunos usuarios de relevancia frente al logro de los objetivos"/>
    <m/>
    <s v="#REF!"/>
    <n v="0"/>
    <s v=""/>
    <n v="2"/>
    <s v="Desarrollo de Ejercicios de Arquitectura Empresarial"/>
    <s v="Probabilidad"/>
    <x v="0"/>
    <s v="Manual"/>
    <s v="40%"/>
    <s v="Sin Documentar"/>
    <s v="Aleatoria"/>
    <s v="Con Registro"/>
    <n v="7.1999999999999995E-2"/>
    <x v="0"/>
    <n v="7.1999999999999995E-2"/>
    <s v="Leve"/>
    <n v="0"/>
    <s v="Bajo"/>
    <x v="0"/>
    <s v="estudios de mercado y alternativas para concretar la contratación de consultorías para la realización de ejercicos de arquitectura"/>
    <s v="Grupo Arquitectura empresarial y seguridad de la información GAESI / Jefe Oficina Informática"/>
    <m/>
    <d v="2021-08-18T00:00:00"/>
    <s v="1. Realización de Ejercicios de Arquitectura Empresarial en todos los dominios de la política de Gobierno Digital_x000a_ _x000a_ A la fecha se adelantan estudios de mercado y alternativas para concretar la contratación de consultorías para la realización de ejercicos"/>
    <s v="La tercerización IMPRETICS impartió las capacitaciones en conceptos básicos de ITIL a los funcionarios de la Oficina de Informática, para la aplicación de esta buena práctica de ingeniería en los procesos de gestión de esta dependencia. _x000a_ _x000a_ Evidencias: Ev"/>
    <x v="6"/>
    <x v="0"/>
  </r>
  <r>
    <x v="68"/>
    <x v="9"/>
    <x v="19"/>
    <s v="Económico y reputacional "/>
    <s v="Obsolescencia Tecnológica_x000a_ Carencia de Recursos Económicos_x000a_ Carencia de Mantenimientos preventivos y correctivos_x000a_ Errores en la actualización de componentes"/>
    <s v="Vencimiento de soporte de garantía para el mantenimiento de equipos por no contar con presupuesto para ampliar las mismas"/>
    <s v="Posibles fallas en la plataforma de TI por degradación y afectación en los  servicios esenciales de la entidad soportados en la operación de TI."/>
    <s v="iii)Fallas Tecnologicas"/>
    <n v="120"/>
    <x v="2"/>
    <n v="0.6"/>
    <s v="El riesgo afecta la imagen de la entidad con algunos usuarios de relevancia frente al logro de los objetivos"/>
    <s v="El riesgo afecta la imagen de la entidad con algunos usuarios de relevancia frente al logro de los objetivos"/>
    <s v="#REF!"/>
    <n v="0"/>
    <s v=""/>
    <n v="1"/>
    <s v="Crear e Implementar el Plan de Mantenimiento de Servicios Tecnológicos, y su cronograma relacionado"/>
    <s v="Probabilidad"/>
    <x v="0"/>
    <s v="Manual"/>
    <s v="40%"/>
    <s v="Documentado"/>
    <s v="Continua"/>
    <s v="Con Registro"/>
    <n v="0.36"/>
    <x v="1"/>
    <n v="0.36"/>
    <s v="Leve"/>
    <n v="0"/>
    <s v="Bajo"/>
    <x v="0"/>
    <s v="1. Actualización de plan de mantenimiento de servicios tecnológicos. _x000a_ 2. Remisión al comité de dirección el cuadro de proceso desfinanciados de la oficina de informática_x000a_ 3. Construcción del plan de renovación (4 meses) _x000a_ 4. Inventario de equipos a los c"/>
    <s v="Jefe Oficina Informática"/>
    <m/>
    <d v="2021-08-18T00:00:00"/>
    <s v="1. Crear e Implementar el Plan de Mantenimiento de Servicios Tecnológicos, y su cronograma relacionado _x000a_ _x000a_ Evidencias:_x000a_ _x000a_ 1.1. Plan de Mantenimiento de Servicios Tecnológicos vigencia 2021."/>
    <m/>
    <x v="64"/>
    <x v="0"/>
  </r>
  <r>
    <x v="3"/>
    <x v="2"/>
    <x v="2"/>
    <m/>
    <m/>
    <m/>
    <m/>
    <s v="iii)Fallas Tecnologicas"/>
    <n v="120"/>
    <x v="2"/>
    <n v="0.36"/>
    <s v="El riesgo afecta la imagen de la entidad con algunos usuarios de relevancia frente al logro de los objetivos"/>
    <m/>
    <s v="#REF!"/>
    <n v="0"/>
    <s v=""/>
    <n v="2"/>
    <s v="Implementar y Ejecutar un Plan de Recuperación de Desastres, acorde a contexto real de la infraestructura tecnológica del IDEAM"/>
    <s v="Impacto"/>
    <x v="2"/>
    <s v="Manual"/>
    <s v="25%"/>
    <s v="Documentado"/>
    <s v="Continua"/>
    <s v="Con Registro"/>
    <n v="0.36"/>
    <x v="1"/>
    <n v="0.36"/>
    <s v="Leve"/>
    <n v="0"/>
    <s v="Bajo"/>
    <x v="0"/>
    <m/>
    <m/>
    <m/>
    <d v="2021-08-18T00:00:00"/>
    <s v="2. Implementar y Ejecutar un Plan de Recuperación de Desastres, acorde a contexto real de la infraestructura tecnológica del IDEAM: Actualmente el IDEAM tiene contratado en tercerización el servicio de DRP con IMPRETICS. Dicho servicio soporta la réplica "/>
    <s v="2. Implementar y Ejecutar un Plan de Recuperación de Desastres, acorde a contexto real de la infraestructura tecnológica del IDEAM: Actualmente el IDEAM tiene contratado en tercerización el servicio de DRP con IMPRETICS. Dicho servicio soporta la réplica "/>
    <x v="65"/>
    <x v="0"/>
  </r>
  <r>
    <x v="3"/>
    <x v="2"/>
    <x v="2"/>
    <m/>
    <m/>
    <m/>
    <m/>
    <s v="iii)Fallas Tecnologicas"/>
    <n v="120"/>
    <x v="2"/>
    <n v="0.25"/>
    <s v="El riesgo afecta la imagen de la entidad con algunos usuarios de relevancia frente al logro de los objetivos"/>
    <m/>
    <s v="#REF!"/>
    <n v="0.45"/>
    <s v=""/>
    <n v="3"/>
    <s v="Desarrollo de Ejercicios de Arquitectura Empresarial"/>
    <s v="Probabilidad"/>
    <x v="0"/>
    <s v="Manual"/>
    <s v="40%"/>
    <s v="Documentado"/>
    <s v="Continua"/>
    <s v="Con Registro"/>
    <n v="0.15"/>
    <x v="0"/>
    <n v="0.15"/>
    <s v="Moderado"/>
    <n v="0.45"/>
    <s v="Moderado"/>
    <x v="0"/>
    <m/>
    <m/>
    <m/>
    <d v="2021-08-18T00:00:00"/>
    <s v="3. Desarrollo de Ejercicios de Arquitectura Empresarial: A la fecha se adelantan estudios de mercado y alternativas para concretar la contratación de consultorías para la realización de ejercicos de arquitectura. Además se ha gestionado el apoyo con la te"/>
    <m/>
    <x v="66"/>
    <x v="0"/>
  </r>
  <r>
    <x v="69"/>
    <x v="9"/>
    <x v="19"/>
    <s v="Económico y reputacional "/>
    <s v="Exposición de vulnerabilidades_x000a_ Acciones Hostiles_x000a_ Ataques cibernéticos_x000a_ Carencia de recursos económicos para gestionar controles de seguridad"/>
    <s v="Debilidades en los controles de seguridad y continuidad de sevicios en los portales web"/>
    <s v="Probabilidad de Afectación en la reputación de la entidad por falta de disponibilidad de los servicios web  de la entidad."/>
    <s v="iii)Fallas Tecnologicas"/>
    <n v="120"/>
    <x v="2"/>
    <n v="0.6"/>
    <s v="El riesgo afecta la imagen de la entidad a nivel nacional, con efecto publicitarios sostenible a nivel país"/>
    <s v="El riesgo afecta la imagen de la entidad a nivel nacional, con efecto publicitarios sostenible a nivel país"/>
    <s v="#REF!"/>
    <n v="0"/>
    <s v=""/>
    <n v="1"/>
    <s v="Estudio de necesidades sobre herramientas robustas para la detección y mitigación de vulnerabilidad en sistemas información, software e Infraestructura de TI"/>
    <s v="Probabilidad"/>
    <x v="0"/>
    <s v="Manual"/>
    <s v="40%"/>
    <s v="Documentado"/>
    <s v="Aleatoria"/>
    <s v="Con Registro"/>
    <n v="0.36"/>
    <x v="1"/>
    <n v="0.36"/>
    <s v="Leve"/>
    <n v="0"/>
    <s v="Bajo"/>
    <x v="0"/>
    <s v="Realizar estudio de mercado y pruebas de concepto de herramientas que permitan realizar analisis de vulnerabilidades y remediacion de las mismas"/>
    <s v="Grupo Arquitectura empresarial y seguridad de la información GAESI / Jefe Oficina Informática"/>
    <m/>
    <d v="2021-08-18T00:00:00"/>
    <s v="1. Estudio de necesidades sobre herramientas robustas para la detección y mitigación de vulnerabilidad en sistemas información, software e Infraestructura de TI:_x000a_ _x000a_ Evidencias:_x000a_ _x000a_ 1.1. Reuniones con consultores para estudio de mercado para adquirir herram"/>
    <s v="1. Estudio de necesidades sobre herramientas robustas para la detección y mitigación de vulnerabilidad en sistemas información, software e Infraestructura de TI:_x000a_  _x000a_  Evidencias:_x000a_  _x000a_  1.1. Reuniones con consultores para estudio de mercado para adquirir he"/>
    <x v="67"/>
    <x v="0"/>
  </r>
  <r>
    <x v="3"/>
    <x v="2"/>
    <x v="2"/>
    <m/>
    <m/>
    <m/>
    <m/>
    <s v="iii)Fallas Tecnologicas"/>
    <n v="120"/>
    <x v="2"/>
    <n v="0.36"/>
    <s v="El riesgo afecta la imagen de la entidad a nivel nacional, con efecto publicitarios sostenible a nivel país"/>
    <m/>
    <s v="#REF!"/>
    <n v="0"/>
    <s v=""/>
    <n v="2"/>
    <s v="Adquisición de certificados de seguridad para los portales web TLS"/>
    <s v="Probabilidad"/>
    <x v="1"/>
    <s v="Manual"/>
    <s v="30%"/>
    <s v="Documentado"/>
    <s v="Continua"/>
    <s v="Con Registro"/>
    <n v="0.252"/>
    <x v="1"/>
    <n v="0.252"/>
    <s v="Leve"/>
    <n v="0"/>
    <s v="Bajo"/>
    <x v="0"/>
    <s v="Adquirir certificados digitales para el 100% de los sitios web del IDEAM"/>
    <s v="Jefe Oficina Informatica / Coordinador Infraestructura y Comunicaciones"/>
    <m/>
    <d v="2021-08-18T00:00:00"/>
    <s v="2. Adquisición de certificados de seguridad para los portales web TLS _x000a_ _x000a_ Evidencias:_x000a_ _x000a_ 2.1. Contrato de adquisición de certificados TLS para diferentes portales del Ideam."/>
    <m/>
    <x v="6"/>
    <x v="0"/>
  </r>
  <r>
    <x v="3"/>
    <x v="2"/>
    <x v="2"/>
    <m/>
    <m/>
    <m/>
    <m/>
    <s v="iii)Fallas Tecnologicas"/>
    <n v="120"/>
    <x v="2"/>
    <n v="0.252"/>
    <s v="El riesgo afecta la imagen de la entidad a nivel nacional, con efecto publicitarios sostenible a nivel país"/>
    <m/>
    <s v="#REF!"/>
    <n v="0"/>
    <s v=""/>
    <n v="3"/>
    <s v="Crear e implementar la base de conocimientos"/>
    <s v="Probabilidad"/>
    <x v="0"/>
    <s v="Manual"/>
    <s v="40%"/>
    <s v="Documentado"/>
    <s v="Aleatoria"/>
    <s v="Con Registro"/>
    <n v="0.1512"/>
    <x v="0"/>
    <n v="0.1512"/>
    <s v="Leve"/>
    <n v="0"/>
    <s v="Bajo"/>
    <x v="0"/>
    <s v="Crear y alimentar la base de conocimientos por parte de los especialistas y mesa de servicios"/>
    <s v="Jefe Oficina Informatica"/>
    <m/>
    <d v="2021-08-18T00:00:00"/>
    <s v="3.Crear e implementar la base de conocimientos_x000a_ _x000a_ Evidencias:_x000a_ _x000a_ 3.1. Archivo en excel de base de conocimiento de proactivanet."/>
    <s v="3.Crear e implementar la base de conocimientos_x000a_ _x000a_ Evidencias:_x000a_ _x000a_ 3.1. Archivo en excel de base de conocimiento de proactivanet."/>
    <x v="68"/>
    <x v="0"/>
  </r>
  <r>
    <x v="3"/>
    <x v="2"/>
    <x v="2"/>
    <m/>
    <m/>
    <m/>
    <m/>
    <s v="iii)Fallas Tecnologicas"/>
    <n v="120"/>
    <x v="2"/>
    <n v="0.151"/>
    <s v="El riesgo afecta la imagen de la entidad a nivel nacional, con efecto publicitarios sostenible a nivel país"/>
    <m/>
    <s v="#REF!"/>
    <n v="0"/>
    <s v=""/>
    <n v="4"/>
    <s v="Fortalecer alianzas estratégicas con organismos nacionales de seguridad informática y ciberseguridad"/>
    <s v="Impacto"/>
    <x v="2"/>
    <s v="Manual"/>
    <s v="25%"/>
    <s v="Documentado"/>
    <s v="Continua"/>
    <s v="Con Registro"/>
    <n v="0.151"/>
    <x v="0"/>
    <n v="0.151"/>
    <s v="Leve"/>
    <n v="0"/>
    <s v="Bajo"/>
    <x v="0"/>
    <s v="Realizar alianzas estrategicas con el sector, CSIRT Nacionales y Regionales, Policia y entes que permitan la colaboracion en areas de ciberseguridad"/>
    <s v="Grupo Arquitectura empresarial y seguridad de la información GAESI / Jefe Oficina Informática"/>
    <m/>
    <d v="2021-08-18T00:00:00"/>
    <s v="4. Fortalecer alianzas estratégicas con organismos nacionales de seguridad informática y ciberseguridad_x000a_ _x000a_ Evidencias:_x000a_ _x000a_ 4.1. asisatencia al EVENTO LXVII Reunión de infraestructura crítica para implementar MISP.Organizado por CSIRT Colombia."/>
    <s v="4. Fortalecer alianzas estratégicas con organismos nacionales de seguridad informática y ciberseguridad_x000a_  _x000a_  Evidencias:_x000a_  _x000a_ 4.1. Reunion CCOCI sector ambiente_x000a_ 4.2. Boletines CSIRT Gobierno"/>
    <x v="69"/>
    <x v="0"/>
  </r>
  <r>
    <x v="70"/>
    <x v="9"/>
    <x v="19"/>
    <s v="Económico y reputacional "/>
    <s v="Falta de espacios para la gestión de archivo._x000a_ Inadecuada custodia y preservación de la información Física_x000a_ debilidad en los controles de acceso a la información _x000a_ Falta en la claridad de lineamientos para el control del proceso_x000a_ Descuido por parte los co"/>
    <s v="Inadecuada custodia y preservación de la información Física"/>
    <s v="Probbabilidad de que se genere Daño y/o pérdida de información física de la entidad"/>
    <s v="i)Daños Activos Fisicos,"/>
    <n v="52"/>
    <x v="2"/>
    <n v="0.6"/>
    <s v="El riesgo afecta la imagen de la entidad con algunos usuarios de relevancia frente al logro de los objetivos"/>
    <s v="El riesgo afecta la imagen de la entidad con algunos usuarios de relevancia frente al logro de los objetivos"/>
    <s v="#REF!"/>
    <n v="0"/>
    <s v=""/>
    <n v="1"/>
    <s v="Controles de acceso físico - nuevos alcances a las políticas de seguridad"/>
    <s v="Probabilidad"/>
    <x v="0"/>
    <s v="Manual"/>
    <s v="40%"/>
    <s v="Documentado"/>
    <s v="Continua"/>
    <s v="Con Registro"/>
    <n v="0.36"/>
    <x v="1"/>
    <n v="0.36"/>
    <s v="Leve"/>
    <n v="0"/>
    <s v="Bajo"/>
    <x v="0"/>
    <s v="Implementacion de controles de acceso fisicos, mantenimiento seguridad fisica e implementacion de bitacoras digitales"/>
    <s v="Grupo Tecnologia y Comunicaciones / Jefe Ofician Informatica"/>
    <m/>
    <d v="2021-08-18T00:00:00"/>
    <s v="1. Controles de acceso físico - nuevos alcances a las políticas de seguridad:_x000a_ _x000a_ Evidencias:_x000a_ _x000a_ 1.1. Imágen de la realización comité de gestión y desempeño institucional donde se aprueba la nueva política de seguridad digital del IDEAM."/>
    <s v="1. Controles de acceso físico - nuevos alcances a las políticas de seguridad:_x000a_  _x000a_  Evidencias:_x000a_  _x000a_  1.1. Acta de la realización comité de gestión y desempeño institucional donde se aprueba la nueva política de seguridad digital del IDEAM._x000a_ _x000a_ 1.2 Manual de"/>
    <x v="6"/>
    <x v="0"/>
  </r>
  <r>
    <x v="3"/>
    <x v="2"/>
    <x v="2"/>
    <m/>
    <m/>
    <m/>
    <m/>
    <s v="ii)Ejecucion y Administracion de procesos"/>
    <n v="52"/>
    <x v="2"/>
    <n v="0.6"/>
    <s v="El riesgo afecta la imagen de la entidad con algunos usuarios de relevancia frente al logro de los objetivos"/>
    <m/>
    <s v="#REF!"/>
    <n v="0"/>
    <s v=""/>
    <n v="2"/>
    <s v="Clasificación de la información - Creación de procedimientos"/>
    <s v="Probabilidad"/>
    <x v="0"/>
    <s v="Manual"/>
    <s v="40%"/>
    <s v="Documentado"/>
    <s v="Continua"/>
    <s v="Con Registro"/>
    <n v="0.36"/>
    <x v="1"/>
    <n v="0.36"/>
    <s v="Leve"/>
    <n v="0"/>
    <s v="Bajo"/>
    <x v="0"/>
    <s v="Creacion e implementacion de procedimientos respectoa custodia de informacion y activos fisicos"/>
    <s v="Grupo Tecnologia y Comunicaciones / Jefe Oficina Informatica"/>
    <m/>
    <d v="2021-08-18T00:00:00"/>
    <s v="2. Clasificación de la información - Creación de procedimientos_x000a_ _x000a_ La creación de este procedimiento debe ser crado por el grupo de gestión documental del IDEAM bajo los lineamientos de la nueva política de seguridad digital del IDEAM, en lo previsto en l"/>
    <s v="2. Clasificación de la información - Creación de procedimientos_x000a_  _x000a_  La creación de este procedimiento debe ser crado por el grupo de gestión documental del IDEAM bajo los lineamientos de la nueva política de seguridad digital del IDEAM, en lo previsto en"/>
    <x v="70"/>
    <x v="0"/>
  </r>
  <r>
    <x v="3"/>
    <x v="2"/>
    <x v="2"/>
    <m/>
    <m/>
    <m/>
    <m/>
    <s v="ii)Ejecucion y Administracion de procesos"/>
    <n v="52"/>
    <x v="2"/>
    <n v="0.6"/>
    <s v="El riesgo afecta la imagen de la entidad con algunos usuarios de relevancia frente al logro de los objetivos"/>
    <m/>
    <s v="#REF!"/>
    <n v="0"/>
    <s v=""/>
    <n v="3"/>
    <s v="Entrenamiento y sensibilización SGSI orientados a los servidores públicos"/>
    <s v="Probabilidad"/>
    <x v="0"/>
    <s v="Manual"/>
    <s v="40%"/>
    <s v="Documentado"/>
    <s v="Continua"/>
    <s v="Con Registro"/>
    <n v="0.36"/>
    <x v="1"/>
    <n v="0.36"/>
    <s v="Leve"/>
    <n v="0"/>
    <s v="Bajo"/>
    <x v="0"/>
    <s v="Plan de entrenamiento a funcionarios y contratistas, campañas de informacion sobre el SGSI"/>
    <s v="Grupo Arquitectura empresarial y seguridad de la información GAESI / Jefe Oficina Informática"/>
    <m/>
    <d v="2021-08-18T00:00:00"/>
    <s v="3. Entrenamiento y sensibilización SGSI orientados a los servidores públicos:_x000a_ _x000a_ Definición del plan de capacitación para la vigencia 2021 sobre el SGSI para los funcionarios del IDEAM. En cual se implementará y ejecutará en los posteriores cuatrimestres."/>
    <s v="3. Entrenamiento y sensibilización SGSI orientados a los servidores públicos:_x000a_  _x000a_  Definición del plan de capacitación para la vigencia 2021 sobre el SGSI para los funcionarios del IDEAM. En cual se implementará y ejecutará en los posteriores cuatrimestre"/>
    <x v="71"/>
    <x v="0"/>
  </r>
  <r>
    <x v="3"/>
    <x v="2"/>
    <x v="2"/>
    <m/>
    <m/>
    <m/>
    <m/>
    <s v="ii)Ejecucion y Administracion de procesos"/>
    <n v="52"/>
    <x v="2"/>
    <n v="0.6"/>
    <s v="El riesgo afecta la imagen de la entidad con algunos usuarios de relevancia frente al logro de los objetivos"/>
    <m/>
    <s v="#REF!"/>
    <n v="0"/>
    <s v=""/>
    <n v="4"/>
    <s v="Plan de Conservación y Preservación"/>
    <s v="Probabilidad"/>
    <x v="0"/>
    <s v="Manual"/>
    <s v="40%"/>
    <s v="Sin Documentar"/>
    <s v="Continua"/>
    <s v="Sin Registro"/>
    <n v="0.36"/>
    <x v="1"/>
    <n v="0.36"/>
    <s v="Leve"/>
    <n v="0"/>
    <s v="Bajo"/>
    <x v="0"/>
    <s v="Creacion e implementacion Plan de Conservación y Preservación"/>
    <s v="Grupo Arquitectura empresarial y seguridad de la información GAESI / Jefe Oficina Informática"/>
    <m/>
    <d v="2021-08-18T00:00:00"/>
    <s v="4. Plan de Conservación y Preservación:_x000a_ _x000a_ En los posteriores cuatrimestres se retomará reuniones con el Coordinador del Grupo de Gestión Documental y Centro de Documentación, Correspondencia y Archivo del IDEAM para validar la construcción de dichos plan"/>
    <s v="En el tercer cuatrimestre se retomará la reunión con el Coordinador del Grupo de Gestión Documental y Centro de Documentación, Correspondencia y Archivo del IDEAM para validar la construcción de dichos planes."/>
    <x v="72"/>
    <x v="0"/>
  </r>
  <r>
    <x v="71"/>
    <x v="9"/>
    <x v="19"/>
    <s v="Económico y reputacional "/>
    <s v="Proliferación de malware_x000a_ Fallas en la plataforma de TI_x000a_ Ataques de ransomware _x000a_ Ataques de Phising_x000a_ Descuido por parte de los colaboradores _x000a_ Personal mal intencionado_x000a_ Sabotajes internos y externos"/>
    <s v="Inadecuada custodia y preservación de la información Digital"/>
    <s v="Probabilidad de tener Daño, Fuga y/o pérdida de información digital"/>
    <s v="iii)Fallas Tecnologicas"/>
    <n v="12"/>
    <x v="0"/>
    <n v="0.4"/>
    <s v="El riesgo afecta la imagen de la entidad a nivel nacional, con efecto publicitarios sostenible a nivel país"/>
    <s v="El riesgo afecta la imagen de la entidad a nivel nacional, con efecto publicitarios sostenible a nivel país"/>
    <s v="#REF!"/>
    <n v="0"/>
    <s v=""/>
    <n v="1"/>
    <s v="Políticas para el control del uso de medios de almacenamiento externos"/>
    <s v="Probabilidad"/>
    <x v="0"/>
    <s v="Automático"/>
    <s v="50%"/>
    <s v="Documentado"/>
    <s v="Continua"/>
    <s v="Con Registro"/>
    <n v="0.2"/>
    <x v="0"/>
    <n v="0.2"/>
    <s v="Leve"/>
    <n v="0"/>
    <s v="Bajo"/>
    <x v="0"/>
    <s v="Aplicar la politica de SGSI y el manual de politicas y generar politica sobre medios de almacenamiento externo"/>
    <s v="Grupo de Tecnologia y Comunicaciones / Grupo Arquitectura empresarial y seguridad de la información GAESI / Jefe Oficina Informática"/>
    <m/>
    <d v="2021-08-18T00:00:00"/>
    <s v="1. Políticas para el control del uso de medios de almacenamiento externos:_x000a_ _x000a_ Evidencias:_x000a_ _x000a_ 1.1. Ver documento de política digital aprobada, en la Página 8 título POLITICA DE GESTIÓN DE ACTIVOS y Página 12 ALMACENAMIENTO Y RESPALDO."/>
    <s v="1. Políticas para el control del uso de medios de almacenamiento externos:_x000a_  _x000a_  Evidencias:_x000a_  _x000a_  1.1. Ver documento de política digital aprobada, en la Página 8 título POLITICA DE GESTIÓN DE ACTIVOS y Página 12 ALMACENAMIENTO Y RESPALDO."/>
    <x v="73"/>
    <x v="0"/>
  </r>
  <r>
    <x v="3"/>
    <x v="2"/>
    <x v="2"/>
    <m/>
    <m/>
    <m/>
    <m/>
    <s v="iii)Fallas Tecnologicas"/>
    <n v="12"/>
    <x v="0"/>
    <n v="0.2"/>
    <s v="El riesgo afecta la imagen de la entidad a nivel nacional, con efecto publicitarios sostenible a nivel país"/>
    <m/>
    <s v="#REF!"/>
    <n v="0"/>
    <s v=""/>
    <n v="2"/>
    <s v="Control de transferencia de información digital institucional"/>
    <s v="Probabilidad"/>
    <x v="0"/>
    <s v="Automático"/>
    <s v="50%"/>
    <s v="Documentado"/>
    <s v="Continua"/>
    <s v="Con Registro"/>
    <n v="0.1"/>
    <x v="0"/>
    <n v="0.1"/>
    <s v="Leve"/>
    <n v="0"/>
    <s v="Bajo"/>
    <x v="0"/>
    <s v="Aplicar controles sobre el transito de informacion en la nube e informacion en las instalaciones del IDEAM, realizar auditorias al area Comunicaciones"/>
    <s v="Grupo de Tecnologia y Comunicaciones / Grupo Arquitectura empresarial y seguridad de la información GAESI / Jefe Oficina Informática"/>
    <m/>
    <d v="2021-08-18T00:00:00"/>
    <s v="2. Control de transferencia de información digital institucional _x000a_ _x000a_ Evidencias:_x000a_ _x000a_ 2.1. Ver documento Manual de políticas Página 36 CRIPTOGRAFÍA y Páginas 57 y 58 TRANSFERENCIA DE LA INFORMACIÓN ."/>
    <s v="2. Control de transferencia de información digital institucional _x000a_  _x000a_  Evidencias:_x000a_  _x000a_  2.1. Ver documento Manual de políticas Página 36 CRIPTOGRAFÍA y Páginas 57 y 58 TRANSFERENCIA DE LA INFORMACIÓN ."/>
    <x v="74"/>
    <x v="0"/>
  </r>
  <r>
    <x v="3"/>
    <x v="2"/>
    <x v="2"/>
    <m/>
    <m/>
    <m/>
    <m/>
    <s v="iii)Fallas Tecnologicas"/>
    <n v="12"/>
    <x v="0"/>
    <n v="0.1"/>
    <s v="El riesgo afecta la imagen de la entidad a nivel nacional, con efecto publicitarios sostenible a nivel país"/>
    <m/>
    <s v="#REF!"/>
    <n v="0"/>
    <s v=""/>
    <n v="3"/>
    <s v="Activar e implementar las funcionalidades de auditoria de los motores de bases de datos para el control transaccionalidad de la información almacenada en estos"/>
    <s v="Probabilidad"/>
    <x v="1"/>
    <s v="Automático"/>
    <s v="40%"/>
    <s v="Documentado"/>
    <s v="Continua"/>
    <s v="Con Registro"/>
    <n v="0.06"/>
    <x v="0"/>
    <n v="0.06"/>
    <s v="Leve"/>
    <n v="0"/>
    <s v="Bajo"/>
    <x v="0"/>
    <s v="Activar e implementar las funcionalidades de auditoria de los motores de bases de datos para el control transaccionalidad de la información"/>
    <s v="Grupo de Tecnologia y Comunicaciones / Grupo Arquitectura empresarial y seguridad de la información GAESI / Jefe Oficina Informática"/>
    <m/>
    <d v="2021-08-18T00:00:00"/>
    <s v="3. Activar e implementar las funcionalidades de auditoria de los motores de bases de datos para el control transaccionalidad de la información almacenada en estos:_x000a_ _x000a_ Realización de reunión de auditoría el 78 de junio de 2021 a partir de las 8:00 am a 10."/>
    <s v="3. Activar e implementar las funcionalidades de auditoria de los motores de bases de datos para el control transaccionalidad de la información almacenada en estos:_x000a_  _x000a_  Realización de reunión de auditoría el 7 de junio de 2021 a partir de las 8:00 am a 10"/>
    <x v="75"/>
    <x v="0"/>
  </r>
  <r>
    <x v="3"/>
    <x v="2"/>
    <x v="2"/>
    <m/>
    <m/>
    <m/>
    <m/>
    <s v="iii)Fallas Tecnologicas"/>
    <n v="12"/>
    <x v="0"/>
    <n v="0.06"/>
    <s v="El riesgo afecta la imagen de la entidad a nivel nacional, con efecto publicitarios sostenible a nivel país"/>
    <m/>
    <s v="#REF!"/>
    <n v="0"/>
    <s v=""/>
    <n v="4"/>
    <s v="Implementación de herramientas DLP - Data Los Prevención"/>
    <s v="Probabilidad"/>
    <x v="1"/>
    <s v="Automático"/>
    <s v="40%"/>
    <s v="Sin Documentar"/>
    <s v="Continua"/>
    <s v="Con Registro"/>
    <n v="3.5999999999999997E-2"/>
    <x v="0"/>
    <n v="3.5999999999999997E-2"/>
    <s v="Leve"/>
    <n v="0"/>
    <s v="Bajo"/>
    <x v="0"/>
    <s v="Analisis de mercado pruebas de concepto eimplementacion de la herramienta de DLP"/>
    <s v="Grupo Arquitectura empresarial y seguridad de la información GAESI / Jefe Oficina Informática"/>
    <m/>
    <d v="2021-08-18T00:00:00"/>
    <s v="4. Implementación de herramientas DLP - Data Los Prevención_x000a_ _x000a_ En los posteriores cuatrimestres de la vigencia 2021 se realizará estudios de mercado para la factibilidad de adquirir esta herrameinta por parte del IDEAM._x000a_ _x000a_ Evidencias:_x000a_ _x000a_ Ninguna - N/A"/>
    <s v="4. Implementación de herramientas DLP - Data Los Prevención_x000a_  _x000a_  Durante la vigencia 2021 se han realizado estudios de mercado para la factibilidad de adquirir esta herrameinta por parte del IDEAM._x000a_  _x000a_  Evidencias:_x000a_  _x000a_ 4.1 Presentacion de proveedores de h"/>
    <x v="76"/>
    <x v="0"/>
  </r>
  <r>
    <x v="3"/>
    <x v="2"/>
    <x v="2"/>
    <m/>
    <m/>
    <m/>
    <m/>
    <s v="iii)Fallas Tecnologicas"/>
    <n v="12"/>
    <x v="0"/>
    <n v="3.5999999999999997E-2"/>
    <s v="El riesgo afecta la imagen de la entidad a nivel nacional, con efecto publicitarios sostenible a nivel país"/>
    <m/>
    <s v="#REF!"/>
    <n v="0"/>
    <s v=""/>
    <n v="5"/>
    <s v="Proceso de generación y restauración de Backups"/>
    <s v="Impacto"/>
    <x v="2"/>
    <s v="Manual"/>
    <s v="25%"/>
    <s v="Documentado"/>
    <s v="Continua"/>
    <s v="Con Registro"/>
    <n v="3.5999999999999997E-2"/>
    <x v="0"/>
    <n v="3.5999999999999997E-2"/>
    <s v="Leve"/>
    <n v="0"/>
    <s v="Bajo"/>
    <x v="0"/>
    <s v="Actualizacion proceso de resplado y resturacion copias de seguridad, pruebas de restauracion y auditorias al proceso"/>
    <s v="Grupo de Tecnologia y Comunicaciones / Grupo Arquitectura empresarial y seguridad de la información GAESI / Jefe Oficina Informática"/>
    <m/>
    <d v="2021-08-18T00:00:00"/>
    <s v="5. Proceso de generación y restauración de Backups_x000a_ _x000a_ Generación del plan de mejoramiento para backups y levantamiento del riesgo paraherramientas y procesos de backup._x000a_ _x000a_ Evidencias:_x000a_ _x000a_ 5.1. Ver documento denominado C-EM-F005 FORMULACION PLAN DE MEJORAMI"/>
    <s v="5. Proceso de generación y restauración de Backups_x000a_  _x000a_  Generación del plan de mejoramiento para backups y levantamiento del riesgo para herramientas y procesos de backup._x000a_  _x000a_  Evidencias:_x000a_  _x000a_  5.1. Ver documento denominado C-EM-F005 FORMULACION PLAN DE M"/>
    <x v="77"/>
    <x v="0"/>
  </r>
  <r>
    <x v="72"/>
    <x v="9"/>
    <x v="19"/>
    <s v="Económico y reputacional "/>
    <s v="Indisponibilidad de las instalaciones _x000a_ Colisión aérea_x000a_ Incendio_x000a_ Asonadas_x000a_ Vandalismo_x000a_ Ataques cibernéticos_x000a_ daños en la infraestructura de TI"/>
    <s v="Afectacion sobre la Infraestructura Tecnologica del IDEAM"/>
    <s v="Probabilidad de tener una Falla total o parcial en la operación de los servicios institucionales críticos."/>
    <s v="iii)Fallas Tecnologicas"/>
    <n v="2"/>
    <x v="1"/>
    <n v="0.2"/>
    <s v="El riesgo afecta la imagen de la entidad a nivel nacional, con efecto publicitarios sostenible a nivel país"/>
    <s v="El riesgo afecta la imagen de la entidad a nivel nacional, con efecto publicitarios sostenible a nivel país"/>
    <s v="#REF!"/>
    <n v="0"/>
    <s v=""/>
    <n v="1"/>
    <s v="Actualización de las estrategias de continuidad de negocio establecidas en el Plan de Recuperación de Desastres"/>
    <s v="Probabilidad"/>
    <x v="0"/>
    <s v="Manual"/>
    <s v="40%"/>
    <s v="Documentado"/>
    <s v="Continua"/>
    <s v="Con Registro"/>
    <n v="0.12"/>
    <x v="0"/>
    <n v="0.12"/>
    <s v="Leve"/>
    <n v="0"/>
    <s v="Bajo"/>
    <x v="0"/>
    <s v="Actualización de las estrategias de continuidad de negocio establecidas en el Plan de Recuperación de Desastres"/>
    <s v="Grupo Arquitectura empresarial y seguridad de la información GAESI / Jefe Oficina Informática"/>
    <m/>
    <d v="2021-08-18T00:00:00"/>
    <s v="1. Actualización de las estrategias de continuidad de negocio establecidas en el Plan de Recuperación de Desastres:_x000a_ _x000a_ Ver sección de acftividades ejecutadas y novedadaes en cada informe mensual del DRP, en las cuales se describe las estrategías y novedad"/>
    <s v="1. Actualización de las estrategias de continuidad de negocio establecidas en el Plan de Recuperación de Desastres:_x000a_  _x000a_  Ver sección de acftividades ejecutadas y novedadaes en cada informe mensual del DRP, en las cuales se describe las estrategías y noved"/>
    <x v="78"/>
    <x v="0"/>
  </r>
  <r>
    <x v="3"/>
    <x v="2"/>
    <x v="2"/>
    <m/>
    <m/>
    <m/>
    <m/>
    <s v="iii)Fallas Tecnologicas"/>
    <n v="2"/>
    <x v="1"/>
    <n v="0.2"/>
    <s v="El riesgo afecta la imagen de la entidad a nivel nacional, con efecto publicitarios sostenible a nivel país"/>
    <m/>
    <s v="#REF!"/>
    <n v="0"/>
    <s v=""/>
    <n v="2"/>
    <s v="Ejecución de pruebas con escenarios de falla reales"/>
    <s v="Probabilidad"/>
    <x v="0"/>
    <s v="Manual"/>
    <s v="40%"/>
    <s v="Documentado"/>
    <s v="Continua"/>
    <s v="Con Registro"/>
    <n v="0.12"/>
    <x v="0"/>
    <n v="0.12"/>
    <s v="Leve"/>
    <n v="0"/>
    <s v="Bajo"/>
    <x v="0"/>
    <s v="Ejecución de pruebas con escenarios de falla reales"/>
    <s v="Grupo Arquitectura empresarial y seguridad de la información GAESI / Jefe Oficina Informática / Proveedor DRP"/>
    <m/>
    <d v="2021-08-18T00:00:00"/>
    <s v="2. Ejecución de pruebas con escenarios de falla reales:_x000a_ _x000a_ Ver informes de pruebas del DHIME y del servicio Orfeo._x000a_ _x000a_ Evidencias: _x000a_ _x000a_ 2.1. Iformes de pruebas del DHIME y y del servicio Orfeo."/>
    <s v="2. Ejecución de pruebas con escenarios de falla reales:_x000a_  _x000a_  Ver informes de pruebas del DHIME y del servicio Orfeo._x000a_  _x000a_  Evidencias: _x000a_  _x000a_  2.1. Iformes de pruebas del DHIME y y del servicio Orfeo."/>
    <x v="79"/>
    <x v="0"/>
  </r>
  <r>
    <x v="3"/>
    <x v="2"/>
    <x v="2"/>
    <m/>
    <m/>
    <m/>
    <m/>
    <s v="iii)Fallas Tecnologicas"/>
    <n v="2"/>
    <x v="1"/>
    <n v="0.2"/>
    <s v="El riesgo afecta la imagen de la entidad a nivel nacional, con efecto publicitarios sostenible a nivel país"/>
    <m/>
    <s v="#REF!"/>
    <n v="0"/>
    <s v=""/>
    <n v="3"/>
    <s v="Actualización del BIA - Análisis de Impacto de Negocio"/>
    <s v="Probabilidad"/>
    <x v="0"/>
    <s v="Manual"/>
    <s v="40%"/>
    <s v="Sin Documentar"/>
    <s v="Continua"/>
    <s v="Con Registro"/>
    <n v="0.12"/>
    <x v="0"/>
    <n v="0.12"/>
    <s v="Leve"/>
    <n v="0"/>
    <s v="Bajo"/>
    <x v="0"/>
    <s v="Actualización del BIA - Análisis de Impacto de Negocio"/>
    <s v="Grupo Arquitectura empresarial y seguridad de la información GAESI / Jefe Oficina Informática"/>
    <m/>
    <d v="2021-08-18T00:00:00"/>
    <s v="3. Actualización del BIA - Análisis de Impacto de Negocio:_x000a_ _x000a_  Actualmente la Oficina de Informática a través del GAESI adelanta el análisis de impacto de negocio - BIA para la vigencia 2021._x000a_ _x000a_ Evidencias:_x000a_ _x000a_ 3.1. Reuniones para la construcción del BIA c"/>
    <s v="3. Actualización del BIA - Análisis de Impacto de Negocio:_x000a_  _x000a_  Actualmente la Oficina de Informática a través del GAESI adelanta el análisis de impacto de negocio - BIA para la vigencia 2021._x000a_  _x000a_  Evidencias:_x000a_  _x000a_  3.1. Reuniones para la construcción del "/>
    <x v="80"/>
    <x v="0"/>
  </r>
  <r>
    <x v="73"/>
    <x v="7"/>
    <x v="20"/>
    <s v="Reputacional "/>
    <s v="*Desconocimiento de los documentos base asociados a las actividades y mecanismos acordados._x000a_*Cambio de personal encargado del seguimiento y la gestión de las actividades y mecanismos acordados._x000a_*Personal insuficiente de acuerdo con las cargas laborales pa"/>
    <s v="Inadeacuada actualización de la información relacionada con las actividades a cargo del personal en un servidor compartido para el seguimiento de la información."/>
    <s v="Posible incumplimiento de acuerdos suscritos por medio de instrumentos de cooperación internacional debido a la falta de seguimiento que evidencie las gestiones adelantadas para promover la misión del Instituto con alcance internacional."/>
    <s v="ii)Ejecucion y Administracion de procesos"/>
    <n v="6"/>
    <x v="0"/>
    <n v="0.4"/>
    <s v="El riesgo afecta la imagen de la entidad con algunos usuarios de relevancia frente al logro de los objetivos"/>
    <s v="El riesgo afecta la imagen de la entidad con algunos usuarios de relevancia frente al logro de los objetivos"/>
    <s v="#REF!"/>
    <n v="0"/>
    <s v=""/>
    <n v="1"/>
    <s v="*El asesor de Cooperación y Asuntos Internacionales participa en comités directivos y/o técnicos, y reuniones de alto nivel, dejando evidencia en actas de reunión. "/>
    <s v="Probabilidad"/>
    <x v="0"/>
    <s v="Manual"/>
    <s v="40%"/>
    <s v="Documentado"/>
    <s v="Continua"/>
    <s v="Con Registro"/>
    <n v="0.24"/>
    <x v="1"/>
    <n v="0.24"/>
    <s v="Leve"/>
    <n v="0"/>
    <s v="Bajo"/>
    <x v="0"/>
    <s v="Realiza de manera semestral, las reuniones que se establecen en el control."/>
    <s v="Asesor de cooperación y asuntos internacionales"/>
    <s v="Semestral"/>
    <d v="2021-08-18T00:00:00"/>
    <s v="Se incluye el presente como un nuevo riesgo, en el cual se actualiza el control, y su plan de acción, y se comparten las evidencias en la carpeta compartida dispuesta para el equipo de Cooperación y Asuntos Internacionales en la cual se evidencia la parti"/>
    <s v="Se ha tenido participación en reuniones técnicas y de alto nivel con el fin de realizar seguimiento y contar con la debida articulación para el cumplimiento de los compromisos en los cuales el ideam cuente con un papel relevante en los proyectos y acuerdo"/>
    <x v="81"/>
    <x v="0"/>
  </r>
  <r>
    <x v="3"/>
    <x v="2"/>
    <x v="2"/>
    <m/>
    <m/>
    <m/>
    <m/>
    <s v="ii)Ejecucion y Administracion de procesos"/>
    <n v="6"/>
    <x v="0"/>
    <n v="0.4"/>
    <s v="El riesgo afecta la imagen de la entidad con algunos usuarios de relevancia frente al logro de los objetivos"/>
    <m/>
    <s v="#REF!"/>
    <n v="0"/>
    <s v=""/>
    <n v="2"/>
    <s v="*El asesor de Cooperación y Asuntos Internacionales realiza seguimiento a la base de información de proyectos por medio del formato de &quot;seguimiento de proyectos de cooperación y asuntos internacionales&quot;."/>
    <s v="Probabilidad"/>
    <x v="0"/>
    <s v="Manual"/>
    <s v="40%"/>
    <s v="Documentado"/>
    <s v="Continua"/>
    <s v="Con Registro"/>
    <n v="0.24"/>
    <x v="1"/>
    <n v="0.24"/>
    <s v="Leve"/>
    <n v="0"/>
    <s v="Bajo"/>
    <x v="0"/>
    <s v="Realiza de manera semestral, la actualización de información de la matriz formato de seguimiento de proyectos de cooperación y asuntos internacionales.  "/>
    <s v="Asesor de cooperación y asuntos internacionales"/>
    <s v="Semestral"/>
    <d v="2021-08-20T00:00:00"/>
    <s v="Se incluye el presente como un nuevo riesgo, en cual se realiza una mejora al control del seguimiento de proyectos de cooperación y asuntos internacionales, actualizando la información que se consolida, y el seguimiento requerido por parte del equipo de C"/>
    <s v="Se diseña y envía para codificación bajo el SGI la nueva versión de la matriz de &quot;Seguimiento de proyectos de cooperación y asuntos internacionales&quot;, a la cual se le asigna el código E-RI-F007._x000a__x000a_Se realiza la actualización de la información relacionada co"/>
    <x v="82"/>
    <x v="0"/>
  </r>
  <r>
    <x v="74"/>
    <x v="3"/>
    <x v="20"/>
    <s v="Reputacional "/>
    <s v="*Mala imagen del Instituto._x000a_*Pérdida de la memoria Institucional._x000a_*Influencia de terceras personas para la vinculación del personal._x000a_*Intereses personales para favorecer un tercero._x000a_*Reprocesos de actividades y desgaste administrativo."/>
    <s v="Influencia de servidores públicos para favorecer a terceros con recursos de cooperación internacional ofrecidos al Ideam."/>
    <s v="Probabilidad de que en el ofrecimiento de nuevas propuestas a convocatorias de financiación internacional se manipule el interés de cooperación de un actor internacional para beneficiar a un tercero."/>
    <s v="ii)Ejecucion y Administracion de procesos"/>
    <n v="2"/>
    <x v="1"/>
    <n v="0.2"/>
    <m/>
    <s v=""/>
    <s v="Mayor"/>
    <n v="0.8"/>
    <s v="Alto"/>
    <n v="1"/>
    <s v="*El asesor de Cooperación y Asuntos Internacionales realiza seguimiento a la base de información de instrumentos de cooperación internacional por medio del formato de &quot;Instrumentos de cooperación internacional&quot;"/>
    <s v="Probabilidad"/>
    <x v="0"/>
    <s v="Manual"/>
    <s v="40%"/>
    <s v="Documentado"/>
    <s v="Continua"/>
    <s v="Con Registro"/>
    <n v="0.12"/>
    <x v="0"/>
    <n v="0.12"/>
    <s v="Mayor"/>
    <n v="0.8"/>
    <s v="Alto"/>
    <x v="0"/>
    <s v="Realiza de manera semestral, la actualización de información del formato de instrumentos de cooperación internacional."/>
    <s v="Asesor de cooperación y asuntos internacionales"/>
    <s v="Semestral "/>
    <d v="2021-08-20T00:00:00"/>
    <s v="Con el fin de mitigar el presente riesgo de &quot;Inadecuado registro de la información y documentación asociada a los intrumentos de cooperación suscritos por la entidad&quot;, se ha diseñado un nuevo formato que permite hacer seguimiento a los instrumentos de coo"/>
    <s v="Se diseña y envía para codificación bajo el SGI la nueva versión de la matriz de &quot;Instrumentos de cooperación internacional&quot;, a la cual se le asigna el código E-RI-F009._x000a__x000a_Se realiza la actualización de los instrumentos suscritos durante el año 2021, siend"/>
    <x v="83"/>
    <x v="0"/>
  </r>
  <r>
    <x v="3"/>
    <x v="2"/>
    <x v="2"/>
    <m/>
    <m/>
    <m/>
    <m/>
    <s v="ii)Ejecucion y Administracion de procesos"/>
    <n v="2"/>
    <x v="1"/>
    <n v="0.12"/>
    <m/>
    <m/>
    <s v="Mayor"/>
    <n v="0.8"/>
    <s v="Alto"/>
    <n v="2"/>
    <s v="*El asesor de Cooperación y Asuntos Internacionales realiza seguimiento a la base de información de proyectos por medio del formato de &quot;seguimiento de proyectos de cooperación y asuntos internacionales&quot;."/>
    <s v="Probabilidad"/>
    <x v="0"/>
    <s v="Manual"/>
    <s v="40%"/>
    <s v="Documentado"/>
    <s v="Continua"/>
    <s v="Con Registro"/>
    <n v="7.1999999999999995E-2"/>
    <x v="0"/>
    <n v="7.1999999999999995E-2"/>
    <s v="Mayor"/>
    <n v="0.8"/>
    <s v="Alto"/>
    <x v="0"/>
    <s v="Realiza de manera semestral, la actualización de información de la matriz formato de seguimiento de proyectos de cooperación y asuntos internacionales.  "/>
    <s v="Asesor de cooperación y asuntos internacionales"/>
    <s v="Semestral "/>
    <d v="2021-08-20T00:00:00"/>
    <s v="Se incluye el presente riesgo, en cual se realiza una mejora al control, actualizando la información que se consolida, y el seguimiento requerido por parte del equipo de Cooperación y Asuntos Internacionales. Esta actualización va en línea con los esfuerz"/>
    <s v="Se diseña y envía para codificación bajo el SGI la nueva versión de la matriz de &quot;Seguimiento de proyectos de cooperación y asuntos internacionales&quot;, a la cual se le asigna el código E-RI-F007._x000a__x000a_Se realiza la actualización de la información relacionada co"/>
    <x v="82"/>
    <x v="0"/>
  </r>
  <r>
    <x v="75"/>
    <x v="4"/>
    <x v="20"/>
    <s v="Reputacional "/>
    <s v="* Insuficentes herramientras digitales en caso de daño en los servidores de acceso compartido del Ideam._x000a_*Desconocimiento de uso y herramientas de google y/u Orfeo. _x000a_*Manipuación de documentos sin autorización previa del asesor de cooperación y asuntos in"/>
    <s v="Inadecuado registro de la información y documentación asociada a los intrumentos de cooperación suscritos por la entidad. "/>
    <s v="Posible pérdida de información y/o documentos que evidencien las gestiones adelantadas para la suscripción de instrumentos de cooperación con el fin de impulsar la misión del Ideam a nivel internacional."/>
    <s v="ii)Ejecucion y Administracion de procesos"/>
    <n v="6"/>
    <x v="0"/>
    <n v="0.4"/>
    <s v="El riesgo afecta la imagen de alguna área de la organización"/>
    <s v="El riesgo afecta la imagen de alguna área de la organización"/>
    <s v="#REF!"/>
    <n v="0"/>
    <s v=""/>
    <n v="1"/>
    <s v="*El asesor de Cooperación y Asuntos Internacionales realiza seguimiento a la base de información de instrumentos de cooperación internacional por medio del formato de  &quot;Instrumentos de cooperación internacional&quot;  "/>
    <s v="Probabilidad"/>
    <x v="0"/>
    <s v="Manual"/>
    <s v="40%"/>
    <s v="Documentado"/>
    <s v="Continua"/>
    <s v="Con Registro"/>
    <n v="0.24"/>
    <x v="1"/>
    <n v="0.24"/>
    <s v="Leve"/>
    <n v="0"/>
    <s v="Bajo"/>
    <x v="0"/>
    <s v="Realiza de manera semestral, la actualización de información del formato de instrumentos de cooperación internacional."/>
    <s v="Asesor de cooperación y asuntos internacionales"/>
    <s v="Semestral "/>
    <d v="2021-08-20T00:00:00"/>
    <s v="Con el fin de mitigar el presente riesgo de &quot;Inadecuado registro de la información y documentación asociada a los intrumentos de cooperación suscritos por la entidad&quot;, se ha diseñado un nuevo formato que permite hacer seguimiento a los instrumentos de coo"/>
    <s v="&quot;Se diseña y envía para codificación bajo el SGI la nueva versión de la matriz de &quot;&quot;Instrumentos de cooperación internacional&quot;&quot;, a la cual se le asigna el código E-RI-F009._x000a__x000a_Se realiza la actualización de los instrumentos suscritos durante el año 2021, si"/>
    <x v="83"/>
    <x v="0"/>
  </r>
  <r>
    <x v="3"/>
    <x v="2"/>
    <x v="2"/>
    <m/>
    <m/>
    <m/>
    <m/>
    <m/>
    <n v="6"/>
    <x v="0"/>
    <n v="0.24"/>
    <s v="El riesgo afecta la imagen de alguna área de la organización"/>
    <m/>
    <s v="#REF!"/>
    <n v="0"/>
    <s v=""/>
    <n v="2"/>
    <s v="El asesor de Cooperación y Asuntos Internacionales realiza la actualización de los activos de información y los remite a la Oficina de Informática."/>
    <s v="Probabilidad"/>
    <x v="0"/>
    <s v="Manual"/>
    <s v="40%"/>
    <s v="Documentado"/>
    <s v="Continua"/>
    <s v="Con Registro"/>
    <n v="0.14399999999999999"/>
    <x v="0"/>
    <n v="0.14399999999999999"/>
    <s v="Leve"/>
    <n v="0"/>
    <s v="Bajo"/>
    <x v="0"/>
    <s v="Realizar la actualización de los activos de información de manera anual y remitirlos a la oficina de informática."/>
    <s v="Asesor de cooperación y asuntos internacionales"/>
    <s v="Anual"/>
    <d v="2021-08-20T00:00:00"/>
    <s v="El 24 de marzo de 2021 se remitió por medio de correo electrónico al profesional especializado de la Oficina de Informática, Eduardo Emilio Ramírez, la actualización de los activos de información de acuerdo con la solicitud realizada._x000a_Las evidencias de la"/>
    <s v="El 24 de marzo de 2021 se remitió por medio de correo electrónico al profesional especializado de la Oficina de Informática, Eduardo Emilio Ramírez, la actualización de los activos de información de acuerdo con la solicitud realizada._x000a_Las evidencias de la"/>
    <x v="84"/>
    <x v="0"/>
  </r>
  <r>
    <x v="76"/>
    <x v="5"/>
    <x v="14"/>
    <s v="Reputacional "/>
    <s v="Incumplimiento frente a los tiempos de respuesta de las PQRS"/>
    <s v="* Debilidad en los controles y seguimiento de PQRs, por parte de las subdirecciones._x000a_* Asignación de trámite de atención a PRQs en tiempos próximos a su vencimiento."/>
    <s v="Probabilidad de pérdida de credibilidad del instituto, inicio de acciones disciplinarias por parte de los entes de control y posibles tutelas, además de hallazgos por parte de control interno debido al incumplimiento de los tiempos de respuesta de las PQR"/>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Seguimiento quincenal a las PQRS por medio de formato predeterminado, verificando evidencia de respuesta a las PQRs en cada subdirección, llamado matriz semáforo  e informe mensual sobre el estado del seguimiento . _x000a_Evidencia: Matriz Semáforo de seguimien"/>
    <s v="Probabilidad"/>
    <x v="0"/>
    <s v="Manual"/>
    <s v="40%"/>
    <s v="Sin Documentar"/>
    <s v="Continua"/>
    <s v="Con Registro"/>
    <n v="0.36"/>
    <x v="1"/>
    <n v="0.36"/>
    <s v="Leve"/>
    <n v="0"/>
    <s v="Bajo"/>
    <x v="0"/>
    <s v="Realizar el seguimiento correspondiente a la Matriz Semáforo PQRS de la Subdirección y capacitar al personal en el manejo de Orfeo para dar respuesta y gestión  a las mismas."/>
    <s v="Profesional del área_x000a_Subdirección de Estudios Ambientales "/>
    <s v="1/1/2021_x000a_Semanal_x000a__x000a_"/>
    <d v="2021-08-20T00:00:00"/>
    <s v="Se reporta seguimiento quincenal de las PQRS (matriz excel) e informes remitidos a la Subdirectora (correo electrónico)._x000a__x000a_Link: Carpeta Riesgo 76 / Subdirección ECOSISTEMAS / Seguimiento quincenal PQRS (https://drive.google.com/drive/u/0/folders/1PJM5jo54"/>
    <s v="&quot;Hidrología: Se realizó seguimiento a las PQRS asignadas a la Subdirección con el uso de la Matriz semaforo. Evidencia:_x000a_ Matriz semaforo para los meses de abril, mayo, Junio y Juilo/2021 e informe mensual seguimiento de las PQRS pendientes y atendidas par"/>
    <x v="85"/>
    <x v="0"/>
  </r>
  <r>
    <x v="3"/>
    <x v="2"/>
    <x v="2"/>
    <m/>
    <m/>
    <m/>
    <m/>
    <s v="vii)Usuarios, productos y practicas organizacionales"/>
    <n v="365"/>
    <x v="2"/>
    <n v="0.36"/>
    <s v="El riesgo afecta la imagen de la entidad con algunos usuarios de relevancia frente al logro de los objetivos"/>
    <m/>
    <s v="#REF!"/>
    <n v="0"/>
    <s v=""/>
    <n v="2"/>
    <s v="Realizar un (1) taller o capacitación a responsables de los trámites de PQRs en el proceso de GCI. Evidencia: La capacitación se encuentra en proceso de preparación, teniendo en cuenta que la totalidad del personal contratado en la Subdirección, inicio la"/>
    <s v="Probabilidad"/>
    <x v="0"/>
    <s v="Manual"/>
    <s v="40%"/>
    <s v="Documentado"/>
    <s v="Continua"/>
    <s v="Con Registro"/>
    <n v="0.216"/>
    <x v="1"/>
    <n v="0.216"/>
    <s v="Leve"/>
    <n v="0"/>
    <s v="Bajo"/>
    <x v="0"/>
    <s v="Realizar capacitación a los responsables de los trámites de PQRS"/>
    <s v="Profesional del área"/>
    <d v="2021-01-01T00:00:00"/>
    <d v="2021-08-20T00:00:00"/>
    <s v="La evidencia se presentará en el siguiente Cuatrimestre."/>
    <s v="Subdirección Meteorología: Como parte de las acciones del Plan de Mejoramiento de la auditoria N° INPQRS-2021- 24 se realizará capacitación por parte del gruo de Atención al ciudadano a los Coordinadores en temas relacionados con los tiempos de respuesta,"/>
    <x v="86"/>
    <x v="0"/>
  </r>
  <r>
    <x v="3"/>
    <x v="2"/>
    <x v="2"/>
    <m/>
    <m/>
    <m/>
    <m/>
    <s v="vii)Usuarios, productos y practicas organizacionales"/>
    <n v="365"/>
    <x v="2"/>
    <n v="0.216"/>
    <s v="El riesgo afecta la imagen de la entidad con algunos usuarios de relevancia frente al logro de los objetivos"/>
    <m/>
    <s v="#REF!"/>
    <n v="0"/>
    <s v=""/>
    <n v="3"/>
    <s v="Gestionar recursos para la contratación de  personal de apoyo para la atención de PQRs"/>
    <s v="Probabilidad"/>
    <x v="0"/>
    <s v="Manual"/>
    <s v="40%"/>
    <s v="Documentado"/>
    <s v="Aleatoria"/>
    <s v="Con Registro"/>
    <n v="0.12959999999999999"/>
    <x v="0"/>
    <n v="0.12959999999999999"/>
    <s v="Leve"/>
    <n v="0"/>
    <s v="Bajo"/>
    <x v="0"/>
    <s v="Verificar los documentos para solicitud de contratación "/>
    <s v="Subdirección de Estudios Ambientales"/>
    <d v="2021-01-01T00:00:00"/>
    <d v="2021-08-20T00:00:00"/>
    <s v="La evidencia se presentará en el siguiente Cuatrimestre."/>
    <s v="1. Se solicitó a la Oficina Asesora Jurídica del instituto la elaboración de minuta para el contrato de Prestación de Servicio Profesional del personal de apoyo a la Subdirección en atención a PQRs. Evidencia: Archivo comprimido - Un (1) memorando, un (1)"/>
    <x v="87"/>
    <x v="0"/>
  </r>
  <r>
    <x v="77"/>
    <x v="5"/>
    <x v="21"/>
    <s v="Reputacional "/>
    <s v="_x000a_* Fallas en el seguimiento a los tiempos oportunos para dar respuesta a las PQRS_x000a__x000a_* Asignación de la PQRS a la Subdirección encargada en tiempos próximos a su vencimiento"/>
    <s v="*Varias respuestas de PQR dependen de la solución de problemas de las plataformas por parte de la Oficina de Informática del Ideam, lo que genera alta demanda en soporte."/>
    <s v="Incumplimiento en los tiempos establecidos para dar respuesta a las PQRS en las Subdirecciones del IDEAM"/>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 Hacer seguimiento periódico a la atención oportuna a las PQRS a través del formato denominado matriz semáforo Evidencia: Matriz Semáforo de seguimiento a PQRS. En esta, y una vez atención al ciudadano remite el recordatorio sobre respuesta y cercanía al"/>
    <s v="Probabilidad"/>
    <x v="0"/>
    <s v="Manual"/>
    <s v="40%"/>
    <s v="Documentado"/>
    <s v="Continua"/>
    <s v="Con Registro"/>
    <n v="0.36"/>
    <x v="1"/>
    <n v="0.36"/>
    <s v="Leve"/>
    <n v="0"/>
    <s v="Bajo"/>
    <x v="0"/>
    <s v="Realizar el seguimiento correspondiente a la Matriz Semáforo PQRS de la Subdirección y capacitar al personal en el manejo de Orfeo para dar respuesta y gestión  a las mismas._x000a__x000a_"/>
    <s v="Subdirección de Estudios Ambientales - Transversal"/>
    <s v="30/1/2021 - Monitoreo Matriz Semáfoto PQRS"/>
    <s v="Semanal"/>
    <s v="* Hacer seguimiento periódico a la atención oportuna a las PQRS a través del formato denominado matriz semáforo Evidencia: Matriz Semáforo de seguimiento a PQRS. En esta, y una vez atención al ciudadano remite el recordatorio sobre respuesta y cercanía al"/>
    <m/>
    <x v="6"/>
    <x v="0"/>
  </r>
  <r>
    <x v="3"/>
    <x v="2"/>
    <x v="2"/>
    <m/>
    <m/>
    <m/>
    <m/>
    <s v="vii)Usuarios, productos y practicas organizacionales"/>
    <n v="365"/>
    <x v="2"/>
    <n v="0.36"/>
    <s v="El riesgo afecta la imagen de la entidad con algunos usuarios de relevancia frente al logro de los objetivos"/>
    <m/>
    <s v="#REF!"/>
    <n v="0"/>
    <s v=""/>
    <n v="2"/>
    <s v="* Capacitar al personal encargado de dar respuesta y seguimiento a los requerimientos en aspectos relacionados con los tiempos de respuesta a las PQRS. Evidencia: La capacitación se encuentra en proceso de preparación, teniendo en cuenta que la totalidad "/>
    <s v="Probabilidad"/>
    <x v="0"/>
    <s v="Manual"/>
    <s v="40%"/>
    <s v="Documentado"/>
    <s v="Continua"/>
    <s v="Con Registro"/>
    <n v="0.216"/>
    <x v="1"/>
    <n v="0.216"/>
    <s v="Leve"/>
    <n v="0"/>
    <s v="Bajo"/>
    <x v="0"/>
    <m/>
    <m/>
    <m/>
    <m/>
    <s v="* Capacitar al personal encargado de dar respuesta y seguimiento a los requerimientos en aspectos relacionados con los tiempos de respuesta a las PQRS. _x000a__x000a_Evidencia: La capacitación se encuentra en proceso de preparación, teniendo en cuenta que la totalida"/>
    <m/>
    <x v="6"/>
    <x v="0"/>
  </r>
  <r>
    <x v="78"/>
    <x v="7"/>
    <x v="16"/>
    <s v="Reputacional "/>
    <s v="* Falta de conocimiento de las normas en materia ambiental"/>
    <s v="* Falta de revisión y seguimiento periódico de la matriz legal, falta de aplicacion y seguimiento al plan anual de trabajo"/>
    <s v="Probabilidad de generar Incumplimiento de requisitos legales en el Sistema de Gestión de Calidad y el Sistema de Gestión Ambiental aplicables a la Entidad "/>
    <s v="ii)Ejecucion y Administracion de procesos"/>
    <n v="12"/>
    <x v="0"/>
    <n v="0.4"/>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 Definir Manual para contratistas del IDEAM el cual establezca los requisitos a cumplir en temas de gestión ambiental para los servicios y productos entregados por terceros"/>
    <s v="Probabilidad"/>
    <x v="0"/>
    <s v="Manual"/>
    <s v="40%"/>
    <s v="Documentado"/>
    <s v="Continua"/>
    <s v="Con Registro"/>
    <n v="0.24"/>
    <x v="1"/>
    <n v="0.24"/>
    <s v="Leve"/>
    <n v="0"/>
    <s v="Bajo"/>
    <x v="0"/>
    <s v="Definir los parámetros a tener en cuenta para el levantamiento del manual para contratistas del Ideam "/>
    <s v="Jefe de la OAP"/>
    <d v="2021-01-01T00:00:00"/>
    <d v="2021-08-20T00:00:00"/>
    <s v="Se realizan reuniones en el 2020 para conocer los aspectos e impactos que tienen las áreas operativas y se establece borrador del manual de contratistas del SIG, el documento se encuentra actualmente en borrador para revisión por parte de Gestión administ"/>
    <s v="Se actualiza el procedimiento de gestión de contratistas, se remite a la Oficina Asesora Juridica para su revisión, posteriormente se sostiene una reunión con el Jefe de la oficina Asesora Juridica quien realiza observaciones al documento y recomienda lle"/>
    <x v="88"/>
    <x v="0"/>
  </r>
  <r>
    <x v="3"/>
    <x v="2"/>
    <x v="2"/>
    <m/>
    <m/>
    <m/>
    <m/>
    <s v="ii)Ejecucion y Administracion de procesos"/>
    <n v="12"/>
    <x v="0"/>
    <n v="0.4"/>
    <s v="El riesgo afecta la imagen de la entidad internamente, de conocimiento general nivel interno, de junta directiva y accionistas y/o de provedores"/>
    <m/>
    <s v="#REF!"/>
    <n v="0"/>
    <s v=""/>
    <n v="2"/>
    <s v="* Actualización, seguimiento y evaluación a la matriz de requisitos legales"/>
    <s v="Probabilidad"/>
    <x v="0"/>
    <s v="Manual"/>
    <s v="40%"/>
    <s v="Documentado"/>
    <s v="Continua"/>
    <s v="Con Registro"/>
    <n v="0.24"/>
    <x v="1"/>
    <n v="0.24"/>
    <s v="Leve"/>
    <n v="0"/>
    <s v="Bajo"/>
    <x v="0"/>
    <s v="Actualización de la matriz de requisitos legales"/>
    <s v="Jefe de la OAP"/>
    <d v="2021-01-01T00:00:00"/>
    <d v="2021-08-20T00:00:00"/>
    <s v="Se actualiza la matriz de requisitos legales, la cual se publica en el mapa de procesos SGI sistema de gestión ambiental, la cual  establece los principales requisitos legales aplicables a la entidad en materia ambiental en el marco del diseño del SGA del"/>
    <s v="Se realiza evaluación de requisitos legales de la Matriz legal de gestión ambiental  en el mes de Mayo 2021, describiendo el soporte que permite evidenciar el cumplimiento por parte del Idean _x000a__x000a_De igual manera se realizan capacitacion y socializacion del "/>
    <x v="89"/>
    <x v="0"/>
  </r>
  <r>
    <x v="3"/>
    <x v="2"/>
    <x v="2"/>
    <m/>
    <m/>
    <m/>
    <m/>
    <s v="ii)Ejecucion y Administracion de procesos"/>
    <n v="12"/>
    <x v="0"/>
    <n v="0.4"/>
    <s v="El riesgo afecta la imagen de la entidad internamente, de conocimiento general nivel interno, de junta directiva y accionistas y/o de provedores"/>
    <m/>
    <s v="#REF!"/>
    <n v="0"/>
    <s v=""/>
    <n v="3"/>
    <s v="* Inspecciones y auditorías internas para verificar el grado de cumplimiento ambiental"/>
    <s v="Probabilidad"/>
    <x v="0"/>
    <s v="Manual"/>
    <s v="40%"/>
    <s v="Documentado"/>
    <s v="Continua"/>
    <s v="Con Registro"/>
    <n v="0.24"/>
    <x v="1"/>
    <n v="0.24"/>
    <s v="Leve"/>
    <n v="0"/>
    <s v="Bajo"/>
    <x v="0"/>
    <s v="Presentar auditorias  verificando el grado de cumplimiento del SGA"/>
    <s v="Jefe de la OAP"/>
    <d v="2021-01-01T00:00:00"/>
    <d v="2021-08-20T00:00:00"/>
    <s v="Se defne en el cronograma de auditorias del SGI que se realizará auditoria al SGA en el mes de Junio 2021"/>
    <s v="Realización de inspecciones de verificacion de cumplimiento de requisitos legales en las áreas operativas mediante reuniones virtuales, de igual manera se realiza inspección presencial en la sede de la calle 42, se genera informe de inspección  y se tiene"/>
    <x v="6"/>
    <x v="0"/>
  </r>
  <r>
    <x v="79"/>
    <x v="4"/>
    <x v="0"/>
    <s v="Económico y reputacional "/>
    <s v="Sanciones para la entidad por parte de entes de control por no cumplir con las fechas establecidas para cierres Contables"/>
    <s v="Incumplimiento en entrega de información a Grupo de Contabilidad para Cierres Contables por falla en el aplicativo MAI"/>
    <s v="Probabilidad de generación de sanciones a la Entidad al no hacer cierres contables en fechas establecidas, por caída del sistema que soporta el software de almacén. "/>
    <s v="iii)Fallas Tecnologicas"/>
    <n v="12"/>
    <x v="0"/>
    <n v="0.4"/>
    <s v="Entre 10 y 50 SMLMV"/>
    <s v="#REF!"/>
    <s v="#REF!"/>
    <n v="0"/>
    <s v=""/>
    <n v="1"/>
    <s v="Se busca a través de la oficina de Informatica, Incluir en el Plan de Impacto de Negocios que se esta construyendo el aplicativo de Almacén dentro de los procesos criticos que entren en el Centro de Datos Alternos o si se puede buscar alguna opción en la "/>
    <s v="Probabilidad"/>
    <x v="0"/>
    <s v="Manual"/>
    <s v="40%"/>
    <s v="Documentado"/>
    <s v="Continua"/>
    <s v="Con Registro"/>
    <n v="0.24"/>
    <x v="1"/>
    <n v="0.24"/>
    <s v="Leve"/>
    <n v="0"/>
    <s v="Bajo"/>
    <x v="0"/>
    <s v="Realizar gestión para generar alternativas que mitiguen el riesgo informatico"/>
    <s v="Oficina de Informatica y Grupo de Manejo y Control de Almacén de Inventarios."/>
    <d v="2021-04-16T00:00:00"/>
    <d v="2021-08-12T00:00:00"/>
    <s v="Se estan definiendo los controles para el riesgo cuyas evidencias se entregarán en el próximo cuatrimestre"/>
    <s v="Se envian las evidencias de las reuniones realizadas con el fin de adelantar el análisis de impacto de negocio, el catálogo de sistemas de información actualizada por el grupo de sistemas de información y la matriz de riesgos donde se contempla como riesg"/>
    <x v="90"/>
    <x v="0"/>
  </r>
  <r>
    <x v="80"/>
    <x v="1"/>
    <x v="22"/>
    <s v="Reputacional "/>
    <s v="Incumplimiento de la generación de datos para la operación BMG (Balance de Masa Glaciar)."/>
    <s v="1. Personal profesional y/o técnico insuficiente para labores de campo._x000a__x000a_2. Hurto o daño de equipos y sensores._x000a__x000a_3. Pérdida de datos de campo tomados análogamente e información del procesamiento._x000a__x000a_4. Imposibilidad de ejecutar monitoreo glaciar por causas "/>
    <s v="Probabilidad de incumplimiento en la generación de datos e información de la operación estadística Balance de Masa Glaciar, debido a factores de disponibilidad presupuestal y/o condiciones ambientales y sociales que afectan la toma de datos en campo."/>
    <s v="vii)Usuarios, productos y practicas organizacionales"/>
    <n v="18"/>
    <x v="0"/>
    <n v="0.4"/>
    <s v="El riesgo afecta la imagen de la entidad con algunos usuarios de relevancia frente al logro de los objetivos"/>
    <m/>
    <s v="#REF!"/>
    <n v="0"/>
    <s v=""/>
    <n v="1"/>
    <s v="Planeación, gestión y/o ejecución eficiente de recursos para realizar el mantenimiento preventivo y/o correctivo de los equipos de monitoreo glaciar y/o contratación de personal de monitoreo glaciar para oficina y en campo."/>
    <s v="Probabilidad"/>
    <x v="0"/>
    <s v="Manual"/>
    <s v="40%"/>
    <s v="Documentado"/>
    <s v="Aleatoria"/>
    <s v="Con Registro"/>
    <n v="0.24"/>
    <x v="1"/>
    <n v="0.24"/>
    <s v="Leve"/>
    <n v="0"/>
    <s v="Bajo"/>
    <x v="0"/>
    <s v="Realizar la planeación, gestión y ejecución de recursos para el monitoreo glaciar."/>
    <s v="Subdirector (a) / Coordinador de grupo y/o Líder temático"/>
    <d v="2021-05-01T00:00:00"/>
    <d v="2021-08-12T00:00:00"/>
    <s v="N,A"/>
    <s v="Reporte Ecosistemas:_x000a_En el periodo se realizó la contratación de un profesional en el área estadística, con el fin de apoyar la operación estadística Balance de masa glaciar. _x000a_Adicionalmente, se está realizando la gestión para la Adquisición  de insumos p"/>
    <x v="6"/>
    <x v="0"/>
  </r>
  <r>
    <x v="3"/>
    <x v="2"/>
    <x v="2"/>
    <s v="Reputacional "/>
    <m/>
    <m/>
    <m/>
    <s v="vii)Usuarios, productos y practicas organizacionales"/>
    <n v="18"/>
    <x v="0"/>
    <n v="0.4"/>
    <s v="El riesgo afecta la imagen de la entidad con algunos usuarios de relevancia frente al logro de los objetivos"/>
    <m/>
    <s v="#REF!"/>
    <n v="0"/>
    <s v=""/>
    <n v="2"/>
    <s v="Realizar copias de seguridad de datos de campo tomados análogamente e información del procesamiento."/>
    <s v="Probabilidad"/>
    <x v="0"/>
    <s v="Manual"/>
    <s v="40%"/>
    <s v="Documentado"/>
    <s v="Continua"/>
    <s v="Con Registro"/>
    <n v="0.24"/>
    <x v="1"/>
    <n v="0.24"/>
    <s v="Leve"/>
    <n v="0"/>
    <s v="Bajo"/>
    <x v="0"/>
    <s v="Realizar copias de seguridad de datos tomados en campo"/>
    <s v="Líder temático"/>
    <d v="2021-05-01T00:00:00"/>
    <d v="2021-08-12T00:00:00"/>
    <s v="N.A"/>
    <s v="Reporte Ecosistemas:_x000a_Se anexan copias de seguridad de datos de campo tomados análogamente e información del procesamiento estadístico BMG. _x000a_Evidencias:_x000a_Se anexa evidencia mediante envío de enlace a copia de seguridad en drive institucional del Grupo de Mo"/>
    <x v="21"/>
    <x v="0"/>
  </r>
  <r>
    <x v="3"/>
    <x v="2"/>
    <x v="2"/>
    <s v="Reputacional "/>
    <m/>
    <m/>
    <m/>
    <s v="vii)Usuarios, productos y practicas organizacionales"/>
    <n v="18"/>
    <x v="0"/>
    <n v="0.4"/>
    <s v="El riesgo afecta la imagen de la entidad con algunos usuarios de relevancia frente al logro de los objetivos"/>
    <m/>
    <s v="#REF!"/>
    <n v="0"/>
    <s v=""/>
    <n v="3"/>
    <s v="Ejecución de protocolos de atención y/o planes de contingencia ante la presentación de eventos que imposibiliten la ejecución del monitoreo glaciar en campo."/>
    <s v="Probabilidad"/>
    <x v="0"/>
    <s v="Manual"/>
    <s v="40%"/>
    <s v="Sin Documentar"/>
    <s v="Aleatoria"/>
    <s v="Sin Registro"/>
    <n v="0.24"/>
    <x v="1"/>
    <n v="0.24"/>
    <s v="Leve"/>
    <n v="0"/>
    <s v="Bajo"/>
    <x v="3"/>
    <s v="Aplicar protocolos en caso de presentarse novedades o contingencias que impidan el desplazamiento a campo y desarrollo de comisiones."/>
    <s v=" Líder temático"/>
    <d v="2021-05-01T00:00:00"/>
    <d v="2021-08-12T00:00:00"/>
    <s v="NA"/>
    <s v="Reporte Ecosistemas:_x000a_Entre abril y julio del año en curso no se presentaron eventos que hayan imposibilitado la ejecución del monitoreo glaciar en campo._x000a_Sin embargo, se anexa el documento &quot;Procedimiento de reporte de investigación de incidentes y/o accid"/>
    <x v="21"/>
    <x v="0"/>
  </r>
  <r>
    <x v="81"/>
    <x v="0"/>
    <x v="4"/>
    <s v="Económico y reputacional"/>
    <s v="Falta de aplicación o aplicación inadecuada de los lineamientos definidos en las políticas contables establecidas por el IDEAM por parte de las dependencias que generan información basados en estas. "/>
    <s v="Debilidad en la construccion de politicas contables considerando que no se encontraban politicas orientadas a casos particulares manejados en el Ideam. "/>
    <s v="Posibilidad de recibir requerimientos e investigaciones por parte de los entes de control por no aplicar la normativa emitida por la Contaduria General de la Nación con respecto a las normas para el reconocimiento, medición, revelación y presentación de l"/>
    <s v="ii)Ejecucion y Administracion de procesos"/>
    <n v="84"/>
    <x v="2"/>
    <n v="0.6"/>
    <s v="El riesgo afecta la imagen de la entidad con algunos usuarios de relevancia frente al logro de los objetivos"/>
    <m/>
    <s v="#REF!"/>
    <n v="0"/>
    <s v=""/>
    <n v="1"/>
    <s v="El grupo de contabilidad verifica los cambios en las normativa para el reconocimiento, medición, revelación y presentación de los hechos económicos de la Entidad emitidos por la Contaduria General de la Nación en coordinación con las areas generadoras de "/>
    <s v="Probabilidad"/>
    <x v="0"/>
    <s v="Manual"/>
    <s v="40%"/>
    <s v="Documentado"/>
    <s v="Continua"/>
    <s v="Con Registro"/>
    <n v="0.36"/>
    <x v="1"/>
    <n v="0.36"/>
    <s v="Leve"/>
    <n v="0"/>
    <s v="Bajo"/>
    <x v="3"/>
    <s v="De acuerdo a la actualización por parte de la contaduria general de la nación a la normativa relacionada con las politicas contables o en caso de no generarse actualizaciones se realiza verificacion anual al manual de politicas contables y se determina si"/>
    <s v="Profesionales y/o contratistas del grupo de contabilidad"/>
    <s v="Anualmente o en caso de actualización normativa "/>
    <d v="2021-08-13T00:00:00"/>
    <s v="N.A"/>
    <s v="Se incluye riesgo de contabilidad como respuesta a hallazgos de auditoria de control interno "/>
    <x v="9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 D 4" cacheId="3" applyNumberFormats="0" applyBorderFormats="0" applyFontFormats="0" applyPatternFormats="0" applyAlignmentFormats="0" applyWidthHeightFormats="0" dataCaption="" updatedVersion="6" compact="0" compactData="0">
  <location ref="M3:N5" firstHeaderRow="1" firstDataRow="2" firstDataCol="0" rowPageCount="1" colPageCount="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dataField="1"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Items count="1">
    <i/>
  </rowItems>
  <colFields count="1">
    <field x="-2"/>
  </colFields>
  <colItems count="2">
    <i>
      <x/>
    </i>
    <i i="1">
      <x v="1"/>
    </i>
  </colItems>
  <pageFields count="1">
    <pageField fld="39" hier="0"/>
  </pageFields>
  <dataFields count="2">
    <dataField name="Cuenta de Referencia " fld="0" subtotal="count" baseField="0"/>
    <dataField name="Cuenta de No. Control" fld="16" subtotal="count" baseField="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 D" cacheId="3" applyNumberFormats="0" applyBorderFormats="0" applyFontFormats="0" applyPatternFormats="0" applyAlignmentFormats="0" applyWidthHeightFormats="0" dataCaption="" updatedVersion="6" compact="0" compactData="0">
  <location ref="A3:D107" firstHeaderRow="1" firstDataRow="1" firstDataCol="3"/>
  <pivotFields count="40">
    <pivotField name="Ordinal" axis="axisRow" dataField="1" compact="0" outline="0" multipleItemSelectionAllowed="1" showAll="0" sortType="ascending">
      <items count="83">
        <item x="0"/>
        <item x="1"/>
        <item x="2"/>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h="1" x="3"/>
        <item t="default"/>
      </items>
    </pivotField>
    <pivotField name="Tipo" compact="0" outline="0" multipleItemSelectionAllowed="1" showAll="0"/>
    <pivotField name="Proceso" axis="axisRow" compact="0" outline="0" multipleItemSelectionAllowed="1" showAll="0" sortType="descending">
      <items count="24">
        <item x="0"/>
        <item x="1"/>
        <item x="2"/>
        <item x="3"/>
        <item x="4"/>
        <item x="5"/>
        <item x="6"/>
        <item x="7"/>
        <item x="8"/>
        <item x="9"/>
        <item x="10"/>
        <item x="11"/>
        <item x="12"/>
        <item x="13"/>
        <item x="14"/>
        <item x="15"/>
        <item x="16"/>
        <item x="17"/>
        <item x="18"/>
        <item x="19"/>
        <item x="20"/>
        <item x="21"/>
        <item x="22"/>
        <item t="default"/>
      </items>
      <autoSortScope>
        <pivotArea>
          <references count="1">
            <reference field="4294967294" count="1">
              <x v="0"/>
            </reference>
          </references>
        </pivotArea>
      </autoSortScope>
    </pivotField>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Row" compact="0" outline="0" multipleItemSelectionAllowed="1" showAll="0" sortType="ascending" defaultSubtotal="0">
      <items count="3">
        <item x="0"/>
        <item x="1"/>
        <item x="2"/>
      </items>
    </pivotField>
  </pivotFields>
  <rowFields count="3">
    <field x="2"/>
    <field x="39"/>
    <field x="0"/>
  </rowFields>
  <rowItems count="104">
    <i>
      <x v="4"/>
      <x/>
      <x v="11"/>
    </i>
    <i r="2">
      <x v="12"/>
    </i>
    <i r="2">
      <x v="13"/>
    </i>
    <i r="2">
      <x v="14"/>
    </i>
    <i r="2">
      <x v="16"/>
    </i>
    <i r="2">
      <x v="17"/>
    </i>
    <i r="2">
      <x v="18"/>
    </i>
    <i r="2">
      <x v="43"/>
    </i>
    <i r="2">
      <x v="44"/>
    </i>
    <i r="2">
      <x v="80"/>
    </i>
    <i r="1">
      <x v="1"/>
      <x v="15"/>
    </i>
    <i r="2">
      <x v="45"/>
    </i>
    <i t="default">
      <x v="4"/>
    </i>
    <i>
      <x v="19"/>
      <x/>
      <x v="65"/>
    </i>
    <i r="2">
      <x v="66"/>
    </i>
    <i r="2">
      <x v="67"/>
    </i>
    <i r="2">
      <x v="68"/>
    </i>
    <i r="2">
      <x v="69"/>
    </i>
    <i r="2">
      <x v="70"/>
    </i>
    <i r="2">
      <x v="71"/>
    </i>
    <i t="default">
      <x v="19"/>
    </i>
    <i>
      <x v="3"/>
      <x/>
      <x v="7"/>
    </i>
    <i r="2">
      <x v="8"/>
    </i>
    <i r="2">
      <x v="9"/>
    </i>
    <i r="2">
      <x v="10"/>
    </i>
    <i r="1">
      <x v="1"/>
      <x v="6"/>
    </i>
    <i t="default">
      <x v="3"/>
    </i>
    <i>
      <x v="14"/>
      <x/>
      <x v="49"/>
    </i>
    <i r="2">
      <x v="50"/>
    </i>
    <i r="2">
      <x v="52"/>
    </i>
    <i r="2">
      <x v="75"/>
    </i>
    <i r="1">
      <x v="1"/>
      <x v="51"/>
    </i>
    <i t="default">
      <x v="14"/>
    </i>
    <i>
      <x v="10"/>
      <x/>
      <x v="32"/>
    </i>
    <i r="2">
      <x v="33"/>
    </i>
    <i r="2">
      <x v="35"/>
    </i>
    <i r="1">
      <x v="1"/>
      <x v="34"/>
    </i>
    <i t="default">
      <x v="10"/>
    </i>
    <i>
      <x v="1"/>
      <x/>
      <x v="2"/>
    </i>
    <i r="2">
      <x v="3"/>
    </i>
    <i r="1">
      <x v="1"/>
      <x v="4"/>
    </i>
    <i r="2">
      <x v="5"/>
    </i>
    <i t="default">
      <x v="1"/>
    </i>
    <i>
      <x v="15"/>
      <x/>
      <x v="53"/>
    </i>
    <i r="2">
      <x v="54"/>
    </i>
    <i r="2">
      <x v="55"/>
    </i>
    <i r="2">
      <x v="56"/>
    </i>
    <i t="default">
      <x v="15"/>
    </i>
    <i>
      <x v="16"/>
      <x/>
      <x v="57"/>
    </i>
    <i r="2">
      <x v="77"/>
    </i>
    <i r="1">
      <x v="1"/>
      <x v="58"/>
    </i>
    <i r="2">
      <x v="59"/>
    </i>
    <i t="default">
      <x v="16"/>
    </i>
    <i>
      <x v="7"/>
      <x/>
      <x v="26"/>
    </i>
    <i r="2">
      <x v="27"/>
    </i>
    <i r="2">
      <x v="28"/>
    </i>
    <i r="2">
      <x v="29"/>
    </i>
    <i t="default">
      <x v="7"/>
    </i>
    <i>
      <x v="6"/>
      <x/>
      <x v="22"/>
    </i>
    <i r="2">
      <x v="23"/>
    </i>
    <i r="2">
      <x v="24"/>
    </i>
    <i r="2">
      <x v="25"/>
    </i>
    <i t="default">
      <x v="6"/>
    </i>
    <i>
      <x v="11"/>
      <x/>
      <x v="36"/>
    </i>
    <i r="2">
      <x v="37"/>
    </i>
    <i r="2">
      <x v="38"/>
    </i>
    <i r="2">
      <x v="39"/>
    </i>
    <i t="default">
      <x v="11"/>
    </i>
    <i>
      <x v="12"/>
      <x/>
      <x v="40"/>
    </i>
    <i r="2">
      <x v="41"/>
    </i>
    <i r="2">
      <x v="42"/>
    </i>
    <i t="default">
      <x v="12"/>
    </i>
    <i>
      <x v="20"/>
      <x/>
      <x v="72"/>
    </i>
    <i r="2">
      <x v="73"/>
    </i>
    <i r="2">
      <x v="74"/>
    </i>
    <i t="default">
      <x v="20"/>
    </i>
    <i>
      <x/>
      <x/>
      <x/>
    </i>
    <i r="2">
      <x v="78"/>
    </i>
    <i r="1">
      <x v="1"/>
      <x v="1"/>
    </i>
    <i t="default">
      <x/>
    </i>
    <i>
      <x v="13"/>
      <x/>
      <x v="46"/>
    </i>
    <i r="2">
      <x v="47"/>
    </i>
    <i r="1">
      <x v="1"/>
      <x v="48"/>
    </i>
    <i t="default">
      <x v="13"/>
    </i>
    <i>
      <x v="5"/>
      <x/>
      <x v="19"/>
    </i>
    <i r="2">
      <x v="20"/>
    </i>
    <i r="1">
      <x v="1"/>
      <x v="21"/>
    </i>
    <i t="default">
      <x v="5"/>
    </i>
    <i>
      <x v="17"/>
      <x/>
      <x v="60"/>
    </i>
    <i r="2">
      <x v="62"/>
    </i>
    <i r="1">
      <x v="1"/>
      <x v="61"/>
    </i>
    <i t="default">
      <x v="17"/>
    </i>
    <i>
      <x v="18"/>
      <x/>
      <x v="63"/>
    </i>
    <i r="2">
      <x v="64"/>
    </i>
    <i t="default">
      <x v="18"/>
    </i>
    <i>
      <x v="21"/>
      <x/>
      <x v="76"/>
    </i>
    <i t="default">
      <x v="21"/>
    </i>
    <i>
      <x v="22"/>
      <x/>
      <x v="79"/>
    </i>
    <i t="default">
      <x v="22"/>
    </i>
    <i>
      <x v="8"/>
      <x/>
      <x v="30"/>
    </i>
    <i t="default">
      <x v="8"/>
    </i>
    <i>
      <x v="9"/>
      <x/>
      <x v="31"/>
    </i>
    <i t="default">
      <x v="9"/>
    </i>
    <i t="grand">
      <x/>
    </i>
  </rowItems>
  <colItems count="1">
    <i/>
  </colItems>
  <dataFields count="1">
    <dataField name="Cuenta de Referencia " fld="0" subtotal="count" baseField="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T D 9" cacheId="3" applyNumberFormats="0" applyBorderFormats="0" applyFontFormats="0" applyPatternFormats="0" applyAlignmentFormats="0" applyWidthHeightFormats="0" dataCaption="" updatedVersion="6" compact="0" compactData="0">
  <location ref="AH4:AI7"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axis="axisRow" compact="0" outline="0" multipleItemSelectionAllowed="1" showAll="0" sortType="ascending">
      <items count="5">
        <item x="1"/>
        <item x="3"/>
        <item x="0"/>
        <item x="2"/>
        <item t="default"/>
      </items>
    </pivotField>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31"/>
  </rowFields>
  <rowItems count="3">
    <i>
      <x v="1"/>
    </i>
    <i>
      <x v="2"/>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4.xml><?xml version="1.0" encoding="utf-8"?>
<pivotTableDefinition xmlns="http://schemas.openxmlformats.org/spreadsheetml/2006/main" name="T D 7" cacheId="3" applyNumberFormats="0" applyBorderFormats="0" applyFontFormats="0" applyPatternFormats="0" applyAlignmentFormats="0" applyWidthHeightFormats="0" dataCaption="" updatedVersion="6" compact="0" compactData="0">
  <location ref="AB4:AC10"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axis="axisRow" compact="0" outline="0" multipleItemSelectionAllowed="1" showAll="0" sortType="ascending">
      <items count="7">
        <item x="5"/>
        <item x="4"/>
        <item x="0"/>
        <item x="2"/>
        <item x="3"/>
        <item x="1"/>
        <item t="default"/>
      </items>
    </pivotField>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9"/>
  </rowFields>
  <rowItems count="6">
    <i>
      <x v="1"/>
    </i>
    <i>
      <x v="2"/>
    </i>
    <i>
      <x v="3"/>
    </i>
    <i>
      <x v="4"/>
    </i>
    <i>
      <x v="5"/>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T D 5" cacheId="3" applyNumberFormats="0" applyBorderFormats="0" applyFontFormats="0" applyPatternFormats="0" applyAlignmentFormats="0" applyWidthHeightFormats="0" dataCaption="" updatedVersion="6" compact="0" compactData="0">
  <location ref="S3:T7" firstHeaderRow="1" firstDataRow="1" firstDataCol="1" rowPageCount="1" colPageCount="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axis="axisRow" compact="0" outline="0" multipleItemSelectionAllowed="1" showAll="0" sortType="ascending">
      <items count="5">
        <item x="2"/>
        <item x="1"/>
        <item x="0"/>
        <item x="3"/>
        <item t="default"/>
      </items>
    </pivotField>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19"/>
  </rowFields>
  <rowItems count="4">
    <i>
      <x/>
    </i>
    <i>
      <x v="1"/>
    </i>
    <i>
      <x v="2"/>
    </i>
    <i t="grand">
      <x/>
    </i>
  </rowItems>
  <colItems count="1">
    <i/>
  </colItems>
  <pageFields count="1">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6.xml><?xml version="1.0" encoding="utf-8"?>
<pivotTableDefinition xmlns="http://schemas.openxmlformats.org/spreadsheetml/2006/main" name="T D 3" cacheId="3" applyNumberFormats="0" applyBorderFormats="0" applyFontFormats="0" applyPatternFormats="0" applyAlignmentFormats="0" applyWidthHeightFormats="0" dataCaption="" updatedVersion="6" compact="0" compactData="0">
  <location ref="I3:J12" firstHeaderRow="1" firstDataRow="1" firstDataCol="1" rowPageCount="1" colPageCount="1"/>
  <pivotFields count="40">
    <pivotField name="Referencia " dataField="1" compact="0" outline="0" multipleItemSelectionAllowed="1" showAll="0"/>
    <pivotField name="Tipo" axis="axisRow" compact="0" outline="0" multipleItemSelectionAllowed="1" showAll="0" sortType="descending">
      <items count="11">
        <item x="0"/>
        <item x="1"/>
        <item h="1" x="2"/>
        <item x="3"/>
        <item x="4"/>
        <item x="5"/>
        <item x="6"/>
        <item x="7"/>
        <item x="8"/>
        <item x="9"/>
        <item t="default"/>
      </items>
      <autoSortScope>
        <pivotArea>
          <references count="1">
            <reference field="4294967294" count="1">
              <x v="0"/>
            </reference>
          </references>
        </pivotArea>
      </autoSortScope>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axis="axisPage" compact="0" outline="0" multipleItemSelectionAllowed="1" showAll="0">
      <items count="93">
        <item h="1" x="0"/>
        <item x="1"/>
        <item h="1" x="2"/>
        <item h="1" x="3"/>
        <item h="1" x="4"/>
        <item h="1" x="5"/>
        <item x="6"/>
        <item h="1" x="7"/>
        <item h="1" x="8"/>
        <item h="1" x="9"/>
        <item h="1" x="10"/>
        <item h="1" x="11"/>
        <item h="1" x="12"/>
        <item x="13"/>
        <item x="14"/>
        <item x="15"/>
        <item h="1" x="16"/>
        <item h="1" x="17"/>
        <item h="1" x="18"/>
        <item h="1" x="19"/>
        <item h="1" x="20"/>
        <item h="1" x="21"/>
        <item h="1" x="22"/>
        <item h="1" x="23"/>
        <item h="1" x="24"/>
        <item h="1" x="25"/>
        <item h="1" x="26"/>
        <item h="1" x="27"/>
        <item h="1" x="28"/>
        <item h="1" x="29"/>
        <item h="1" x="30"/>
        <item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x="88"/>
        <item h="1" x="89"/>
        <item h="1" x="90"/>
        <item h="1" x="91"/>
        <item t="default"/>
      </items>
    </pivotField>
    <pivotField name="Estado" compact="0" outline="0" multipleItemSelectionAllowed="1" showAll="0"/>
  </pivotFields>
  <rowFields count="1">
    <field x="1"/>
  </rowFields>
  <rowItems count="9">
    <i>
      <x v="1"/>
    </i>
    <i>
      <x v="3"/>
    </i>
    <i>
      <x/>
    </i>
    <i>
      <x v="5"/>
    </i>
    <i>
      <x v="7"/>
    </i>
    <i>
      <x v="4"/>
    </i>
    <i>
      <x v="9"/>
    </i>
    <i>
      <x v="6"/>
    </i>
    <i t="grand">
      <x/>
    </i>
  </rowItems>
  <colItems count="1">
    <i/>
  </colItems>
  <pageFields count="1">
    <pageField fld="38" hier="0"/>
  </pageFields>
  <dataFields count="1">
    <dataField name="Cuenta de Referencia " fld="0" subtotal="count" baseField="0"/>
  </dataFields>
  <pivotTableStyleInfo showRowHeaders="1" showColHeaders="1" showRowStripes="0" showColStripes="0" showLastColumn="1"/>
</pivotTableDefinition>
</file>

<file path=xl/pivotTables/pivotTable7.xml><?xml version="1.0" encoding="utf-8"?>
<pivotTableDefinition xmlns="http://schemas.openxmlformats.org/spreadsheetml/2006/main" name="T D 8" cacheId="3" applyNumberFormats="0" applyBorderFormats="0" applyFontFormats="0" applyPatternFormats="0" applyAlignmentFormats="0" applyWidthHeightFormats="0" dataCaption="" updatedVersion="6" compact="0" compactData="0">
  <location ref="AE4:AF8"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axis="axisRow" compact="0" outline="0" multipleItemSelectionAllowed="1" showAll="0" sortType="ascending">
      <items count="5">
        <item x="3"/>
        <item x="1"/>
        <item x="2"/>
        <item x="0"/>
        <item t="default"/>
      </items>
    </pivotField>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26"/>
  </rowFields>
  <rowItems count="4">
    <i>
      <x v="1"/>
    </i>
    <i>
      <x v="2"/>
    </i>
    <i>
      <x v="3"/>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T D 2" cacheId="3" applyNumberFormats="0" applyBorderFormats="0" applyFontFormats="0" applyPatternFormats="0" applyAlignmentFormats="0" applyWidthHeightFormats="0" dataCaption="" updatedVersion="6" compact="0" compactData="0">
  <location ref="F3:G6" firstHeaderRow="1" firstDataRow="1" firstDataCol="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Row" compact="0" outline="0" multipleItemSelectionAllowed="1" showAll="0" sortType="ascending">
      <items count="4">
        <item x="0"/>
        <item x="1"/>
        <item h="1" x="2"/>
        <item t="default"/>
      </items>
    </pivotField>
  </pivotFields>
  <rowFields count="1">
    <field x="39"/>
  </rowFields>
  <rowItems count="3">
    <i>
      <x/>
    </i>
    <i>
      <x v="1"/>
    </i>
    <i t="grand">
      <x/>
    </i>
  </rowItems>
  <colItems count="1">
    <i/>
  </colItems>
  <dataFields count="1">
    <dataField name="Cuenta de Referencia " fld="0" subtotal="count" baseField="0"/>
  </dataFields>
  <pivotTableStyleInfo showRowHeaders="1" showColHeaders="1" showRowStripes="0" showColStripes="0" showLastColumn="1"/>
</pivotTableDefinition>
</file>

<file path=xl/pivotTables/pivotTable9.xml><?xml version="1.0" encoding="utf-8"?>
<pivotTableDefinition xmlns="http://schemas.openxmlformats.org/spreadsheetml/2006/main" name="T D 6" cacheId="3" applyNumberFormats="0" applyBorderFormats="0" applyFontFormats="0" applyPatternFormats="0" applyAlignmentFormats="0" applyWidthHeightFormats="0" dataCaption="" updatedVersion="6" compact="0" compactData="0">
  <location ref="X4:Z16" firstHeaderRow="1" firstDataRow="1" firstDataCol="2" rowPageCount="2" colPageCount="1"/>
  <pivotFields count="40">
    <pivotField name="Referencia " dataField="1" compact="0" outline="0" multipleItemSelectionAllowed="1" showAll="0"/>
    <pivotField name="Tipo" axis="axisPage" compact="0" outline="0" multipleItemSelectionAllowed="1" showAll="0">
      <items count="11">
        <item h="1" x="0"/>
        <item h="1" x="1"/>
        <item h="1" x="2"/>
        <item x="3"/>
        <item h="1" x="4"/>
        <item h="1" x="5"/>
        <item h="1" x="6"/>
        <item h="1" x="7"/>
        <item h="1" x="8"/>
        <item h="1" x="9"/>
        <item t="default"/>
      </items>
    </pivotField>
    <pivotField name="Proceso" axis="axisRow" compact="0" outline="0" multipleItemSelectionAllowed="1" showAll="0" sortType="descending" defaultSubtotal="0">
      <items count="23">
        <item x="0"/>
        <item x="1"/>
        <item x="2"/>
        <item x="3"/>
        <item x="4"/>
        <item x="5"/>
        <item x="6"/>
        <item x="7"/>
        <item x="8"/>
        <item x="9"/>
        <item x="10"/>
        <item x="11"/>
        <item x="12"/>
        <item x="13"/>
        <item x="14"/>
        <item x="15"/>
        <item x="16"/>
        <item x="17"/>
        <item x="18"/>
        <item x="19"/>
        <item x="20"/>
        <item x="21"/>
        <item x="22"/>
      </items>
      <autoSortScope>
        <pivotArea>
          <references count="1">
            <reference field="4294967294" count="1">
              <x v="0"/>
            </reference>
          </references>
        </pivotArea>
      </autoSortScope>
    </pivotField>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axis="axisRow" compact="0" outline="0" multipleItemSelectionAllowed="1" showAll="0" sortType="descending">
      <items count="5">
        <item x="0"/>
        <item x="1"/>
        <item x="2"/>
        <item x="3"/>
        <item t="default"/>
      </items>
      <autoSortScope>
        <pivotArea>
          <references count="1">
            <reference field="4294967294" count="1">
              <x v="0"/>
            </reference>
          </references>
        </pivotArea>
      </autoSortScope>
    </pivotField>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2">
    <field x="2"/>
    <field x="26"/>
  </rowFields>
  <rowItems count="12">
    <i>
      <x v="15"/>
      <x/>
    </i>
    <i>
      <x v="12"/>
      <x v="1"/>
    </i>
    <i r="1">
      <x/>
    </i>
    <i>
      <x v="20"/>
      <x/>
    </i>
    <i>
      <x v="17"/>
      <x/>
    </i>
    <i>
      <x v="6"/>
      <x v="1"/>
    </i>
    <i>
      <x v="11"/>
      <x/>
    </i>
    <i>
      <x v="18"/>
      <x v="1"/>
    </i>
    <i>
      <x v="4"/>
      <x/>
    </i>
    <i>
      <x v="7"/>
      <x/>
    </i>
    <i>
      <x v="13"/>
      <x/>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drive.google.com/drive/folders/1tqjCDeU-2UZca30Kq8119cu6KkYp4cxp?usp=sharingCorreo%20de%20invitaci&#243;n%20charla%203%20de%20junioCorreo%20de%20invitaci&#243;n%20charla%207%20de%20septiembreCorreo%20de%20invitaci&#243;n%20charla%2016%20de%20junioLista%20de%20asistenciaGrabaci&#243;n" TargetMode="External"/><Relationship Id="rId1" Type="http://schemas.openxmlformats.org/officeDocument/2006/relationships/hyperlink" Target="https://drive.google.com/drive/u/0/folders/1ZLvLfJlgOWpWjGPRgFDSN-kwxvhDH7ZK"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0.xml"/><Relationship Id="rId5" Type="http://schemas.openxmlformats.org/officeDocument/2006/relationships/pivotTable" Target="../pivotTables/pivotTable5.xml"/><Relationship Id="rId10" Type="http://schemas.openxmlformats.org/officeDocument/2006/relationships/printerSettings" Target="../printerSettings/printerSettings1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drive.google.com/drive/folders/1hDhAsLnr0lNCBF_h5TQY4tQCi5BKeGtd?usp=shar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drive.google.com/file/d/1Mj5-LQx2zn4Bkwcg3uyufaAafnyKtCIX/view?usp=shari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drive.google.com/drive/folders/12Hf8PUuy8jKBDytYwvJG72S1OdrZOspw?usp=sharin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rive.google.com/drive/folders/1qbZdNYgIZgHYHmIvTXhwQS82i-2FI2D6?usp=sharing" TargetMode="External"/><Relationship Id="rId1" Type="http://schemas.openxmlformats.org/officeDocument/2006/relationships/hyperlink" Target="https://drive.google.com/drive/folders/16YrYhUgQLI-VngNdFkyv1VMYQpdQ535q?usp=sharing"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E1000"/>
  <sheetViews>
    <sheetView tabSelected="1" workbookViewId="0">
      <selection activeCell="C15" sqref="C15"/>
    </sheetView>
  </sheetViews>
  <sheetFormatPr baseColWidth="10" defaultColWidth="12.625" defaultRowHeight="15" customHeight="1"/>
  <cols>
    <col min="1" max="1" width="2.25" customWidth="1"/>
    <col min="2" max="2" width="5" customWidth="1"/>
    <col min="3" max="3" width="88.125" customWidth="1"/>
    <col min="4" max="4" width="4.125" customWidth="1"/>
    <col min="5" max="5" width="44" customWidth="1"/>
    <col min="6" max="26" width="9.375" customWidth="1"/>
  </cols>
  <sheetData>
    <row r="1" spans="1:5">
      <c r="A1" s="1"/>
      <c r="B1" s="367" t="s">
        <v>0</v>
      </c>
      <c r="C1" s="368"/>
      <c r="D1" s="368"/>
      <c r="E1" s="369"/>
    </row>
    <row r="2" spans="1:5">
      <c r="A2" s="1"/>
      <c r="B2" s="370" t="s">
        <v>1</v>
      </c>
      <c r="C2" s="371"/>
      <c r="D2" s="371"/>
      <c r="E2" s="372"/>
    </row>
    <row r="3" spans="1:5">
      <c r="A3" s="1"/>
      <c r="B3" s="370" t="s">
        <v>2</v>
      </c>
      <c r="C3" s="371"/>
      <c r="D3" s="371"/>
      <c r="E3" s="372"/>
    </row>
    <row r="4" spans="1:5">
      <c r="A4" s="1"/>
      <c r="B4" s="370" t="s">
        <v>3</v>
      </c>
      <c r="C4" s="371"/>
      <c r="D4" s="371"/>
      <c r="E4" s="372"/>
    </row>
    <row r="5" spans="1:5">
      <c r="A5" s="1"/>
      <c r="B5" s="373" t="s">
        <v>4</v>
      </c>
      <c r="C5" s="371"/>
      <c r="D5" s="371"/>
      <c r="E5" s="372"/>
    </row>
    <row r="6" spans="1:5">
      <c r="A6" s="1"/>
      <c r="B6" s="2"/>
      <c r="C6" s="359"/>
      <c r="D6" s="360"/>
      <c r="E6" s="361"/>
    </row>
    <row r="7" spans="1:5">
      <c r="A7" s="1"/>
      <c r="B7" s="362" t="s">
        <v>5</v>
      </c>
      <c r="C7" s="363"/>
      <c r="D7" s="3"/>
      <c r="E7" s="4"/>
    </row>
    <row r="8" spans="1:5" ht="27" customHeight="1">
      <c r="A8" s="1"/>
      <c r="B8" s="5">
        <v>1</v>
      </c>
      <c r="C8" s="6" t="s">
        <v>6</v>
      </c>
      <c r="D8" s="7"/>
      <c r="E8" s="8"/>
    </row>
    <row r="9" spans="1:5" ht="27" customHeight="1">
      <c r="A9" s="1"/>
      <c r="B9" s="9">
        <v>2</v>
      </c>
      <c r="C9" s="10" t="s">
        <v>7</v>
      </c>
      <c r="D9" s="1"/>
      <c r="E9" s="11"/>
    </row>
    <row r="10" spans="1:5" ht="27" customHeight="1">
      <c r="A10" s="1"/>
      <c r="B10" s="9">
        <v>3</v>
      </c>
      <c r="C10" s="10" t="s">
        <v>8</v>
      </c>
      <c r="D10" s="1"/>
      <c r="E10" s="11"/>
    </row>
    <row r="11" spans="1:5" ht="27" customHeight="1">
      <c r="A11" s="1"/>
      <c r="B11" s="9">
        <v>4</v>
      </c>
      <c r="C11" s="12" t="s">
        <v>9</v>
      </c>
      <c r="D11" s="1"/>
      <c r="E11" s="13" t="s">
        <v>10</v>
      </c>
    </row>
    <row r="12" spans="1:5" ht="27" customHeight="1">
      <c r="A12" s="1"/>
      <c r="B12" s="9">
        <v>5</v>
      </c>
      <c r="C12" s="12" t="s">
        <v>11</v>
      </c>
      <c r="D12" s="1"/>
      <c r="E12" s="364"/>
    </row>
    <row r="13" spans="1:5" ht="27" customHeight="1">
      <c r="A13" s="1"/>
      <c r="B13" s="9">
        <v>6</v>
      </c>
      <c r="C13" s="10" t="s">
        <v>12</v>
      </c>
      <c r="D13" s="1"/>
      <c r="E13" s="365"/>
    </row>
    <row r="14" spans="1:5" ht="27" customHeight="1">
      <c r="A14" s="1"/>
      <c r="B14" s="14">
        <v>7</v>
      </c>
      <c r="C14" s="15" t="s">
        <v>13</v>
      </c>
      <c r="D14" s="1"/>
      <c r="E14" s="365"/>
    </row>
    <row r="15" spans="1:5" ht="27" customHeight="1">
      <c r="A15" s="1"/>
      <c r="B15" s="16">
        <v>8</v>
      </c>
      <c r="C15" s="17" t="s">
        <v>14</v>
      </c>
      <c r="D15" s="18"/>
      <c r="E15" s="366"/>
    </row>
    <row r="16" spans="1:5">
      <c r="A16" s="1"/>
      <c r="B16" s="1" t="s">
        <v>15</v>
      </c>
      <c r="C16" s="1"/>
      <c r="D16" s="1"/>
      <c r="E16" s="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C6:E6"/>
    <mergeCell ref="B7:C7"/>
    <mergeCell ref="E12:E15"/>
    <mergeCell ref="B1:E1"/>
    <mergeCell ref="B2:E2"/>
    <mergeCell ref="B3:E3"/>
    <mergeCell ref="B4:E4"/>
    <mergeCell ref="B5:E5"/>
  </mergeCells>
  <pageMargins left="0" right="0" top="0" bottom="0" header="0" footer="0"/>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001"/>
  <sheetViews>
    <sheetView showGridLines="0" zoomScale="85" zoomScaleNormal="85" workbookViewId="0">
      <pane xSplit="2" ySplit="7" topLeftCell="I8" activePane="bottomRight" state="frozen"/>
      <selection pane="topRight" activeCell="C1" sqref="C1"/>
      <selection pane="bottomLeft" activeCell="A8" sqref="A8"/>
      <selection pane="bottomRight" activeCell="K1" sqref="K1:K1048576"/>
    </sheetView>
  </sheetViews>
  <sheetFormatPr baseColWidth="10" defaultColWidth="12.625" defaultRowHeight="15" customHeight="1"/>
  <cols>
    <col min="1" max="1" width="30" customWidth="1"/>
    <col min="2" max="2" width="5.375" customWidth="1"/>
    <col min="3" max="3" width="57" customWidth="1"/>
    <col min="4" max="4" width="26" customWidth="1"/>
    <col min="5" max="5" width="28.5" customWidth="1"/>
    <col min="6" max="6" width="19.375" customWidth="1"/>
    <col min="7" max="7" width="52" customWidth="1"/>
    <col min="8" max="8" width="61.5" customWidth="1"/>
    <col min="9" max="9" width="97" customWidth="1"/>
    <col min="10" max="10" width="14.25" customWidth="1"/>
    <col min="11" max="11" width="103.5" hidden="1" customWidth="1"/>
    <col min="12" max="12" width="9.375" customWidth="1"/>
  </cols>
  <sheetData>
    <row r="1" spans="1:24">
      <c r="A1" s="458" t="s">
        <v>0</v>
      </c>
      <c r="B1" s="368"/>
      <c r="C1" s="368"/>
      <c r="D1" s="368"/>
      <c r="E1" s="368"/>
      <c r="F1" s="369"/>
      <c r="G1" s="1"/>
      <c r="H1" s="1"/>
      <c r="I1" s="1"/>
      <c r="J1" s="1"/>
      <c r="K1" s="1"/>
      <c r="L1" s="1"/>
      <c r="M1" s="1"/>
      <c r="N1" s="1"/>
      <c r="O1" s="1"/>
      <c r="P1" s="1"/>
      <c r="Q1" s="1"/>
      <c r="R1" s="1"/>
      <c r="S1" s="1"/>
      <c r="T1" s="1"/>
      <c r="U1" s="1"/>
      <c r="V1" s="1"/>
      <c r="W1" s="1"/>
      <c r="X1" s="1"/>
    </row>
    <row r="2" spans="1:24">
      <c r="A2" s="370" t="s">
        <v>27</v>
      </c>
      <c r="B2" s="371"/>
      <c r="C2" s="371"/>
      <c r="D2" s="371"/>
      <c r="E2" s="371"/>
      <c r="F2" s="372"/>
      <c r="G2" s="1"/>
      <c r="H2" s="1"/>
      <c r="I2" s="1"/>
      <c r="J2" s="1"/>
      <c r="K2" s="1"/>
      <c r="L2" s="1"/>
      <c r="M2" s="1"/>
      <c r="N2" s="1"/>
      <c r="O2" s="1"/>
      <c r="P2" s="1"/>
      <c r="Q2" s="1"/>
      <c r="R2" s="1"/>
      <c r="S2" s="1"/>
      <c r="T2" s="1"/>
      <c r="U2" s="1"/>
      <c r="V2" s="1"/>
      <c r="W2" s="1"/>
      <c r="X2" s="1"/>
    </row>
    <row r="3" spans="1:24">
      <c r="A3" s="370" t="s">
        <v>2</v>
      </c>
      <c r="B3" s="371"/>
      <c r="C3" s="371"/>
      <c r="D3" s="371"/>
      <c r="E3" s="371"/>
      <c r="F3" s="372"/>
      <c r="G3" s="1"/>
      <c r="H3" s="1"/>
      <c r="I3" s="1"/>
      <c r="J3" s="1"/>
      <c r="K3" s="1"/>
      <c r="L3" s="1"/>
      <c r="M3" s="1"/>
      <c r="N3" s="1"/>
      <c r="O3" s="1"/>
      <c r="P3" s="1"/>
      <c r="Q3" s="1"/>
      <c r="R3" s="1"/>
      <c r="S3" s="1"/>
      <c r="T3" s="1"/>
      <c r="U3" s="1"/>
      <c r="V3" s="1"/>
      <c r="W3" s="1"/>
      <c r="X3" s="1"/>
    </row>
    <row r="4" spans="1:24">
      <c r="A4" s="459" t="s">
        <v>3</v>
      </c>
      <c r="B4" s="389"/>
      <c r="C4" s="389"/>
      <c r="D4" s="389"/>
      <c r="E4" s="389"/>
      <c r="F4" s="460"/>
      <c r="G4" s="1"/>
      <c r="H4" s="1"/>
      <c r="I4" s="1"/>
      <c r="J4" s="1"/>
      <c r="K4" s="1"/>
      <c r="L4" s="1"/>
      <c r="M4" s="1"/>
      <c r="N4" s="1"/>
      <c r="O4" s="1"/>
      <c r="P4" s="1"/>
      <c r="Q4" s="1"/>
      <c r="R4" s="1"/>
      <c r="S4" s="1"/>
      <c r="T4" s="1"/>
      <c r="U4" s="1"/>
      <c r="V4" s="1"/>
      <c r="W4" s="1"/>
      <c r="X4" s="1"/>
    </row>
    <row r="5" spans="1:24" ht="16.5" thickBot="1">
      <c r="A5" s="440"/>
      <c r="B5" s="389"/>
      <c r="C5" s="389"/>
      <c r="D5" s="389"/>
      <c r="E5" s="389"/>
      <c r="F5" s="460"/>
      <c r="G5" s="1"/>
      <c r="H5" s="1"/>
      <c r="I5" s="358"/>
      <c r="J5" s="1"/>
      <c r="K5" s="1"/>
      <c r="L5" s="1"/>
      <c r="M5" s="1"/>
      <c r="N5" s="1"/>
      <c r="O5" s="1"/>
      <c r="P5" s="1"/>
      <c r="Q5" s="1"/>
      <c r="R5" s="1"/>
      <c r="S5" s="1"/>
      <c r="T5" s="1"/>
      <c r="U5" s="1"/>
      <c r="V5" s="1"/>
      <c r="W5" s="1"/>
      <c r="X5" s="1"/>
    </row>
    <row r="6" spans="1:24" ht="18.75" customHeight="1" thickBot="1">
      <c r="A6" s="422" t="s">
        <v>261</v>
      </c>
      <c r="B6" s="380"/>
      <c r="C6" s="380"/>
      <c r="D6" s="380"/>
      <c r="E6" s="380"/>
      <c r="F6" s="363"/>
      <c r="G6" s="454" t="s">
        <v>340</v>
      </c>
      <c r="H6" s="455"/>
      <c r="I6" s="455"/>
      <c r="J6" s="455"/>
      <c r="K6" s="455"/>
      <c r="L6" s="1"/>
      <c r="M6" s="1"/>
      <c r="N6" s="1"/>
      <c r="O6" s="1"/>
      <c r="P6" s="1"/>
      <c r="Q6" s="1"/>
      <c r="R6" s="1"/>
      <c r="S6" s="1"/>
      <c r="T6" s="1"/>
      <c r="U6" s="1"/>
      <c r="V6" s="1"/>
      <c r="W6" s="1"/>
      <c r="X6" s="1"/>
    </row>
    <row r="7" spans="1:24" ht="76.5" customHeight="1" thickBot="1">
      <c r="A7" s="48" t="s">
        <v>40</v>
      </c>
      <c r="B7" s="424" t="s">
        <v>41</v>
      </c>
      <c r="C7" s="379"/>
      <c r="D7" s="48" t="s">
        <v>42</v>
      </c>
      <c r="E7" s="48" t="s">
        <v>43</v>
      </c>
      <c r="F7" s="48" t="s">
        <v>44</v>
      </c>
      <c r="G7" s="187" t="s">
        <v>45</v>
      </c>
      <c r="H7" s="188" t="s">
        <v>46</v>
      </c>
      <c r="I7" s="312" t="s">
        <v>47</v>
      </c>
      <c r="J7" s="313" t="s">
        <v>522</v>
      </c>
      <c r="K7" s="314" t="s">
        <v>531</v>
      </c>
      <c r="L7" s="1"/>
      <c r="M7" s="1"/>
      <c r="N7" s="1"/>
      <c r="O7" s="1"/>
      <c r="P7" s="1"/>
      <c r="Q7" s="1"/>
      <c r="R7" s="1"/>
      <c r="S7" s="1"/>
      <c r="T7" s="1"/>
      <c r="U7" s="1"/>
      <c r="V7" s="1"/>
      <c r="W7" s="1"/>
      <c r="X7" s="1"/>
    </row>
    <row r="8" spans="1:24" ht="335.25" customHeight="1">
      <c r="A8" s="452" t="s">
        <v>262</v>
      </c>
      <c r="B8" s="89" t="s">
        <v>49</v>
      </c>
      <c r="C8" s="89" t="s">
        <v>263</v>
      </c>
      <c r="D8" s="170" t="s">
        <v>264</v>
      </c>
      <c r="E8" s="170" t="s">
        <v>265</v>
      </c>
      <c r="F8" s="173">
        <v>44561</v>
      </c>
      <c r="G8" s="227" t="s">
        <v>398</v>
      </c>
      <c r="H8" s="212" t="s">
        <v>408</v>
      </c>
      <c r="I8" s="315" t="s">
        <v>409</v>
      </c>
      <c r="J8" s="308">
        <v>1</v>
      </c>
      <c r="K8" s="354" t="s">
        <v>559</v>
      </c>
      <c r="L8" s="318"/>
      <c r="M8" s="1"/>
      <c r="N8" s="1"/>
      <c r="O8" s="1"/>
      <c r="P8" s="1"/>
      <c r="Q8" s="1"/>
      <c r="R8" s="1"/>
      <c r="S8" s="1"/>
      <c r="T8" s="1"/>
      <c r="U8" s="1"/>
      <c r="V8" s="1"/>
      <c r="W8" s="1"/>
      <c r="X8" s="1"/>
    </row>
    <row r="9" spans="1:24" ht="409.5" customHeight="1">
      <c r="A9" s="426"/>
      <c r="B9" s="94" t="s">
        <v>134</v>
      </c>
      <c r="C9" s="94" t="s">
        <v>266</v>
      </c>
      <c r="D9" s="171" t="s">
        <v>267</v>
      </c>
      <c r="E9" s="171" t="s">
        <v>268</v>
      </c>
      <c r="F9" s="99">
        <v>44545</v>
      </c>
      <c r="G9" s="213" t="s">
        <v>399</v>
      </c>
      <c r="H9" s="212" t="s">
        <v>410</v>
      </c>
      <c r="I9" s="315" t="s">
        <v>560</v>
      </c>
      <c r="J9" s="308">
        <v>1</v>
      </c>
      <c r="K9" s="456" t="s">
        <v>561</v>
      </c>
      <c r="L9" s="1"/>
      <c r="M9" s="1"/>
      <c r="N9" s="1"/>
      <c r="O9" s="1"/>
      <c r="P9" s="1"/>
      <c r="Q9" s="1"/>
      <c r="R9" s="1"/>
      <c r="S9" s="1"/>
      <c r="T9" s="1"/>
      <c r="U9" s="1"/>
      <c r="V9" s="1"/>
      <c r="W9" s="1"/>
      <c r="X9" s="1"/>
    </row>
    <row r="10" spans="1:24" ht="409.5" customHeight="1">
      <c r="A10" s="427"/>
      <c r="B10" s="94" t="s">
        <v>139</v>
      </c>
      <c r="C10" s="94" t="s">
        <v>269</v>
      </c>
      <c r="D10" s="171" t="s">
        <v>270</v>
      </c>
      <c r="E10" s="171" t="s">
        <v>271</v>
      </c>
      <c r="F10" s="99">
        <v>44545</v>
      </c>
      <c r="G10" s="213" t="s">
        <v>400</v>
      </c>
      <c r="H10" s="212" t="s">
        <v>401</v>
      </c>
      <c r="I10" s="316" t="s">
        <v>411</v>
      </c>
      <c r="J10" s="308">
        <v>1</v>
      </c>
      <c r="K10" s="457"/>
      <c r="L10" s="318"/>
      <c r="M10" s="1"/>
      <c r="N10" s="1"/>
      <c r="O10" s="1"/>
      <c r="P10" s="1"/>
      <c r="Q10" s="1"/>
      <c r="R10" s="1"/>
      <c r="S10" s="1"/>
      <c r="T10" s="1"/>
      <c r="U10" s="1"/>
      <c r="V10" s="1"/>
      <c r="W10" s="1"/>
      <c r="X10" s="1"/>
    </row>
    <row r="11" spans="1:24" ht="189" customHeight="1">
      <c r="A11" s="449" t="s">
        <v>272</v>
      </c>
      <c r="B11" s="94" t="s">
        <v>57</v>
      </c>
      <c r="C11" s="94" t="s">
        <v>273</v>
      </c>
      <c r="D11" s="171" t="s">
        <v>274</v>
      </c>
      <c r="E11" s="171" t="s">
        <v>275</v>
      </c>
      <c r="F11" s="99">
        <v>44255</v>
      </c>
      <c r="G11" s="213" t="s">
        <v>402</v>
      </c>
      <c r="H11" s="212" t="s">
        <v>403</v>
      </c>
      <c r="I11" s="315" t="s">
        <v>412</v>
      </c>
      <c r="J11" s="308">
        <v>1</v>
      </c>
      <c r="K11" s="354" t="s">
        <v>562</v>
      </c>
      <c r="L11" s="318"/>
      <c r="M11" s="1"/>
      <c r="N11" s="1"/>
      <c r="O11" s="1"/>
      <c r="P11" s="1"/>
      <c r="Q11" s="1"/>
      <c r="R11" s="1"/>
      <c r="S11" s="1"/>
      <c r="T11" s="1"/>
      <c r="U11" s="1"/>
      <c r="V11" s="1"/>
      <c r="W11" s="1"/>
      <c r="X11" s="1"/>
    </row>
    <row r="12" spans="1:24" ht="394.5" customHeight="1">
      <c r="A12" s="426"/>
      <c r="B12" s="52" t="s">
        <v>61</v>
      </c>
      <c r="C12" s="52" t="s">
        <v>276</v>
      </c>
      <c r="D12" s="135" t="s">
        <v>277</v>
      </c>
      <c r="E12" s="135" t="s">
        <v>278</v>
      </c>
      <c r="F12" s="77" t="s">
        <v>279</v>
      </c>
      <c r="G12" s="214" t="s">
        <v>431</v>
      </c>
      <c r="H12" s="212" t="s">
        <v>430</v>
      </c>
      <c r="I12" s="315" t="s">
        <v>563</v>
      </c>
      <c r="J12" s="279">
        <v>1</v>
      </c>
      <c r="K12" s="355" t="s">
        <v>601</v>
      </c>
      <c r="L12" s="66"/>
      <c r="M12" s="66"/>
      <c r="N12" s="66"/>
      <c r="O12" s="66"/>
      <c r="P12" s="66"/>
      <c r="Q12" s="66"/>
      <c r="R12" s="66"/>
      <c r="S12" s="66"/>
      <c r="T12" s="66"/>
      <c r="U12" s="66"/>
      <c r="V12" s="66"/>
      <c r="W12" s="66"/>
      <c r="X12" s="66"/>
    </row>
    <row r="13" spans="1:24" ht="225" customHeight="1">
      <c r="A13" s="426"/>
      <c r="B13" s="94" t="s">
        <v>160</v>
      </c>
      <c r="C13" s="94" t="s">
        <v>280</v>
      </c>
      <c r="D13" s="171" t="s">
        <v>281</v>
      </c>
      <c r="E13" s="171" t="s">
        <v>282</v>
      </c>
      <c r="F13" s="99">
        <v>44469</v>
      </c>
      <c r="G13" s="229" t="s">
        <v>428</v>
      </c>
      <c r="H13" s="228" t="s">
        <v>429</v>
      </c>
      <c r="I13" s="315" t="s">
        <v>427</v>
      </c>
      <c r="J13" s="308">
        <v>1</v>
      </c>
      <c r="K13" s="356" t="s">
        <v>566</v>
      </c>
      <c r="L13" s="318"/>
      <c r="M13" s="1"/>
      <c r="N13" s="1"/>
      <c r="O13" s="1"/>
      <c r="P13" s="1"/>
      <c r="Q13" s="1"/>
      <c r="R13" s="1"/>
      <c r="S13" s="1"/>
      <c r="T13" s="1"/>
      <c r="U13" s="1"/>
      <c r="V13" s="1"/>
      <c r="W13" s="1"/>
      <c r="X13" s="1"/>
    </row>
    <row r="14" spans="1:24" ht="252" customHeight="1">
      <c r="A14" s="426"/>
      <c r="B14" s="94" t="s">
        <v>283</v>
      </c>
      <c r="C14" s="94" t="s">
        <v>284</v>
      </c>
      <c r="D14" s="171" t="s">
        <v>281</v>
      </c>
      <c r="E14" s="171" t="s">
        <v>285</v>
      </c>
      <c r="F14" s="77">
        <v>44362</v>
      </c>
      <c r="G14" s="215" t="s">
        <v>404</v>
      </c>
      <c r="H14" s="212" t="s">
        <v>413</v>
      </c>
      <c r="I14" s="315" t="s">
        <v>416</v>
      </c>
      <c r="J14" s="308">
        <v>1</v>
      </c>
      <c r="K14" s="354" t="s">
        <v>567</v>
      </c>
      <c r="L14" s="318"/>
      <c r="M14" s="1"/>
      <c r="N14" s="1"/>
      <c r="O14" s="1"/>
      <c r="P14" s="1"/>
      <c r="Q14" s="1"/>
      <c r="R14" s="1"/>
      <c r="S14" s="1"/>
      <c r="T14" s="1"/>
      <c r="U14" s="1"/>
      <c r="V14" s="1"/>
      <c r="W14" s="1"/>
      <c r="X14" s="1"/>
    </row>
    <row r="15" spans="1:24" ht="393.75" customHeight="1">
      <c r="A15" s="426"/>
      <c r="B15" s="94" t="s">
        <v>286</v>
      </c>
      <c r="C15" s="94" t="s">
        <v>287</v>
      </c>
      <c r="D15" s="171" t="s">
        <v>270</v>
      </c>
      <c r="E15" s="171" t="s">
        <v>288</v>
      </c>
      <c r="F15" s="99">
        <v>44530</v>
      </c>
      <c r="G15" s="213" t="s">
        <v>405</v>
      </c>
      <c r="H15" s="212" t="s">
        <v>414</v>
      </c>
      <c r="I15" s="315" t="s">
        <v>415</v>
      </c>
      <c r="J15" s="308">
        <v>1</v>
      </c>
      <c r="K15" s="354" t="s">
        <v>564</v>
      </c>
      <c r="L15" s="318"/>
      <c r="M15" s="1"/>
      <c r="N15" s="1"/>
      <c r="O15" s="1"/>
      <c r="P15" s="1"/>
      <c r="Q15" s="1"/>
      <c r="R15" s="1"/>
      <c r="S15" s="1"/>
      <c r="T15" s="1"/>
      <c r="U15" s="1"/>
      <c r="V15" s="1"/>
      <c r="W15" s="1"/>
      <c r="X15" s="1"/>
    </row>
    <row r="16" spans="1:24" ht="409.5" customHeight="1" thickBot="1">
      <c r="A16" s="453"/>
      <c r="B16" s="105" t="s">
        <v>289</v>
      </c>
      <c r="C16" s="70" t="s">
        <v>290</v>
      </c>
      <c r="D16" s="172" t="s">
        <v>291</v>
      </c>
      <c r="E16" s="172" t="s">
        <v>292</v>
      </c>
      <c r="F16" s="174">
        <v>44561</v>
      </c>
      <c r="G16" s="213" t="s">
        <v>406</v>
      </c>
      <c r="H16" s="214" t="s">
        <v>407</v>
      </c>
      <c r="I16" s="317" t="s">
        <v>602</v>
      </c>
      <c r="J16" s="308">
        <v>1</v>
      </c>
      <c r="K16" s="354" t="s">
        <v>607</v>
      </c>
      <c r="L16" s="318"/>
      <c r="M16" s="1"/>
      <c r="N16" s="1"/>
      <c r="O16" s="1"/>
      <c r="P16" s="1"/>
      <c r="Q16" s="1"/>
      <c r="R16" s="1"/>
      <c r="S16" s="1"/>
      <c r="T16" s="1"/>
      <c r="U16" s="1"/>
      <c r="V16" s="1"/>
      <c r="W16" s="1"/>
      <c r="X16" s="1"/>
    </row>
    <row r="17" spans="1:24" ht="15" customHeight="1">
      <c r="A17" s="110" t="s">
        <v>565</v>
      </c>
      <c r="B17" s="1"/>
      <c r="C17" s="1"/>
      <c r="D17" s="1"/>
      <c r="E17" s="1"/>
      <c r="F17" s="11"/>
      <c r="G17" s="1"/>
      <c r="H17" s="1"/>
      <c r="I17" s="1"/>
      <c r="J17" s="1"/>
      <c r="K17" s="148"/>
      <c r="L17" s="1"/>
      <c r="M17" s="1"/>
      <c r="N17" s="1"/>
      <c r="O17" s="1"/>
      <c r="P17" s="1"/>
      <c r="Q17" s="1"/>
      <c r="R17" s="1"/>
      <c r="S17" s="1"/>
      <c r="T17" s="1"/>
      <c r="U17" s="1"/>
      <c r="V17" s="1"/>
      <c r="W17" s="1"/>
      <c r="X17" s="1"/>
    </row>
    <row r="18" spans="1:24" ht="15" customHeight="1">
      <c r="A18" s="450"/>
      <c r="B18" s="451"/>
      <c r="C18" s="451"/>
      <c r="D18" s="451"/>
      <c r="E18" s="451"/>
      <c r="F18" s="451"/>
      <c r="G18" s="451"/>
      <c r="H18" s="1"/>
      <c r="I18" s="1"/>
      <c r="J18" s="1"/>
      <c r="K18" s="148"/>
      <c r="L18" s="1"/>
      <c r="M18" s="1"/>
      <c r="N18" s="1"/>
      <c r="O18" s="1"/>
      <c r="P18" s="1"/>
      <c r="Q18" s="1"/>
      <c r="R18" s="1"/>
      <c r="S18" s="1"/>
      <c r="T18" s="1"/>
      <c r="U18" s="1"/>
      <c r="V18" s="1"/>
      <c r="W18" s="1"/>
      <c r="X18" s="1"/>
    </row>
    <row r="19" spans="1:24" ht="18" customHeight="1" thickBot="1">
      <c r="A19" s="111"/>
      <c r="B19" s="18"/>
      <c r="C19" s="18"/>
      <c r="D19" s="18"/>
      <c r="E19" s="18"/>
      <c r="F19" s="44"/>
      <c r="G19" s="1"/>
      <c r="H19" s="1"/>
      <c r="I19" s="1"/>
      <c r="J19" s="1"/>
      <c r="K19" s="148"/>
      <c r="L19" s="1"/>
      <c r="M19" s="1"/>
      <c r="N19" s="1"/>
      <c r="O19" s="1"/>
      <c r="P19" s="1"/>
      <c r="Q19" s="1"/>
      <c r="R19" s="1"/>
      <c r="S19" s="1"/>
      <c r="T19" s="1"/>
      <c r="U19" s="1"/>
      <c r="V19" s="1"/>
      <c r="W19" s="1"/>
      <c r="X19" s="1"/>
    </row>
    <row r="20" spans="1:24">
      <c r="A20" s="1"/>
      <c r="B20" s="1"/>
      <c r="C20" s="1"/>
      <c r="D20" s="1"/>
      <c r="E20" s="1"/>
      <c r="F20" s="1"/>
      <c r="G20" s="1"/>
      <c r="H20" s="1"/>
      <c r="I20" s="1"/>
      <c r="J20" s="1"/>
      <c r="K20" s="148"/>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12">
    <mergeCell ref="A1:F1"/>
    <mergeCell ref="A2:F2"/>
    <mergeCell ref="A3:F3"/>
    <mergeCell ref="A4:F4"/>
    <mergeCell ref="A5:F5"/>
    <mergeCell ref="A18:G18"/>
    <mergeCell ref="B7:C7"/>
    <mergeCell ref="A8:A10"/>
    <mergeCell ref="A11:A16"/>
    <mergeCell ref="A6:F6"/>
    <mergeCell ref="G6:K6"/>
    <mergeCell ref="K9:K10"/>
  </mergeCells>
  <hyperlinks>
    <hyperlink ref="H11" r:id="rId1" display="https://drive.google.com/drive/u/0/folders/1ZLvLfJlgOWpWjGPRgFDSN-kwxvhDH7ZK"/>
    <hyperlink ref="H13" r:id="rId2"/>
  </hyperlinks>
  <pageMargins left="0" right="0" top="0" bottom="0" header="0" footer="0"/>
  <pageSetup orientation="landscape" r:id="rId3"/>
  <colBreaks count="1" manualBreakCount="1">
    <brk id="6"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A22" workbookViewId="0">
      <selection activeCell="F35" sqref="F35"/>
    </sheetView>
  </sheetViews>
  <sheetFormatPr baseColWidth="10" defaultColWidth="12.625" defaultRowHeight="15" customHeight="1"/>
  <cols>
    <col min="1" max="1" width="43.5" style="231" customWidth="1"/>
    <col min="2" max="2" width="13.5" style="231" customWidth="1"/>
    <col min="3" max="3" width="18.375" style="231" customWidth="1"/>
    <col min="4" max="5" width="10.625" style="231" customWidth="1"/>
    <col min="6" max="6" width="19.125" style="231" customWidth="1"/>
    <col min="7" max="7" width="13.5" style="231" customWidth="1"/>
    <col min="8" max="8" width="18.375" style="231" customWidth="1"/>
    <col min="9" max="9" width="19.125" style="231" customWidth="1"/>
    <col min="10" max="10" width="13.5" style="231" customWidth="1"/>
    <col min="11" max="12" width="10.625" style="231" customWidth="1"/>
    <col min="13" max="13" width="19.125" style="231" customWidth="1"/>
    <col min="14" max="14" width="13.5" style="231" customWidth="1"/>
    <col min="15" max="18" width="10.625" style="231" customWidth="1"/>
    <col min="19" max="19" width="19.125" style="231" customWidth="1"/>
    <col min="20" max="20" width="13.5" style="231" customWidth="1"/>
    <col min="21" max="23" width="10.625" style="231" customWidth="1"/>
    <col min="24" max="24" width="41.625" style="231" customWidth="1"/>
    <col min="25" max="25" width="13.5" style="231" customWidth="1"/>
    <col min="26" max="27" width="10.625" style="231" customWidth="1"/>
    <col min="28" max="28" width="41.625" style="231" customWidth="1"/>
    <col min="29" max="29" width="13.5" style="231" customWidth="1"/>
    <col min="30" max="30" width="4.375" style="231" customWidth="1"/>
    <col min="31" max="31" width="41.625" style="231" customWidth="1"/>
    <col min="32" max="32" width="13.5" style="231" customWidth="1"/>
    <col min="33" max="33" width="10.625" style="231" customWidth="1"/>
    <col min="34" max="34" width="41.625" style="231" customWidth="1"/>
    <col min="35" max="35" width="13.5" style="231" customWidth="1"/>
    <col min="36" max="16384" width="12.625" style="231"/>
  </cols>
  <sheetData>
    <row r="1" spans="1:35" ht="13.5" customHeight="1">
      <c r="A1" s="233"/>
      <c r="B1" s="234"/>
      <c r="D1" s="235"/>
      <c r="F1" s="233"/>
      <c r="G1" s="234"/>
      <c r="I1" s="236" t="s">
        <v>437</v>
      </c>
      <c r="J1" s="236" t="s">
        <v>478</v>
      </c>
      <c r="M1" s="236" t="s">
        <v>95</v>
      </c>
      <c r="N1" s="236" t="s">
        <v>443</v>
      </c>
      <c r="S1" s="236" t="s">
        <v>95</v>
      </c>
      <c r="T1" s="236" t="s">
        <v>443</v>
      </c>
      <c r="U1" s="232"/>
      <c r="X1" s="236" t="s">
        <v>92</v>
      </c>
      <c r="Y1" s="236" t="s">
        <v>448</v>
      </c>
      <c r="Z1" s="232"/>
      <c r="AB1" s="236" t="s">
        <v>92</v>
      </c>
      <c r="AC1" s="236" t="s">
        <v>479</v>
      </c>
      <c r="AD1" s="232"/>
      <c r="AE1" s="236" t="s">
        <v>92</v>
      </c>
      <c r="AF1" s="236" t="s">
        <v>479</v>
      </c>
      <c r="AH1" s="236" t="s">
        <v>92</v>
      </c>
      <c r="AI1" s="236" t="s">
        <v>479</v>
      </c>
    </row>
    <row r="2" spans="1:35" ht="13.5" customHeight="1">
      <c r="A2" s="233"/>
      <c r="B2" s="234"/>
      <c r="D2" s="235"/>
      <c r="F2" s="233"/>
      <c r="G2" s="234"/>
      <c r="I2" s="233"/>
      <c r="J2" s="234"/>
      <c r="M2" s="233"/>
      <c r="N2" s="234"/>
      <c r="S2" s="233"/>
      <c r="T2" s="234"/>
      <c r="U2" s="232"/>
      <c r="X2" s="236" t="s">
        <v>95</v>
      </c>
      <c r="Y2" s="236" t="s">
        <v>443</v>
      </c>
      <c r="Z2" s="232"/>
      <c r="AB2" s="236" t="s">
        <v>95</v>
      </c>
      <c r="AC2" s="236" t="s">
        <v>443</v>
      </c>
      <c r="AD2" s="232"/>
      <c r="AE2" s="236" t="s">
        <v>95</v>
      </c>
      <c r="AF2" s="236" t="s">
        <v>443</v>
      </c>
      <c r="AH2" s="236" t="s">
        <v>95</v>
      </c>
      <c r="AI2" s="236" t="s">
        <v>443</v>
      </c>
    </row>
    <row r="3" spans="1:35" ht="13.5" customHeight="1">
      <c r="A3" s="237" t="s">
        <v>434</v>
      </c>
      <c r="B3" s="237" t="s">
        <v>95</v>
      </c>
      <c r="C3" s="237" t="s">
        <v>480</v>
      </c>
      <c r="D3" s="238" t="s">
        <v>481</v>
      </c>
      <c r="F3" s="237" t="s">
        <v>95</v>
      </c>
      <c r="G3" s="238" t="s">
        <v>481</v>
      </c>
      <c r="I3" s="237" t="s">
        <v>92</v>
      </c>
      <c r="J3" s="238" t="s">
        <v>481</v>
      </c>
      <c r="M3" s="237" t="s">
        <v>449</v>
      </c>
      <c r="N3" s="239"/>
      <c r="S3" s="237" t="s">
        <v>482</v>
      </c>
      <c r="T3" s="238" t="s">
        <v>481</v>
      </c>
      <c r="Z3" s="232"/>
      <c r="AB3" s="232"/>
      <c r="AC3" s="232"/>
      <c r="AD3" s="232"/>
      <c r="AE3" s="232"/>
      <c r="AF3" s="232"/>
      <c r="AH3" s="232"/>
      <c r="AI3" s="232"/>
    </row>
    <row r="4" spans="1:35" ht="13.5" customHeight="1">
      <c r="A4" s="237" t="s">
        <v>452</v>
      </c>
      <c r="B4" s="237" t="s">
        <v>443</v>
      </c>
      <c r="C4" s="237">
        <v>12</v>
      </c>
      <c r="D4" s="240">
        <v>1</v>
      </c>
      <c r="F4" s="237" t="s">
        <v>443</v>
      </c>
      <c r="G4" s="240">
        <v>68</v>
      </c>
      <c r="I4" s="237" t="s">
        <v>445</v>
      </c>
      <c r="J4" s="240">
        <v>7</v>
      </c>
      <c r="M4" s="237" t="s">
        <v>481</v>
      </c>
      <c r="N4" s="241" t="s">
        <v>483</v>
      </c>
      <c r="O4" s="232"/>
      <c r="S4" s="237" t="s">
        <v>459</v>
      </c>
      <c r="T4" s="240">
        <v>2</v>
      </c>
      <c r="X4" s="237" t="s">
        <v>434</v>
      </c>
      <c r="Y4" s="237" t="s">
        <v>438</v>
      </c>
      <c r="Z4" s="238" t="s">
        <v>481</v>
      </c>
      <c r="AB4" s="237" t="s">
        <v>435</v>
      </c>
      <c r="AC4" s="238" t="s">
        <v>481</v>
      </c>
      <c r="AE4" s="237" t="s">
        <v>438</v>
      </c>
      <c r="AF4" s="238" t="s">
        <v>481</v>
      </c>
      <c r="AH4" s="237" t="s">
        <v>436</v>
      </c>
      <c r="AI4" s="238" t="s">
        <v>481</v>
      </c>
    </row>
    <row r="5" spans="1:35" ht="14.25">
      <c r="A5" s="242"/>
      <c r="B5" s="242"/>
      <c r="C5" s="243">
        <v>13</v>
      </c>
      <c r="D5" s="244">
        <v>1</v>
      </c>
      <c r="F5" s="243" t="s">
        <v>444</v>
      </c>
      <c r="G5" s="244">
        <v>13</v>
      </c>
      <c r="I5" s="243" t="s">
        <v>448</v>
      </c>
      <c r="J5" s="244">
        <v>6</v>
      </c>
      <c r="M5" s="245">
        <v>68</v>
      </c>
      <c r="N5" s="246">
        <v>137</v>
      </c>
      <c r="O5" s="232"/>
      <c r="S5" s="243" t="s">
        <v>447</v>
      </c>
      <c r="T5" s="244">
        <v>3</v>
      </c>
      <c r="X5" s="237" t="s">
        <v>468</v>
      </c>
      <c r="Y5" s="237" t="s">
        <v>465</v>
      </c>
      <c r="Z5" s="240">
        <v>2</v>
      </c>
      <c r="AB5" s="237" t="s">
        <v>484</v>
      </c>
      <c r="AC5" s="240">
        <v>1</v>
      </c>
      <c r="AE5" s="237" t="s">
        <v>485</v>
      </c>
      <c r="AF5" s="240">
        <v>48</v>
      </c>
      <c r="AH5" s="237" t="s">
        <v>477</v>
      </c>
      <c r="AI5" s="240">
        <v>1</v>
      </c>
    </row>
    <row r="6" spans="1:35" ht="13.5" customHeight="1">
      <c r="A6" s="242"/>
      <c r="B6" s="242"/>
      <c r="C6" s="243">
        <v>14</v>
      </c>
      <c r="D6" s="244">
        <v>1</v>
      </c>
      <c r="F6" s="247" t="s">
        <v>486</v>
      </c>
      <c r="G6" s="248">
        <v>81</v>
      </c>
      <c r="I6" s="243" t="s">
        <v>439</v>
      </c>
      <c r="J6" s="244">
        <v>3</v>
      </c>
      <c r="S6" s="243" t="s">
        <v>441</v>
      </c>
      <c r="T6" s="244">
        <v>63</v>
      </c>
      <c r="X6" s="237" t="s">
        <v>464</v>
      </c>
      <c r="Y6" s="237" t="s">
        <v>485</v>
      </c>
      <c r="Z6" s="240">
        <v>1</v>
      </c>
      <c r="AB6" s="243" t="s">
        <v>485</v>
      </c>
      <c r="AC6" s="244">
        <v>15</v>
      </c>
      <c r="AE6" s="243" t="s">
        <v>487</v>
      </c>
      <c r="AF6" s="244">
        <v>7</v>
      </c>
      <c r="AH6" s="243" t="s">
        <v>442</v>
      </c>
      <c r="AI6" s="244">
        <v>67</v>
      </c>
    </row>
    <row r="7" spans="1:35" ht="13.5" customHeight="1">
      <c r="A7" s="242"/>
      <c r="B7" s="242"/>
      <c r="C7" s="243">
        <v>15</v>
      </c>
      <c r="D7" s="244">
        <v>1</v>
      </c>
      <c r="F7" s="249"/>
      <c r="G7" s="232"/>
      <c r="I7" s="243" t="s">
        <v>453</v>
      </c>
      <c r="J7" s="244">
        <v>2</v>
      </c>
      <c r="S7" s="247" t="s">
        <v>486</v>
      </c>
      <c r="T7" s="248">
        <v>68</v>
      </c>
      <c r="X7" s="242"/>
      <c r="Y7" s="243" t="s">
        <v>465</v>
      </c>
      <c r="Z7" s="244">
        <v>1</v>
      </c>
      <c r="AB7" s="243" t="s">
        <v>487</v>
      </c>
      <c r="AC7" s="244">
        <v>39</v>
      </c>
      <c r="AE7" s="243" t="s">
        <v>465</v>
      </c>
      <c r="AF7" s="244">
        <v>13</v>
      </c>
      <c r="AH7" s="247" t="s">
        <v>486</v>
      </c>
      <c r="AI7" s="248">
        <v>68</v>
      </c>
    </row>
    <row r="8" spans="1:35" ht="13.5" customHeight="1">
      <c r="A8" s="242"/>
      <c r="B8" s="242"/>
      <c r="C8" s="243">
        <v>17</v>
      </c>
      <c r="D8" s="244">
        <v>1</v>
      </c>
      <c r="I8" s="243" t="s">
        <v>462</v>
      </c>
      <c r="J8" s="244">
        <v>2</v>
      </c>
      <c r="S8" s="233"/>
      <c r="T8" s="232"/>
      <c r="X8" s="237" t="s">
        <v>474</v>
      </c>
      <c r="Y8" s="237" t="s">
        <v>465</v>
      </c>
      <c r="Z8" s="240">
        <v>1</v>
      </c>
      <c r="AB8" s="243" t="s">
        <v>488</v>
      </c>
      <c r="AC8" s="244">
        <v>2</v>
      </c>
      <c r="AE8" s="247" t="s">
        <v>486</v>
      </c>
      <c r="AF8" s="248">
        <v>68</v>
      </c>
      <c r="AH8" s="233"/>
      <c r="AI8" s="232"/>
    </row>
    <row r="9" spans="1:35" ht="13.5" customHeight="1">
      <c r="A9" s="242"/>
      <c r="B9" s="242"/>
      <c r="C9" s="243">
        <v>18</v>
      </c>
      <c r="D9" s="244">
        <v>1</v>
      </c>
      <c r="I9" s="243" t="s">
        <v>451</v>
      </c>
      <c r="J9" s="244">
        <v>2</v>
      </c>
      <c r="X9" s="237" t="s">
        <v>470</v>
      </c>
      <c r="Y9" s="237" t="s">
        <v>465</v>
      </c>
      <c r="Z9" s="240">
        <v>1</v>
      </c>
      <c r="AB9" s="243" t="s">
        <v>465</v>
      </c>
      <c r="AC9" s="244">
        <v>11</v>
      </c>
      <c r="AE9" s="233"/>
      <c r="AF9" s="232"/>
    </row>
    <row r="10" spans="1:35" ht="13.5" customHeight="1">
      <c r="A10" s="242"/>
      <c r="B10" s="242"/>
      <c r="C10" s="243">
        <v>19</v>
      </c>
      <c r="D10" s="244">
        <v>1</v>
      </c>
      <c r="I10" s="243" t="s">
        <v>473</v>
      </c>
      <c r="J10" s="244">
        <v>1</v>
      </c>
      <c r="X10" s="237" t="s">
        <v>455</v>
      </c>
      <c r="Y10" s="237" t="s">
        <v>485</v>
      </c>
      <c r="Z10" s="240">
        <v>1</v>
      </c>
      <c r="AB10" s="247" t="s">
        <v>486</v>
      </c>
      <c r="AC10" s="248">
        <v>68</v>
      </c>
      <c r="AH10" s="232"/>
      <c r="AI10" s="232"/>
    </row>
    <row r="11" spans="1:35" ht="13.5" customHeight="1">
      <c r="A11" s="242"/>
      <c r="B11" s="242"/>
      <c r="C11" s="243">
        <v>44</v>
      </c>
      <c r="D11" s="244">
        <v>1</v>
      </c>
      <c r="I11" s="243" t="s">
        <v>457</v>
      </c>
      <c r="J11" s="244">
        <v>1</v>
      </c>
      <c r="X11" s="237" t="s">
        <v>463</v>
      </c>
      <c r="Y11" s="237" t="s">
        <v>465</v>
      </c>
      <c r="Z11" s="240">
        <v>1</v>
      </c>
      <c r="AB11" s="233"/>
      <c r="AC11" s="232"/>
      <c r="AH11" s="232"/>
      <c r="AI11" s="232"/>
    </row>
    <row r="12" spans="1:35" ht="13.5" customHeight="1">
      <c r="A12" s="242"/>
      <c r="B12" s="242"/>
      <c r="C12" s="243">
        <v>45</v>
      </c>
      <c r="D12" s="244">
        <v>1</v>
      </c>
      <c r="I12" s="247" t="s">
        <v>486</v>
      </c>
      <c r="J12" s="248">
        <v>24</v>
      </c>
      <c r="X12" s="237" t="s">
        <v>471</v>
      </c>
      <c r="Y12" s="237" t="s">
        <v>485</v>
      </c>
      <c r="Z12" s="240">
        <v>1</v>
      </c>
      <c r="AE12" s="232"/>
      <c r="AF12" s="232"/>
      <c r="AH12" s="232"/>
      <c r="AI12" s="232"/>
    </row>
    <row r="13" spans="1:35" ht="13.5" customHeight="1">
      <c r="A13" s="242"/>
      <c r="B13" s="242"/>
      <c r="C13" s="243">
        <v>81</v>
      </c>
      <c r="D13" s="244">
        <v>1</v>
      </c>
      <c r="I13" s="232"/>
      <c r="J13" s="232"/>
      <c r="X13" s="237" t="s">
        <v>452</v>
      </c>
      <c r="Y13" s="237" t="s">
        <v>465</v>
      </c>
      <c r="Z13" s="240">
        <v>1</v>
      </c>
      <c r="AE13" s="232"/>
      <c r="AF13" s="232"/>
      <c r="AH13" s="232"/>
      <c r="AI13" s="232"/>
    </row>
    <row r="14" spans="1:35" ht="13.5" customHeight="1">
      <c r="A14" s="242"/>
      <c r="B14" s="237" t="s">
        <v>444</v>
      </c>
      <c r="C14" s="237">
        <v>16</v>
      </c>
      <c r="D14" s="240">
        <v>1</v>
      </c>
      <c r="I14" s="233"/>
      <c r="J14" s="232"/>
      <c r="X14" s="237" t="s">
        <v>456</v>
      </c>
      <c r="Y14" s="237" t="s">
        <v>465</v>
      </c>
      <c r="Z14" s="240">
        <v>1</v>
      </c>
      <c r="AE14" s="232"/>
      <c r="AF14" s="232"/>
      <c r="AH14" s="232"/>
      <c r="AI14" s="232"/>
    </row>
    <row r="15" spans="1:35" ht="13.5" customHeight="1">
      <c r="A15" s="242"/>
      <c r="B15" s="242"/>
      <c r="C15" s="243">
        <v>46</v>
      </c>
      <c r="D15" s="244">
        <v>1</v>
      </c>
      <c r="M15" s="232"/>
      <c r="N15" s="232"/>
      <c r="X15" s="237" t="s">
        <v>466</v>
      </c>
      <c r="Y15" s="237" t="s">
        <v>465</v>
      </c>
      <c r="Z15" s="240">
        <v>1</v>
      </c>
      <c r="AE15" s="232"/>
      <c r="AF15" s="232"/>
      <c r="AH15" s="232"/>
      <c r="AI15" s="232"/>
    </row>
    <row r="16" spans="1:35" ht="13.5" customHeight="1">
      <c r="A16" s="237" t="s">
        <v>489</v>
      </c>
      <c r="B16" s="250"/>
      <c r="C16" s="250"/>
      <c r="D16" s="240">
        <v>12</v>
      </c>
      <c r="M16" s="232"/>
      <c r="N16" s="232"/>
      <c r="X16" s="247" t="s">
        <v>486</v>
      </c>
      <c r="Y16" s="251"/>
      <c r="Z16" s="248">
        <v>12</v>
      </c>
      <c r="AE16" s="232"/>
      <c r="AF16" s="232"/>
      <c r="AH16" s="232"/>
      <c r="AI16" s="232"/>
    </row>
    <row r="17" spans="1:35" ht="13.5" customHeight="1">
      <c r="A17" s="237" t="s">
        <v>472</v>
      </c>
      <c r="B17" s="237" t="s">
        <v>443</v>
      </c>
      <c r="C17" s="237">
        <v>66</v>
      </c>
      <c r="D17" s="240">
        <v>1</v>
      </c>
      <c r="M17" s="232"/>
      <c r="N17" s="232"/>
      <c r="X17" s="233"/>
      <c r="Y17" s="233"/>
      <c r="Z17" s="232"/>
      <c r="AE17" s="232"/>
      <c r="AF17" s="232"/>
      <c r="AH17" s="232"/>
      <c r="AI17" s="232"/>
    </row>
    <row r="18" spans="1:35" ht="13.5" customHeight="1">
      <c r="A18" s="242"/>
      <c r="B18" s="242"/>
      <c r="C18" s="243">
        <v>67</v>
      </c>
      <c r="D18" s="244">
        <v>1</v>
      </c>
      <c r="M18" s="232"/>
      <c r="N18" s="232"/>
      <c r="X18" s="232"/>
      <c r="Y18" s="232"/>
      <c r="Z18" s="232"/>
      <c r="AE18" s="232"/>
      <c r="AF18" s="232"/>
      <c r="AH18" s="232"/>
      <c r="AI18" s="232"/>
    </row>
    <row r="19" spans="1:35" ht="13.5" customHeight="1">
      <c r="A19" s="242"/>
      <c r="B19" s="242"/>
      <c r="C19" s="243">
        <v>68</v>
      </c>
      <c r="D19" s="244">
        <v>1</v>
      </c>
      <c r="M19" s="232"/>
      <c r="N19" s="232"/>
      <c r="X19" s="232"/>
      <c r="Y19" s="232"/>
      <c r="Z19" s="232"/>
      <c r="AE19" s="232"/>
      <c r="AF19" s="232"/>
      <c r="AH19" s="232"/>
      <c r="AI19" s="232"/>
    </row>
    <row r="20" spans="1:35" ht="13.5" customHeight="1">
      <c r="A20" s="242"/>
      <c r="B20" s="242"/>
      <c r="C20" s="243">
        <v>69</v>
      </c>
      <c r="D20" s="244">
        <v>1</v>
      </c>
      <c r="M20" s="232"/>
      <c r="N20" s="232"/>
      <c r="X20" s="232"/>
      <c r="Y20" s="232"/>
      <c r="Z20" s="232"/>
      <c r="AB20" s="235" t="s">
        <v>435</v>
      </c>
      <c r="AC20" s="235" t="s">
        <v>490</v>
      </c>
      <c r="AD20" s="235" t="s">
        <v>491</v>
      </c>
      <c r="AE20" s="232"/>
      <c r="AF20" s="232"/>
      <c r="AH20" s="232"/>
      <c r="AI20" s="232"/>
    </row>
    <row r="21" spans="1:35" ht="13.5" customHeight="1">
      <c r="A21" s="242"/>
      <c r="B21" s="242"/>
      <c r="C21" s="243">
        <v>70</v>
      </c>
      <c r="D21" s="244">
        <v>1</v>
      </c>
      <c r="M21" s="232"/>
      <c r="N21" s="232"/>
      <c r="X21" s="232"/>
      <c r="Y21" s="232"/>
      <c r="Z21" s="232"/>
      <c r="AB21" s="230" t="s">
        <v>488</v>
      </c>
      <c r="AC21" s="230">
        <v>2</v>
      </c>
      <c r="AE21" s="232"/>
      <c r="AF21" s="232"/>
      <c r="AH21" s="232"/>
      <c r="AI21" s="232"/>
    </row>
    <row r="22" spans="1:35" ht="13.5" customHeight="1">
      <c r="A22" s="242"/>
      <c r="B22" s="242"/>
      <c r="C22" s="243">
        <v>71</v>
      </c>
      <c r="D22" s="244">
        <v>1</v>
      </c>
      <c r="M22" s="232"/>
      <c r="N22" s="232"/>
      <c r="X22" s="232"/>
      <c r="Y22" s="232"/>
      <c r="Z22" s="232"/>
      <c r="AB22" s="230" t="s">
        <v>484</v>
      </c>
      <c r="AC22" s="230">
        <v>1</v>
      </c>
      <c r="AE22" s="232"/>
      <c r="AF22" s="232"/>
      <c r="AH22" s="232"/>
      <c r="AI22" s="232"/>
    </row>
    <row r="23" spans="1:35" ht="13.5" customHeight="1">
      <c r="A23" s="242"/>
      <c r="B23" s="242"/>
      <c r="C23" s="243">
        <v>72</v>
      </c>
      <c r="D23" s="244">
        <v>1</v>
      </c>
      <c r="M23" s="232"/>
      <c r="N23" s="232"/>
      <c r="X23" s="232"/>
      <c r="Y23" s="232"/>
      <c r="Z23" s="232"/>
      <c r="AB23" s="230" t="s">
        <v>487</v>
      </c>
      <c r="AC23" s="230">
        <v>39</v>
      </c>
      <c r="AD23" s="230">
        <v>7</v>
      </c>
      <c r="AE23" s="232"/>
      <c r="AF23" s="232"/>
      <c r="AH23" s="232"/>
      <c r="AI23" s="232"/>
    </row>
    <row r="24" spans="1:35" ht="13.5" customHeight="1">
      <c r="A24" s="237" t="s">
        <v>492</v>
      </c>
      <c r="B24" s="250"/>
      <c r="C24" s="250"/>
      <c r="D24" s="240">
        <v>7</v>
      </c>
      <c r="M24" s="232"/>
      <c r="N24" s="232"/>
      <c r="X24" s="232"/>
      <c r="Y24" s="232"/>
      <c r="Z24" s="232"/>
      <c r="AB24" s="230" t="s">
        <v>485</v>
      </c>
      <c r="AC24" s="230">
        <v>15</v>
      </c>
      <c r="AD24" s="230">
        <v>48</v>
      </c>
      <c r="AE24" s="232"/>
      <c r="AF24" s="232"/>
      <c r="AH24" s="232"/>
      <c r="AI24" s="232"/>
    </row>
    <row r="25" spans="1:35" ht="13.5" customHeight="1">
      <c r="A25" s="237" t="s">
        <v>450</v>
      </c>
      <c r="B25" s="237" t="s">
        <v>443</v>
      </c>
      <c r="C25" s="237">
        <v>8</v>
      </c>
      <c r="D25" s="240">
        <v>1</v>
      </c>
      <c r="M25" s="232"/>
      <c r="N25" s="232"/>
      <c r="X25" s="232"/>
      <c r="Y25" s="232"/>
      <c r="Z25" s="232"/>
      <c r="AB25" s="230" t="s">
        <v>465</v>
      </c>
      <c r="AC25" s="230">
        <v>11</v>
      </c>
      <c r="AD25" s="230">
        <v>13</v>
      </c>
      <c r="AE25" s="232"/>
      <c r="AF25" s="232"/>
      <c r="AH25" s="232"/>
      <c r="AI25" s="232"/>
    </row>
    <row r="26" spans="1:35" ht="13.5" customHeight="1">
      <c r="A26" s="242"/>
      <c r="B26" s="242"/>
      <c r="C26" s="243">
        <v>9</v>
      </c>
      <c r="D26" s="244">
        <v>1</v>
      </c>
      <c r="M26" s="232"/>
      <c r="N26" s="232"/>
      <c r="X26" s="232"/>
      <c r="Y26" s="232"/>
      <c r="Z26" s="232"/>
      <c r="AC26" s="230">
        <f t="shared" ref="AC26:AD26" si="0">SUM(AC21:AC25)</f>
        <v>68</v>
      </c>
      <c r="AD26" s="232">
        <f t="shared" si="0"/>
        <v>68</v>
      </c>
      <c r="AE26" s="232"/>
      <c r="AF26" s="232"/>
      <c r="AH26" s="232"/>
      <c r="AI26" s="232"/>
    </row>
    <row r="27" spans="1:35" ht="13.5" customHeight="1">
      <c r="A27" s="242"/>
      <c r="B27" s="242"/>
      <c r="C27" s="243">
        <v>10</v>
      </c>
      <c r="D27" s="244">
        <v>1</v>
      </c>
      <c r="M27" s="232"/>
      <c r="N27" s="232"/>
      <c r="X27" s="232"/>
      <c r="Y27" s="232"/>
      <c r="Z27" s="232"/>
      <c r="AE27" s="232"/>
      <c r="AF27" s="232"/>
      <c r="AH27" s="232"/>
      <c r="AI27" s="232"/>
    </row>
    <row r="28" spans="1:35" ht="13.5" customHeight="1">
      <c r="A28" s="242"/>
      <c r="B28" s="242"/>
      <c r="C28" s="243">
        <v>11</v>
      </c>
      <c r="D28" s="244">
        <v>1</v>
      </c>
      <c r="M28" s="232"/>
      <c r="N28" s="232"/>
      <c r="X28" s="232"/>
      <c r="Y28" s="232"/>
      <c r="Z28" s="232"/>
      <c r="AE28" s="232"/>
      <c r="AF28" s="232"/>
      <c r="AH28" s="232"/>
      <c r="AI28" s="232"/>
    </row>
    <row r="29" spans="1:35" ht="13.5" customHeight="1">
      <c r="A29" s="242"/>
      <c r="B29" s="237" t="s">
        <v>444</v>
      </c>
      <c r="C29" s="237">
        <v>7</v>
      </c>
      <c r="D29" s="240">
        <v>1</v>
      </c>
      <c r="M29" s="232"/>
      <c r="N29" s="232"/>
      <c r="X29" s="232"/>
      <c r="Y29" s="232"/>
      <c r="Z29" s="232"/>
      <c r="AE29" s="232"/>
      <c r="AF29" s="232"/>
      <c r="AH29" s="232"/>
      <c r="AI29" s="232"/>
    </row>
    <row r="30" spans="1:35" ht="13.5" customHeight="1">
      <c r="A30" s="237" t="s">
        <v>493</v>
      </c>
      <c r="B30" s="250"/>
      <c r="C30" s="250"/>
      <c r="D30" s="240">
        <v>5</v>
      </c>
      <c r="M30" s="232"/>
      <c r="N30" s="232"/>
      <c r="X30" s="232"/>
      <c r="Y30" s="232"/>
      <c r="Z30" s="232"/>
      <c r="AB30" s="232"/>
      <c r="AC30" s="232"/>
      <c r="AD30" s="232"/>
      <c r="AE30" s="232"/>
      <c r="AF30" s="232"/>
      <c r="AH30" s="232"/>
      <c r="AI30" s="232"/>
    </row>
    <row r="31" spans="1:35" ht="13.5" customHeight="1">
      <c r="A31" s="237" t="s">
        <v>467</v>
      </c>
      <c r="B31" s="237" t="s">
        <v>443</v>
      </c>
      <c r="C31" s="237">
        <v>50</v>
      </c>
      <c r="D31" s="240">
        <v>1</v>
      </c>
      <c r="M31" s="232"/>
      <c r="N31" s="232"/>
      <c r="X31" s="232"/>
      <c r="Y31" s="232"/>
      <c r="Z31" s="232"/>
      <c r="AB31" s="232"/>
      <c r="AC31" s="232"/>
      <c r="AD31" s="232"/>
      <c r="AE31" s="232"/>
      <c r="AF31" s="232"/>
      <c r="AH31" s="232"/>
      <c r="AI31" s="232"/>
    </row>
    <row r="32" spans="1:35" ht="13.5" customHeight="1">
      <c r="A32" s="242"/>
      <c r="B32" s="242"/>
      <c r="C32" s="243">
        <v>51</v>
      </c>
      <c r="D32" s="244">
        <v>1</v>
      </c>
      <c r="M32" s="232"/>
      <c r="N32" s="232"/>
      <c r="X32" s="232"/>
      <c r="Y32" s="232"/>
      <c r="Z32" s="232"/>
      <c r="AB32" s="232"/>
      <c r="AC32" s="232"/>
      <c r="AD32" s="232"/>
      <c r="AE32" s="232"/>
      <c r="AF32" s="232"/>
      <c r="AH32" s="232"/>
      <c r="AI32" s="232"/>
    </row>
    <row r="33" spans="1:35" ht="13.5" customHeight="1">
      <c r="A33" s="242"/>
      <c r="B33" s="242"/>
      <c r="C33" s="243">
        <v>53</v>
      </c>
      <c r="D33" s="244">
        <v>1</v>
      </c>
      <c r="M33" s="232"/>
      <c r="N33" s="232"/>
      <c r="X33" s="232"/>
      <c r="Y33" s="232"/>
      <c r="Z33" s="232"/>
      <c r="AB33" s="232"/>
      <c r="AC33" s="232"/>
      <c r="AD33" s="232"/>
      <c r="AE33" s="232"/>
      <c r="AF33" s="232"/>
      <c r="AH33" s="232"/>
      <c r="AI33" s="232"/>
    </row>
    <row r="34" spans="1:35" ht="13.5" customHeight="1">
      <c r="A34" s="242"/>
      <c r="B34" s="242"/>
      <c r="C34" s="243">
        <v>76</v>
      </c>
      <c r="D34" s="244">
        <v>1</v>
      </c>
      <c r="M34" s="232"/>
      <c r="N34" s="232"/>
      <c r="X34" s="232"/>
      <c r="Y34" s="232"/>
      <c r="Z34" s="232"/>
      <c r="AB34" s="232"/>
      <c r="AC34" s="232"/>
      <c r="AD34" s="232"/>
      <c r="AE34" s="232"/>
      <c r="AF34" s="232"/>
      <c r="AH34" s="232"/>
      <c r="AI34" s="232"/>
    </row>
    <row r="35" spans="1:35" ht="13.5" customHeight="1">
      <c r="A35" s="242"/>
      <c r="B35" s="237" t="s">
        <v>444</v>
      </c>
      <c r="C35" s="237">
        <v>52</v>
      </c>
      <c r="D35" s="240">
        <v>1</v>
      </c>
      <c r="M35" s="232"/>
      <c r="N35" s="232"/>
      <c r="X35" s="232"/>
      <c r="Y35" s="232"/>
      <c r="Z35" s="232"/>
      <c r="AB35" s="232"/>
      <c r="AC35" s="232"/>
      <c r="AD35" s="232"/>
      <c r="AE35" s="232"/>
      <c r="AF35" s="232"/>
      <c r="AH35" s="232"/>
      <c r="AI35" s="232"/>
    </row>
    <row r="36" spans="1:35" ht="13.5" customHeight="1">
      <c r="A36" s="237" t="s">
        <v>494</v>
      </c>
      <c r="B36" s="250"/>
      <c r="C36" s="250"/>
      <c r="D36" s="240">
        <v>5</v>
      </c>
      <c r="M36" s="232"/>
      <c r="N36" s="232"/>
      <c r="X36" s="232"/>
      <c r="Y36" s="232"/>
      <c r="Z36" s="232"/>
      <c r="AB36" s="232"/>
      <c r="AC36" s="232"/>
      <c r="AD36" s="232"/>
      <c r="AE36" s="232"/>
      <c r="AF36" s="232"/>
      <c r="AH36" s="232"/>
      <c r="AI36" s="232"/>
    </row>
    <row r="37" spans="1:35" ht="13.5" customHeight="1">
      <c r="A37" s="237" t="s">
        <v>461</v>
      </c>
      <c r="B37" s="237" t="s">
        <v>443</v>
      </c>
      <c r="C37" s="237">
        <v>33</v>
      </c>
      <c r="D37" s="240">
        <v>1</v>
      </c>
      <c r="M37" s="232"/>
      <c r="N37" s="232"/>
      <c r="X37" s="232"/>
      <c r="Y37" s="232"/>
      <c r="Z37" s="232"/>
      <c r="AB37" s="232"/>
      <c r="AC37" s="232"/>
      <c r="AD37" s="232"/>
      <c r="AE37" s="232"/>
      <c r="AF37" s="232"/>
      <c r="AH37" s="232"/>
      <c r="AI37" s="232"/>
    </row>
    <row r="38" spans="1:35" ht="13.5" customHeight="1">
      <c r="A38" s="242"/>
      <c r="B38" s="242"/>
      <c r="C38" s="243">
        <v>34</v>
      </c>
      <c r="D38" s="244">
        <v>1</v>
      </c>
      <c r="M38" s="232"/>
      <c r="N38" s="232"/>
      <c r="X38" s="232"/>
      <c r="Y38" s="232"/>
      <c r="Z38" s="232"/>
      <c r="AB38" s="232"/>
      <c r="AC38" s="232"/>
      <c r="AD38" s="232"/>
      <c r="AE38" s="232"/>
      <c r="AF38" s="232"/>
      <c r="AH38" s="232"/>
      <c r="AI38" s="232"/>
    </row>
    <row r="39" spans="1:35" ht="13.5" customHeight="1">
      <c r="A39" s="242"/>
      <c r="B39" s="242"/>
      <c r="C39" s="243">
        <v>36</v>
      </c>
      <c r="D39" s="244">
        <v>1</v>
      </c>
      <c r="M39" s="232"/>
      <c r="N39" s="232"/>
      <c r="X39" s="232"/>
      <c r="Y39" s="232"/>
      <c r="Z39" s="232"/>
      <c r="AB39" s="232"/>
      <c r="AC39" s="232"/>
      <c r="AD39" s="232"/>
      <c r="AE39" s="232"/>
      <c r="AF39" s="232"/>
      <c r="AH39" s="232"/>
      <c r="AI39" s="232"/>
    </row>
    <row r="40" spans="1:35" ht="13.5" customHeight="1">
      <c r="A40" s="242"/>
      <c r="B40" s="237" t="s">
        <v>444</v>
      </c>
      <c r="C40" s="237">
        <v>35</v>
      </c>
      <c r="D40" s="240">
        <v>1</v>
      </c>
      <c r="M40" s="232"/>
      <c r="N40" s="232"/>
      <c r="X40" s="232"/>
      <c r="Y40" s="232"/>
      <c r="Z40" s="232"/>
      <c r="AB40" s="232"/>
      <c r="AC40" s="232"/>
      <c r="AD40" s="232"/>
      <c r="AE40" s="232"/>
      <c r="AF40" s="232"/>
      <c r="AH40" s="232"/>
      <c r="AI40" s="232"/>
    </row>
    <row r="41" spans="1:35" ht="13.5" customHeight="1">
      <c r="A41" s="237" t="s">
        <v>495</v>
      </c>
      <c r="B41" s="250"/>
      <c r="C41" s="250"/>
      <c r="D41" s="240">
        <v>4</v>
      </c>
      <c r="M41" s="232"/>
      <c r="N41" s="232"/>
      <c r="X41" s="232"/>
      <c r="Y41" s="232"/>
      <c r="Z41" s="232"/>
      <c r="AB41" s="232"/>
      <c r="AC41" s="232"/>
      <c r="AD41" s="232"/>
      <c r="AE41" s="232"/>
      <c r="AF41" s="232"/>
      <c r="AH41" s="232"/>
      <c r="AI41" s="232"/>
    </row>
    <row r="42" spans="1:35" ht="13.5" customHeight="1">
      <c r="A42" s="237" t="s">
        <v>446</v>
      </c>
      <c r="B42" s="237" t="s">
        <v>443</v>
      </c>
      <c r="C42" s="237">
        <v>3</v>
      </c>
      <c r="D42" s="240">
        <v>1</v>
      </c>
      <c r="M42" s="232"/>
      <c r="N42" s="232"/>
      <c r="X42" s="232"/>
      <c r="Y42" s="232"/>
      <c r="Z42" s="232"/>
      <c r="AB42" s="232"/>
      <c r="AC42" s="232"/>
      <c r="AD42" s="232"/>
      <c r="AE42" s="232"/>
      <c r="AF42" s="232"/>
      <c r="AH42" s="232"/>
      <c r="AI42" s="232"/>
    </row>
    <row r="43" spans="1:35" ht="13.5" customHeight="1">
      <c r="A43" s="242"/>
      <c r="B43" s="242"/>
      <c r="C43" s="243">
        <v>4</v>
      </c>
      <c r="D43" s="244">
        <v>1</v>
      </c>
      <c r="M43" s="232"/>
      <c r="N43" s="232"/>
      <c r="X43" s="232"/>
      <c r="Y43" s="232"/>
      <c r="Z43" s="232"/>
      <c r="AB43" s="232"/>
      <c r="AC43" s="232"/>
      <c r="AD43" s="232"/>
      <c r="AE43" s="232"/>
      <c r="AF43" s="232"/>
      <c r="AH43" s="232"/>
      <c r="AI43" s="232"/>
    </row>
    <row r="44" spans="1:35" ht="13.5" customHeight="1">
      <c r="A44" s="242"/>
      <c r="B44" s="237" t="s">
        <v>444</v>
      </c>
      <c r="C44" s="237">
        <v>5</v>
      </c>
      <c r="D44" s="240">
        <v>1</v>
      </c>
      <c r="M44" s="232"/>
      <c r="N44" s="232"/>
      <c r="X44" s="232"/>
      <c r="Y44" s="232"/>
      <c r="Z44" s="232"/>
      <c r="AB44" s="232"/>
      <c r="AC44" s="232"/>
      <c r="AD44" s="232"/>
      <c r="AE44" s="232"/>
      <c r="AF44" s="232"/>
      <c r="AH44" s="232"/>
      <c r="AI44" s="232"/>
    </row>
    <row r="45" spans="1:35" ht="13.5" customHeight="1">
      <c r="A45" s="242"/>
      <c r="B45" s="242"/>
      <c r="C45" s="243">
        <v>6</v>
      </c>
      <c r="D45" s="244">
        <v>1</v>
      </c>
      <c r="M45" s="232"/>
      <c r="N45" s="232"/>
      <c r="X45" s="232"/>
      <c r="Y45" s="232"/>
      <c r="Z45" s="232"/>
      <c r="AB45" s="232"/>
      <c r="AC45" s="232"/>
      <c r="AD45" s="232"/>
      <c r="AE45" s="232"/>
      <c r="AF45" s="232"/>
      <c r="AH45" s="232"/>
      <c r="AI45" s="232"/>
    </row>
    <row r="46" spans="1:35" ht="13.5" customHeight="1">
      <c r="A46" s="237" t="s">
        <v>496</v>
      </c>
      <c r="B46" s="250"/>
      <c r="C46" s="250"/>
      <c r="D46" s="240">
        <v>4</v>
      </c>
      <c r="M46" s="232"/>
      <c r="N46" s="232"/>
      <c r="X46" s="232"/>
      <c r="Y46" s="232"/>
      <c r="Z46" s="232"/>
      <c r="AB46" s="232"/>
      <c r="AC46" s="232"/>
      <c r="AD46" s="232"/>
      <c r="AE46" s="232"/>
      <c r="AF46" s="232"/>
      <c r="AH46" s="232"/>
      <c r="AI46" s="232"/>
    </row>
    <row r="47" spans="1:35" ht="13.5" customHeight="1">
      <c r="A47" s="237" t="s">
        <v>468</v>
      </c>
      <c r="B47" s="237" t="s">
        <v>443</v>
      </c>
      <c r="C47" s="237">
        <v>54</v>
      </c>
      <c r="D47" s="240">
        <v>1</v>
      </c>
      <c r="M47" s="232"/>
      <c r="N47" s="232"/>
      <c r="X47" s="232"/>
      <c r="Y47" s="232"/>
      <c r="Z47" s="232"/>
      <c r="AB47" s="232"/>
      <c r="AC47" s="232"/>
      <c r="AD47" s="232"/>
      <c r="AE47" s="232"/>
      <c r="AF47" s="232"/>
      <c r="AH47" s="232"/>
      <c r="AI47" s="232"/>
    </row>
    <row r="48" spans="1:35" ht="13.5" customHeight="1">
      <c r="A48" s="242"/>
      <c r="B48" s="242"/>
      <c r="C48" s="243">
        <v>55</v>
      </c>
      <c r="D48" s="244">
        <v>1</v>
      </c>
      <c r="M48" s="232"/>
      <c r="N48" s="232"/>
      <c r="X48" s="232"/>
      <c r="Y48" s="232"/>
      <c r="Z48" s="232"/>
      <c r="AB48" s="232"/>
      <c r="AC48" s="232"/>
      <c r="AD48" s="232"/>
      <c r="AE48" s="232"/>
      <c r="AF48" s="232"/>
      <c r="AH48" s="232"/>
      <c r="AI48" s="232"/>
    </row>
    <row r="49" spans="1:35" ht="13.5" customHeight="1">
      <c r="A49" s="242"/>
      <c r="B49" s="242"/>
      <c r="C49" s="243">
        <v>56</v>
      </c>
      <c r="D49" s="244">
        <v>1</v>
      </c>
      <c r="M49" s="232"/>
      <c r="N49" s="232"/>
      <c r="X49" s="232"/>
      <c r="Y49" s="232"/>
      <c r="Z49" s="232"/>
      <c r="AB49" s="232"/>
      <c r="AC49" s="232"/>
      <c r="AD49" s="232"/>
      <c r="AE49" s="232"/>
      <c r="AF49" s="232"/>
      <c r="AH49" s="232"/>
      <c r="AI49" s="232"/>
    </row>
    <row r="50" spans="1:35" ht="13.5" customHeight="1">
      <c r="A50" s="242"/>
      <c r="B50" s="242"/>
      <c r="C50" s="243">
        <v>57</v>
      </c>
      <c r="D50" s="244">
        <v>1</v>
      </c>
      <c r="M50" s="232"/>
      <c r="N50" s="232"/>
      <c r="X50" s="232"/>
      <c r="Y50" s="232"/>
      <c r="Z50" s="232"/>
      <c r="AB50" s="232"/>
      <c r="AC50" s="232"/>
      <c r="AD50" s="232"/>
      <c r="AE50" s="232"/>
      <c r="AF50" s="232"/>
      <c r="AH50" s="232"/>
      <c r="AI50" s="232"/>
    </row>
    <row r="51" spans="1:35" ht="13.5" customHeight="1">
      <c r="A51" s="237" t="s">
        <v>497</v>
      </c>
      <c r="B51" s="250"/>
      <c r="C51" s="250"/>
      <c r="D51" s="240">
        <v>4</v>
      </c>
      <c r="M51" s="232"/>
      <c r="N51" s="232"/>
      <c r="X51" s="232"/>
      <c r="Y51" s="232"/>
      <c r="Z51" s="232"/>
      <c r="AB51" s="232"/>
      <c r="AC51" s="232"/>
      <c r="AD51" s="232"/>
      <c r="AE51" s="232"/>
      <c r="AF51" s="232"/>
      <c r="AH51" s="232"/>
      <c r="AI51" s="232"/>
    </row>
    <row r="52" spans="1:35" ht="13.5" customHeight="1">
      <c r="A52" s="237" t="s">
        <v>469</v>
      </c>
      <c r="B52" s="237" t="s">
        <v>443</v>
      </c>
      <c r="C52" s="237">
        <v>58</v>
      </c>
      <c r="D52" s="240">
        <v>1</v>
      </c>
      <c r="M52" s="232"/>
      <c r="N52" s="232"/>
      <c r="X52" s="232"/>
      <c r="Y52" s="232"/>
      <c r="Z52" s="232"/>
      <c r="AB52" s="232"/>
      <c r="AC52" s="232"/>
      <c r="AD52" s="232"/>
      <c r="AE52" s="232"/>
      <c r="AF52" s="232"/>
      <c r="AH52" s="232"/>
      <c r="AI52" s="232"/>
    </row>
    <row r="53" spans="1:35" ht="13.5" customHeight="1">
      <c r="A53" s="242"/>
      <c r="B53" s="242"/>
      <c r="C53" s="243">
        <v>78</v>
      </c>
      <c r="D53" s="244">
        <v>1</v>
      </c>
      <c r="M53" s="232"/>
      <c r="N53" s="232"/>
      <c r="X53" s="232"/>
      <c r="Y53" s="232"/>
      <c r="Z53" s="232"/>
      <c r="AB53" s="232"/>
      <c r="AC53" s="232"/>
      <c r="AD53" s="232"/>
      <c r="AE53" s="232"/>
      <c r="AF53" s="232"/>
      <c r="AH53" s="232"/>
      <c r="AI53" s="232"/>
    </row>
    <row r="54" spans="1:35" ht="13.5" customHeight="1">
      <c r="A54" s="242"/>
      <c r="B54" s="237" t="s">
        <v>444</v>
      </c>
      <c r="C54" s="237">
        <v>59</v>
      </c>
      <c r="D54" s="240">
        <v>1</v>
      </c>
      <c r="M54" s="232"/>
      <c r="N54" s="232"/>
      <c r="X54" s="232"/>
      <c r="Y54" s="232"/>
      <c r="Z54" s="232"/>
      <c r="AB54" s="232"/>
      <c r="AC54" s="232"/>
      <c r="AD54" s="232"/>
      <c r="AE54" s="232"/>
      <c r="AF54" s="232"/>
      <c r="AH54" s="232"/>
      <c r="AI54" s="232"/>
    </row>
    <row r="55" spans="1:35" ht="13.5" customHeight="1">
      <c r="A55" s="242"/>
      <c r="B55" s="242"/>
      <c r="C55" s="243">
        <v>60</v>
      </c>
      <c r="D55" s="244">
        <v>1</v>
      </c>
      <c r="M55" s="232"/>
      <c r="N55" s="232"/>
      <c r="X55" s="232"/>
      <c r="Y55" s="232"/>
      <c r="Z55" s="232"/>
      <c r="AB55" s="232"/>
      <c r="AC55" s="232"/>
      <c r="AD55" s="232"/>
      <c r="AE55" s="232"/>
      <c r="AF55" s="232"/>
      <c r="AH55" s="232"/>
      <c r="AI55" s="232"/>
    </row>
    <row r="56" spans="1:35" ht="13.5" customHeight="1">
      <c r="A56" s="237" t="s">
        <v>498</v>
      </c>
      <c r="B56" s="250"/>
      <c r="C56" s="250"/>
      <c r="D56" s="240">
        <v>4</v>
      </c>
      <c r="M56" s="232"/>
      <c r="N56" s="232"/>
      <c r="X56" s="232"/>
      <c r="Y56" s="232"/>
      <c r="Z56" s="232"/>
      <c r="AB56" s="232"/>
      <c r="AC56" s="232"/>
      <c r="AD56" s="232"/>
      <c r="AE56" s="232"/>
      <c r="AF56" s="232"/>
      <c r="AH56" s="232"/>
      <c r="AI56" s="232"/>
    </row>
    <row r="57" spans="1:35" ht="13.5" customHeight="1">
      <c r="A57" s="237" t="s">
        <v>456</v>
      </c>
      <c r="B57" s="237" t="s">
        <v>443</v>
      </c>
      <c r="C57" s="237">
        <v>27</v>
      </c>
      <c r="D57" s="240">
        <v>1</v>
      </c>
      <c r="M57" s="232"/>
      <c r="N57" s="232"/>
      <c r="X57" s="232"/>
      <c r="Y57" s="232"/>
      <c r="Z57" s="232"/>
      <c r="AB57" s="232"/>
      <c r="AC57" s="232"/>
      <c r="AD57" s="232"/>
      <c r="AE57" s="232"/>
      <c r="AF57" s="232"/>
      <c r="AH57" s="232"/>
      <c r="AI57" s="232"/>
    </row>
    <row r="58" spans="1:35" ht="13.5" customHeight="1">
      <c r="A58" s="242"/>
      <c r="B58" s="242"/>
      <c r="C58" s="243">
        <v>28</v>
      </c>
      <c r="D58" s="244">
        <v>1</v>
      </c>
      <c r="M58" s="232"/>
      <c r="N58" s="232"/>
      <c r="X58" s="232"/>
      <c r="Y58" s="232"/>
      <c r="Z58" s="232"/>
      <c r="AB58" s="232"/>
      <c r="AC58" s="232"/>
      <c r="AD58" s="232"/>
      <c r="AE58" s="232"/>
      <c r="AF58" s="232"/>
      <c r="AH58" s="232"/>
      <c r="AI58" s="232"/>
    </row>
    <row r="59" spans="1:35" ht="13.5" customHeight="1">
      <c r="A59" s="242"/>
      <c r="B59" s="242"/>
      <c r="C59" s="243">
        <v>29</v>
      </c>
      <c r="D59" s="244">
        <v>1</v>
      </c>
      <c r="M59" s="232"/>
      <c r="N59" s="232"/>
      <c r="X59" s="232"/>
      <c r="Y59" s="232"/>
      <c r="Z59" s="232"/>
      <c r="AB59" s="232"/>
      <c r="AC59" s="232"/>
      <c r="AD59" s="232"/>
      <c r="AE59" s="232"/>
      <c r="AF59" s="232"/>
      <c r="AH59" s="232"/>
      <c r="AI59" s="232"/>
    </row>
    <row r="60" spans="1:35" ht="13.5" customHeight="1">
      <c r="A60" s="242"/>
      <c r="B60" s="242"/>
      <c r="C60" s="243">
        <v>30</v>
      </c>
      <c r="D60" s="244">
        <v>1</v>
      </c>
      <c r="M60" s="232"/>
      <c r="N60" s="232"/>
      <c r="X60" s="232"/>
      <c r="Y60" s="232"/>
      <c r="Z60" s="232"/>
      <c r="AB60" s="232"/>
      <c r="AC60" s="232"/>
      <c r="AD60" s="232"/>
      <c r="AE60" s="232"/>
      <c r="AF60" s="232"/>
      <c r="AH60" s="232"/>
      <c r="AI60" s="232"/>
    </row>
    <row r="61" spans="1:35" ht="13.5" customHeight="1">
      <c r="A61" s="237" t="s">
        <v>499</v>
      </c>
      <c r="B61" s="250"/>
      <c r="C61" s="250"/>
      <c r="D61" s="240">
        <v>4</v>
      </c>
      <c r="M61" s="232"/>
      <c r="N61" s="232"/>
      <c r="X61" s="232"/>
      <c r="Y61" s="232"/>
      <c r="Z61" s="232"/>
      <c r="AB61" s="232"/>
      <c r="AC61" s="232"/>
      <c r="AD61" s="232"/>
      <c r="AE61" s="232"/>
      <c r="AF61" s="232"/>
      <c r="AH61" s="232"/>
      <c r="AI61" s="232"/>
    </row>
    <row r="62" spans="1:35" ht="13.5" customHeight="1">
      <c r="A62" s="237" t="s">
        <v>455</v>
      </c>
      <c r="B62" s="237" t="s">
        <v>443</v>
      </c>
      <c r="C62" s="237">
        <v>23</v>
      </c>
      <c r="D62" s="240">
        <v>1</v>
      </c>
      <c r="M62" s="232"/>
      <c r="N62" s="232"/>
      <c r="X62" s="232"/>
      <c r="Y62" s="232"/>
      <c r="Z62" s="232"/>
      <c r="AB62" s="232"/>
      <c r="AC62" s="232"/>
      <c r="AD62" s="232"/>
      <c r="AE62" s="232"/>
      <c r="AF62" s="232"/>
      <c r="AH62" s="232"/>
      <c r="AI62" s="232"/>
    </row>
    <row r="63" spans="1:35" ht="13.5" customHeight="1">
      <c r="A63" s="242"/>
      <c r="B63" s="242"/>
      <c r="C63" s="243">
        <v>24</v>
      </c>
      <c r="D63" s="244">
        <v>1</v>
      </c>
      <c r="M63" s="232"/>
      <c r="N63" s="232"/>
      <c r="X63" s="232"/>
      <c r="Y63" s="232"/>
      <c r="Z63" s="232"/>
      <c r="AB63" s="232"/>
      <c r="AC63" s="232"/>
      <c r="AD63" s="232"/>
      <c r="AE63" s="232"/>
      <c r="AF63" s="232"/>
      <c r="AH63" s="232"/>
      <c r="AI63" s="232"/>
    </row>
    <row r="64" spans="1:35" ht="13.5" customHeight="1">
      <c r="A64" s="242"/>
      <c r="B64" s="242"/>
      <c r="C64" s="243">
        <v>25</v>
      </c>
      <c r="D64" s="244">
        <v>1</v>
      </c>
      <c r="M64" s="232"/>
      <c r="N64" s="232"/>
      <c r="X64" s="232"/>
      <c r="Y64" s="232"/>
      <c r="Z64" s="232"/>
      <c r="AB64" s="232"/>
      <c r="AC64" s="232"/>
      <c r="AD64" s="232"/>
      <c r="AE64" s="232"/>
      <c r="AF64" s="232"/>
      <c r="AH64" s="232"/>
      <c r="AI64" s="232"/>
    </row>
    <row r="65" spans="1:35" ht="13.5" customHeight="1">
      <c r="A65" s="242"/>
      <c r="B65" s="242"/>
      <c r="C65" s="243">
        <v>26</v>
      </c>
      <c r="D65" s="244">
        <v>1</v>
      </c>
      <c r="M65" s="232"/>
      <c r="N65" s="232"/>
      <c r="X65" s="232"/>
      <c r="Y65" s="232"/>
      <c r="Z65" s="232"/>
      <c r="AB65" s="232"/>
      <c r="AC65" s="232"/>
      <c r="AD65" s="232"/>
      <c r="AE65" s="232"/>
      <c r="AF65" s="232"/>
      <c r="AH65" s="232"/>
      <c r="AI65" s="232"/>
    </row>
    <row r="66" spans="1:35" ht="13.5" customHeight="1">
      <c r="A66" s="237" t="s">
        <v>500</v>
      </c>
      <c r="B66" s="250"/>
      <c r="C66" s="250"/>
      <c r="D66" s="240">
        <v>4</v>
      </c>
      <c r="M66" s="232"/>
      <c r="N66" s="232"/>
      <c r="X66" s="232"/>
      <c r="Y66" s="232"/>
      <c r="Z66" s="232"/>
      <c r="AB66" s="232"/>
      <c r="AC66" s="232"/>
      <c r="AD66" s="232"/>
      <c r="AE66" s="232"/>
      <c r="AF66" s="232"/>
      <c r="AH66" s="232"/>
      <c r="AI66" s="232"/>
    </row>
    <row r="67" spans="1:35" ht="13.5" customHeight="1">
      <c r="A67" s="237" t="s">
        <v>463</v>
      </c>
      <c r="B67" s="237" t="s">
        <v>443</v>
      </c>
      <c r="C67" s="237">
        <v>37</v>
      </c>
      <c r="D67" s="240">
        <v>1</v>
      </c>
      <c r="M67" s="232"/>
      <c r="N67" s="232"/>
      <c r="X67" s="232"/>
      <c r="Y67" s="232"/>
      <c r="Z67" s="232"/>
      <c r="AB67" s="232"/>
      <c r="AC67" s="232"/>
      <c r="AD67" s="232"/>
      <c r="AE67" s="232"/>
      <c r="AF67" s="232"/>
      <c r="AH67" s="232"/>
      <c r="AI67" s="232"/>
    </row>
    <row r="68" spans="1:35" ht="13.5" customHeight="1">
      <c r="A68" s="242"/>
      <c r="B68" s="242"/>
      <c r="C68" s="243">
        <v>38</v>
      </c>
      <c r="D68" s="244">
        <v>1</v>
      </c>
      <c r="M68" s="232"/>
      <c r="N68" s="232"/>
      <c r="X68" s="232"/>
      <c r="Y68" s="232"/>
      <c r="Z68" s="232"/>
      <c r="AB68" s="232"/>
      <c r="AC68" s="232"/>
      <c r="AD68" s="232"/>
      <c r="AE68" s="232"/>
      <c r="AF68" s="232"/>
      <c r="AH68" s="232"/>
      <c r="AI68" s="232"/>
    </row>
    <row r="69" spans="1:35" ht="13.5" customHeight="1">
      <c r="A69" s="242"/>
      <c r="B69" s="242"/>
      <c r="C69" s="243">
        <v>39</v>
      </c>
      <c r="D69" s="244">
        <v>1</v>
      </c>
      <c r="M69" s="232"/>
      <c r="N69" s="232"/>
      <c r="X69" s="232"/>
      <c r="Y69" s="232"/>
      <c r="Z69" s="232"/>
      <c r="AB69" s="232"/>
      <c r="AC69" s="232"/>
      <c r="AD69" s="232"/>
      <c r="AE69" s="232"/>
      <c r="AF69" s="232"/>
      <c r="AH69" s="232"/>
      <c r="AI69" s="232"/>
    </row>
    <row r="70" spans="1:35" ht="13.5" customHeight="1">
      <c r="A70" s="242"/>
      <c r="B70" s="242"/>
      <c r="C70" s="243">
        <v>40</v>
      </c>
      <c r="D70" s="244">
        <v>1</v>
      </c>
      <c r="M70" s="232"/>
      <c r="N70" s="232"/>
      <c r="X70" s="232"/>
      <c r="Y70" s="232"/>
      <c r="Z70" s="232"/>
      <c r="AB70" s="232"/>
      <c r="AC70" s="232"/>
      <c r="AD70" s="232"/>
      <c r="AE70" s="232"/>
      <c r="AF70" s="232"/>
      <c r="AH70" s="232"/>
      <c r="AI70" s="232"/>
    </row>
    <row r="71" spans="1:35" ht="13.5" customHeight="1">
      <c r="A71" s="237" t="s">
        <v>501</v>
      </c>
      <c r="B71" s="250"/>
      <c r="C71" s="250"/>
      <c r="D71" s="240">
        <v>4</v>
      </c>
      <c r="M71" s="232"/>
      <c r="N71" s="232"/>
      <c r="X71" s="232"/>
      <c r="Y71" s="232"/>
      <c r="Z71" s="232"/>
      <c r="AB71" s="232"/>
      <c r="AC71" s="232"/>
      <c r="AD71" s="232"/>
      <c r="AE71" s="232"/>
      <c r="AF71" s="232"/>
      <c r="AH71" s="232"/>
      <c r="AI71" s="232"/>
    </row>
    <row r="72" spans="1:35" ht="13.5" customHeight="1">
      <c r="A72" s="237" t="s">
        <v>464</v>
      </c>
      <c r="B72" s="237" t="s">
        <v>443</v>
      </c>
      <c r="C72" s="237">
        <v>41</v>
      </c>
      <c r="D72" s="240">
        <v>1</v>
      </c>
      <c r="M72" s="232"/>
      <c r="N72" s="232"/>
      <c r="X72" s="232"/>
      <c r="Y72" s="232"/>
      <c r="Z72" s="232"/>
      <c r="AB72" s="232"/>
      <c r="AC72" s="232"/>
      <c r="AD72" s="232"/>
      <c r="AE72" s="232"/>
      <c r="AF72" s="232"/>
      <c r="AH72" s="232"/>
      <c r="AI72" s="232"/>
    </row>
    <row r="73" spans="1:35" ht="13.5" customHeight="1">
      <c r="A73" s="242"/>
      <c r="B73" s="242"/>
      <c r="C73" s="243">
        <v>42</v>
      </c>
      <c r="D73" s="244">
        <v>1</v>
      </c>
      <c r="M73" s="232"/>
      <c r="N73" s="232"/>
      <c r="X73" s="232"/>
      <c r="Y73" s="232"/>
      <c r="Z73" s="232"/>
      <c r="AB73" s="232"/>
      <c r="AC73" s="232"/>
      <c r="AD73" s="232"/>
      <c r="AE73" s="232"/>
      <c r="AF73" s="232"/>
      <c r="AH73" s="232"/>
      <c r="AI73" s="232"/>
    </row>
    <row r="74" spans="1:35" ht="13.5" customHeight="1">
      <c r="A74" s="242"/>
      <c r="B74" s="242"/>
      <c r="C74" s="243">
        <v>43</v>
      </c>
      <c r="D74" s="244">
        <v>1</v>
      </c>
      <c r="M74" s="232"/>
      <c r="N74" s="232"/>
      <c r="X74" s="232"/>
      <c r="Y74" s="232"/>
      <c r="Z74" s="232"/>
      <c r="AB74" s="232"/>
      <c r="AC74" s="232"/>
      <c r="AD74" s="232"/>
      <c r="AE74" s="232"/>
      <c r="AF74" s="232"/>
      <c r="AH74" s="232"/>
      <c r="AI74" s="232"/>
    </row>
    <row r="75" spans="1:35" ht="13.5" customHeight="1">
      <c r="A75" s="237" t="s">
        <v>502</v>
      </c>
      <c r="B75" s="250"/>
      <c r="C75" s="250"/>
      <c r="D75" s="240">
        <v>3</v>
      </c>
      <c r="M75" s="232"/>
      <c r="N75" s="232"/>
      <c r="X75" s="232"/>
      <c r="Y75" s="232"/>
      <c r="Z75" s="232"/>
      <c r="AB75" s="232"/>
      <c r="AC75" s="232"/>
      <c r="AD75" s="232"/>
      <c r="AE75" s="232"/>
      <c r="AF75" s="232"/>
      <c r="AH75" s="232"/>
      <c r="AI75" s="232"/>
    </row>
    <row r="76" spans="1:35" ht="13.5" customHeight="1">
      <c r="A76" s="237" t="s">
        <v>474</v>
      </c>
      <c r="B76" s="237" t="s">
        <v>443</v>
      </c>
      <c r="C76" s="237">
        <v>73</v>
      </c>
      <c r="D76" s="240">
        <v>1</v>
      </c>
      <c r="M76" s="232"/>
      <c r="N76" s="232"/>
      <c r="X76" s="232"/>
      <c r="Y76" s="232"/>
      <c r="Z76" s="232"/>
      <c r="AB76" s="232"/>
      <c r="AC76" s="232"/>
      <c r="AD76" s="232"/>
      <c r="AE76" s="232"/>
      <c r="AF76" s="232"/>
      <c r="AH76" s="232"/>
      <c r="AI76" s="232"/>
    </row>
    <row r="77" spans="1:35" ht="13.5" customHeight="1">
      <c r="A77" s="242"/>
      <c r="B77" s="242"/>
      <c r="C77" s="243">
        <v>74</v>
      </c>
      <c r="D77" s="244">
        <v>1</v>
      </c>
      <c r="M77" s="232"/>
      <c r="N77" s="232"/>
      <c r="X77" s="232"/>
      <c r="Y77" s="232"/>
      <c r="Z77" s="232"/>
      <c r="AB77" s="232"/>
      <c r="AC77" s="232"/>
      <c r="AD77" s="232"/>
      <c r="AE77" s="232"/>
      <c r="AF77" s="232"/>
      <c r="AH77" s="232"/>
      <c r="AI77" s="232"/>
    </row>
    <row r="78" spans="1:35" ht="13.5" customHeight="1">
      <c r="A78" s="242"/>
      <c r="B78" s="242"/>
      <c r="C78" s="243">
        <v>75</v>
      </c>
      <c r="D78" s="244">
        <v>1</v>
      </c>
      <c r="M78" s="232"/>
      <c r="N78" s="232"/>
      <c r="X78" s="232"/>
      <c r="Y78" s="232"/>
      <c r="Z78" s="232"/>
      <c r="AB78" s="232"/>
      <c r="AC78" s="232"/>
      <c r="AD78" s="232"/>
      <c r="AE78" s="232"/>
      <c r="AF78" s="232"/>
      <c r="AH78" s="232"/>
      <c r="AI78" s="232"/>
    </row>
    <row r="79" spans="1:35" ht="13.5" customHeight="1">
      <c r="A79" s="237" t="s">
        <v>503</v>
      </c>
      <c r="B79" s="250"/>
      <c r="C79" s="250"/>
      <c r="D79" s="240">
        <v>3</v>
      </c>
      <c r="M79" s="232"/>
      <c r="N79" s="232"/>
      <c r="X79" s="232"/>
      <c r="Y79" s="232"/>
      <c r="Z79" s="232"/>
      <c r="AB79" s="232"/>
      <c r="AC79" s="232"/>
      <c r="AD79" s="232"/>
      <c r="AE79" s="232"/>
      <c r="AF79" s="232"/>
      <c r="AH79" s="232"/>
      <c r="AI79" s="232"/>
    </row>
    <row r="80" spans="1:35" ht="13.5" customHeight="1">
      <c r="A80" s="237" t="s">
        <v>440</v>
      </c>
      <c r="B80" s="237" t="s">
        <v>443</v>
      </c>
      <c r="C80" s="237">
        <v>1</v>
      </c>
      <c r="D80" s="240">
        <v>1</v>
      </c>
      <c r="M80" s="232"/>
      <c r="N80" s="232"/>
      <c r="X80" s="232"/>
      <c r="Y80" s="232"/>
      <c r="Z80" s="232"/>
      <c r="AB80" s="232"/>
      <c r="AC80" s="232"/>
      <c r="AD80" s="232"/>
      <c r="AE80" s="232"/>
      <c r="AF80" s="232"/>
      <c r="AH80" s="232"/>
      <c r="AI80" s="232"/>
    </row>
    <row r="81" spans="1:35" ht="13.5" customHeight="1">
      <c r="A81" s="242"/>
      <c r="B81" s="242"/>
      <c r="C81" s="243">
        <v>79</v>
      </c>
      <c r="D81" s="244">
        <v>1</v>
      </c>
      <c r="M81" s="232"/>
      <c r="N81" s="232"/>
      <c r="X81" s="232"/>
      <c r="Y81" s="232"/>
      <c r="Z81" s="232"/>
      <c r="AB81" s="232"/>
      <c r="AC81" s="232"/>
      <c r="AD81" s="232"/>
      <c r="AE81" s="232"/>
      <c r="AF81" s="232"/>
      <c r="AH81" s="232"/>
      <c r="AI81" s="232"/>
    </row>
    <row r="82" spans="1:35" ht="13.5" customHeight="1">
      <c r="A82" s="242"/>
      <c r="B82" s="237" t="s">
        <v>444</v>
      </c>
      <c r="C82" s="237">
        <v>2</v>
      </c>
      <c r="D82" s="240">
        <v>1</v>
      </c>
      <c r="M82" s="232"/>
      <c r="N82" s="232"/>
      <c r="X82" s="232"/>
      <c r="Y82" s="232"/>
      <c r="Z82" s="232"/>
      <c r="AB82" s="232"/>
      <c r="AC82" s="232"/>
      <c r="AD82" s="232"/>
      <c r="AE82" s="232"/>
      <c r="AF82" s="232"/>
      <c r="AH82" s="232"/>
      <c r="AI82" s="232"/>
    </row>
    <row r="83" spans="1:35" ht="13.5" customHeight="1">
      <c r="A83" s="237" t="s">
        <v>504</v>
      </c>
      <c r="B83" s="250"/>
      <c r="C83" s="250"/>
      <c r="D83" s="240">
        <v>3</v>
      </c>
      <c r="M83" s="232"/>
      <c r="N83" s="232"/>
      <c r="X83" s="232"/>
      <c r="Y83" s="232"/>
      <c r="Z83" s="232"/>
      <c r="AB83" s="232"/>
      <c r="AC83" s="232"/>
      <c r="AD83" s="232"/>
      <c r="AE83" s="232"/>
      <c r="AF83" s="232"/>
      <c r="AH83" s="232"/>
      <c r="AI83" s="232"/>
    </row>
    <row r="84" spans="1:35" ht="13.5" customHeight="1">
      <c r="A84" s="237" t="s">
        <v>466</v>
      </c>
      <c r="B84" s="237" t="s">
        <v>443</v>
      </c>
      <c r="C84" s="237">
        <v>47</v>
      </c>
      <c r="D84" s="240">
        <v>1</v>
      </c>
      <c r="M84" s="232"/>
      <c r="N84" s="232"/>
      <c r="X84" s="232"/>
      <c r="Y84" s="232"/>
      <c r="Z84" s="232"/>
      <c r="AB84" s="232"/>
      <c r="AC84" s="232"/>
      <c r="AD84" s="232"/>
      <c r="AE84" s="232"/>
      <c r="AF84" s="232"/>
      <c r="AH84" s="232"/>
      <c r="AI84" s="232"/>
    </row>
    <row r="85" spans="1:35" ht="13.5" customHeight="1">
      <c r="A85" s="242"/>
      <c r="B85" s="242"/>
      <c r="C85" s="243">
        <v>48</v>
      </c>
      <c r="D85" s="244">
        <v>1</v>
      </c>
      <c r="M85" s="232"/>
      <c r="N85" s="232"/>
      <c r="X85" s="232"/>
      <c r="Y85" s="232"/>
      <c r="Z85" s="232"/>
      <c r="AB85" s="232"/>
      <c r="AC85" s="232"/>
      <c r="AD85" s="232"/>
      <c r="AE85" s="232"/>
      <c r="AF85" s="232"/>
      <c r="AH85" s="232"/>
      <c r="AI85" s="232"/>
    </row>
    <row r="86" spans="1:35" ht="13.5" customHeight="1">
      <c r="A86" s="242"/>
      <c r="B86" s="237" t="s">
        <v>444</v>
      </c>
      <c r="C86" s="237">
        <v>49</v>
      </c>
      <c r="D86" s="240">
        <v>1</v>
      </c>
      <c r="M86" s="232"/>
      <c r="N86" s="232"/>
      <c r="X86" s="232"/>
      <c r="Y86" s="232"/>
      <c r="Z86" s="232"/>
      <c r="AB86" s="232"/>
      <c r="AC86" s="232"/>
      <c r="AD86" s="232"/>
      <c r="AE86" s="232"/>
      <c r="AF86" s="232"/>
      <c r="AH86" s="232"/>
      <c r="AI86" s="232"/>
    </row>
    <row r="87" spans="1:35" ht="13.5" customHeight="1">
      <c r="A87" s="237" t="s">
        <v>505</v>
      </c>
      <c r="B87" s="250"/>
      <c r="C87" s="250"/>
      <c r="D87" s="240">
        <v>3</v>
      </c>
      <c r="F87" s="233"/>
      <c r="I87" s="233"/>
      <c r="M87" s="233"/>
      <c r="N87" s="232"/>
      <c r="X87" s="232"/>
      <c r="Y87" s="232"/>
      <c r="Z87" s="232"/>
      <c r="AB87" s="232"/>
      <c r="AC87" s="232"/>
      <c r="AD87" s="232"/>
      <c r="AE87" s="232"/>
      <c r="AF87" s="232"/>
      <c r="AH87" s="232"/>
      <c r="AI87" s="232"/>
    </row>
    <row r="88" spans="1:35" ht="13.5" customHeight="1">
      <c r="A88" s="237" t="s">
        <v>454</v>
      </c>
      <c r="B88" s="237" t="s">
        <v>443</v>
      </c>
      <c r="C88" s="237">
        <v>20</v>
      </c>
      <c r="D88" s="240">
        <v>1</v>
      </c>
      <c r="F88" s="233"/>
      <c r="I88" s="233"/>
      <c r="M88" s="233"/>
      <c r="N88" s="232"/>
      <c r="X88" s="232"/>
      <c r="Y88" s="232"/>
      <c r="Z88" s="232"/>
      <c r="AB88" s="232"/>
      <c r="AC88" s="232"/>
      <c r="AD88" s="232"/>
      <c r="AE88" s="232"/>
      <c r="AF88" s="232"/>
      <c r="AH88" s="232"/>
      <c r="AI88" s="232"/>
    </row>
    <row r="89" spans="1:35" ht="13.5" customHeight="1">
      <c r="A89" s="242"/>
      <c r="B89" s="242"/>
      <c r="C89" s="243">
        <v>21</v>
      </c>
      <c r="D89" s="244">
        <v>1</v>
      </c>
      <c r="F89" s="233"/>
      <c r="I89" s="233"/>
      <c r="M89" s="233"/>
      <c r="N89" s="232"/>
      <c r="X89" s="232"/>
      <c r="Y89" s="232"/>
      <c r="Z89" s="232"/>
      <c r="AB89" s="232"/>
      <c r="AC89" s="232"/>
      <c r="AD89" s="232"/>
      <c r="AE89" s="232"/>
      <c r="AF89" s="232"/>
      <c r="AH89" s="232"/>
      <c r="AI89" s="232"/>
    </row>
    <row r="90" spans="1:35" ht="13.5" customHeight="1">
      <c r="A90" s="242"/>
      <c r="B90" s="237" t="s">
        <v>444</v>
      </c>
      <c r="C90" s="237">
        <v>22</v>
      </c>
      <c r="D90" s="240">
        <v>1</v>
      </c>
      <c r="F90" s="233"/>
      <c r="I90" s="233"/>
      <c r="M90" s="233"/>
      <c r="N90" s="232"/>
      <c r="X90" s="232"/>
      <c r="Y90" s="232"/>
      <c r="Z90" s="232"/>
      <c r="AB90" s="232"/>
      <c r="AC90" s="232"/>
      <c r="AD90" s="232"/>
      <c r="AE90" s="232"/>
      <c r="AF90" s="232"/>
      <c r="AH90" s="232"/>
      <c r="AI90" s="232"/>
    </row>
    <row r="91" spans="1:35" ht="13.5" customHeight="1">
      <c r="A91" s="237" t="s">
        <v>506</v>
      </c>
      <c r="B91" s="250"/>
      <c r="C91" s="250"/>
      <c r="D91" s="240">
        <v>3</v>
      </c>
      <c r="F91" s="233"/>
      <c r="I91" s="233"/>
      <c r="M91" s="233"/>
      <c r="N91" s="232"/>
      <c r="S91" s="233"/>
      <c r="T91" s="232"/>
      <c r="U91" s="232"/>
      <c r="X91" s="233"/>
      <c r="Y91" s="232"/>
      <c r="Z91" s="232"/>
      <c r="AB91" s="233"/>
      <c r="AC91" s="232"/>
      <c r="AD91" s="232"/>
      <c r="AE91" s="233"/>
      <c r="AF91" s="232"/>
      <c r="AH91" s="233"/>
      <c r="AI91" s="232"/>
    </row>
    <row r="92" spans="1:35" ht="13.5" customHeight="1">
      <c r="A92" s="237" t="s">
        <v>470</v>
      </c>
      <c r="B92" s="237" t="s">
        <v>443</v>
      </c>
      <c r="C92" s="237">
        <v>61</v>
      </c>
      <c r="D92" s="240">
        <v>1</v>
      </c>
      <c r="F92" s="233"/>
      <c r="I92" s="233"/>
      <c r="M92" s="233"/>
      <c r="N92" s="232"/>
      <c r="S92" s="233"/>
      <c r="T92" s="232"/>
      <c r="U92" s="232"/>
      <c r="X92" s="233"/>
      <c r="Y92" s="232"/>
      <c r="Z92" s="232"/>
      <c r="AB92" s="233"/>
      <c r="AC92" s="232"/>
      <c r="AD92" s="232"/>
      <c r="AE92" s="233"/>
      <c r="AF92" s="232"/>
      <c r="AH92" s="233"/>
      <c r="AI92" s="232"/>
    </row>
    <row r="93" spans="1:35" ht="13.5" customHeight="1">
      <c r="A93" s="242"/>
      <c r="B93" s="242"/>
      <c r="C93" s="243">
        <v>63</v>
      </c>
      <c r="D93" s="244">
        <v>1</v>
      </c>
      <c r="F93" s="233"/>
      <c r="I93" s="233"/>
      <c r="M93" s="233"/>
      <c r="N93" s="232"/>
      <c r="S93" s="233"/>
      <c r="T93" s="232"/>
      <c r="U93" s="232"/>
      <c r="X93" s="233"/>
      <c r="Y93" s="232"/>
      <c r="Z93" s="232"/>
      <c r="AB93" s="233"/>
      <c r="AC93" s="232"/>
      <c r="AD93" s="232"/>
      <c r="AE93" s="233"/>
      <c r="AF93" s="232"/>
      <c r="AH93" s="233"/>
      <c r="AI93" s="232"/>
    </row>
    <row r="94" spans="1:35" ht="13.5" customHeight="1">
      <c r="A94" s="242"/>
      <c r="B94" s="237" t="s">
        <v>444</v>
      </c>
      <c r="C94" s="237">
        <v>62</v>
      </c>
      <c r="D94" s="240">
        <v>1</v>
      </c>
      <c r="F94" s="233"/>
      <c r="I94" s="233"/>
      <c r="M94" s="233"/>
      <c r="N94" s="232"/>
      <c r="S94" s="233"/>
      <c r="T94" s="232"/>
      <c r="U94" s="232"/>
      <c r="X94" s="233"/>
      <c r="Y94" s="232"/>
      <c r="Z94" s="232"/>
      <c r="AB94" s="233"/>
      <c r="AC94" s="232"/>
      <c r="AD94" s="232"/>
      <c r="AE94" s="233"/>
      <c r="AF94" s="232"/>
      <c r="AH94" s="233"/>
      <c r="AI94" s="232"/>
    </row>
    <row r="95" spans="1:35" ht="13.5" customHeight="1">
      <c r="A95" s="237" t="s">
        <v>507</v>
      </c>
      <c r="B95" s="250"/>
      <c r="C95" s="250"/>
      <c r="D95" s="240">
        <v>3</v>
      </c>
      <c r="F95" s="233"/>
      <c r="I95" s="233"/>
      <c r="M95" s="233"/>
      <c r="N95" s="232"/>
      <c r="S95" s="233"/>
      <c r="T95" s="232"/>
      <c r="U95" s="232"/>
      <c r="X95" s="233"/>
      <c r="Y95" s="232"/>
      <c r="Z95" s="232"/>
      <c r="AB95" s="233"/>
      <c r="AC95" s="232"/>
      <c r="AD95" s="232"/>
      <c r="AE95" s="233"/>
      <c r="AF95" s="232"/>
      <c r="AH95" s="233"/>
      <c r="AI95" s="232"/>
    </row>
    <row r="96" spans="1:35" ht="13.5" customHeight="1">
      <c r="A96" s="237" t="s">
        <v>471</v>
      </c>
      <c r="B96" s="237" t="s">
        <v>443</v>
      </c>
      <c r="C96" s="237">
        <v>64</v>
      </c>
      <c r="D96" s="240">
        <v>1</v>
      </c>
      <c r="F96" s="233"/>
      <c r="I96" s="233"/>
      <c r="M96" s="233"/>
      <c r="N96" s="232"/>
      <c r="S96" s="233"/>
      <c r="T96" s="232"/>
      <c r="U96" s="232"/>
      <c r="X96" s="233"/>
      <c r="Y96" s="232"/>
      <c r="Z96" s="232"/>
      <c r="AB96" s="233"/>
      <c r="AC96" s="232"/>
      <c r="AD96" s="232"/>
      <c r="AE96" s="233"/>
      <c r="AF96" s="232"/>
      <c r="AH96" s="233"/>
      <c r="AI96" s="232"/>
    </row>
    <row r="97" spans="1:35" ht="13.5" customHeight="1">
      <c r="A97" s="242"/>
      <c r="B97" s="242"/>
      <c r="C97" s="243">
        <v>65</v>
      </c>
      <c r="D97" s="244">
        <v>1</v>
      </c>
      <c r="F97" s="233"/>
      <c r="I97" s="233"/>
      <c r="M97" s="233"/>
      <c r="N97" s="232"/>
      <c r="S97" s="233"/>
      <c r="T97" s="232"/>
      <c r="U97" s="232"/>
      <c r="X97" s="233"/>
      <c r="Y97" s="232"/>
      <c r="Z97" s="232"/>
      <c r="AB97" s="233"/>
      <c r="AC97" s="232"/>
      <c r="AD97" s="232"/>
      <c r="AE97" s="233"/>
      <c r="AF97" s="232"/>
      <c r="AH97" s="233"/>
      <c r="AI97" s="232"/>
    </row>
    <row r="98" spans="1:35" ht="13.5" customHeight="1">
      <c r="A98" s="237" t="s">
        <v>508</v>
      </c>
      <c r="B98" s="250"/>
      <c r="C98" s="250"/>
      <c r="D98" s="240">
        <v>2</v>
      </c>
      <c r="F98" s="233"/>
      <c r="I98" s="233"/>
      <c r="M98" s="233"/>
      <c r="N98" s="232"/>
      <c r="S98" s="233"/>
      <c r="T98" s="232"/>
      <c r="U98" s="232"/>
      <c r="X98" s="233"/>
      <c r="Y98" s="232"/>
      <c r="Z98" s="232"/>
      <c r="AB98" s="233"/>
      <c r="AC98" s="232"/>
      <c r="AD98" s="232"/>
      <c r="AE98" s="233"/>
      <c r="AF98" s="232"/>
      <c r="AH98" s="233"/>
      <c r="AI98" s="232"/>
    </row>
    <row r="99" spans="1:35" ht="13.5" customHeight="1">
      <c r="A99" s="237" t="s">
        <v>475</v>
      </c>
      <c r="B99" s="237" t="s">
        <v>443</v>
      </c>
      <c r="C99" s="237">
        <v>77</v>
      </c>
      <c r="D99" s="240">
        <v>1</v>
      </c>
      <c r="F99" s="233"/>
      <c r="I99" s="233"/>
      <c r="M99" s="233"/>
      <c r="N99" s="232"/>
      <c r="S99" s="233"/>
      <c r="T99" s="232"/>
      <c r="U99" s="232"/>
      <c r="X99" s="233"/>
      <c r="Y99" s="232"/>
      <c r="Z99" s="232"/>
      <c r="AB99" s="233"/>
      <c r="AC99" s="232"/>
      <c r="AD99" s="232"/>
      <c r="AE99" s="233"/>
      <c r="AF99" s="232"/>
      <c r="AH99" s="233"/>
      <c r="AI99" s="232"/>
    </row>
    <row r="100" spans="1:35" ht="13.5" customHeight="1">
      <c r="A100" s="237" t="s">
        <v>509</v>
      </c>
      <c r="B100" s="250"/>
      <c r="C100" s="250"/>
      <c r="D100" s="240">
        <v>1</v>
      </c>
      <c r="F100" s="233"/>
      <c r="I100" s="233"/>
      <c r="M100" s="233"/>
      <c r="N100" s="232"/>
      <c r="S100" s="233"/>
      <c r="T100" s="232"/>
      <c r="U100" s="232"/>
      <c r="X100" s="233"/>
      <c r="Y100" s="232"/>
      <c r="Z100" s="232"/>
      <c r="AB100" s="233"/>
      <c r="AC100" s="232"/>
      <c r="AD100" s="232"/>
      <c r="AE100" s="233"/>
      <c r="AF100" s="232"/>
      <c r="AH100" s="233"/>
      <c r="AI100" s="232"/>
    </row>
    <row r="101" spans="1:35" ht="13.5" customHeight="1">
      <c r="A101" s="237" t="s">
        <v>476</v>
      </c>
      <c r="B101" s="237" t="s">
        <v>443</v>
      </c>
      <c r="C101" s="237">
        <v>80</v>
      </c>
      <c r="D101" s="240">
        <v>1</v>
      </c>
      <c r="F101" s="233"/>
      <c r="I101" s="233"/>
      <c r="M101" s="233"/>
      <c r="N101" s="232"/>
      <c r="S101" s="233"/>
      <c r="T101" s="232"/>
      <c r="U101" s="232"/>
      <c r="X101" s="233"/>
      <c r="Y101" s="232"/>
      <c r="Z101" s="232"/>
      <c r="AB101" s="233"/>
      <c r="AC101" s="232"/>
      <c r="AD101" s="232"/>
      <c r="AE101" s="233"/>
      <c r="AF101" s="232"/>
      <c r="AH101" s="233"/>
      <c r="AI101" s="232"/>
    </row>
    <row r="102" spans="1:35" ht="13.5" customHeight="1">
      <c r="A102" s="237" t="s">
        <v>510</v>
      </c>
      <c r="B102" s="250"/>
      <c r="C102" s="250"/>
      <c r="D102" s="240">
        <v>1</v>
      </c>
      <c r="F102" s="233"/>
      <c r="I102" s="233"/>
      <c r="M102" s="233"/>
      <c r="N102" s="232"/>
      <c r="S102" s="233"/>
      <c r="T102" s="232"/>
      <c r="U102" s="232"/>
      <c r="X102" s="233"/>
      <c r="Y102" s="232"/>
      <c r="Z102" s="232"/>
      <c r="AB102" s="233"/>
      <c r="AC102" s="232"/>
      <c r="AD102" s="232"/>
      <c r="AE102" s="233"/>
      <c r="AF102" s="232"/>
      <c r="AH102" s="233"/>
      <c r="AI102" s="232"/>
    </row>
    <row r="103" spans="1:35" ht="13.5" customHeight="1">
      <c r="A103" s="237" t="s">
        <v>458</v>
      </c>
      <c r="B103" s="237" t="s">
        <v>443</v>
      </c>
      <c r="C103" s="237">
        <v>31</v>
      </c>
      <c r="D103" s="240">
        <v>1</v>
      </c>
      <c r="F103" s="233"/>
      <c r="I103" s="233"/>
      <c r="M103" s="233"/>
      <c r="N103" s="232"/>
      <c r="S103" s="233"/>
      <c r="T103" s="232"/>
      <c r="U103" s="232"/>
      <c r="X103" s="233"/>
      <c r="Y103" s="232"/>
      <c r="Z103" s="232"/>
      <c r="AB103" s="233"/>
      <c r="AC103" s="232"/>
      <c r="AD103" s="232"/>
      <c r="AE103" s="233"/>
      <c r="AF103" s="232"/>
      <c r="AH103" s="233"/>
      <c r="AI103" s="232"/>
    </row>
    <row r="104" spans="1:35" ht="13.5" customHeight="1">
      <c r="A104" s="237" t="s">
        <v>511</v>
      </c>
      <c r="B104" s="250"/>
      <c r="C104" s="250"/>
      <c r="D104" s="240">
        <v>1</v>
      </c>
      <c r="F104" s="233"/>
      <c r="I104" s="233"/>
      <c r="M104" s="233"/>
      <c r="N104" s="232"/>
      <c r="S104" s="233"/>
      <c r="T104" s="232"/>
      <c r="U104" s="232"/>
      <c r="X104" s="233"/>
      <c r="Y104" s="232"/>
      <c r="Z104" s="232"/>
      <c r="AB104" s="233"/>
      <c r="AC104" s="232"/>
      <c r="AD104" s="232"/>
      <c r="AE104" s="233"/>
      <c r="AF104" s="232"/>
      <c r="AH104" s="233"/>
      <c r="AI104" s="232"/>
    </row>
    <row r="105" spans="1:35" ht="13.5" customHeight="1">
      <c r="A105" s="237" t="s">
        <v>460</v>
      </c>
      <c r="B105" s="237" t="s">
        <v>443</v>
      </c>
      <c r="C105" s="237">
        <v>32</v>
      </c>
      <c r="D105" s="240">
        <v>1</v>
      </c>
      <c r="F105" s="233"/>
      <c r="I105" s="233"/>
      <c r="M105" s="233"/>
      <c r="N105" s="232"/>
      <c r="S105" s="233"/>
      <c r="T105" s="232"/>
      <c r="U105" s="232"/>
      <c r="X105" s="233"/>
      <c r="Y105" s="232"/>
      <c r="Z105" s="232"/>
      <c r="AB105" s="233"/>
      <c r="AC105" s="232"/>
      <c r="AD105" s="232"/>
      <c r="AE105" s="233"/>
      <c r="AF105" s="232"/>
      <c r="AH105" s="233"/>
      <c r="AI105" s="232"/>
    </row>
    <row r="106" spans="1:35" ht="13.5" customHeight="1">
      <c r="A106" s="237" t="s">
        <v>512</v>
      </c>
      <c r="B106" s="250"/>
      <c r="C106" s="250"/>
      <c r="D106" s="240">
        <v>1</v>
      </c>
      <c r="F106" s="233"/>
      <c r="I106" s="233"/>
      <c r="M106" s="233"/>
      <c r="N106" s="232"/>
      <c r="S106" s="233"/>
      <c r="T106" s="232"/>
      <c r="U106" s="232"/>
      <c r="X106" s="233"/>
      <c r="Y106" s="232"/>
      <c r="Z106" s="232"/>
      <c r="AB106" s="233"/>
      <c r="AC106" s="232"/>
      <c r="AD106" s="232"/>
      <c r="AE106" s="233"/>
      <c r="AF106" s="232"/>
      <c r="AH106" s="233"/>
      <c r="AI106" s="232"/>
    </row>
    <row r="107" spans="1:35" ht="13.5" customHeight="1">
      <c r="A107" s="247" t="s">
        <v>486</v>
      </c>
      <c r="B107" s="251"/>
      <c r="C107" s="251"/>
      <c r="D107" s="248">
        <v>81</v>
      </c>
      <c r="F107" s="233"/>
      <c r="I107" s="233"/>
      <c r="M107" s="233"/>
      <c r="N107" s="232"/>
      <c r="S107" s="233"/>
      <c r="T107" s="232"/>
      <c r="U107" s="232"/>
      <c r="X107" s="233"/>
      <c r="Y107" s="232"/>
      <c r="Z107" s="232"/>
      <c r="AB107" s="233"/>
      <c r="AC107" s="232"/>
      <c r="AD107" s="232"/>
      <c r="AE107" s="233"/>
      <c r="AF107" s="232"/>
      <c r="AH107" s="233"/>
      <c r="AI107" s="232"/>
    </row>
    <row r="108" spans="1:35" ht="13.5" customHeight="1">
      <c r="A108" s="233"/>
      <c r="B108" s="233"/>
      <c r="C108" s="233"/>
      <c r="D108" s="235"/>
      <c r="F108" s="233"/>
      <c r="I108" s="233"/>
      <c r="M108" s="233"/>
      <c r="N108" s="232"/>
      <c r="S108" s="233"/>
      <c r="T108" s="232"/>
      <c r="U108" s="232"/>
      <c r="X108" s="233"/>
      <c r="Y108" s="232"/>
      <c r="Z108" s="232"/>
      <c r="AB108" s="233"/>
      <c r="AC108" s="232"/>
      <c r="AD108" s="232"/>
      <c r="AE108" s="233"/>
      <c r="AF108" s="232"/>
      <c r="AH108" s="233"/>
      <c r="AI108" s="232"/>
    </row>
    <row r="109" spans="1:35" ht="13.5" customHeight="1">
      <c r="A109" s="252"/>
      <c r="D109" s="235"/>
      <c r="F109" s="233"/>
      <c r="I109" s="233"/>
      <c r="M109" s="233"/>
      <c r="N109" s="232"/>
      <c r="S109" s="233"/>
      <c r="T109" s="232"/>
      <c r="U109" s="232"/>
      <c r="X109" s="233"/>
      <c r="Y109" s="232"/>
      <c r="Z109" s="232"/>
      <c r="AB109" s="233"/>
      <c r="AC109" s="232"/>
      <c r="AD109" s="232"/>
      <c r="AE109" s="233"/>
      <c r="AF109" s="232"/>
      <c r="AH109" s="233"/>
      <c r="AI109" s="232"/>
    </row>
    <row r="110" spans="1:35" ht="13.5" customHeight="1">
      <c r="A110" s="252"/>
      <c r="D110" s="235"/>
      <c r="F110" s="233"/>
      <c r="I110" s="233"/>
      <c r="M110" s="233"/>
      <c r="N110" s="232"/>
      <c r="S110" s="233"/>
      <c r="T110" s="232"/>
      <c r="U110" s="232"/>
      <c r="X110" s="233"/>
      <c r="Y110" s="232"/>
      <c r="Z110" s="232"/>
      <c r="AB110" s="233"/>
      <c r="AC110" s="232"/>
      <c r="AD110" s="232"/>
      <c r="AE110" s="233"/>
      <c r="AF110" s="232"/>
      <c r="AH110" s="233"/>
      <c r="AI110" s="232"/>
    </row>
    <row r="111" spans="1:35" ht="13.5" customHeight="1">
      <c r="A111" s="252"/>
      <c r="D111" s="235"/>
      <c r="F111" s="233"/>
      <c r="I111" s="233"/>
      <c r="M111" s="233"/>
      <c r="N111" s="232"/>
      <c r="S111" s="233"/>
      <c r="T111" s="232"/>
      <c r="U111" s="232"/>
      <c r="X111" s="233"/>
      <c r="Y111" s="232"/>
      <c r="Z111" s="232"/>
      <c r="AB111" s="233"/>
      <c r="AC111" s="232"/>
      <c r="AD111" s="232"/>
      <c r="AE111" s="233"/>
      <c r="AF111" s="232"/>
      <c r="AH111" s="233"/>
      <c r="AI111" s="232"/>
    </row>
    <row r="112" spans="1:35" ht="13.5" customHeight="1">
      <c r="A112" s="252"/>
      <c r="D112" s="235"/>
      <c r="F112" s="233"/>
      <c r="I112" s="233"/>
      <c r="M112" s="233"/>
      <c r="N112" s="232"/>
      <c r="S112" s="233"/>
      <c r="T112" s="232"/>
      <c r="U112" s="232"/>
      <c r="X112" s="233"/>
      <c r="Y112" s="232"/>
      <c r="Z112" s="232"/>
      <c r="AB112" s="233"/>
      <c r="AC112" s="232"/>
      <c r="AD112" s="232"/>
      <c r="AE112" s="233"/>
      <c r="AF112" s="232"/>
      <c r="AH112" s="233"/>
      <c r="AI112" s="232"/>
    </row>
    <row r="113" spans="1:35" ht="13.5" customHeight="1">
      <c r="A113" s="252"/>
      <c r="D113" s="235"/>
      <c r="F113" s="233"/>
      <c r="I113" s="233"/>
      <c r="M113" s="233"/>
      <c r="N113" s="232"/>
      <c r="S113" s="233"/>
      <c r="T113" s="232"/>
      <c r="U113" s="232"/>
      <c r="X113" s="233"/>
      <c r="Y113" s="232"/>
      <c r="Z113" s="232"/>
      <c r="AB113" s="233"/>
      <c r="AC113" s="232"/>
      <c r="AD113" s="232"/>
      <c r="AE113" s="233"/>
      <c r="AF113" s="232"/>
      <c r="AH113" s="233"/>
      <c r="AI113" s="232"/>
    </row>
    <row r="114" spans="1:35" ht="13.5" customHeight="1">
      <c r="A114" s="252"/>
      <c r="D114" s="235"/>
      <c r="F114" s="233"/>
      <c r="I114" s="233"/>
      <c r="M114" s="233"/>
      <c r="N114" s="232"/>
      <c r="S114" s="233"/>
      <c r="T114" s="232"/>
      <c r="U114" s="232"/>
      <c r="X114" s="233"/>
      <c r="Y114" s="232"/>
      <c r="Z114" s="232"/>
      <c r="AB114" s="233"/>
      <c r="AC114" s="232"/>
      <c r="AD114" s="232"/>
      <c r="AE114" s="233"/>
      <c r="AF114" s="232"/>
      <c r="AH114" s="233"/>
      <c r="AI114" s="232"/>
    </row>
    <row r="115" spans="1:35" ht="13.5" customHeight="1">
      <c r="A115" s="252"/>
      <c r="D115" s="235"/>
      <c r="F115" s="233"/>
      <c r="I115" s="233"/>
      <c r="M115" s="233"/>
      <c r="N115" s="232"/>
      <c r="S115" s="233"/>
      <c r="T115" s="232"/>
      <c r="U115" s="232"/>
      <c r="X115" s="233"/>
      <c r="Y115" s="232"/>
      <c r="Z115" s="232"/>
      <c r="AB115" s="233"/>
      <c r="AC115" s="232"/>
      <c r="AD115" s="232"/>
      <c r="AE115" s="233"/>
      <c r="AF115" s="232"/>
      <c r="AH115" s="233"/>
      <c r="AI115" s="232"/>
    </row>
    <row r="116" spans="1:35" ht="13.5" customHeight="1">
      <c r="A116" s="252"/>
      <c r="D116" s="235"/>
      <c r="F116" s="233"/>
      <c r="I116" s="233"/>
      <c r="M116" s="233"/>
      <c r="N116" s="232"/>
      <c r="S116" s="233"/>
      <c r="T116" s="232"/>
      <c r="U116" s="232"/>
      <c r="X116" s="233"/>
      <c r="Y116" s="232"/>
      <c r="Z116" s="232"/>
      <c r="AB116" s="233"/>
      <c r="AC116" s="232"/>
      <c r="AD116" s="232"/>
      <c r="AE116" s="233"/>
      <c r="AF116" s="232"/>
      <c r="AH116" s="233"/>
      <c r="AI116" s="232"/>
    </row>
    <row r="117" spans="1:35" ht="13.5" customHeight="1">
      <c r="A117" s="252"/>
      <c r="D117" s="235"/>
      <c r="F117" s="233"/>
      <c r="I117" s="233"/>
      <c r="M117" s="233"/>
      <c r="N117" s="232"/>
      <c r="S117" s="233"/>
      <c r="T117" s="232"/>
      <c r="U117" s="232"/>
      <c r="X117" s="233"/>
      <c r="Y117" s="232"/>
      <c r="Z117" s="232"/>
      <c r="AB117" s="233"/>
      <c r="AC117" s="232"/>
      <c r="AD117" s="232"/>
      <c r="AE117" s="233"/>
      <c r="AF117" s="232"/>
      <c r="AH117" s="233"/>
      <c r="AI117" s="232"/>
    </row>
    <row r="118" spans="1:35" ht="13.5" customHeight="1">
      <c r="A118" s="252"/>
      <c r="D118" s="235"/>
      <c r="F118" s="233"/>
      <c r="I118" s="233"/>
      <c r="M118" s="233"/>
      <c r="N118" s="232"/>
      <c r="S118" s="233"/>
      <c r="T118" s="232"/>
      <c r="U118" s="232"/>
      <c r="X118" s="233"/>
      <c r="Y118" s="232"/>
      <c r="Z118" s="232"/>
      <c r="AB118" s="233"/>
      <c r="AC118" s="232"/>
      <c r="AD118" s="232"/>
      <c r="AE118" s="233"/>
      <c r="AF118" s="232"/>
      <c r="AH118" s="233"/>
      <c r="AI118" s="232"/>
    </row>
    <row r="119" spans="1:35" ht="13.5" customHeight="1">
      <c r="A119" s="252"/>
      <c r="D119" s="235"/>
      <c r="F119" s="233"/>
      <c r="I119" s="233"/>
      <c r="M119" s="233"/>
      <c r="N119" s="232"/>
      <c r="S119" s="233"/>
      <c r="T119" s="232"/>
      <c r="U119" s="232"/>
      <c r="X119" s="233"/>
      <c r="Y119" s="232"/>
      <c r="Z119" s="232"/>
      <c r="AB119" s="233"/>
      <c r="AC119" s="232"/>
      <c r="AD119" s="232"/>
      <c r="AE119" s="233"/>
      <c r="AF119" s="232"/>
      <c r="AH119" s="233"/>
      <c r="AI119" s="232"/>
    </row>
    <row r="120" spans="1:35" ht="13.5" customHeight="1">
      <c r="A120" s="252"/>
      <c r="D120" s="235"/>
      <c r="F120" s="233"/>
      <c r="I120" s="233"/>
      <c r="M120" s="233"/>
      <c r="N120" s="232"/>
      <c r="S120" s="233"/>
      <c r="T120" s="232"/>
      <c r="U120" s="232"/>
      <c r="X120" s="233"/>
      <c r="Y120" s="232"/>
      <c r="Z120" s="232"/>
      <c r="AB120" s="233"/>
      <c r="AC120" s="232"/>
      <c r="AD120" s="232"/>
      <c r="AE120" s="233"/>
      <c r="AF120" s="232"/>
      <c r="AH120" s="233"/>
      <c r="AI120" s="232"/>
    </row>
    <row r="121" spans="1:35" ht="13.5" customHeight="1">
      <c r="A121" s="252"/>
      <c r="D121" s="235"/>
      <c r="F121" s="233"/>
      <c r="I121" s="233"/>
      <c r="M121" s="233"/>
      <c r="N121" s="232"/>
      <c r="S121" s="233"/>
      <c r="T121" s="232"/>
      <c r="U121" s="232"/>
      <c r="X121" s="233"/>
      <c r="Y121" s="232"/>
      <c r="Z121" s="232"/>
      <c r="AB121" s="233"/>
      <c r="AC121" s="232"/>
      <c r="AD121" s="232"/>
      <c r="AE121" s="233"/>
      <c r="AF121" s="232"/>
      <c r="AH121" s="233"/>
      <c r="AI121" s="232"/>
    </row>
    <row r="122" spans="1:35" ht="13.5" customHeight="1">
      <c r="A122" s="252"/>
      <c r="D122" s="235"/>
      <c r="F122" s="233"/>
      <c r="I122" s="233"/>
      <c r="M122" s="233"/>
      <c r="N122" s="232"/>
      <c r="S122" s="233"/>
      <c r="T122" s="232"/>
      <c r="U122" s="232"/>
      <c r="X122" s="233"/>
      <c r="Y122" s="232"/>
      <c r="Z122" s="232"/>
      <c r="AB122" s="233"/>
      <c r="AC122" s="232"/>
      <c r="AD122" s="232"/>
      <c r="AE122" s="233"/>
      <c r="AF122" s="232"/>
      <c r="AH122" s="233"/>
      <c r="AI122" s="232"/>
    </row>
    <row r="123" spans="1:35" ht="13.5" customHeight="1">
      <c r="A123" s="252"/>
      <c r="D123" s="235"/>
      <c r="F123" s="233"/>
      <c r="I123" s="233"/>
      <c r="M123" s="233"/>
      <c r="N123" s="232"/>
      <c r="S123" s="233"/>
      <c r="T123" s="232"/>
      <c r="U123" s="232"/>
      <c r="X123" s="233"/>
      <c r="Y123" s="232"/>
      <c r="Z123" s="232"/>
      <c r="AB123" s="233"/>
      <c r="AC123" s="232"/>
      <c r="AD123" s="232"/>
      <c r="AE123" s="233"/>
      <c r="AF123" s="232"/>
      <c r="AH123" s="233"/>
      <c r="AI123" s="232"/>
    </row>
    <row r="124" spans="1:35" ht="13.5" customHeight="1">
      <c r="A124" s="252"/>
      <c r="D124" s="235"/>
      <c r="F124" s="233"/>
      <c r="I124" s="233"/>
      <c r="M124" s="233"/>
      <c r="N124" s="232"/>
      <c r="S124" s="233"/>
      <c r="T124" s="232"/>
      <c r="U124" s="232"/>
      <c r="X124" s="233"/>
      <c r="Y124" s="232"/>
      <c r="Z124" s="232"/>
      <c r="AB124" s="233"/>
      <c r="AC124" s="232"/>
      <c r="AD124" s="232"/>
      <c r="AE124" s="233"/>
      <c r="AF124" s="232"/>
      <c r="AH124" s="233"/>
      <c r="AI124" s="232"/>
    </row>
    <row r="125" spans="1:35" ht="13.5" customHeight="1">
      <c r="A125" s="252"/>
      <c r="D125" s="235"/>
      <c r="F125" s="233"/>
      <c r="I125" s="233"/>
      <c r="M125" s="233"/>
      <c r="N125" s="232"/>
      <c r="S125" s="233"/>
      <c r="T125" s="232"/>
      <c r="U125" s="232"/>
      <c r="X125" s="233"/>
      <c r="Y125" s="232"/>
      <c r="Z125" s="232"/>
      <c r="AB125" s="233"/>
      <c r="AC125" s="232"/>
      <c r="AD125" s="232"/>
      <c r="AE125" s="233"/>
      <c r="AF125" s="232"/>
      <c r="AH125" s="233"/>
      <c r="AI125" s="232"/>
    </row>
    <row r="126" spans="1:35" ht="13.5" customHeight="1">
      <c r="A126" s="252"/>
      <c r="D126" s="235"/>
      <c r="F126" s="233"/>
      <c r="I126" s="233"/>
      <c r="M126" s="233"/>
      <c r="N126" s="232"/>
      <c r="S126" s="233"/>
      <c r="T126" s="232"/>
      <c r="U126" s="232"/>
      <c r="X126" s="233"/>
      <c r="Y126" s="232"/>
      <c r="Z126" s="232"/>
      <c r="AB126" s="233"/>
      <c r="AC126" s="232"/>
      <c r="AD126" s="232"/>
      <c r="AE126" s="233"/>
      <c r="AF126" s="232"/>
      <c r="AH126" s="233"/>
      <c r="AI126" s="232"/>
    </row>
    <row r="127" spans="1:35" ht="13.5" customHeight="1">
      <c r="A127" s="252"/>
      <c r="D127" s="235"/>
      <c r="F127" s="233"/>
      <c r="I127" s="233"/>
      <c r="M127" s="233"/>
      <c r="N127" s="232"/>
      <c r="S127" s="233"/>
      <c r="T127" s="232"/>
      <c r="U127" s="232"/>
      <c r="X127" s="233"/>
      <c r="Y127" s="232"/>
      <c r="Z127" s="232"/>
      <c r="AB127" s="233"/>
      <c r="AC127" s="232"/>
      <c r="AD127" s="232"/>
      <c r="AE127" s="233"/>
      <c r="AF127" s="232"/>
      <c r="AH127" s="233"/>
      <c r="AI127" s="232"/>
    </row>
    <row r="128" spans="1:35" ht="13.5" customHeight="1">
      <c r="A128" s="252"/>
      <c r="D128" s="235"/>
      <c r="F128" s="233"/>
      <c r="I128" s="233"/>
      <c r="M128" s="233"/>
      <c r="N128" s="232"/>
      <c r="S128" s="233"/>
      <c r="T128" s="232"/>
      <c r="U128" s="232"/>
      <c r="X128" s="233"/>
      <c r="Y128" s="232"/>
      <c r="Z128" s="232"/>
      <c r="AB128" s="233"/>
      <c r="AC128" s="232"/>
      <c r="AD128" s="232"/>
      <c r="AE128" s="233"/>
      <c r="AF128" s="232"/>
      <c r="AH128" s="233"/>
      <c r="AI128" s="232"/>
    </row>
    <row r="129" spans="1:35" ht="13.5" customHeight="1">
      <c r="A129" s="252"/>
      <c r="D129" s="235"/>
      <c r="F129" s="233"/>
      <c r="I129" s="233"/>
      <c r="M129" s="233"/>
      <c r="N129" s="232"/>
      <c r="S129" s="233"/>
      <c r="T129" s="232"/>
      <c r="U129" s="232"/>
      <c r="X129" s="233"/>
      <c r="Y129" s="232"/>
      <c r="Z129" s="232"/>
      <c r="AB129" s="233"/>
      <c r="AC129" s="232"/>
      <c r="AD129" s="232"/>
      <c r="AE129" s="233"/>
      <c r="AF129" s="232"/>
      <c r="AH129" s="233"/>
      <c r="AI129" s="232"/>
    </row>
    <row r="130" spans="1:35" ht="13.5" customHeight="1">
      <c r="A130" s="252"/>
      <c r="D130" s="235"/>
      <c r="F130" s="233"/>
      <c r="I130" s="233"/>
      <c r="M130" s="233"/>
      <c r="N130" s="232"/>
      <c r="S130" s="233"/>
      <c r="T130" s="232"/>
      <c r="U130" s="232"/>
      <c r="X130" s="233"/>
      <c r="Y130" s="232"/>
      <c r="Z130" s="232"/>
      <c r="AB130" s="233"/>
      <c r="AC130" s="232"/>
      <c r="AD130" s="232"/>
      <c r="AE130" s="233"/>
      <c r="AF130" s="232"/>
      <c r="AH130" s="233"/>
      <c r="AI130" s="232"/>
    </row>
    <row r="131" spans="1:35" ht="13.5" customHeight="1">
      <c r="A131" s="252"/>
      <c r="D131" s="235"/>
      <c r="F131" s="233"/>
      <c r="I131" s="233"/>
      <c r="M131" s="233"/>
      <c r="N131" s="232"/>
      <c r="S131" s="233"/>
      <c r="T131" s="232"/>
      <c r="U131" s="232"/>
      <c r="X131" s="233"/>
      <c r="Y131" s="232"/>
      <c r="Z131" s="232"/>
      <c r="AB131" s="233"/>
      <c r="AC131" s="232"/>
      <c r="AD131" s="232"/>
      <c r="AE131" s="233"/>
      <c r="AF131" s="232"/>
      <c r="AH131" s="233"/>
      <c r="AI131" s="232"/>
    </row>
    <row r="132" spans="1:35" ht="13.5" customHeight="1">
      <c r="A132" s="252"/>
      <c r="D132" s="235"/>
      <c r="F132" s="233"/>
      <c r="I132" s="233"/>
      <c r="M132" s="233"/>
      <c r="N132" s="232"/>
      <c r="S132" s="233"/>
      <c r="T132" s="232"/>
      <c r="U132" s="232"/>
      <c r="X132" s="233"/>
      <c r="Y132" s="232"/>
      <c r="Z132" s="232"/>
      <c r="AB132" s="233"/>
      <c r="AC132" s="232"/>
      <c r="AD132" s="232"/>
      <c r="AE132" s="233"/>
      <c r="AF132" s="232"/>
      <c r="AH132" s="233"/>
      <c r="AI132" s="232"/>
    </row>
    <row r="133" spans="1:35" ht="13.5" customHeight="1">
      <c r="A133" s="252"/>
      <c r="D133" s="235"/>
      <c r="F133" s="233"/>
      <c r="I133" s="233"/>
      <c r="M133" s="233"/>
      <c r="N133" s="232"/>
      <c r="S133" s="233"/>
      <c r="T133" s="232"/>
      <c r="U133" s="232"/>
      <c r="X133" s="233"/>
      <c r="Y133" s="232"/>
      <c r="Z133" s="232"/>
      <c r="AB133" s="233"/>
      <c r="AC133" s="232"/>
      <c r="AD133" s="232"/>
      <c r="AE133" s="233"/>
      <c r="AF133" s="232"/>
      <c r="AH133" s="233"/>
      <c r="AI133" s="232"/>
    </row>
    <row r="134" spans="1:35" ht="13.5" customHeight="1">
      <c r="A134" s="252"/>
      <c r="D134" s="235"/>
      <c r="F134" s="233"/>
      <c r="I134" s="233"/>
      <c r="M134" s="233"/>
      <c r="N134" s="232"/>
      <c r="S134" s="233"/>
      <c r="T134" s="232"/>
      <c r="U134" s="232"/>
      <c r="X134" s="233"/>
      <c r="Y134" s="232"/>
      <c r="Z134" s="232"/>
      <c r="AB134" s="233"/>
      <c r="AC134" s="232"/>
      <c r="AD134" s="232"/>
      <c r="AE134" s="233"/>
      <c r="AF134" s="232"/>
      <c r="AH134" s="233"/>
      <c r="AI134" s="232"/>
    </row>
    <row r="135" spans="1:35" ht="13.5" customHeight="1">
      <c r="A135" s="252"/>
      <c r="D135" s="235"/>
      <c r="F135" s="233"/>
      <c r="I135" s="233"/>
      <c r="M135" s="233"/>
      <c r="N135" s="232"/>
      <c r="S135" s="233"/>
      <c r="T135" s="232"/>
      <c r="U135" s="232"/>
      <c r="X135" s="233"/>
      <c r="Y135" s="232"/>
      <c r="Z135" s="232"/>
      <c r="AB135" s="233"/>
      <c r="AC135" s="232"/>
      <c r="AD135" s="232"/>
      <c r="AE135" s="233"/>
      <c r="AF135" s="232"/>
      <c r="AH135" s="233"/>
      <c r="AI135" s="232"/>
    </row>
    <row r="136" spans="1:35" ht="13.5" customHeight="1">
      <c r="A136" s="252"/>
      <c r="D136" s="235"/>
      <c r="F136" s="233"/>
      <c r="I136" s="233"/>
      <c r="M136" s="233"/>
      <c r="N136" s="232"/>
      <c r="S136" s="233"/>
      <c r="T136" s="232"/>
      <c r="U136" s="232"/>
      <c r="X136" s="233"/>
      <c r="Y136" s="232"/>
      <c r="Z136" s="232"/>
      <c r="AB136" s="233"/>
      <c r="AC136" s="232"/>
      <c r="AD136" s="232"/>
      <c r="AE136" s="233"/>
      <c r="AF136" s="232"/>
      <c r="AH136" s="233"/>
      <c r="AI136" s="232"/>
    </row>
    <row r="137" spans="1:35" ht="13.5" customHeight="1">
      <c r="A137" s="252"/>
      <c r="D137" s="235"/>
      <c r="F137" s="233"/>
      <c r="I137" s="233"/>
      <c r="M137" s="233"/>
      <c r="N137" s="232"/>
      <c r="S137" s="233"/>
      <c r="T137" s="232"/>
      <c r="U137" s="232"/>
      <c r="X137" s="233"/>
      <c r="Y137" s="232"/>
      <c r="Z137" s="232"/>
      <c r="AB137" s="233"/>
      <c r="AC137" s="232"/>
      <c r="AD137" s="232"/>
      <c r="AE137" s="233"/>
      <c r="AF137" s="232"/>
      <c r="AH137" s="233"/>
      <c r="AI137" s="232"/>
    </row>
    <row r="138" spans="1:35" ht="13.5" customHeight="1">
      <c r="A138" s="252"/>
      <c r="D138" s="235"/>
      <c r="F138" s="233"/>
      <c r="I138" s="233"/>
      <c r="M138" s="233"/>
      <c r="N138" s="232"/>
      <c r="S138" s="233"/>
      <c r="T138" s="232"/>
      <c r="U138" s="232"/>
      <c r="X138" s="233"/>
      <c r="Y138" s="232"/>
      <c r="Z138" s="232"/>
      <c r="AB138" s="233"/>
      <c r="AC138" s="232"/>
      <c r="AD138" s="232"/>
      <c r="AE138" s="233"/>
      <c r="AF138" s="232"/>
      <c r="AH138" s="233"/>
      <c r="AI138" s="232"/>
    </row>
    <row r="139" spans="1:35" ht="13.5" customHeight="1">
      <c r="A139" s="252"/>
      <c r="D139" s="235"/>
      <c r="F139" s="233"/>
      <c r="I139" s="233"/>
      <c r="M139" s="233"/>
      <c r="N139" s="232"/>
      <c r="S139" s="233"/>
      <c r="T139" s="232"/>
      <c r="U139" s="232"/>
      <c r="X139" s="233"/>
      <c r="Y139" s="232"/>
      <c r="Z139" s="232"/>
      <c r="AB139" s="233"/>
      <c r="AC139" s="232"/>
      <c r="AD139" s="232"/>
      <c r="AE139" s="233"/>
      <c r="AF139" s="232"/>
      <c r="AH139" s="233"/>
      <c r="AI139" s="232"/>
    </row>
    <row r="140" spans="1:35" ht="13.5" customHeight="1">
      <c r="A140" s="252"/>
      <c r="D140" s="235"/>
      <c r="F140" s="233"/>
      <c r="I140" s="233"/>
      <c r="M140" s="233"/>
      <c r="N140" s="232"/>
      <c r="S140" s="233"/>
      <c r="T140" s="232"/>
      <c r="U140" s="232"/>
      <c r="X140" s="233"/>
      <c r="Y140" s="232"/>
      <c r="Z140" s="232"/>
      <c r="AB140" s="233"/>
      <c r="AC140" s="232"/>
      <c r="AD140" s="232"/>
      <c r="AE140" s="233"/>
      <c r="AF140" s="232"/>
      <c r="AH140" s="233"/>
      <c r="AI140" s="232"/>
    </row>
    <row r="141" spans="1:35" ht="13.5" customHeight="1">
      <c r="A141" s="233"/>
      <c r="D141" s="235"/>
      <c r="F141" s="233"/>
      <c r="I141" s="233"/>
      <c r="M141" s="233"/>
      <c r="N141" s="232"/>
      <c r="S141" s="233"/>
      <c r="T141" s="232"/>
      <c r="U141" s="232"/>
      <c r="X141" s="233"/>
      <c r="Y141" s="232"/>
      <c r="Z141" s="232"/>
      <c r="AB141" s="233"/>
      <c r="AC141" s="232"/>
      <c r="AD141" s="232"/>
      <c r="AE141" s="233"/>
      <c r="AF141" s="232"/>
      <c r="AH141" s="233"/>
      <c r="AI141" s="232"/>
    </row>
    <row r="142" spans="1:35" ht="13.5" customHeight="1">
      <c r="A142" s="233"/>
      <c r="D142" s="235"/>
      <c r="F142" s="233"/>
      <c r="I142" s="233"/>
      <c r="M142" s="233"/>
      <c r="N142" s="232"/>
      <c r="S142" s="233"/>
      <c r="T142" s="232"/>
      <c r="U142" s="232"/>
      <c r="X142" s="233"/>
      <c r="Y142" s="232"/>
      <c r="Z142" s="232"/>
      <c r="AB142" s="233"/>
      <c r="AC142" s="232"/>
      <c r="AD142" s="232"/>
      <c r="AE142" s="233"/>
      <c r="AF142" s="232"/>
      <c r="AH142" s="233"/>
      <c r="AI142" s="232"/>
    </row>
    <row r="143" spans="1:35" ht="13.5" customHeight="1">
      <c r="A143" s="233"/>
      <c r="D143" s="235"/>
      <c r="F143" s="233"/>
      <c r="I143" s="233"/>
      <c r="M143" s="233"/>
      <c r="N143" s="232"/>
      <c r="S143" s="233"/>
      <c r="T143" s="232"/>
      <c r="U143" s="232"/>
      <c r="X143" s="233"/>
      <c r="Y143" s="232"/>
      <c r="Z143" s="232"/>
      <c r="AB143" s="233"/>
      <c r="AC143" s="232"/>
      <c r="AD143" s="232"/>
      <c r="AE143" s="233"/>
      <c r="AF143" s="232"/>
      <c r="AH143" s="233"/>
      <c r="AI143" s="232"/>
    </row>
    <row r="144" spans="1:35" ht="13.5" customHeight="1">
      <c r="A144" s="233"/>
      <c r="D144" s="235"/>
      <c r="F144" s="233"/>
      <c r="I144" s="233"/>
      <c r="M144" s="233"/>
      <c r="N144" s="232"/>
      <c r="S144" s="233"/>
      <c r="T144" s="232"/>
      <c r="U144" s="232"/>
      <c r="X144" s="233"/>
      <c r="Y144" s="232"/>
      <c r="Z144" s="232"/>
      <c r="AB144" s="233"/>
      <c r="AC144" s="232"/>
      <c r="AD144" s="232"/>
      <c r="AE144" s="233"/>
      <c r="AF144" s="232"/>
      <c r="AH144" s="233"/>
      <c r="AI144" s="232"/>
    </row>
    <row r="145" spans="1:35" ht="13.5" customHeight="1">
      <c r="A145" s="233"/>
      <c r="D145" s="235"/>
      <c r="F145" s="233"/>
      <c r="I145" s="233"/>
      <c r="M145" s="233"/>
      <c r="N145" s="232"/>
      <c r="S145" s="233"/>
      <c r="T145" s="232"/>
      <c r="U145" s="232"/>
      <c r="X145" s="233"/>
      <c r="Y145" s="232"/>
      <c r="Z145" s="232"/>
      <c r="AB145" s="233"/>
      <c r="AC145" s="232"/>
      <c r="AD145" s="232"/>
      <c r="AE145" s="233"/>
      <c r="AF145" s="232"/>
      <c r="AH145" s="233"/>
      <c r="AI145" s="232"/>
    </row>
    <row r="146" spans="1:35" ht="13.5" customHeight="1">
      <c r="A146" s="233"/>
      <c r="D146" s="235"/>
      <c r="F146" s="233"/>
      <c r="I146" s="233"/>
      <c r="M146" s="233"/>
      <c r="N146" s="232"/>
      <c r="S146" s="233"/>
      <c r="T146" s="232"/>
      <c r="U146" s="232"/>
      <c r="X146" s="233"/>
      <c r="Y146" s="232"/>
      <c r="Z146" s="232"/>
      <c r="AB146" s="233"/>
      <c r="AC146" s="232"/>
      <c r="AD146" s="232"/>
      <c r="AE146" s="233"/>
      <c r="AF146" s="232"/>
      <c r="AH146" s="233"/>
      <c r="AI146" s="232"/>
    </row>
    <row r="147" spans="1:35" ht="13.5" customHeight="1">
      <c r="A147" s="233"/>
      <c r="D147" s="235"/>
      <c r="F147" s="233"/>
      <c r="I147" s="233"/>
      <c r="M147" s="233"/>
      <c r="N147" s="232"/>
      <c r="S147" s="233"/>
      <c r="T147" s="232"/>
      <c r="U147" s="232"/>
      <c r="X147" s="233"/>
      <c r="Y147" s="232"/>
      <c r="Z147" s="232"/>
      <c r="AB147" s="233"/>
      <c r="AC147" s="232"/>
      <c r="AD147" s="232"/>
      <c r="AE147" s="233"/>
      <c r="AF147" s="232"/>
      <c r="AH147" s="233"/>
      <c r="AI147" s="232"/>
    </row>
    <row r="148" spans="1:35" ht="13.5" customHeight="1">
      <c r="A148" s="233"/>
      <c r="D148" s="235"/>
      <c r="F148" s="233"/>
      <c r="I148" s="233"/>
      <c r="M148" s="233"/>
      <c r="N148" s="232"/>
      <c r="S148" s="233"/>
      <c r="T148" s="232"/>
      <c r="U148" s="232"/>
      <c r="X148" s="233"/>
      <c r="Y148" s="232"/>
      <c r="Z148" s="232"/>
      <c r="AB148" s="233"/>
      <c r="AC148" s="232"/>
      <c r="AD148" s="232"/>
      <c r="AE148" s="233"/>
      <c r="AF148" s="232"/>
      <c r="AH148" s="233"/>
      <c r="AI148" s="232"/>
    </row>
    <row r="149" spans="1:35" ht="13.5" customHeight="1">
      <c r="A149" s="233"/>
      <c r="D149" s="235"/>
      <c r="F149" s="233"/>
      <c r="I149" s="233"/>
      <c r="M149" s="233"/>
      <c r="N149" s="232"/>
      <c r="S149" s="233"/>
      <c r="T149" s="232"/>
      <c r="U149" s="232"/>
      <c r="X149" s="233"/>
      <c r="Y149" s="232"/>
      <c r="Z149" s="232"/>
      <c r="AB149" s="233"/>
      <c r="AC149" s="232"/>
      <c r="AD149" s="232"/>
      <c r="AE149" s="233"/>
      <c r="AF149" s="232"/>
      <c r="AH149" s="233"/>
      <c r="AI149" s="232"/>
    </row>
    <row r="150" spans="1:35" ht="13.5" customHeight="1">
      <c r="A150" s="233"/>
      <c r="D150" s="235"/>
      <c r="F150" s="233"/>
      <c r="I150" s="233"/>
      <c r="M150" s="233"/>
      <c r="N150" s="232"/>
      <c r="S150" s="233"/>
      <c r="T150" s="232"/>
      <c r="U150" s="232"/>
      <c r="X150" s="233"/>
      <c r="Y150" s="232"/>
      <c r="Z150" s="232"/>
      <c r="AB150" s="233"/>
      <c r="AC150" s="232"/>
      <c r="AD150" s="232"/>
      <c r="AE150" s="233"/>
      <c r="AF150" s="232"/>
      <c r="AH150" s="233"/>
      <c r="AI150" s="232"/>
    </row>
    <row r="151" spans="1:35" ht="13.5" customHeight="1">
      <c r="A151" s="233"/>
      <c r="D151" s="235"/>
      <c r="F151" s="233"/>
      <c r="I151" s="233"/>
      <c r="M151" s="233"/>
      <c r="N151" s="232"/>
      <c r="S151" s="233"/>
      <c r="T151" s="232"/>
      <c r="U151" s="232"/>
      <c r="X151" s="233"/>
      <c r="Y151" s="232"/>
      <c r="Z151" s="232"/>
      <c r="AB151" s="233"/>
      <c r="AC151" s="232"/>
      <c r="AD151" s="232"/>
      <c r="AE151" s="233"/>
      <c r="AF151" s="232"/>
      <c r="AH151" s="233"/>
      <c r="AI151" s="232"/>
    </row>
    <row r="152" spans="1:35" ht="13.5" customHeight="1">
      <c r="A152" s="233"/>
      <c r="D152" s="235"/>
      <c r="F152" s="233"/>
      <c r="I152" s="233"/>
      <c r="M152" s="233"/>
      <c r="N152" s="232"/>
      <c r="S152" s="233"/>
      <c r="T152" s="232"/>
      <c r="U152" s="232"/>
      <c r="X152" s="233"/>
      <c r="Y152" s="232"/>
      <c r="Z152" s="232"/>
      <c r="AB152" s="233"/>
      <c r="AC152" s="232"/>
      <c r="AD152" s="232"/>
      <c r="AE152" s="233"/>
      <c r="AF152" s="232"/>
      <c r="AH152" s="233"/>
      <c r="AI152" s="232"/>
    </row>
    <row r="153" spans="1:35" ht="13.5" customHeight="1">
      <c r="A153" s="233"/>
      <c r="D153" s="235"/>
      <c r="F153" s="233"/>
      <c r="I153" s="233"/>
      <c r="M153" s="233"/>
      <c r="N153" s="232"/>
      <c r="S153" s="233"/>
      <c r="T153" s="232"/>
      <c r="U153" s="232"/>
      <c r="X153" s="233"/>
      <c r="Y153" s="232"/>
      <c r="Z153" s="232"/>
      <c r="AB153" s="233"/>
      <c r="AC153" s="232"/>
      <c r="AD153" s="232"/>
      <c r="AE153" s="233"/>
      <c r="AF153" s="232"/>
      <c r="AH153" s="233"/>
      <c r="AI153" s="232"/>
    </row>
    <row r="154" spans="1:35" ht="13.5" customHeight="1">
      <c r="A154" s="233"/>
      <c r="D154" s="235"/>
      <c r="F154" s="233"/>
      <c r="I154" s="233"/>
      <c r="M154" s="233"/>
      <c r="N154" s="232"/>
      <c r="S154" s="233"/>
      <c r="T154" s="232"/>
      <c r="U154" s="232"/>
      <c r="X154" s="233"/>
      <c r="Y154" s="232"/>
      <c r="Z154" s="232"/>
      <c r="AB154" s="233"/>
      <c r="AC154" s="232"/>
      <c r="AD154" s="232"/>
      <c r="AE154" s="233"/>
      <c r="AF154" s="232"/>
      <c r="AH154" s="233"/>
      <c r="AI154" s="232"/>
    </row>
    <row r="155" spans="1:35" ht="13.5" customHeight="1">
      <c r="A155" s="233"/>
      <c r="D155" s="235"/>
      <c r="F155" s="233"/>
      <c r="I155" s="233"/>
      <c r="M155" s="233"/>
      <c r="N155" s="232"/>
      <c r="S155" s="233"/>
      <c r="T155" s="232"/>
      <c r="U155" s="232"/>
      <c r="X155" s="233"/>
      <c r="Y155" s="232"/>
      <c r="Z155" s="232"/>
      <c r="AB155" s="233"/>
      <c r="AC155" s="232"/>
      <c r="AD155" s="232"/>
      <c r="AE155" s="233"/>
      <c r="AF155" s="232"/>
      <c r="AH155" s="233"/>
      <c r="AI155" s="232"/>
    </row>
    <row r="156" spans="1:35" ht="13.5" customHeight="1">
      <c r="A156" s="233"/>
      <c r="D156" s="235"/>
      <c r="F156" s="233"/>
      <c r="I156" s="233"/>
      <c r="M156" s="233"/>
      <c r="N156" s="232"/>
      <c r="S156" s="233"/>
      <c r="T156" s="232"/>
      <c r="U156" s="232"/>
      <c r="X156" s="233"/>
      <c r="Y156" s="232"/>
      <c r="Z156" s="232"/>
      <c r="AB156" s="233"/>
      <c r="AC156" s="232"/>
      <c r="AD156" s="232"/>
      <c r="AE156" s="233"/>
      <c r="AF156" s="232"/>
      <c r="AH156" s="233"/>
      <c r="AI156" s="232"/>
    </row>
    <row r="157" spans="1:35" ht="13.5" customHeight="1">
      <c r="A157" s="233"/>
      <c r="D157" s="235"/>
      <c r="F157" s="233"/>
      <c r="I157" s="233"/>
      <c r="M157" s="233"/>
      <c r="N157" s="232"/>
      <c r="S157" s="233"/>
      <c r="T157" s="232"/>
      <c r="U157" s="232"/>
      <c r="X157" s="233"/>
      <c r="Y157" s="232"/>
      <c r="Z157" s="232"/>
      <c r="AB157" s="233"/>
      <c r="AC157" s="232"/>
      <c r="AD157" s="232"/>
      <c r="AE157" s="233"/>
      <c r="AF157" s="232"/>
      <c r="AH157" s="233"/>
      <c r="AI157" s="232"/>
    </row>
    <row r="158" spans="1:35" ht="13.5" customHeight="1">
      <c r="A158" s="233"/>
      <c r="D158" s="235"/>
      <c r="F158" s="233"/>
      <c r="I158" s="233"/>
      <c r="M158" s="233"/>
      <c r="N158" s="232"/>
      <c r="S158" s="233"/>
      <c r="T158" s="232"/>
      <c r="U158" s="232"/>
      <c r="X158" s="233"/>
      <c r="Y158" s="232"/>
      <c r="Z158" s="232"/>
      <c r="AB158" s="233"/>
      <c r="AC158" s="232"/>
      <c r="AD158" s="232"/>
      <c r="AE158" s="233"/>
      <c r="AF158" s="232"/>
      <c r="AH158" s="233"/>
      <c r="AI158" s="232"/>
    </row>
    <row r="159" spans="1:35" ht="13.5" customHeight="1">
      <c r="A159" s="233"/>
      <c r="D159" s="235"/>
      <c r="F159" s="233"/>
      <c r="I159" s="233"/>
      <c r="M159" s="233"/>
      <c r="N159" s="232"/>
      <c r="S159" s="233"/>
      <c r="T159" s="232"/>
      <c r="U159" s="232"/>
      <c r="X159" s="233"/>
      <c r="Y159" s="232"/>
      <c r="Z159" s="232"/>
      <c r="AB159" s="233"/>
      <c r="AC159" s="232"/>
      <c r="AD159" s="232"/>
      <c r="AE159" s="233"/>
      <c r="AF159" s="232"/>
      <c r="AH159" s="233"/>
      <c r="AI159" s="232"/>
    </row>
    <row r="160" spans="1:35" ht="13.5" customHeight="1">
      <c r="A160" s="233"/>
      <c r="D160" s="235"/>
      <c r="F160" s="233"/>
      <c r="I160" s="233"/>
      <c r="M160" s="233"/>
      <c r="N160" s="232"/>
      <c r="S160" s="233"/>
      <c r="T160" s="232"/>
      <c r="U160" s="232"/>
      <c r="X160" s="233"/>
      <c r="Y160" s="232"/>
      <c r="Z160" s="232"/>
      <c r="AB160" s="233"/>
      <c r="AC160" s="232"/>
      <c r="AD160" s="232"/>
      <c r="AE160" s="233"/>
      <c r="AF160" s="232"/>
      <c r="AH160" s="233"/>
      <c r="AI160" s="232"/>
    </row>
    <row r="161" spans="1:35" ht="13.5" customHeight="1">
      <c r="A161" s="233"/>
      <c r="D161" s="235"/>
      <c r="F161" s="233"/>
      <c r="I161" s="233"/>
      <c r="M161" s="233"/>
      <c r="N161" s="232"/>
      <c r="S161" s="233"/>
      <c r="T161" s="232"/>
      <c r="U161" s="232"/>
      <c r="X161" s="233"/>
      <c r="Y161" s="232"/>
      <c r="Z161" s="232"/>
      <c r="AB161" s="233"/>
      <c r="AC161" s="232"/>
      <c r="AD161" s="232"/>
      <c r="AE161" s="233"/>
      <c r="AF161" s="232"/>
      <c r="AH161" s="233"/>
      <c r="AI161" s="232"/>
    </row>
    <row r="162" spans="1:35" ht="13.5" customHeight="1">
      <c r="A162" s="233"/>
      <c r="D162" s="235"/>
      <c r="F162" s="233"/>
      <c r="I162" s="233"/>
      <c r="M162" s="233"/>
      <c r="N162" s="232"/>
      <c r="S162" s="233"/>
      <c r="T162" s="232"/>
      <c r="U162" s="232"/>
      <c r="X162" s="233"/>
      <c r="Y162" s="232"/>
      <c r="Z162" s="232"/>
      <c r="AB162" s="233"/>
      <c r="AC162" s="232"/>
      <c r="AD162" s="232"/>
      <c r="AE162" s="233"/>
      <c r="AF162" s="232"/>
      <c r="AH162" s="233"/>
      <c r="AI162" s="232"/>
    </row>
    <row r="163" spans="1:35" ht="13.5" customHeight="1">
      <c r="A163" s="233"/>
      <c r="D163" s="235"/>
      <c r="F163" s="233"/>
      <c r="I163" s="233"/>
      <c r="M163" s="233"/>
      <c r="N163" s="232"/>
      <c r="S163" s="233"/>
      <c r="T163" s="232"/>
      <c r="U163" s="232"/>
      <c r="X163" s="233"/>
      <c r="Y163" s="232"/>
      <c r="Z163" s="232"/>
      <c r="AB163" s="233"/>
      <c r="AC163" s="232"/>
      <c r="AD163" s="232"/>
      <c r="AE163" s="233"/>
      <c r="AF163" s="232"/>
      <c r="AH163" s="233"/>
      <c r="AI163" s="232"/>
    </row>
    <row r="164" spans="1:35" ht="13.5" customHeight="1">
      <c r="A164" s="233"/>
      <c r="D164" s="235"/>
      <c r="F164" s="233"/>
      <c r="I164" s="233"/>
      <c r="M164" s="233"/>
      <c r="N164" s="232"/>
      <c r="S164" s="233"/>
      <c r="T164" s="232"/>
      <c r="U164" s="232"/>
      <c r="X164" s="233"/>
      <c r="Y164" s="232"/>
      <c r="Z164" s="232"/>
      <c r="AB164" s="233"/>
      <c r="AC164" s="232"/>
      <c r="AD164" s="232"/>
      <c r="AE164" s="233"/>
      <c r="AF164" s="232"/>
      <c r="AH164" s="233"/>
      <c r="AI164" s="232"/>
    </row>
    <row r="165" spans="1:35" ht="13.5" customHeight="1">
      <c r="A165" s="233"/>
      <c r="D165" s="235"/>
      <c r="F165" s="233"/>
      <c r="I165" s="233"/>
      <c r="M165" s="233"/>
      <c r="N165" s="232"/>
      <c r="S165" s="233"/>
      <c r="T165" s="232"/>
      <c r="U165" s="232"/>
      <c r="X165" s="233"/>
      <c r="Y165" s="232"/>
      <c r="Z165" s="232"/>
      <c r="AB165" s="233"/>
      <c r="AC165" s="232"/>
      <c r="AD165" s="232"/>
      <c r="AE165" s="233"/>
      <c r="AF165" s="232"/>
      <c r="AH165" s="233"/>
      <c r="AI165" s="232"/>
    </row>
    <row r="166" spans="1:35" ht="13.5" customHeight="1">
      <c r="A166" s="233"/>
      <c r="D166" s="235"/>
      <c r="F166" s="233"/>
      <c r="I166" s="233"/>
      <c r="M166" s="233"/>
      <c r="N166" s="232"/>
      <c r="S166" s="233"/>
      <c r="T166" s="232"/>
      <c r="U166" s="232"/>
      <c r="X166" s="233"/>
      <c r="Y166" s="232"/>
      <c r="Z166" s="232"/>
      <c r="AB166" s="233"/>
      <c r="AC166" s="232"/>
      <c r="AD166" s="232"/>
      <c r="AE166" s="233"/>
      <c r="AF166" s="232"/>
      <c r="AH166" s="233"/>
      <c r="AI166" s="232"/>
    </row>
    <row r="167" spans="1:35" ht="13.5" customHeight="1">
      <c r="A167" s="233"/>
      <c r="D167" s="235"/>
      <c r="F167" s="233"/>
      <c r="I167" s="233"/>
      <c r="M167" s="233"/>
      <c r="N167" s="232"/>
      <c r="S167" s="233"/>
      <c r="T167" s="232"/>
      <c r="U167" s="232"/>
      <c r="X167" s="233"/>
      <c r="Y167" s="232"/>
      <c r="Z167" s="232"/>
      <c r="AB167" s="233"/>
      <c r="AC167" s="232"/>
      <c r="AD167" s="232"/>
      <c r="AE167" s="233"/>
      <c r="AF167" s="232"/>
      <c r="AH167" s="233"/>
      <c r="AI167" s="232"/>
    </row>
    <row r="168" spans="1:35" ht="13.5" customHeight="1">
      <c r="A168" s="233"/>
      <c r="D168" s="235"/>
      <c r="F168" s="233"/>
      <c r="I168" s="233"/>
      <c r="M168" s="233"/>
      <c r="N168" s="232"/>
      <c r="S168" s="233"/>
      <c r="T168" s="232"/>
      <c r="U168" s="232"/>
      <c r="X168" s="233"/>
      <c r="Y168" s="232"/>
      <c r="Z168" s="232"/>
      <c r="AB168" s="233"/>
      <c r="AC168" s="232"/>
      <c r="AD168" s="232"/>
      <c r="AE168" s="233"/>
      <c r="AF168" s="232"/>
      <c r="AH168" s="233"/>
      <c r="AI168" s="232"/>
    </row>
    <row r="169" spans="1:35" ht="13.5" customHeight="1">
      <c r="A169" s="233"/>
      <c r="D169" s="235"/>
      <c r="F169" s="233"/>
      <c r="I169" s="233"/>
      <c r="M169" s="233"/>
      <c r="N169" s="232"/>
      <c r="S169" s="233"/>
      <c r="T169" s="232"/>
      <c r="U169" s="232"/>
      <c r="X169" s="233"/>
      <c r="Y169" s="232"/>
      <c r="Z169" s="232"/>
      <c r="AB169" s="233"/>
      <c r="AC169" s="232"/>
      <c r="AD169" s="232"/>
      <c r="AE169" s="233"/>
      <c r="AF169" s="232"/>
      <c r="AH169" s="233"/>
      <c r="AI169" s="232"/>
    </row>
    <row r="170" spans="1:35" ht="13.5" customHeight="1">
      <c r="A170" s="233"/>
      <c r="D170" s="235"/>
      <c r="F170" s="233"/>
      <c r="I170" s="233"/>
      <c r="M170" s="233"/>
      <c r="N170" s="232"/>
      <c r="S170" s="233"/>
      <c r="T170" s="232"/>
      <c r="U170" s="232"/>
      <c r="X170" s="233"/>
      <c r="Y170" s="232"/>
      <c r="Z170" s="232"/>
      <c r="AB170" s="233"/>
      <c r="AC170" s="232"/>
      <c r="AD170" s="232"/>
      <c r="AE170" s="233"/>
      <c r="AF170" s="232"/>
      <c r="AH170" s="233"/>
      <c r="AI170" s="232"/>
    </row>
    <row r="171" spans="1:35" ht="13.5" customHeight="1">
      <c r="A171" s="233"/>
      <c r="D171" s="235"/>
      <c r="F171" s="233"/>
      <c r="I171" s="233"/>
      <c r="M171" s="233"/>
      <c r="N171" s="232"/>
      <c r="S171" s="233"/>
      <c r="T171" s="232"/>
      <c r="U171" s="232"/>
      <c r="X171" s="233"/>
      <c r="Y171" s="232"/>
      <c r="Z171" s="232"/>
      <c r="AB171" s="233"/>
      <c r="AC171" s="232"/>
      <c r="AD171" s="232"/>
      <c r="AE171" s="233"/>
      <c r="AF171" s="232"/>
      <c r="AH171" s="233"/>
      <c r="AI171" s="232"/>
    </row>
    <row r="172" spans="1:35" ht="13.5" customHeight="1">
      <c r="A172" s="233"/>
      <c r="B172" s="234"/>
      <c r="D172" s="235"/>
      <c r="F172" s="233"/>
      <c r="G172" s="234"/>
      <c r="I172" s="233"/>
      <c r="J172" s="234"/>
      <c r="M172" s="233"/>
      <c r="N172" s="234"/>
      <c r="S172" s="233"/>
      <c r="T172" s="234"/>
      <c r="U172" s="232"/>
      <c r="X172" s="233"/>
      <c r="Y172" s="234"/>
      <c r="Z172" s="232"/>
      <c r="AB172" s="233"/>
      <c r="AC172" s="234"/>
      <c r="AD172" s="232"/>
      <c r="AE172" s="233"/>
      <c r="AF172" s="234"/>
      <c r="AH172" s="233"/>
      <c r="AI172" s="234"/>
    </row>
    <row r="173" spans="1:35" ht="13.5" customHeight="1">
      <c r="A173" s="233"/>
      <c r="B173" s="234"/>
      <c r="D173" s="235"/>
      <c r="F173" s="233"/>
      <c r="G173" s="234"/>
      <c r="I173" s="233"/>
      <c r="J173" s="234"/>
      <c r="M173" s="233"/>
      <c r="N173" s="234"/>
      <c r="S173" s="233"/>
      <c r="T173" s="234"/>
      <c r="U173" s="232"/>
      <c r="X173" s="233"/>
      <c r="Y173" s="234"/>
      <c r="Z173" s="232"/>
      <c r="AB173" s="233"/>
      <c r="AC173" s="234"/>
      <c r="AD173" s="232"/>
      <c r="AE173" s="233"/>
      <c r="AF173" s="234"/>
      <c r="AH173" s="233"/>
      <c r="AI173" s="234"/>
    </row>
    <row r="174" spans="1:35" ht="13.5" customHeight="1">
      <c r="A174" s="233"/>
      <c r="B174" s="234"/>
      <c r="D174" s="235"/>
      <c r="F174" s="233"/>
      <c r="G174" s="234"/>
      <c r="I174" s="233"/>
      <c r="J174" s="234"/>
      <c r="M174" s="233"/>
      <c r="N174" s="234"/>
      <c r="S174" s="233"/>
      <c r="T174" s="234"/>
      <c r="U174" s="232"/>
      <c r="X174" s="233"/>
      <c r="Y174" s="234"/>
      <c r="Z174" s="232"/>
      <c r="AB174" s="233"/>
      <c r="AC174" s="234"/>
      <c r="AD174" s="232"/>
      <c r="AE174" s="233"/>
      <c r="AF174" s="234"/>
      <c r="AH174" s="233"/>
      <c r="AI174" s="234"/>
    </row>
    <row r="175" spans="1:35" ht="13.5" customHeight="1">
      <c r="A175" s="233"/>
      <c r="B175" s="234"/>
      <c r="D175" s="235"/>
      <c r="F175" s="233"/>
      <c r="G175" s="234"/>
      <c r="I175" s="233"/>
      <c r="J175" s="234"/>
      <c r="M175" s="233"/>
      <c r="N175" s="234"/>
      <c r="S175" s="233"/>
      <c r="T175" s="234"/>
      <c r="U175" s="232"/>
      <c r="X175" s="233"/>
      <c r="Y175" s="234"/>
      <c r="Z175" s="232"/>
      <c r="AB175" s="233"/>
      <c r="AC175" s="234"/>
      <c r="AD175" s="232"/>
      <c r="AE175" s="233"/>
      <c r="AF175" s="234"/>
      <c r="AH175" s="233"/>
      <c r="AI175" s="234"/>
    </row>
    <row r="176" spans="1:35" ht="13.5" customHeight="1">
      <c r="A176" s="233"/>
      <c r="B176" s="234"/>
      <c r="D176" s="235"/>
      <c r="F176" s="233"/>
      <c r="G176" s="234"/>
      <c r="I176" s="233"/>
      <c r="J176" s="234"/>
      <c r="M176" s="233"/>
      <c r="N176" s="234"/>
      <c r="S176" s="233"/>
      <c r="T176" s="234"/>
      <c r="U176" s="232"/>
      <c r="X176" s="233"/>
      <c r="Y176" s="234"/>
      <c r="Z176" s="232"/>
      <c r="AB176" s="233"/>
      <c r="AC176" s="234"/>
      <c r="AD176" s="232"/>
      <c r="AE176" s="233"/>
      <c r="AF176" s="234"/>
      <c r="AH176" s="233"/>
      <c r="AI176" s="234"/>
    </row>
    <row r="177" spans="1:35" ht="13.5" customHeight="1">
      <c r="A177" s="233"/>
      <c r="B177" s="234"/>
      <c r="D177" s="235"/>
      <c r="F177" s="233"/>
      <c r="G177" s="234"/>
      <c r="I177" s="233"/>
      <c r="J177" s="234"/>
      <c r="M177" s="233"/>
      <c r="N177" s="234"/>
      <c r="S177" s="233"/>
      <c r="T177" s="234"/>
      <c r="U177" s="232"/>
      <c r="X177" s="233"/>
      <c r="Y177" s="234"/>
      <c r="Z177" s="232"/>
      <c r="AB177" s="233"/>
      <c r="AC177" s="234"/>
      <c r="AD177" s="232"/>
      <c r="AE177" s="233"/>
      <c r="AF177" s="234"/>
      <c r="AH177" s="233"/>
      <c r="AI177" s="234"/>
    </row>
    <row r="178" spans="1:35" ht="13.5" customHeight="1">
      <c r="A178" s="233"/>
      <c r="B178" s="234"/>
      <c r="D178" s="235"/>
      <c r="F178" s="233"/>
      <c r="G178" s="234"/>
      <c r="I178" s="233"/>
      <c r="J178" s="234"/>
      <c r="M178" s="233"/>
      <c r="N178" s="234"/>
      <c r="S178" s="233"/>
      <c r="T178" s="234"/>
      <c r="U178" s="232"/>
      <c r="X178" s="233"/>
      <c r="Y178" s="234"/>
      <c r="Z178" s="232"/>
      <c r="AB178" s="233"/>
      <c r="AC178" s="234"/>
      <c r="AD178" s="232"/>
      <c r="AE178" s="233"/>
      <c r="AF178" s="234"/>
      <c r="AH178" s="233"/>
      <c r="AI178" s="234"/>
    </row>
    <row r="179" spans="1:35" ht="13.5" customHeight="1">
      <c r="A179" s="233"/>
      <c r="B179" s="234"/>
      <c r="D179" s="235"/>
      <c r="F179" s="233"/>
      <c r="G179" s="234"/>
      <c r="I179" s="233"/>
      <c r="J179" s="234"/>
      <c r="M179" s="233"/>
      <c r="N179" s="234"/>
      <c r="S179" s="233"/>
      <c r="T179" s="234"/>
      <c r="U179" s="232"/>
      <c r="X179" s="233"/>
      <c r="Y179" s="234"/>
      <c r="Z179" s="232"/>
      <c r="AB179" s="233"/>
      <c r="AC179" s="234"/>
      <c r="AD179" s="232"/>
      <c r="AE179" s="233"/>
      <c r="AF179" s="234"/>
      <c r="AH179" s="233"/>
      <c r="AI179" s="234"/>
    </row>
    <row r="180" spans="1:35" ht="13.5" customHeight="1">
      <c r="A180" s="233"/>
      <c r="B180" s="234"/>
      <c r="D180" s="235"/>
      <c r="F180" s="233"/>
      <c r="G180" s="234"/>
      <c r="I180" s="233"/>
      <c r="J180" s="234"/>
      <c r="M180" s="233"/>
      <c r="N180" s="234"/>
      <c r="S180" s="233"/>
      <c r="T180" s="234"/>
      <c r="U180" s="232"/>
      <c r="X180" s="233"/>
      <c r="Y180" s="234"/>
      <c r="Z180" s="232"/>
      <c r="AB180" s="233"/>
      <c r="AC180" s="234"/>
      <c r="AD180" s="232"/>
      <c r="AE180" s="233"/>
      <c r="AF180" s="234"/>
      <c r="AH180" s="233"/>
      <c r="AI180" s="234"/>
    </row>
    <row r="181" spans="1:35" ht="13.5" customHeight="1">
      <c r="A181" s="233"/>
      <c r="B181" s="234"/>
      <c r="D181" s="235"/>
      <c r="F181" s="233"/>
      <c r="G181" s="234"/>
      <c r="I181" s="233"/>
      <c r="J181" s="234"/>
      <c r="M181" s="233"/>
      <c r="N181" s="234"/>
      <c r="S181" s="233"/>
      <c r="T181" s="234"/>
      <c r="U181" s="232"/>
      <c r="X181" s="233"/>
      <c r="Y181" s="234"/>
      <c r="Z181" s="232"/>
      <c r="AB181" s="233"/>
      <c r="AC181" s="234"/>
      <c r="AD181" s="232"/>
      <c r="AE181" s="233"/>
      <c r="AF181" s="234"/>
      <c r="AH181" s="233"/>
      <c r="AI181" s="234"/>
    </row>
    <row r="182" spans="1:35" ht="13.5" customHeight="1">
      <c r="A182" s="233"/>
      <c r="B182" s="234"/>
      <c r="D182" s="235"/>
      <c r="F182" s="233"/>
      <c r="G182" s="234"/>
      <c r="I182" s="233"/>
      <c r="J182" s="234"/>
      <c r="M182" s="233"/>
      <c r="N182" s="234"/>
      <c r="S182" s="233"/>
      <c r="T182" s="234"/>
      <c r="U182" s="232"/>
      <c r="X182" s="233"/>
      <c r="Y182" s="234"/>
      <c r="Z182" s="232"/>
      <c r="AB182" s="233"/>
      <c r="AC182" s="234"/>
      <c r="AD182" s="232"/>
      <c r="AE182" s="233"/>
      <c r="AF182" s="234"/>
      <c r="AH182" s="233"/>
      <c r="AI182" s="234"/>
    </row>
    <row r="183" spans="1:35" ht="13.5" customHeight="1">
      <c r="A183" s="233"/>
      <c r="B183" s="234"/>
      <c r="D183" s="235"/>
      <c r="F183" s="233"/>
      <c r="G183" s="234"/>
      <c r="I183" s="233"/>
      <c r="J183" s="234"/>
      <c r="M183" s="233"/>
      <c r="N183" s="234"/>
      <c r="S183" s="233"/>
      <c r="T183" s="234"/>
      <c r="U183" s="232"/>
      <c r="X183" s="233"/>
      <c r="Y183" s="234"/>
      <c r="Z183" s="232"/>
      <c r="AB183" s="233"/>
      <c r="AC183" s="234"/>
      <c r="AD183" s="232"/>
      <c r="AE183" s="233"/>
      <c r="AF183" s="234"/>
      <c r="AH183" s="233"/>
      <c r="AI183" s="234"/>
    </row>
    <row r="184" spans="1:35" ht="13.5" customHeight="1">
      <c r="A184" s="233"/>
      <c r="B184" s="234"/>
      <c r="D184" s="235"/>
      <c r="F184" s="233"/>
      <c r="G184" s="234"/>
      <c r="I184" s="233"/>
      <c r="J184" s="234"/>
      <c r="M184" s="233"/>
      <c r="N184" s="234"/>
      <c r="S184" s="233"/>
      <c r="T184" s="234"/>
      <c r="U184" s="232"/>
      <c r="X184" s="233"/>
      <c r="Y184" s="234"/>
      <c r="Z184" s="232"/>
      <c r="AB184" s="233"/>
      <c r="AC184" s="234"/>
      <c r="AD184" s="232"/>
      <c r="AE184" s="233"/>
      <c r="AF184" s="234"/>
      <c r="AH184" s="233"/>
      <c r="AI184" s="234"/>
    </row>
    <row r="185" spans="1:35" ht="13.5" customHeight="1">
      <c r="A185" s="233"/>
      <c r="B185" s="234"/>
      <c r="D185" s="235"/>
      <c r="F185" s="233"/>
      <c r="G185" s="234"/>
      <c r="I185" s="233"/>
      <c r="J185" s="234"/>
      <c r="M185" s="233"/>
      <c r="N185" s="234"/>
      <c r="S185" s="233"/>
      <c r="T185" s="234"/>
      <c r="U185" s="232"/>
      <c r="X185" s="233"/>
      <c r="Y185" s="234"/>
      <c r="Z185" s="232"/>
      <c r="AB185" s="233"/>
      <c r="AC185" s="234"/>
      <c r="AD185" s="232"/>
      <c r="AE185" s="233"/>
      <c r="AF185" s="234"/>
      <c r="AH185" s="233"/>
      <c r="AI185" s="234"/>
    </row>
    <row r="186" spans="1:35" ht="13.5" customHeight="1">
      <c r="A186" s="233"/>
      <c r="B186" s="234"/>
      <c r="D186" s="235"/>
      <c r="F186" s="233"/>
      <c r="G186" s="234"/>
      <c r="I186" s="233"/>
      <c r="J186" s="234"/>
      <c r="M186" s="233"/>
      <c r="N186" s="234"/>
      <c r="S186" s="233"/>
      <c r="T186" s="234"/>
      <c r="U186" s="232"/>
      <c r="X186" s="233"/>
      <c r="Y186" s="234"/>
      <c r="Z186" s="232"/>
      <c r="AB186" s="233"/>
      <c r="AC186" s="234"/>
      <c r="AD186" s="232"/>
      <c r="AE186" s="233"/>
      <c r="AF186" s="234"/>
      <c r="AH186" s="233"/>
      <c r="AI186" s="234"/>
    </row>
    <row r="187" spans="1:35" ht="13.5" customHeight="1">
      <c r="A187" s="233"/>
      <c r="B187" s="234"/>
      <c r="D187" s="235"/>
      <c r="F187" s="233"/>
      <c r="G187" s="234"/>
      <c r="I187" s="233"/>
      <c r="J187" s="234"/>
      <c r="M187" s="233"/>
      <c r="N187" s="234"/>
      <c r="S187" s="233"/>
      <c r="T187" s="234"/>
      <c r="U187" s="232"/>
      <c r="X187" s="233"/>
      <c r="Y187" s="234"/>
      <c r="Z187" s="232"/>
      <c r="AB187" s="233"/>
      <c r="AC187" s="234"/>
      <c r="AD187" s="232"/>
      <c r="AE187" s="233"/>
      <c r="AF187" s="234"/>
      <c r="AH187" s="233"/>
      <c r="AI187" s="234"/>
    </row>
    <row r="188" spans="1:35" ht="13.5" customHeight="1">
      <c r="A188" s="233"/>
      <c r="B188" s="234"/>
      <c r="D188" s="235"/>
      <c r="F188" s="233"/>
      <c r="G188" s="234"/>
      <c r="I188" s="233"/>
      <c r="J188" s="234"/>
      <c r="M188" s="233"/>
      <c r="N188" s="234"/>
      <c r="S188" s="233"/>
      <c r="T188" s="234"/>
      <c r="U188" s="232"/>
      <c r="X188" s="233"/>
      <c r="Y188" s="234"/>
      <c r="Z188" s="232"/>
      <c r="AB188" s="233"/>
      <c r="AC188" s="234"/>
      <c r="AD188" s="232"/>
      <c r="AE188" s="233"/>
      <c r="AF188" s="234"/>
      <c r="AH188" s="233"/>
      <c r="AI188" s="234"/>
    </row>
    <row r="189" spans="1:35" ht="13.5" customHeight="1">
      <c r="A189" s="233"/>
      <c r="B189" s="234"/>
      <c r="D189" s="235"/>
      <c r="F189" s="233"/>
      <c r="G189" s="234"/>
      <c r="I189" s="233"/>
      <c r="J189" s="234"/>
      <c r="M189" s="233"/>
      <c r="N189" s="234"/>
      <c r="S189" s="233"/>
      <c r="T189" s="234"/>
      <c r="U189" s="232"/>
      <c r="X189" s="233"/>
      <c r="Y189" s="234"/>
      <c r="Z189" s="232"/>
      <c r="AB189" s="233"/>
      <c r="AC189" s="234"/>
      <c r="AD189" s="232"/>
      <c r="AE189" s="233"/>
      <c r="AF189" s="234"/>
      <c r="AH189" s="233"/>
      <c r="AI189" s="234"/>
    </row>
    <row r="190" spans="1:35" ht="13.5" customHeight="1">
      <c r="A190" s="233"/>
      <c r="B190" s="234"/>
      <c r="D190" s="235"/>
      <c r="F190" s="233"/>
      <c r="G190" s="234"/>
      <c r="I190" s="233"/>
      <c r="J190" s="234"/>
      <c r="M190" s="233"/>
      <c r="N190" s="234"/>
      <c r="S190" s="233"/>
      <c r="T190" s="234"/>
      <c r="U190" s="232"/>
      <c r="X190" s="233"/>
      <c r="Y190" s="234"/>
      <c r="Z190" s="232"/>
      <c r="AB190" s="233"/>
      <c r="AC190" s="234"/>
      <c r="AD190" s="232"/>
      <c r="AE190" s="233"/>
      <c r="AF190" s="234"/>
      <c r="AH190" s="233"/>
      <c r="AI190" s="234"/>
    </row>
    <row r="191" spans="1:35" ht="13.5" customHeight="1">
      <c r="A191" s="233"/>
      <c r="B191" s="234"/>
      <c r="D191" s="235"/>
      <c r="F191" s="233"/>
      <c r="G191" s="234"/>
      <c r="I191" s="233"/>
      <c r="J191" s="234"/>
      <c r="M191" s="233"/>
      <c r="N191" s="234"/>
      <c r="S191" s="233"/>
      <c r="T191" s="234"/>
      <c r="U191" s="232"/>
      <c r="X191" s="233"/>
      <c r="Y191" s="234"/>
      <c r="Z191" s="232"/>
      <c r="AB191" s="233"/>
      <c r="AC191" s="234"/>
      <c r="AD191" s="232"/>
      <c r="AE191" s="233"/>
      <c r="AF191" s="234"/>
      <c r="AH191" s="233"/>
      <c r="AI191" s="234"/>
    </row>
    <row r="192" spans="1:35" ht="13.5" customHeight="1">
      <c r="A192" s="233"/>
      <c r="B192" s="234"/>
      <c r="D192" s="235"/>
      <c r="F192" s="233"/>
      <c r="G192" s="234"/>
      <c r="I192" s="233"/>
      <c r="J192" s="234"/>
      <c r="M192" s="233"/>
      <c r="N192" s="234"/>
      <c r="S192" s="233"/>
      <c r="T192" s="234"/>
      <c r="U192" s="232"/>
      <c r="X192" s="233"/>
      <c r="Y192" s="234"/>
      <c r="Z192" s="232"/>
      <c r="AB192" s="233"/>
      <c r="AC192" s="234"/>
      <c r="AD192" s="232"/>
      <c r="AE192" s="233"/>
      <c r="AF192" s="234"/>
      <c r="AH192" s="233"/>
      <c r="AI192" s="234"/>
    </row>
    <row r="193" spans="1:35" ht="13.5" customHeight="1">
      <c r="A193" s="233"/>
      <c r="B193" s="234"/>
      <c r="D193" s="235"/>
      <c r="F193" s="233"/>
      <c r="G193" s="234"/>
      <c r="I193" s="233"/>
      <c r="J193" s="234"/>
      <c r="M193" s="233"/>
      <c r="N193" s="234"/>
      <c r="S193" s="233"/>
      <c r="T193" s="234"/>
      <c r="U193" s="232"/>
      <c r="X193" s="233"/>
      <c r="Y193" s="234"/>
      <c r="Z193" s="232"/>
      <c r="AB193" s="233"/>
      <c r="AC193" s="234"/>
      <c r="AD193" s="232"/>
      <c r="AE193" s="233"/>
      <c r="AF193" s="234"/>
      <c r="AH193" s="233"/>
      <c r="AI193" s="234"/>
    </row>
    <row r="194" spans="1:35" ht="13.5" customHeight="1">
      <c r="A194" s="233"/>
      <c r="B194" s="234"/>
      <c r="D194" s="235"/>
      <c r="F194" s="233"/>
      <c r="G194" s="234"/>
      <c r="I194" s="233"/>
      <c r="J194" s="234"/>
      <c r="M194" s="233"/>
      <c r="N194" s="234"/>
      <c r="S194" s="233"/>
      <c r="T194" s="234"/>
      <c r="U194" s="232"/>
      <c r="X194" s="233"/>
      <c r="Y194" s="234"/>
      <c r="Z194" s="232"/>
      <c r="AB194" s="233"/>
      <c r="AC194" s="234"/>
      <c r="AD194" s="232"/>
      <c r="AE194" s="233"/>
      <c r="AF194" s="234"/>
      <c r="AH194" s="233"/>
      <c r="AI194" s="234"/>
    </row>
    <row r="195" spans="1:35" ht="13.5" customHeight="1">
      <c r="A195" s="233"/>
      <c r="B195" s="234"/>
      <c r="D195" s="235"/>
      <c r="F195" s="233"/>
      <c r="G195" s="234"/>
      <c r="I195" s="233"/>
      <c r="J195" s="234"/>
      <c r="M195" s="233"/>
      <c r="N195" s="234"/>
      <c r="S195" s="233"/>
      <c r="T195" s="234"/>
      <c r="U195" s="232"/>
      <c r="X195" s="233"/>
      <c r="Y195" s="234"/>
      <c r="Z195" s="232"/>
      <c r="AB195" s="233"/>
      <c r="AC195" s="234"/>
      <c r="AD195" s="232"/>
      <c r="AE195" s="233"/>
      <c r="AF195" s="234"/>
      <c r="AH195" s="233"/>
      <c r="AI195" s="234"/>
    </row>
    <row r="196" spans="1:35" ht="13.5" customHeight="1">
      <c r="A196" s="233"/>
      <c r="B196" s="234"/>
      <c r="D196" s="235"/>
      <c r="F196" s="233"/>
      <c r="G196" s="234"/>
      <c r="I196" s="233"/>
      <c r="J196" s="234"/>
      <c r="M196" s="233"/>
      <c r="N196" s="234"/>
      <c r="S196" s="233"/>
      <c r="T196" s="234"/>
      <c r="U196" s="232"/>
      <c r="X196" s="233"/>
      <c r="Y196" s="234"/>
      <c r="Z196" s="232"/>
      <c r="AB196" s="233"/>
      <c r="AC196" s="234"/>
      <c r="AD196" s="232"/>
      <c r="AE196" s="233"/>
      <c r="AF196" s="234"/>
      <c r="AH196" s="233"/>
      <c r="AI196" s="234"/>
    </row>
    <row r="197" spans="1:35" ht="13.5" customHeight="1">
      <c r="A197" s="233"/>
      <c r="B197" s="234"/>
      <c r="D197" s="235"/>
      <c r="F197" s="233"/>
      <c r="G197" s="234"/>
      <c r="I197" s="233"/>
      <c r="J197" s="234"/>
      <c r="M197" s="233"/>
      <c r="N197" s="234"/>
      <c r="S197" s="233"/>
      <c r="T197" s="234"/>
      <c r="U197" s="232"/>
      <c r="X197" s="233"/>
      <c r="Y197" s="234"/>
      <c r="Z197" s="232"/>
      <c r="AB197" s="233"/>
      <c r="AC197" s="234"/>
      <c r="AD197" s="232"/>
      <c r="AE197" s="233"/>
      <c r="AF197" s="234"/>
      <c r="AH197" s="233"/>
      <c r="AI197" s="234"/>
    </row>
    <row r="198" spans="1:35" ht="13.5" customHeight="1">
      <c r="A198" s="233"/>
      <c r="B198" s="234"/>
      <c r="D198" s="235"/>
      <c r="F198" s="233"/>
      <c r="G198" s="234"/>
      <c r="I198" s="233"/>
      <c r="J198" s="234"/>
      <c r="M198" s="233"/>
      <c r="N198" s="234"/>
      <c r="S198" s="233"/>
      <c r="T198" s="234"/>
      <c r="U198" s="232"/>
      <c r="X198" s="233"/>
      <c r="Y198" s="234"/>
      <c r="Z198" s="232"/>
      <c r="AB198" s="233"/>
      <c r="AC198" s="234"/>
      <c r="AD198" s="232"/>
      <c r="AE198" s="233"/>
      <c r="AF198" s="234"/>
      <c r="AH198" s="233"/>
      <c r="AI198" s="234"/>
    </row>
    <row r="199" spans="1:35" ht="13.5" customHeight="1">
      <c r="A199" s="233"/>
      <c r="B199" s="234"/>
      <c r="D199" s="235"/>
      <c r="F199" s="233"/>
      <c r="G199" s="234"/>
      <c r="I199" s="233"/>
      <c r="J199" s="234"/>
      <c r="M199" s="233"/>
      <c r="N199" s="234"/>
      <c r="S199" s="233"/>
      <c r="T199" s="234"/>
      <c r="U199" s="232"/>
      <c r="X199" s="233"/>
      <c r="Y199" s="234"/>
      <c r="Z199" s="232"/>
      <c r="AB199" s="233"/>
      <c r="AC199" s="234"/>
      <c r="AD199" s="232"/>
      <c r="AE199" s="233"/>
      <c r="AF199" s="234"/>
      <c r="AH199" s="233"/>
      <c r="AI199" s="234"/>
    </row>
    <row r="200" spans="1:35" ht="13.5" customHeight="1">
      <c r="A200" s="233"/>
      <c r="B200" s="234"/>
      <c r="D200" s="235"/>
      <c r="F200" s="233"/>
      <c r="G200" s="234"/>
      <c r="I200" s="233"/>
      <c r="J200" s="234"/>
      <c r="M200" s="233"/>
      <c r="N200" s="234"/>
      <c r="S200" s="233"/>
      <c r="T200" s="234"/>
      <c r="U200" s="232"/>
      <c r="X200" s="233"/>
      <c r="Y200" s="234"/>
      <c r="Z200" s="232"/>
      <c r="AB200" s="233"/>
      <c r="AC200" s="234"/>
      <c r="AD200" s="232"/>
      <c r="AE200" s="233"/>
      <c r="AF200" s="234"/>
      <c r="AH200" s="233"/>
      <c r="AI200" s="234"/>
    </row>
    <row r="201" spans="1:35" ht="13.5" customHeight="1">
      <c r="A201" s="233"/>
      <c r="B201" s="234"/>
      <c r="D201" s="235"/>
      <c r="F201" s="233"/>
      <c r="G201" s="234"/>
      <c r="I201" s="233"/>
      <c r="J201" s="234"/>
      <c r="M201" s="233"/>
      <c r="N201" s="234"/>
      <c r="S201" s="233"/>
      <c r="T201" s="234"/>
      <c r="U201" s="232"/>
      <c r="X201" s="233"/>
      <c r="Y201" s="234"/>
      <c r="Z201" s="232"/>
      <c r="AB201" s="233"/>
      <c r="AC201" s="234"/>
      <c r="AD201" s="232"/>
      <c r="AE201" s="233"/>
      <c r="AF201" s="234"/>
      <c r="AH201" s="233"/>
      <c r="AI201" s="234"/>
    </row>
    <row r="202" spans="1:35" ht="13.5" customHeight="1">
      <c r="A202" s="233"/>
      <c r="B202" s="234"/>
      <c r="D202" s="235"/>
      <c r="F202" s="233"/>
      <c r="G202" s="234"/>
      <c r="I202" s="233"/>
      <c r="J202" s="234"/>
      <c r="M202" s="233"/>
      <c r="N202" s="234"/>
      <c r="S202" s="233"/>
      <c r="T202" s="234"/>
      <c r="U202" s="232"/>
      <c r="X202" s="233"/>
      <c r="Y202" s="234"/>
      <c r="Z202" s="232"/>
      <c r="AB202" s="233"/>
      <c r="AC202" s="234"/>
      <c r="AD202" s="232"/>
      <c r="AE202" s="233"/>
      <c r="AF202" s="234"/>
      <c r="AH202" s="233"/>
      <c r="AI202" s="234"/>
    </row>
    <row r="203" spans="1:35" ht="13.5" customHeight="1">
      <c r="A203" s="233"/>
      <c r="B203" s="234"/>
      <c r="D203" s="235"/>
      <c r="F203" s="233"/>
      <c r="G203" s="234"/>
      <c r="I203" s="233"/>
      <c r="J203" s="234"/>
      <c r="M203" s="233"/>
      <c r="N203" s="234"/>
      <c r="S203" s="233"/>
      <c r="T203" s="234"/>
      <c r="U203" s="232"/>
      <c r="X203" s="233"/>
      <c r="Y203" s="234"/>
      <c r="Z203" s="232"/>
      <c r="AB203" s="233"/>
      <c r="AC203" s="234"/>
      <c r="AD203" s="232"/>
      <c r="AE203" s="233"/>
      <c r="AF203" s="234"/>
      <c r="AH203" s="233"/>
      <c r="AI203" s="234"/>
    </row>
    <row r="204" spans="1:35" ht="13.5" customHeight="1">
      <c r="A204" s="233"/>
      <c r="B204" s="234"/>
      <c r="D204" s="235"/>
      <c r="F204" s="233"/>
      <c r="G204" s="234"/>
      <c r="I204" s="233"/>
      <c r="J204" s="234"/>
      <c r="M204" s="233"/>
      <c r="N204" s="234"/>
      <c r="S204" s="233"/>
      <c r="T204" s="234"/>
      <c r="U204" s="232"/>
      <c r="X204" s="233"/>
      <c r="Y204" s="234"/>
      <c r="Z204" s="232"/>
      <c r="AB204" s="233"/>
      <c r="AC204" s="234"/>
      <c r="AD204" s="232"/>
      <c r="AE204" s="233"/>
      <c r="AF204" s="234"/>
      <c r="AH204" s="233"/>
      <c r="AI204" s="234"/>
    </row>
    <row r="205" spans="1:35" ht="13.5" customHeight="1">
      <c r="A205" s="233"/>
      <c r="B205" s="234"/>
      <c r="D205" s="235"/>
      <c r="F205" s="233"/>
      <c r="G205" s="234"/>
      <c r="I205" s="233"/>
      <c r="J205" s="234"/>
      <c r="M205" s="233"/>
      <c r="N205" s="234"/>
      <c r="S205" s="233"/>
      <c r="T205" s="234"/>
      <c r="U205" s="232"/>
      <c r="X205" s="233"/>
      <c r="Y205" s="234"/>
      <c r="Z205" s="232"/>
      <c r="AB205" s="233"/>
      <c r="AC205" s="234"/>
      <c r="AD205" s="232"/>
      <c r="AE205" s="233"/>
      <c r="AF205" s="234"/>
      <c r="AH205" s="233"/>
      <c r="AI205" s="234"/>
    </row>
    <row r="206" spans="1:35" ht="13.5" customHeight="1">
      <c r="A206" s="233"/>
      <c r="B206" s="234"/>
      <c r="D206" s="235"/>
      <c r="F206" s="233"/>
      <c r="G206" s="234"/>
      <c r="I206" s="233"/>
      <c r="J206" s="234"/>
      <c r="M206" s="233"/>
      <c r="N206" s="234"/>
      <c r="S206" s="233"/>
      <c r="T206" s="234"/>
      <c r="U206" s="232"/>
      <c r="X206" s="233"/>
      <c r="Y206" s="234"/>
      <c r="Z206" s="232"/>
      <c r="AB206" s="233"/>
      <c r="AC206" s="234"/>
      <c r="AD206" s="232"/>
      <c r="AE206" s="233"/>
      <c r="AF206" s="234"/>
      <c r="AH206" s="233"/>
      <c r="AI206" s="234"/>
    </row>
    <row r="207" spans="1:35" ht="13.5" customHeight="1">
      <c r="A207" s="233"/>
      <c r="B207" s="234"/>
      <c r="D207" s="235"/>
      <c r="F207" s="233"/>
      <c r="G207" s="234"/>
      <c r="I207" s="233"/>
      <c r="J207" s="234"/>
      <c r="M207" s="233"/>
      <c r="N207" s="234"/>
      <c r="S207" s="233"/>
      <c r="T207" s="234"/>
      <c r="U207" s="232"/>
      <c r="X207" s="233"/>
      <c r="Y207" s="234"/>
      <c r="Z207" s="232"/>
      <c r="AB207" s="233"/>
      <c r="AC207" s="234"/>
      <c r="AD207" s="232"/>
      <c r="AE207" s="233"/>
      <c r="AF207" s="234"/>
      <c r="AH207" s="233"/>
      <c r="AI207" s="234"/>
    </row>
    <row r="208" spans="1:35" ht="13.5" customHeight="1">
      <c r="A208" s="233"/>
      <c r="B208" s="234"/>
      <c r="D208" s="235"/>
      <c r="F208" s="233"/>
      <c r="G208" s="234"/>
      <c r="I208" s="233"/>
      <c r="J208" s="234"/>
      <c r="M208" s="233"/>
      <c r="N208" s="234"/>
      <c r="S208" s="233"/>
      <c r="T208" s="234"/>
      <c r="U208" s="232"/>
      <c r="X208" s="233"/>
      <c r="Y208" s="234"/>
      <c r="Z208" s="232"/>
      <c r="AB208" s="233"/>
      <c r="AC208" s="234"/>
      <c r="AD208" s="232"/>
      <c r="AE208" s="233"/>
      <c r="AF208" s="234"/>
      <c r="AH208" s="233"/>
      <c r="AI208" s="234"/>
    </row>
    <row r="209" spans="1:35" ht="13.5" customHeight="1">
      <c r="A209" s="233"/>
      <c r="B209" s="234"/>
      <c r="D209" s="235"/>
      <c r="F209" s="233"/>
      <c r="G209" s="234"/>
      <c r="I209" s="233"/>
      <c r="J209" s="234"/>
      <c r="M209" s="233"/>
      <c r="N209" s="234"/>
      <c r="S209" s="233"/>
      <c r="T209" s="234"/>
      <c r="U209" s="232"/>
      <c r="X209" s="233"/>
      <c r="Y209" s="234"/>
      <c r="Z209" s="232"/>
      <c r="AB209" s="233"/>
      <c r="AC209" s="234"/>
      <c r="AD209" s="232"/>
      <c r="AE209" s="233"/>
      <c r="AF209" s="234"/>
      <c r="AH209" s="233"/>
      <c r="AI209" s="234"/>
    </row>
    <row r="210" spans="1:35" ht="13.5" customHeight="1">
      <c r="A210" s="233"/>
      <c r="B210" s="234"/>
      <c r="D210" s="235"/>
      <c r="F210" s="233"/>
      <c r="G210" s="234"/>
      <c r="I210" s="233"/>
      <c r="J210" s="234"/>
      <c r="M210" s="233"/>
      <c r="N210" s="234"/>
      <c r="S210" s="233"/>
      <c r="T210" s="234"/>
      <c r="U210" s="232"/>
      <c r="X210" s="233"/>
      <c r="Y210" s="234"/>
      <c r="Z210" s="232"/>
      <c r="AB210" s="233"/>
      <c r="AC210" s="234"/>
      <c r="AD210" s="232"/>
      <c r="AE210" s="233"/>
      <c r="AF210" s="234"/>
      <c r="AH210" s="233"/>
      <c r="AI210" s="234"/>
    </row>
    <row r="211" spans="1:35" ht="13.5" customHeight="1">
      <c r="A211" s="233"/>
      <c r="B211" s="234"/>
      <c r="D211" s="235"/>
      <c r="F211" s="233"/>
      <c r="G211" s="234"/>
      <c r="I211" s="233"/>
      <c r="J211" s="234"/>
      <c r="M211" s="233"/>
      <c r="N211" s="234"/>
      <c r="S211" s="233"/>
      <c r="T211" s="234"/>
      <c r="U211" s="232"/>
      <c r="X211" s="233"/>
      <c r="Y211" s="234"/>
      <c r="Z211" s="232"/>
      <c r="AB211" s="233"/>
      <c r="AC211" s="234"/>
      <c r="AD211" s="232"/>
      <c r="AE211" s="233"/>
      <c r="AF211" s="234"/>
      <c r="AH211" s="233"/>
      <c r="AI211" s="234"/>
    </row>
    <row r="212" spans="1:35" ht="13.5" customHeight="1">
      <c r="A212" s="233"/>
      <c r="B212" s="234"/>
      <c r="D212" s="235"/>
      <c r="F212" s="233"/>
      <c r="G212" s="234"/>
      <c r="I212" s="233"/>
      <c r="J212" s="234"/>
      <c r="M212" s="233"/>
      <c r="N212" s="234"/>
      <c r="S212" s="233"/>
      <c r="T212" s="234"/>
      <c r="U212" s="232"/>
      <c r="X212" s="233"/>
      <c r="Y212" s="234"/>
      <c r="Z212" s="232"/>
      <c r="AB212" s="233"/>
      <c r="AC212" s="234"/>
      <c r="AD212" s="232"/>
      <c r="AE212" s="233"/>
      <c r="AF212" s="234"/>
      <c r="AH212" s="233"/>
      <c r="AI212" s="234"/>
    </row>
    <row r="213" spans="1:35" ht="13.5" customHeight="1">
      <c r="A213" s="233"/>
      <c r="B213" s="234"/>
      <c r="D213" s="235"/>
      <c r="F213" s="233"/>
      <c r="G213" s="234"/>
      <c r="I213" s="233"/>
      <c r="J213" s="234"/>
      <c r="M213" s="233"/>
      <c r="N213" s="234"/>
      <c r="S213" s="233"/>
      <c r="T213" s="234"/>
      <c r="U213" s="232"/>
      <c r="X213" s="233"/>
      <c r="Y213" s="234"/>
      <c r="Z213" s="232"/>
      <c r="AB213" s="233"/>
      <c r="AC213" s="234"/>
      <c r="AD213" s="232"/>
      <c r="AE213" s="233"/>
      <c r="AF213" s="234"/>
      <c r="AH213" s="233"/>
      <c r="AI213" s="234"/>
    </row>
    <row r="214" spans="1:35" ht="13.5" customHeight="1">
      <c r="A214" s="233"/>
      <c r="B214" s="234"/>
      <c r="D214" s="235"/>
      <c r="F214" s="233"/>
      <c r="G214" s="234"/>
      <c r="I214" s="233"/>
      <c r="J214" s="234"/>
      <c r="M214" s="233"/>
      <c r="N214" s="234"/>
      <c r="S214" s="233"/>
      <c r="T214" s="234"/>
      <c r="U214" s="232"/>
      <c r="X214" s="233"/>
      <c r="Y214" s="234"/>
      <c r="Z214" s="232"/>
      <c r="AB214" s="233"/>
      <c r="AC214" s="234"/>
      <c r="AD214" s="232"/>
      <c r="AE214" s="233"/>
      <c r="AF214" s="234"/>
      <c r="AH214" s="233"/>
      <c r="AI214" s="234"/>
    </row>
    <row r="215" spans="1:35" ht="13.5" customHeight="1">
      <c r="A215" s="233"/>
      <c r="B215" s="234"/>
      <c r="D215" s="235"/>
      <c r="F215" s="233"/>
      <c r="G215" s="234"/>
      <c r="I215" s="233"/>
      <c r="J215" s="234"/>
      <c r="M215" s="233"/>
      <c r="N215" s="234"/>
      <c r="S215" s="233"/>
      <c r="T215" s="234"/>
      <c r="U215" s="232"/>
      <c r="X215" s="233"/>
      <c r="Y215" s="234"/>
      <c r="Z215" s="232"/>
      <c r="AB215" s="233"/>
      <c r="AC215" s="234"/>
      <c r="AD215" s="232"/>
      <c r="AE215" s="233"/>
      <c r="AF215" s="234"/>
      <c r="AH215" s="233"/>
      <c r="AI215" s="234"/>
    </row>
    <row r="216" spans="1:35" ht="13.5" customHeight="1">
      <c r="A216" s="233"/>
      <c r="B216" s="234"/>
      <c r="D216" s="235"/>
      <c r="F216" s="233"/>
      <c r="G216" s="234"/>
      <c r="I216" s="233"/>
      <c r="J216" s="234"/>
      <c r="M216" s="233"/>
      <c r="N216" s="234"/>
      <c r="S216" s="233"/>
      <c r="T216" s="234"/>
      <c r="U216" s="232"/>
      <c r="X216" s="233"/>
      <c r="Y216" s="234"/>
      <c r="Z216" s="232"/>
      <c r="AB216" s="233"/>
      <c r="AC216" s="234"/>
      <c r="AD216" s="232"/>
      <c r="AE216" s="233"/>
      <c r="AF216" s="234"/>
      <c r="AH216" s="233"/>
      <c r="AI216" s="234"/>
    </row>
    <row r="217" spans="1:35" ht="13.5" customHeight="1">
      <c r="A217" s="233"/>
      <c r="B217" s="234"/>
      <c r="D217" s="235"/>
      <c r="F217" s="233"/>
      <c r="G217" s="234"/>
      <c r="I217" s="233"/>
      <c r="J217" s="234"/>
      <c r="M217" s="233"/>
      <c r="N217" s="234"/>
      <c r="S217" s="233"/>
      <c r="T217" s="234"/>
      <c r="U217" s="232"/>
      <c r="X217" s="233"/>
      <c r="Y217" s="234"/>
      <c r="Z217" s="232"/>
      <c r="AB217" s="233"/>
      <c r="AC217" s="234"/>
      <c r="AD217" s="232"/>
      <c r="AE217" s="233"/>
      <c r="AF217" s="234"/>
      <c r="AH217" s="233"/>
      <c r="AI217" s="234"/>
    </row>
    <row r="218" spans="1:35" ht="13.5" customHeight="1">
      <c r="A218" s="233"/>
      <c r="B218" s="234"/>
      <c r="D218" s="235"/>
      <c r="F218" s="233"/>
      <c r="G218" s="234"/>
      <c r="I218" s="233"/>
      <c r="J218" s="234"/>
      <c r="M218" s="233"/>
      <c r="N218" s="234"/>
      <c r="S218" s="233"/>
      <c r="T218" s="234"/>
      <c r="U218" s="232"/>
      <c r="X218" s="233"/>
      <c r="Y218" s="234"/>
      <c r="Z218" s="232"/>
      <c r="AB218" s="233"/>
      <c r="AC218" s="234"/>
      <c r="AD218" s="232"/>
      <c r="AE218" s="233"/>
      <c r="AF218" s="234"/>
      <c r="AH218" s="233"/>
      <c r="AI218" s="234"/>
    </row>
    <row r="219" spans="1:35" ht="13.5" customHeight="1">
      <c r="A219" s="233"/>
      <c r="B219" s="234"/>
      <c r="D219" s="235"/>
      <c r="F219" s="233"/>
      <c r="G219" s="234"/>
      <c r="I219" s="233"/>
      <c r="J219" s="234"/>
      <c r="M219" s="233"/>
      <c r="N219" s="234"/>
      <c r="S219" s="233"/>
      <c r="T219" s="234"/>
      <c r="U219" s="232"/>
      <c r="X219" s="233"/>
      <c r="Y219" s="234"/>
      <c r="Z219" s="232"/>
      <c r="AB219" s="233"/>
      <c r="AC219" s="234"/>
      <c r="AD219" s="232"/>
      <c r="AE219" s="233"/>
      <c r="AF219" s="234"/>
      <c r="AH219" s="233"/>
      <c r="AI219" s="234"/>
    </row>
    <row r="220" spans="1:35" ht="13.5" customHeight="1">
      <c r="A220" s="233"/>
      <c r="B220" s="234"/>
      <c r="D220" s="235"/>
      <c r="F220" s="233"/>
      <c r="G220" s="234"/>
      <c r="I220" s="233"/>
      <c r="J220" s="234"/>
      <c r="M220" s="233"/>
      <c r="N220" s="234"/>
      <c r="S220" s="233"/>
      <c r="T220" s="234"/>
      <c r="U220" s="232"/>
      <c r="X220" s="233"/>
      <c r="Y220" s="234"/>
      <c r="Z220" s="232"/>
      <c r="AB220" s="233"/>
      <c r="AC220" s="234"/>
      <c r="AD220" s="232"/>
      <c r="AE220" s="233"/>
      <c r="AF220" s="234"/>
      <c r="AH220" s="233"/>
      <c r="AI220" s="234"/>
    </row>
    <row r="221" spans="1:35" ht="13.5" customHeight="1">
      <c r="A221" s="233"/>
      <c r="B221" s="234"/>
      <c r="D221" s="235"/>
      <c r="F221" s="233"/>
      <c r="G221" s="234"/>
      <c r="I221" s="233"/>
      <c r="J221" s="234"/>
      <c r="M221" s="233"/>
      <c r="N221" s="234"/>
      <c r="S221" s="233"/>
      <c r="T221" s="234"/>
      <c r="U221" s="232"/>
      <c r="X221" s="233"/>
      <c r="Y221" s="234"/>
      <c r="Z221" s="232"/>
      <c r="AB221" s="233"/>
      <c r="AC221" s="234"/>
      <c r="AD221" s="232"/>
      <c r="AE221" s="233"/>
      <c r="AF221" s="234"/>
      <c r="AH221" s="233"/>
      <c r="AI221" s="234"/>
    </row>
    <row r="222" spans="1:35" ht="13.5" customHeight="1">
      <c r="A222" s="233"/>
      <c r="B222" s="234"/>
      <c r="D222" s="235"/>
      <c r="F222" s="233"/>
      <c r="G222" s="234"/>
      <c r="I222" s="233"/>
      <c r="J222" s="234"/>
      <c r="M222" s="233"/>
      <c r="N222" s="234"/>
      <c r="S222" s="233"/>
      <c r="T222" s="234"/>
      <c r="U222" s="232"/>
      <c r="X222" s="233"/>
      <c r="Y222" s="234"/>
      <c r="Z222" s="232"/>
      <c r="AB222" s="233"/>
      <c r="AC222" s="234"/>
      <c r="AD222" s="232"/>
      <c r="AE222" s="233"/>
      <c r="AF222" s="234"/>
      <c r="AH222" s="233"/>
      <c r="AI222" s="234"/>
    </row>
    <row r="223" spans="1:35" ht="13.5" customHeight="1">
      <c r="A223" s="233"/>
      <c r="B223" s="234"/>
      <c r="D223" s="235"/>
      <c r="F223" s="233"/>
      <c r="G223" s="234"/>
      <c r="I223" s="233"/>
      <c r="J223" s="234"/>
      <c r="M223" s="233"/>
      <c r="N223" s="234"/>
      <c r="S223" s="233"/>
      <c r="T223" s="234"/>
      <c r="U223" s="232"/>
      <c r="X223" s="233"/>
      <c r="Y223" s="234"/>
      <c r="Z223" s="232"/>
      <c r="AB223" s="233"/>
      <c r="AC223" s="234"/>
      <c r="AD223" s="232"/>
      <c r="AE223" s="233"/>
      <c r="AF223" s="234"/>
      <c r="AH223" s="233"/>
      <c r="AI223" s="234"/>
    </row>
    <row r="224" spans="1:35" ht="13.5" customHeight="1">
      <c r="A224" s="233"/>
      <c r="B224" s="234"/>
      <c r="D224" s="235"/>
      <c r="F224" s="233"/>
      <c r="G224" s="234"/>
      <c r="I224" s="233"/>
      <c r="J224" s="234"/>
      <c r="M224" s="233"/>
      <c r="N224" s="234"/>
      <c r="S224" s="233"/>
      <c r="T224" s="234"/>
      <c r="U224" s="232"/>
      <c r="X224" s="233"/>
      <c r="Y224" s="234"/>
      <c r="Z224" s="232"/>
      <c r="AB224" s="233"/>
      <c r="AC224" s="234"/>
      <c r="AD224" s="232"/>
      <c r="AE224" s="233"/>
      <c r="AF224" s="234"/>
      <c r="AH224" s="233"/>
      <c r="AI224" s="234"/>
    </row>
    <row r="225" spans="1:35" ht="13.5" customHeight="1">
      <c r="A225" s="233"/>
      <c r="B225" s="234"/>
      <c r="D225" s="235"/>
      <c r="F225" s="233"/>
      <c r="G225" s="234"/>
      <c r="I225" s="233"/>
      <c r="J225" s="234"/>
      <c r="M225" s="233"/>
      <c r="N225" s="234"/>
      <c r="S225" s="233"/>
      <c r="T225" s="234"/>
      <c r="U225" s="232"/>
      <c r="X225" s="233"/>
      <c r="Y225" s="234"/>
      <c r="Z225" s="232"/>
      <c r="AB225" s="233"/>
      <c r="AC225" s="234"/>
      <c r="AD225" s="232"/>
      <c r="AE225" s="233"/>
      <c r="AF225" s="234"/>
      <c r="AH225" s="233"/>
      <c r="AI225" s="234"/>
    </row>
    <row r="226" spans="1:35" ht="13.5" customHeight="1">
      <c r="A226" s="233"/>
      <c r="B226" s="234"/>
      <c r="D226" s="235"/>
      <c r="F226" s="233"/>
      <c r="G226" s="234"/>
      <c r="I226" s="233"/>
      <c r="J226" s="234"/>
      <c r="M226" s="233"/>
      <c r="N226" s="234"/>
      <c r="S226" s="233"/>
      <c r="T226" s="234"/>
      <c r="U226" s="232"/>
      <c r="X226" s="233"/>
      <c r="Y226" s="234"/>
      <c r="Z226" s="232"/>
      <c r="AB226" s="233"/>
      <c r="AC226" s="234"/>
      <c r="AD226" s="232"/>
      <c r="AE226" s="233"/>
      <c r="AF226" s="234"/>
      <c r="AH226" s="233"/>
      <c r="AI226" s="234"/>
    </row>
    <row r="227" spans="1:35" ht="13.5" customHeight="1">
      <c r="A227" s="233"/>
      <c r="B227" s="234"/>
      <c r="D227" s="235"/>
      <c r="F227" s="233"/>
      <c r="G227" s="234"/>
      <c r="I227" s="233"/>
      <c r="J227" s="234"/>
      <c r="M227" s="233"/>
      <c r="N227" s="234"/>
      <c r="S227" s="233"/>
      <c r="T227" s="234"/>
      <c r="U227" s="232"/>
      <c r="X227" s="233"/>
      <c r="Y227" s="234"/>
      <c r="Z227" s="232"/>
      <c r="AB227" s="233"/>
      <c r="AC227" s="234"/>
      <c r="AD227" s="232"/>
      <c r="AE227" s="233"/>
      <c r="AF227" s="234"/>
      <c r="AH227" s="233"/>
      <c r="AI227" s="234"/>
    </row>
    <row r="228" spans="1:35" ht="13.5" customHeight="1">
      <c r="A228" s="233"/>
      <c r="B228" s="234"/>
      <c r="D228" s="235"/>
      <c r="F228" s="233"/>
      <c r="G228" s="234"/>
      <c r="I228" s="233"/>
      <c r="J228" s="234"/>
      <c r="M228" s="233"/>
      <c r="N228" s="234"/>
      <c r="S228" s="233"/>
      <c r="T228" s="234"/>
      <c r="U228" s="232"/>
      <c r="X228" s="233"/>
      <c r="Y228" s="234"/>
      <c r="Z228" s="232"/>
      <c r="AB228" s="233"/>
      <c r="AC228" s="234"/>
      <c r="AD228" s="232"/>
      <c r="AE228" s="233"/>
      <c r="AF228" s="234"/>
      <c r="AH228" s="233"/>
      <c r="AI228" s="234"/>
    </row>
    <row r="229" spans="1:35" ht="13.5" customHeight="1">
      <c r="A229" s="233"/>
      <c r="B229" s="234"/>
      <c r="D229" s="235"/>
      <c r="F229" s="233"/>
      <c r="G229" s="234"/>
      <c r="I229" s="233"/>
      <c r="J229" s="234"/>
      <c r="M229" s="233"/>
      <c r="N229" s="234"/>
      <c r="S229" s="233"/>
      <c r="T229" s="234"/>
      <c r="U229" s="232"/>
      <c r="X229" s="233"/>
      <c r="Y229" s="234"/>
      <c r="Z229" s="232"/>
      <c r="AB229" s="233"/>
      <c r="AC229" s="234"/>
      <c r="AD229" s="232"/>
      <c r="AE229" s="233"/>
      <c r="AF229" s="234"/>
      <c r="AH229" s="233"/>
      <c r="AI229" s="234"/>
    </row>
    <row r="230" spans="1:35" ht="13.5" customHeight="1">
      <c r="A230" s="233"/>
      <c r="B230" s="234"/>
      <c r="D230" s="235"/>
      <c r="F230" s="233"/>
      <c r="G230" s="234"/>
      <c r="I230" s="233"/>
      <c r="J230" s="234"/>
      <c r="M230" s="233"/>
      <c r="N230" s="234"/>
      <c r="S230" s="233"/>
      <c r="T230" s="234"/>
      <c r="U230" s="232"/>
      <c r="X230" s="233"/>
      <c r="Y230" s="234"/>
      <c r="Z230" s="232"/>
      <c r="AB230" s="233"/>
      <c r="AC230" s="234"/>
      <c r="AD230" s="232"/>
      <c r="AE230" s="233"/>
      <c r="AF230" s="234"/>
      <c r="AH230" s="233"/>
      <c r="AI230" s="234"/>
    </row>
    <row r="231" spans="1:35" ht="13.5" customHeight="1">
      <c r="A231" s="233"/>
      <c r="B231" s="234"/>
      <c r="D231" s="235"/>
      <c r="F231" s="233"/>
      <c r="G231" s="234"/>
      <c r="I231" s="233"/>
      <c r="J231" s="234"/>
      <c r="M231" s="233"/>
      <c r="N231" s="234"/>
      <c r="S231" s="233"/>
      <c r="T231" s="234"/>
      <c r="U231" s="232"/>
      <c r="X231" s="233"/>
      <c r="Y231" s="234"/>
      <c r="Z231" s="232"/>
      <c r="AB231" s="233"/>
      <c r="AC231" s="234"/>
      <c r="AD231" s="232"/>
      <c r="AE231" s="233"/>
      <c r="AF231" s="234"/>
      <c r="AH231" s="233"/>
      <c r="AI231" s="234"/>
    </row>
    <row r="232" spans="1:35" ht="13.5" customHeight="1">
      <c r="A232" s="233"/>
      <c r="B232" s="234"/>
      <c r="D232" s="235"/>
      <c r="F232" s="233"/>
      <c r="G232" s="234"/>
      <c r="I232" s="233"/>
      <c r="J232" s="234"/>
      <c r="M232" s="233"/>
      <c r="N232" s="234"/>
      <c r="S232" s="233"/>
      <c r="T232" s="234"/>
      <c r="U232" s="232"/>
      <c r="X232" s="233"/>
      <c r="Y232" s="234"/>
      <c r="Z232" s="232"/>
      <c r="AB232" s="233"/>
      <c r="AC232" s="234"/>
      <c r="AD232" s="232"/>
      <c r="AE232" s="233"/>
      <c r="AF232" s="234"/>
      <c r="AH232" s="233"/>
      <c r="AI232" s="234"/>
    </row>
    <row r="233" spans="1:35" ht="13.5" customHeight="1">
      <c r="A233" s="233"/>
      <c r="B233" s="234"/>
      <c r="D233" s="235"/>
      <c r="F233" s="233"/>
      <c r="G233" s="234"/>
      <c r="I233" s="233"/>
      <c r="J233" s="234"/>
      <c r="M233" s="233"/>
      <c r="N233" s="234"/>
      <c r="S233" s="233"/>
      <c r="T233" s="234"/>
      <c r="U233" s="232"/>
      <c r="X233" s="233"/>
      <c r="Y233" s="234"/>
      <c r="Z233" s="232"/>
      <c r="AB233" s="233"/>
      <c r="AC233" s="234"/>
      <c r="AD233" s="232"/>
      <c r="AE233" s="233"/>
      <c r="AF233" s="234"/>
      <c r="AH233" s="233"/>
      <c r="AI233" s="234"/>
    </row>
    <row r="234" spans="1:35" ht="13.5" customHeight="1">
      <c r="A234" s="233"/>
      <c r="B234" s="234"/>
      <c r="D234" s="235"/>
      <c r="F234" s="233"/>
      <c r="G234" s="234"/>
      <c r="I234" s="233"/>
      <c r="J234" s="234"/>
      <c r="M234" s="233"/>
      <c r="N234" s="234"/>
      <c r="S234" s="233"/>
      <c r="T234" s="234"/>
      <c r="U234" s="232"/>
      <c r="X234" s="233"/>
      <c r="Y234" s="234"/>
      <c r="Z234" s="232"/>
      <c r="AB234" s="233"/>
      <c r="AC234" s="234"/>
      <c r="AD234" s="232"/>
      <c r="AE234" s="233"/>
      <c r="AF234" s="234"/>
      <c r="AH234" s="233"/>
      <c r="AI234" s="234"/>
    </row>
    <row r="235" spans="1:35" ht="13.5" customHeight="1">
      <c r="A235" s="233"/>
      <c r="B235" s="234"/>
      <c r="D235" s="235"/>
      <c r="F235" s="233"/>
      <c r="G235" s="234"/>
      <c r="I235" s="233"/>
      <c r="J235" s="234"/>
      <c r="M235" s="233"/>
      <c r="N235" s="234"/>
      <c r="S235" s="233"/>
      <c r="T235" s="234"/>
      <c r="U235" s="232"/>
      <c r="X235" s="233"/>
      <c r="Y235" s="234"/>
      <c r="Z235" s="232"/>
      <c r="AB235" s="233"/>
      <c r="AC235" s="234"/>
      <c r="AD235" s="232"/>
      <c r="AE235" s="233"/>
      <c r="AF235" s="234"/>
      <c r="AH235" s="233"/>
      <c r="AI235" s="234"/>
    </row>
    <row r="236" spans="1:35" ht="13.5" customHeight="1">
      <c r="A236" s="233"/>
      <c r="B236" s="234"/>
      <c r="D236" s="235"/>
      <c r="F236" s="233"/>
      <c r="G236" s="234"/>
      <c r="I236" s="233"/>
      <c r="J236" s="234"/>
      <c r="M236" s="233"/>
      <c r="N236" s="234"/>
      <c r="S236" s="233"/>
      <c r="T236" s="234"/>
      <c r="U236" s="232"/>
      <c r="X236" s="233"/>
      <c r="Y236" s="234"/>
      <c r="Z236" s="232"/>
      <c r="AB236" s="233"/>
      <c r="AC236" s="234"/>
      <c r="AD236" s="232"/>
      <c r="AE236" s="233"/>
      <c r="AF236" s="234"/>
      <c r="AH236" s="233"/>
      <c r="AI236" s="234"/>
    </row>
    <row r="237" spans="1:35" ht="13.5" customHeight="1">
      <c r="A237" s="233"/>
      <c r="B237" s="234"/>
      <c r="D237" s="235"/>
      <c r="F237" s="233"/>
      <c r="G237" s="234"/>
      <c r="I237" s="233"/>
      <c r="J237" s="234"/>
      <c r="M237" s="233"/>
      <c r="N237" s="234"/>
      <c r="S237" s="233"/>
      <c r="T237" s="234"/>
      <c r="U237" s="232"/>
      <c r="X237" s="233"/>
      <c r="Y237" s="234"/>
      <c r="Z237" s="232"/>
      <c r="AB237" s="233"/>
      <c r="AC237" s="234"/>
      <c r="AD237" s="232"/>
      <c r="AE237" s="233"/>
      <c r="AF237" s="234"/>
      <c r="AH237" s="233"/>
      <c r="AI237" s="234"/>
    </row>
    <row r="238" spans="1:35" ht="13.5" customHeight="1">
      <c r="A238" s="233"/>
      <c r="B238" s="234"/>
      <c r="D238" s="235"/>
      <c r="F238" s="233"/>
      <c r="G238" s="234"/>
      <c r="I238" s="233"/>
      <c r="J238" s="234"/>
      <c r="M238" s="233"/>
      <c r="N238" s="234"/>
      <c r="S238" s="233"/>
      <c r="T238" s="234"/>
      <c r="U238" s="232"/>
      <c r="X238" s="233"/>
      <c r="Y238" s="234"/>
      <c r="Z238" s="232"/>
      <c r="AB238" s="233"/>
      <c r="AC238" s="234"/>
      <c r="AD238" s="232"/>
      <c r="AE238" s="233"/>
      <c r="AF238" s="234"/>
      <c r="AH238" s="233"/>
      <c r="AI238" s="234"/>
    </row>
    <row r="239" spans="1:35" ht="13.5" customHeight="1">
      <c r="A239" s="233"/>
      <c r="B239" s="234"/>
      <c r="D239" s="235"/>
      <c r="F239" s="233"/>
      <c r="G239" s="234"/>
      <c r="I239" s="233"/>
      <c r="J239" s="234"/>
      <c r="M239" s="233"/>
      <c r="N239" s="234"/>
      <c r="S239" s="233"/>
      <c r="T239" s="234"/>
      <c r="U239" s="232"/>
      <c r="X239" s="233"/>
      <c r="Y239" s="234"/>
      <c r="Z239" s="232"/>
      <c r="AB239" s="233"/>
      <c r="AC239" s="234"/>
      <c r="AD239" s="232"/>
      <c r="AE239" s="233"/>
      <c r="AF239" s="234"/>
      <c r="AH239" s="233"/>
      <c r="AI239" s="234"/>
    </row>
    <row r="240" spans="1:35" ht="13.5" customHeight="1">
      <c r="A240" s="233"/>
      <c r="B240" s="234"/>
      <c r="D240" s="235"/>
      <c r="F240" s="233"/>
      <c r="G240" s="234"/>
      <c r="I240" s="233"/>
      <c r="J240" s="234"/>
      <c r="M240" s="233"/>
      <c r="N240" s="234"/>
      <c r="S240" s="233"/>
      <c r="T240" s="234"/>
      <c r="U240" s="232"/>
      <c r="X240" s="233"/>
      <c r="Y240" s="234"/>
      <c r="Z240" s="232"/>
      <c r="AB240" s="233"/>
      <c r="AC240" s="234"/>
      <c r="AD240" s="232"/>
      <c r="AE240" s="233"/>
      <c r="AF240" s="234"/>
      <c r="AH240" s="233"/>
      <c r="AI240" s="234"/>
    </row>
    <row r="241" spans="1:35" ht="13.5" customHeight="1">
      <c r="A241" s="233"/>
      <c r="B241" s="234"/>
      <c r="D241" s="235"/>
      <c r="F241" s="233"/>
      <c r="G241" s="234"/>
      <c r="I241" s="233"/>
      <c r="J241" s="234"/>
      <c r="M241" s="233"/>
      <c r="N241" s="234"/>
      <c r="S241" s="233"/>
      <c r="T241" s="234"/>
      <c r="U241" s="232"/>
      <c r="X241" s="233"/>
      <c r="Y241" s="234"/>
      <c r="Z241" s="232"/>
      <c r="AB241" s="233"/>
      <c r="AC241" s="234"/>
      <c r="AD241" s="232"/>
      <c r="AE241" s="233"/>
      <c r="AF241" s="234"/>
      <c r="AH241" s="233"/>
      <c r="AI241" s="234"/>
    </row>
    <row r="242" spans="1:35" ht="13.5" customHeight="1">
      <c r="A242" s="233"/>
      <c r="B242" s="234"/>
      <c r="D242" s="235"/>
      <c r="F242" s="233"/>
      <c r="G242" s="234"/>
      <c r="I242" s="233"/>
      <c r="J242" s="234"/>
      <c r="M242" s="233"/>
      <c r="N242" s="234"/>
      <c r="S242" s="233"/>
      <c r="T242" s="234"/>
      <c r="U242" s="232"/>
      <c r="X242" s="233"/>
      <c r="Y242" s="234"/>
      <c r="Z242" s="232"/>
      <c r="AB242" s="233"/>
      <c r="AC242" s="234"/>
      <c r="AD242" s="232"/>
      <c r="AE242" s="233"/>
      <c r="AF242" s="234"/>
      <c r="AH242" s="233"/>
      <c r="AI242" s="234"/>
    </row>
    <row r="243" spans="1:35" ht="13.5" customHeight="1">
      <c r="A243" s="233"/>
      <c r="B243" s="234"/>
      <c r="D243" s="235"/>
      <c r="F243" s="233"/>
      <c r="G243" s="234"/>
      <c r="I243" s="233"/>
      <c r="J243" s="234"/>
      <c r="M243" s="233"/>
      <c r="N243" s="234"/>
      <c r="S243" s="233"/>
      <c r="T243" s="234"/>
      <c r="U243" s="232"/>
      <c r="X243" s="233"/>
      <c r="Y243" s="234"/>
      <c r="Z243" s="232"/>
      <c r="AB243" s="233"/>
      <c r="AC243" s="234"/>
      <c r="AD243" s="232"/>
      <c r="AE243" s="233"/>
      <c r="AF243" s="234"/>
      <c r="AH243" s="233"/>
      <c r="AI243" s="234"/>
    </row>
    <row r="244" spans="1:35" ht="13.5" customHeight="1">
      <c r="A244" s="233"/>
      <c r="B244" s="234"/>
      <c r="D244" s="235"/>
      <c r="F244" s="233"/>
      <c r="G244" s="234"/>
      <c r="I244" s="233"/>
      <c r="J244" s="234"/>
      <c r="M244" s="233"/>
      <c r="N244" s="234"/>
      <c r="S244" s="233"/>
      <c r="T244" s="234"/>
      <c r="U244" s="232"/>
      <c r="X244" s="233"/>
      <c r="Y244" s="234"/>
      <c r="Z244" s="232"/>
      <c r="AB244" s="233"/>
      <c r="AC244" s="234"/>
      <c r="AD244" s="232"/>
      <c r="AE244" s="233"/>
      <c r="AF244" s="234"/>
      <c r="AH244" s="233"/>
      <c r="AI244" s="234"/>
    </row>
    <row r="245" spans="1:35" ht="13.5" customHeight="1">
      <c r="A245" s="233"/>
      <c r="B245" s="234"/>
      <c r="D245" s="235"/>
      <c r="F245" s="233"/>
      <c r="G245" s="234"/>
      <c r="I245" s="233"/>
      <c r="J245" s="234"/>
      <c r="M245" s="233"/>
      <c r="N245" s="234"/>
      <c r="S245" s="233"/>
      <c r="T245" s="234"/>
      <c r="U245" s="232"/>
      <c r="X245" s="233"/>
      <c r="Y245" s="234"/>
      <c r="Z245" s="232"/>
      <c r="AB245" s="233"/>
      <c r="AC245" s="234"/>
      <c r="AD245" s="232"/>
      <c r="AE245" s="233"/>
      <c r="AF245" s="234"/>
      <c r="AH245" s="233"/>
      <c r="AI245" s="234"/>
    </row>
    <row r="246" spans="1:35" ht="13.5" customHeight="1">
      <c r="A246" s="233"/>
      <c r="B246" s="234"/>
      <c r="D246" s="235"/>
      <c r="F246" s="233"/>
      <c r="G246" s="234"/>
      <c r="I246" s="233"/>
      <c r="J246" s="234"/>
      <c r="M246" s="233"/>
      <c r="N246" s="234"/>
      <c r="S246" s="233"/>
      <c r="T246" s="234"/>
      <c r="U246" s="232"/>
      <c r="X246" s="233"/>
      <c r="Y246" s="234"/>
      <c r="Z246" s="232"/>
      <c r="AB246" s="233"/>
      <c r="AC246" s="234"/>
      <c r="AD246" s="232"/>
      <c r="AE246" s="233"/>
      <c r="AF246" s="234"/>
      <c r="AH246" s="233"/>
      <c r="AI246" s="234"/>
    </row>
    <row r="247" spans="1:35" ht="13.5" customHeight="1">
      <c r="A247" s="233"/>
      <c r="B247" s="234"/>
      <c r="D247" s="235"/>
      <c r="F247" s="233"/>
      <c r="G247" s="234"/>
      <c r="I247" s="233"/>
      <c r="J247" s="234"/>
      <c r="M247" s="233"/>
      <c r="N247" s="234"/>
      <c r="S247" s="233"/>
      <c r="T247" s="234"/>
      <c r="U247" s="232"/>
      <c r="X247" s="233"/>
      <c r="Y247" s="234"/>
      <c r="Z247" s="232"/>
      <c r="AB247" s="233"/>
      <c r="AC247" s="234"/>
      <c r="AD247" s="232"/>
      <c r="AE247" s="233"/>
      <c r="AF247" s="234"/>
      <c r="AH247" s="233"/>
      <c r="AI247" s="234"/>
    </row>
    <row r="248" spans="1:35" ht="13.5" customHeight="1">
      <c r="A248" s="233"/>
      <c r="B248" s="234"/>
      <c r="D248" s="235"/>
      <c r="F248" s="233"/>
      <c r="G248" s="234"/>
      <c r="I248" s="233"/>
      <c r="J248" s="234"/>
      <c r="M248" s="233"/>
      <c r="N248" s="234"/>
      <c r="S248" s="233"/>
      <c r="T248" s="234"/>
      <c r="U248" s="232"/>
      <c r="X248" s="233"/>
      <c r="Y248" s="234"/>
      <c r="Z248" s="232"/>
      <c r="AB248" s="233"/>
      <c r="AC248" s="234"/>
      <c r="AD248" s="232"/>
      <c r="AE248" s="233"/>
      <c r="AF248" s="234"/>
      <c r="AH248" s="233"/>
      <c r="AI248" s="234"/>
    </row>
    <row r="249" spans="1:35" ht="13.5" customHeight="1">
      <c r="A249" s="233"/>
      <c r="B249" s="234"/>
      <c r="D249" s="235"/>
      <c r="F249" s="233"/>
      <c r="G249" s="234"/>
      <c r="I249" s="233"/>
      <c r="J249" s="234"/>
      <c r="M249" s="233"/>
      <c r="N249" s="234"/>
      <c r="S249" s="233"/>
      <c r="T249" s="234"/>
      <c r="U249" s="232"/>
      <c r="X249" s="233"/>
      <c r="Y249" s="234"/>
      <c r="Z249" s="232"/>
      <c r="AB249" s="233"/>
      <c r="AC249" s="234"/>
      <c r="AD249" s="232"/>
      <c r="AE249" s="233"/>
      <c r="AF249" s="234"/>
      <c r="AH249" s="233"/>
      <c r="AI249" s="234"/>
    </row>
    <row r="250" spans="1:35" ht="13.5" customHeight="1">
      <c r="A250" s="233"/>
      <c r="B250" s="234"/>
      <c r="D250" s="235"/>
      <c r="F250" s="233"/>
      <c r="G250" s="234"/>
      <c r="I250" s="233"/>
      <c r="J250" s="234"/>
      <c r="M250" s="233"/>
      <c r="N250" s="234"/>
      <c r="S250" s="233"/>
      <c r="T250" s="234"/>
      <c r="U250" s="232"/>
      <c r="X250" s="233"/>
      <c r="Y250" s="234"/>
      <c r="Z250" s="232"/>
      <c r="AB250" s="233"/>
      <c r="AC250" s="234"/>
      <c r="AD250" s="232"/>
      <c r="AE250" s="233"/>
      <c r="AF250" s="234"/>
      <c r="AH250" s="233"/>
      <c r="AI250" s="234"/>
    </row>
    <row r="251" spans="1:35" ht="13.5" customHeight="1">
      <c r="A251" s="233"/>
      <c r="B251" s="234"/>
      <c r="D251" s="235"/>
      <c r="F251" s="233"/>
      <c r="G251" s="234"/>
      <c r="I251" s="233"/>
      <c r="J251" s="234"/>
      <c r="M251" s="233"/>
      <c r="N251" s="234"/>
      <c r="S251" s="233"/>
      <c r="T251" s="234"/>
      <c r="U251" s="232"/>
      <c r="X251" s="233"/>
      <c r="Y251" s="234"/>
      <c r="Z251" s="232"/>
      <c r="AB251" s="233"/>
      <c r="AC251" s="234"/>
      <c r="AD251" s="232"/>
      <c r="AE251" s="233"/>
      <c r="AF251" s="234"/>
      <c r="AH251" s="233"/>
      <c r="AI251" s="234"/>
    </row>
    <row r="252" spans="1:35" ht="13.5" customHeight="1">
      <c r="A252" s="233"/>
      <c r="B252" s="234"/>
      <c r="D252" s="235"/>
      <c r="F252" s="233"/>
      <c r="G252" s="234"/>
      <c r="I252" s="233"/>
      <c r="J252" s="234"/>
      <c r="M252" s="233"/>
      <c r="N252" s="234"/>
      <c r="S252" s="233"/>
      <c r="T252" s="234"/>
      <c r="U252" s="232"/>
      <c r="X252" s="233"/>
      <c r="Y252" s="234"/>
      <c r="Z252" s="232"/>
      <c r="AB252" s="233"/>
      <c r="AC252" s="234"/>
      <c r="AD252" s="232"/>
      <c r="AE252" s="233"/>
      <c r="AF252" s="234"/>
      <c r="AH252" s="233"/>
      <c r="AI252" s="234"/>
    </row>
    <row r="253" spans="1:35" ht="13.5" customHeight="1">
      <c r="A253" s="233"/>
      <c r="B253" s="234"/>
      <c r="D253" s="235"/>
      <c r="F253" s="233"/>
      <c r="G253" s="234"/>
      <c r="I253" s="233"/>
      <c r="J253" s="234"/>
      <c r="M253" s="233"/>
      <c r="N253" s="234"/>
      <c r="S253" s="233"/>
      <c r="T253" s="234"/>
      <c r="U253" s="232"/>
      <c r="X253" s="233"/>
      <c r="Y253" s="234"/>
      <c r="Z253" s="232"/>
      <c r="AB253" s="233"/>
      <c r="AC253" s="234"/>
      <c r="AD253" s="232"/>
      <c r="AE253" s="233"/>
      <c r="AF253" s="234"/>
      <c r="AH253" s="233"/>
      <c r="AI253" s="234"/>
    </row>
    <row r="254" spans="1:35" ht="13.5" customHeight="1">
      <c r="A254" s="233"/>
      <c r="B254" s="234"/>
      <c r="D254" s="235"/>
      <c r="F254" s="233"/>
      <c r="G254" s="234"/>
      <c r="I254" s="233"/>
      <c r="J254" s="234"/>
      <c r="M254" s="233"/>
      <c r="N254" s="234"/>
      <c r="S254" s="233"/>
      <c r="T254" s="234"/>
      <c r="U254" s="232"/>
      <c r="X254" s="233"/>
      <c r="Y254" s="234"/>
      <c r="Z254" s="232"/>
      <c r="AB254" s="233"/>
      <c r="AC254" s="234"/>
      <c r="AD254" s="232"/>
      <c r="AE254" s="233"/>
      <c r="AF254" s="234"/>
      <c r="AH254" s="233"/>
      <c r="AI254" s="234"/>
    </row>
    <row r="255" spans="1:35" ht="13.5" customHeight="1">
      <c r="A255" s="233"/>
      <c r="B255" s="234"/>
      <c r="D255" s="235"/>
      <c r="F255" s="233"/>
      <c r="G255" s="234"/>
      <c r="I255" s="233"/>
      <c r="J255" s="234"/>
      <c r="M255" s="233"/>
      <c r="N255" s="234"/>
      <c r="S255" s="233"/>
      <c r="T255" s="234"/>
      <c r="U255" s="232"/>
      <c r="X255" s="233"/>
      <c r="Y255" s="234"/>
      <c r="Z255" s="232"/>
      <c r="AB255" s="233"/>
      <c r="AC255" s="234"/>
      <c r="AD255" s="232"/>
      <c r="AE255" s="233"/>
      <c r="AF255" s="234"/>
      <c r="AH255" s="233"/>
      <c r="AI255" s="234"/>
    </row>
    <row r="256" spans="1:35" ht="13.5" customHeight="1">
      <c r="A256" s="233"/>
      <c r="B256" s="234"/>
      <c r="D256" s="235"/>
      <c r="F256" s="233"/>
      <c r="G256" s="234"/>
      <c r="I256" s="233"/>
      <c r="J256" s="234"/>
      <c r="M256" s="233"/>
      <c r="N256" s="234"/>
      <c r="S256" s="233"/>
      <c r="T256" s="234"/>
      <c r="U256" s="232"/>
      <c r="X256" s="233"/>
      <c r="Y256" s="234"/>
      <c r="Z256" s="232"/>
      <c r="AB256" s="233"/>
      <c r="AC256" s="234"/>
      <c r="AD256" s="232"/>
      <c r="AE256" s="233"/>
      <c r="AF256" s="234"/>
      <c r="AH256" s="233"/>
      <c r="AI256" s="234"/>
    </row>
    <row r="257" spans="1:35" ht="13.5" customHeight="1">
      <c r="A257" s="233"/>
      <c r="B257" s="234"/>
      <c r="D257" s="235"/>
      <c r="F257" s="233"/>
      <c r="G257" s="234"/>
      <c r="I257" s="233"/>
      <c r="J257" s="234"/>
      <c r="M257" s="233"/>
      <c r="N257" s="234"/>
      <c r="S257" s="233"/>
      <c r="T257" s="234"/>
      <c r="U257" s="232"/>
      <c r="X257" s="233"/>
      <c r="Y257" s="234"/>
      <c r="Z257" s="232"/>
      <c r="AB257" s="233"/>
      <c r="AC257" s="234"/>
      <c r="AD257" s="232"/>
      <c r="AE257" s="233"/>
      <c r="AF257" s="234"/>
      <c r="AH257" s="233"/>
      <c r="AI257" s="234"/>
    </row>
    <row r="258" spans="1:35" ht="13.5" customHeight="1">
      <c r="A258" s="233"/>
      <c r="B258" s="234"/>
      <c r="D258" s="235"/>
      <c r="F258" s="233"/>
      <c r="G258" s="234"/>
      <c r="I258" s="233"/>
      <c r="J258" s="234"/>
      <c r="M258" s="233"/>
      <c r="N258" s="234"/>
      <c r="S258" s="233"/>
      <c r="T258" s="234"/>
      <c r="U258" s="232"/>
      <c r="X258" s="233"/>
      <c r="Y258" s="234"/>
      <c r="Z258" s="232"/>
      <c r="AB258" s="233"/>
      <c r="AC258" s="234"/>
      <c r="AD258" s="232"/>
      <c r="AE258" s="233"/>
      <c r="AF258" s="234"/>
      <c r="AH258" s="233"/>
      <c r="AI258" s="234"/>
    </row>
    <row r="259" spans="1:35" ht="13.5" customHeight="1">
      <c r="A259" s="233"/>
      <c r="B259" s="234"/>
      <c r="D259" s="235"/>
      <c r="F259" s="233"/>
      <c r="G259" s="234"/>
      <c r="I259" s="233"/>
      <c r="J259" s="234"/>
      <c r="M259" s="233"/>
      <c r="N259" s="234"/>
      <c r="S259" s="233"/>
      <c r="T259" s="234"/>
      <c r="U259" s="232"/>
      <c r="X259" s="233"/>
      <c r="Y259" s="234"/>
      <c r="Z259" s="232"/>
      <c r="AB259" s="233"/>
      <c r="AC259" s="234"/>
      <c r="AD259" s="232"/>
      <c r="AE259" s="233"/>
      <c r="AF259" s="234"/>
      <c r="AH259" s="233"/>
      <c r="AI259" s="234"/>
    </row>
    <row r="260" spans="1:35" ht="13.5" customHeight="1">
      <c r="A260" s="233"/>
      <c r="B260" s="234"/>
      <c r="D260" s="235"/>
      <c r="F260" s="233"/>
      <c r="G260" s="234"/>
      <c r="I260" s="233"/>
      <c r="J260" s="234"/>
      <c r="M260" s="233"/>
      <c r="N260" s="234"/>
      <c r="S260" s="233"/>
      <c r="T260" s="234"/>
      <c r="U260" s="232"/>
      <c r="X260" s="233"/>
      <c r="Y260" s="234"/>
      <c r="Z260" s="232"/>
      <c r="AB260" s="233"/>
      <c r="AC260" s="234"/>
      <c r="AD260" s="232"/>
      <c r="AE260" s="233"/>
      <c r="AF260" s="234"/>
      <c r="AH260" s="233"/>
      <c r="AI260" s="234"/>
    </row>
    <row r="261" spans="1:35" ht="13.5" customHeight="1">
      <c r="A261" s="233"/>
      <c r="B261" s="234"/>
      <c r="D261" s="235"/>
      <c r="F261" s="233"/>
      <c r="G261" s="234"/>
      <c r="I261" s="233"/>
      <c r="J261" s="234"/>
      <c r="M261" s="233"/>
      <c r="N261" s="234"/>
      <c r="S261" s="233"/>
      <c r="T261" s="234"/>
      <c r="U261" s="232"/>
      <c r="X261" s="233"/>
      <c r="Y261" s="234"/>
      <c r="Z261" s="232"/>
      <c r="AB261" s="233"/>
      <c r="AC261" s="234"/>
      <c r="AD261" s="232"/>
      <c r="AE261" s="233"/>
      <c r="AF261" s="234"/>
      <c r="AH261" s="233"/>
      <c r="AI261" s="234"/>
    </row>
    <row r="262" spans="1:35" ht="13.5" customHeight="1">
      <c r="A262" s="233"/>
      <c r="B262" s="234"/>
      <c r="D262" s="235"/>
      <c r="F262" s="233"/>
      <c r="G262" s="234"/>
      <c r="I262" s="233"/>
      <c r="J262" s="234"/>
      <c r="M262" s="233"/>
      <c r="N262" s="234"/>
      <c r="S262" s="233"/>
      <c r="T262" s="234"/>
      <c r="U262" s="232"/>
      <c r="X262" s="233"/>
      <c r="Y262" s="234"/>
      <c r="Z262" s="232"/>
      <c r="AB262" s="233"/>
      <c r="AC262" s="234"/>
      <c r="AD262" s="232"/>
      <c r="AE262" s="233"/>
      <c r="AF262" s="234"/>
      <c r="AH262" s="233"/>
      <c r="AI262" s="234"/>
    </row>
    <row r="263" spans="1:35" ht="13.5" customHeight="1">
      <c r="A263" s="233"/>
      <c r="B263" s="234"/>
      <c r="D263" s="235"/>
      <c r="F263" s="233"/>
      <c r="G263" s="234"/>
      <c r="I263" s="233"/>
      <c r="J263" s="234"/>
      <c r="M263" s="233"/>
      <c r="N263" s="234"/>
      <c r="S263" s="233"/>
      <c r="T263" s="234"/>
      <c r="U263" s="232"/>
      <c r="X263" s="233"/>
      <c r="Y263" s="234"/>
      <c r="Z263" s="232"/>
      <c r="AB263" s="233"/>
      <c r="AC263" s="234"/>
      <c r="AD263" s="232"/>
      <c r="AE263" s="233"/>
      <c r="AF263" s="234"/>
      <c r="AH263" s="233"/>
      <c r="AI263" s="234"/>
    </row>
    <row r="264" spans="1:35" ht="13.5" customHeight="1">
      <c r="A264" s="233"/>
      <c r="B264" s="234"/>
      <c r="D264" s="235"/>
      <c r="F264" s="233"/>
      <c r="G264" s="234"/>
      <c r="I264" s="233"/>
      <c r="J264" s="234"/>
      <c r="M264" s="233"/>
      <c r="N264" s="234"/>
      <c r="S264" s="233"/>
      <c r="T264" s="234"/>
      <c r="U264" s="232"/>
      <c r="X264" s="233"/>
      <c r="Y264" s="234"/>
      <c r="Z264" s="232"/>
      <c r="AB264" s="233"/>
      <c r="AC264" s="234"/>
      <c r="AD264" s="232"/>
      <c r="AE264" s="233"/>
      <c r="AF264" s="234"/>
      <c r="AH264" s="233"/>
      <c r="AI264" s="234"/>
    </row>
    <row r="265" spans="1:35" ht="13.5" customHeight="1">
      <c r="A265" s="233"/>
      <c r="B265" s="234"/>
      <c r="D265" s="235"/>
      <c r="F265" s="233"/>
      <c r="G265" s="234"/>
      <c r="I265" s="233"/>
      <c r="J265" s="234"/>
      <c r="M265" s="233"/>
      <c r="N265" s="234"/>
      <c r="S265" s="233"/>
      <c r="T265" s="234"/>
      <c r="U265" s="232"/>
      <c r="X265" s="233"/>
      <c r="Y265" s="234"/>
      <c r="Z265" s="232"/>
      <c r="AB265" s="233"/>
      <c r="AC265" s="234"/>
      <c r="AD265" s="232"/>
      <c r="AE265" s="233"/>
      <c r="AF265" s="234"/>
      <c r="AH265" s="233"/>
      <c r="AI265" s="234"/>
    </row>
    <row r="266" spans="1:35" ht="13.5" customHeight="1">
      <c r="A266" s="233"/>
      <c r="B266" s="234"/>
      <c r="D266" s="235"/>
      <c r="F266" s="233"/>
      <c r="G266" s="234"/>
      <c r="I266" s="233"/>
      <c r="J266" s="234"/>
      <c r="M266" s="233"/>
      <c r="N266" s="234"/>
      <c r="S266" s="233"/>
      <c r="T266" s="234"/>
      <c r="U266" s="232"/>
      <c r="X266" s="233"/>
      <c r="Y266" s="234"/>
      <c r="Z266" s="232"/>
      <c r="AB266" s="233"/>
      <c r="AC266" s="234"/>
      <c r="AD266" s="232"/>
      <c r="AE266" s="233"/>
      <c r="AF266" s="234"/>
      <c r="AH266" s="233"/>
      <c r="AI266" s="234"/>
    </row>
    <row r="267" spans="1:35" ht="13.5" customHeight="1">
      <c r="A267" s="233"/>
      <c r="B267" s="234"/>
      <c r="D267" s="235"/>
      <c r="F267" s="233"/>
      <c r="G267" s="234"/>
      <c r="I267" s="233"/>
      <c r="J267" s="234"/>
      <c r="M267" s="233"/>
      <c r="N267" s="234"/>
      <c r="S267" s="233"/>
      <c r="T267" s="234"/>
      <c r="U267" s="232"/>
      <c r="X267" s="233"/>
      <c r="Y267" s="234"/>
      <c r="Z267" s="232"/>
      <c r="AB267" s="233"/>
      <c r="AC267" s="234"/>
      <c r="AD267" s="232"/>
      <c r="AE267" s="233"/>
      <c r="AF267" s="234"/>
      <c r="AH267" s="233"/>
      <c r="AI267" s="234"/>
    </row>
    <row r="268" spans="1:35" ht="13.5" customHeight="1">
      <c r="A268" s="233"/>
      <c r="B268" s="234"/>
      <c r="D268" s="235"/>
      <c r="F268" s="233"/>
      <c r="G268" s="234"/>
      <c r="I268" s="233"/>
      <c r="J268" s="234"/>
      <c r="M268" s="233"/>
      <c r="N268" s="234"/>
      <c r="S268" s="233"/>
      <c r="T268" s="234"/>
      <c r="U268" s="232"/>
      <c r="X268" s="233"/>
      <c r="Y268" s="234"/>
      <c r="Z268" s="232"/>
      <c r="AB268" s="233"/>
      <c r="AC268" s="234"/>
      <c r="AD268" s="232"/>
      <c r="AE268" s="233"/>
      <c r="AF268" s="234"/>
      <c r="AH268" s="233"/>
      <c r="AI268" s="234"/>
    </row>
    <row r="269" spans="1:35" ht="13.5" customHeight="1">
      <c r="A269" s="233"/>
      <c r="B269" s="234"/>
      <c r="D269" s="235"/>
      <c r="F269" s="233"/>
      <c r="G269" s="234"/>
      <c r="I269" s="233"/>
      <c r="J269" s="234"/>
      <c r="M269" s="233"/>
      <c r="N269" s="234"/>
      <c r="S269" s="233"/>
      <c r="T269" s="234"/>
      <c r="U269" s="232"/>
      <c r="X269" s="233"/>
      <c r="Y269" s="234"/>
      <c r="Z269" s="232"/>
      <c r="AB269" s="233"/>
      <c r="AC269" s="234"/>
      <c r="AD269" s="232"/>
      <c r="AE269" s="233"/>
      <c r="AF269" s="234"/>
      <c r="AH269" s="233"/>
      <c r="AI269" s="234"/>
    </row>
    <row r="270" spans="1:35" ht="13.5" customHeight="1">
      <c r="A270" s="233"/>
      <c r="B270" s="234"/>
      <c r="D270" s="235"/>
      <c r="F270" s="233"/>
      <c r="G270" s="234"/>
      <c r="I270" s="233"/>
      <c r="J270" s="234"/>
      <c r="M270" s="233"/>
      <c r="N270" s="234"/>
      <c r="S270" s="233"/>
      <c r="T270" s="234"/>
      <c r="U270" s="232"/>
      <c r="X270" s="233"/>
      <c r="Y270" s="234"/>
      <c r="Z270" s="232"/>
      <c r="AB270" s="233"/>
      <c r="AC270" s="234"/>
      <c r="AD270" s="232"/>
      <c r="AE270" s="233"/>
      <c r="AF270" s="234"/>
      <c r="AH270" s="233"/>
      <c r="AI270" s="234"/>
    </row>
    <row r="271" spans="1:35" ht="13.5" customHeight="1">
      <c r="A271" s="233"/>
      <c r="B271" s="234"/>
      <c r="D271" s="235"/>
      <c r="F271" s="233"/>
      <c r="G271" s="234"/>
      <c r="I271" s="233"/>
      <c r="J271" s="234"/>
      <c r="M271" s="233"/>
      <c r="N271" s="234"/>
      <c r="S271" s="233"/>
      <c r="T271" s="234"/>
      <c r="U271" s="232"/>
      <c r="X271" s="233"/>
      <c r="Y271" s="234"/>
      <c r="Z271" s="232"/>
      <c r="AB271" s="233"/>
      <c r="AC271" s="234"/>
      <c r="AD271" s="232"/>
      <c r="AE271" s="233"/>
      <c r="AF271" s="234"/>
      <c r="AH271" s="233"/>
      <c r="AI271" s="234"/>
    </row>
    <row r="272" spans="1:35" ht="13.5" customHeight="1">
      <c r="A272" s="233"/>
      <c r="B272" s="234"/>
      <c r="D272" s="235"/>
      <c r="F272" s="233"/>
      <c r="G272" s="234"/>
      <c r="I272" s="233"/>
      <c r="J272" s="234"/>
      <c r="M272" s="233"/>
      <c r="N272" s="234"/>
      <c r="S272" s="233"/>
      <c r="T272" s="234"/>
      <c r="U272" s="232"/>
      <c r="X272" s="233"/>
      <c r="Y272" s="234"/>
      <c r="Z272" s="232"/>
      <c r="AB272" s="233"/>
      <c r="AC272" s="234"/>
      <c r="AD272" s="232"/>
      <c r="AE272" s="233"/>
      <c r="AF272" s="234"/>
      <c r="AH272" s="233"/>
      <c r="AI272" s="234"/>
    </row>
    <row r="273" spans="1:35" ht="13.5" customHeight="1">
      <c r="A273" s="233"/>
      <c r="B273" s="234"/>
      <c r="D273" s="235"/>
      <c r="F273" s="233"/>
      <c r="G273" s="234"/>
      <c r="I273" s="233"/>
      <c r="J273" s="234"/>
      <c r="M273" s="233"/>
      <c r="N273" s="234"/>
      <c r="S273" s="233"/>
      <c r="T273" s="234"/>
      <c r="U273" s="232"/>
      <c r="X273" s="233"/>
      <c r="Y273" s="234"/>
      <c r="Z273" s="232"/>
      <c r="AB273" s="233"/>
      <c r="AC273" s="234"/>
      <c r="AD273" s="232"/>
      <c r="AE273" s="233"/>
      <c r="AF273" s="234"/>
      <c r="AH273" s="233"/>
      <c r="AI273" s="234"/>
    </row>
    <row r="274" spans="1:35" ht="13.5" customHeight="1">
      <c r="A274" s="233"/>
      <c r="B274" s="234"/>
      <c r="D274" s="235"/>
      <c r="F274" s="233"/>
      <c r="G274" s="234"/>
      <c r="I274" s="233"/>
      <c r="J274" s="234"/>
      <c r="M274" s="233"/>
      <c r="N274" s="234"/>
      <c r="S274" s="233"/>
      <c r="T274" s="234"/>
      <c r="U274" s="232"/>
      <c r="X274" s="233"/>
      <c r="Y274" s="234"/>
      <c r="Z274" s="232"/>
      <c r="AB274" s="233"/>
      <c r="AC274" s="234"/>
      <c r="AD274" s="232"/>
      <c r="AE274" s="233"/>
      <c r="AF274" s="234"/>
      <c r="AH274" s="233"/>
      <c r="AI274" s="234"/>
    </row>
    <row r="275" spans="1:35" ht="13.5" customHeight="1">
      <c r="A275" s="233"/>
      <c r="B275" s="234"/>
      <c r="D275" s="235"/>
      <c r="F275" s="233"/>
      <c r="G275" s="234"/>
      <c r="I275" s="233"/>
      <c r="J275" s="234"/>
      <c r="M275" s="233"/>
      <c r="N275" s="234"/>
      <c r="S275" s="233"/>
      <c r="T275" s="234"/>
      <c r="U275" s="232"/>
      <c r="X275" s="233"/>
      <c r="Y275" s="234"/>
      <c r="Z275" s="232"/>
      <c r="AB275" s="233"/>
      <c r="AC275" s="234"/>
      <c r="AD275" s="232"/>
      <c r="AE275" s="233"/>
      <c r="AF275" s="234"/>
      <c r="AH275" s="233"/>
      <c r="AI275" s="234"/>
    </row>
    <row r="276" spans="1:35" ht="13.5" customHeight="1">
      <c r="A276" s="233"/>
      <c r="B276" s="234"/>
      <c r="D276" s="235"/>
      <c r="F276" s="233"/>
      <c r="G276" s="234"/>
      <c r="I276" s="233"/>
      <c r="J276" s="234"/>
      <c r="M276" s="233"/>
      <c r="N276" s="234"/>
      <c r="S276" s="233"/>
      <c r="T276" s="234"/>
      <c r="U276" s="232"/>
      <c r="X276" s="233"/>
      <c r="Y276" s="234"/>
      <c r="Z276" s="232"/>
      <c r="AB276" s="233"/>
      <c r="AC276" s="234"/>
      <c r="AD276" s="232"/>
      <c r="AE276" s="233"/>
      <c r="AF276" s="234"/>
      <c r="AH276" s="233"/>
      <c r="AI276" s="234"/>
    </row>
    <row r="277" spans="1:35" ht="13.5" customHeight="1">
      <c r="A277" s="233"/>
      <c r="B277" s="234"/>
      <c r="D277" s="235"/>
      <c r="F277" s="233"/>
      <c r="G277" s="234"/>
      <c r="I277" s="233"/>
      <c r="J277" s="234"/>
      <c r="M277" s="233"/>
      <c r="N277" s="234"/>
      <c r="S277" s="233"/>
      <c r="T277" s="234"/>
      <c r="U277" s="232"/>
      <c r="X277" s="233"/>
      <c r="Y277" s="234"/>
      <c r="Z277" s="232"/>
      <c r="AB277" s="233"/>
      <c r="AC277" s="234"/>
      <c r="AD277" s="232"/>
      <c r="AE277" s="233"/>
      <c r="AF277" s="234"/>
      <c r="AH277" s="233"/>
      <c r="AI277" s="234"/>
    </row>
    <row r="278" spans="1:35" ht="13.5" customHeight="1">
      <c r="A278" s="233"/>
      <c r="B278" s="234"/>
      <c r="D278" s="235"/>
      <c r="F278" s="233"/>
      <c r="G278" s="234"/>
      <c r="I278" s="233"/>
      <c r="J278" s="234"/>
      <c r="M278" s="233"/>
      <c r="N278" s="234"/>
      <c r="S278" s="233"/>
      <c r="T278" s="234"/>
      <c r="U278" s="232"/>
      <c r="X278" s="233"/>
      <c r="Y278" s="234"/>
      <c r="Z278" s="232"/>
      <c r="AB278" s="233"/>
      <c r="AC278" s="234"/>
      <c r="AD278" s="232"/>
      <c r="AE278" s="233"/>
      <c r="AF278" s="234"/>
      <c r="AH278" s="233"/>
      <c r="AI278" s="234"/>
    </row>
    <row r="279" spans="1:35" ht="13.5" customHeight="1">
      <c r="A279" s="233"/>
      <c r="B279" s="234"/>
      <c r="D279" s="235"/>
      <c r="F279" s="233"/>
      <c r="G279" s="234"/>
      <c r="I279" s="233"/>
      <c r="J279" s="234"/>
      <c r="M279" s="233"/>
      <c r="N279" s="234"/>
      <c r="S279" s="233"/>
      <c r="T279" s="234"/>
      <c r="U279" s="232"/>
      <c r="X279" s="233"/>
      <c r="Y279" s="234"/>
      <c r="Z279" s="232"/>
      <c r="AB279" s="233"/>
      <c r="AC279" s="234"/>
      <c r="AD279" s="232"/>
      <c r="AE279" s="233"/>
      <c r="AF279" s="234"/>
      <c r="AH279" s="233"/>
      <c r="AI279" s="234"/>
    </row>
    <row r="280" spans="1:35" ht="13.5" customHeight="1">
      <c r="A280" s="233"/>
      <c r="B280" s="234"/>
      <c r="D280" s="235"/>
      <c r="F280" s="233"/>
      <c r="G280" s="234"/>
      <c r="I280" s="233"/>
      <c r="J280" s="234"/>
      <c r="M280" s="233"/>
      <c r="N280" s="234"/>
      <c r="S280" s="233"/>
      <c r="T280" s="234"/>
      <c r="U280" s="232"/>
      <c r="X280" s="233"/>
      <c r="Y280" s="234"/>
      <c r="Z280" s="232"/>
      <c r="AB280" s="233"/>
      <c r="AC280" s="234"/>
      <c r="AD280" s="232"/>
      <c r="AE280" s="233"/>
      <c r="AF280" s="234"/>
      <c r="AH280" s="233"/>
      <c r="AI280" s="234"/>
    </row>
    <row r="281" spans="1:35" ht="13.5" customHeight="1">
      <c r="A281" s="233"/>
      <c r="B281" s="234"/>
      <c r="D281" s="235"/>
      <c r="F281" s="233"/>
      <c r="G281" s="234"/>
      <c r="I281" s="233"/>
      <c r="J281" s="234"/>
      <c r="M281" s="233"/>
      <c r="N281" s="234"/>
      <c r="S281" s="233"/>
      <c r="T281" s="234"/>
      <c r="U281" s="232"/>
      <c r="X281" s="233"/>
      <c r="Y281" s="234"/>
      <c r="Z281" s="232"/>
      <c r="AB281" s="233"/>
      <c r="AC281" s="234"/>
      <c r="AD281" s="232"/>
      <c r="AE281" s="233"/>
      <c r="AF281" s="234"/>
      <c r="AH281" s="233"/>
      <c r="AI281" s="234"/>
    </row>
    <row r="282" spans="1:35" ht="13.5" customHeight="1">
      <c r="A282" s="233"/>
      <c r="B282" s="234"/>
      <c r="D282" s="235"/>
      <c r="F282" s="233"/>
      <c r="G282" s="234"/>
      <c r="I282" s="233"/>
      <c r="J282" s="234"/>
      <c r="M282" s="233"/>
      <c r="N282" s="234"/>
      <c r="S282" s="233"/>
      <c r="T282" s="234"/>
      <c r="U282" s="232"/>
      <c r="X282" s="233"/>
      <c r="Y282" s="234"/>
      <c r="Z282" s="232"/>
      <c r="AB282" s="233"/>
      <c r="AC282" s="234"/>
      <c r="AD282" s="232"/>
      <c r="AE282" s="233"/>
      <c r="AF282" s="234"/>
      <c r="AH282" s="233"/>
      <c r="AI282" s="234"/>
    </row>
    <row r="283" spans="1:35" ht="13.5" customHeight="1">
      <c r="A283" s="233"/>
      <c r="B283" s="234"/>
      <c r="D283" s="235"/>
      <c r="F283" s="233"/>
      <c r="G283" s="234"/>
      <c r="I283" s="233"/>
      <c r="J283" s="234"/>
      <c r="M283" s="233"/>
      <c r="N283" s="234"/>
      <c r="S283" s="233"/>
      <c r="T283" s="234"/>
      <c r="U283" s="232"/>
      <c r="X283" s="233"/>
      <c r="Y283" s="234"/>
      <c r="Z283" s="232"/>
      <c r="AB283" s="233"/>
      <c r="AC283" s="234"/>
      <c r="AD283" s="232"/>
      <c r="AE283" s="233"/>
      <c r="AF283" s="234"/>
      <c r="AH283" s="233"/>
      <c r="AI283" s="234"/>
    </row>
    <row r="284" spans="1:35" ht="13.5" customHeight="1">
      <c r="A284" s="233"/>
      <c r="B284" s="234"/>
      <c r="D284" s="235"/>
      <c r="F284" s="233"/>
      <c r="G284" s="234"/>
      <c r="I284" s="233"/>
      <c r="J284" s="234"/>
      <c r="M284" s="233"/>
      <c r="N284" s="234"/>
      <c r="S284" s="233"/>
      <c r="T284" s="234"/>
      <c r="U284" s="232"/>
      <c r="X284" s="233"/>
      <c r="Y284" s="234"/>
      <c r="Z284" s="232"/>
      <c r="AB284" s="233"/>
      <c r="AC284" s="234"/>
      <c r="AD284" s="232"/>
      <c r="AE284" s="233"/>
      <c r="AF284" s="234"/>
      <c r="AH284" s="233"/>
      <c r="AI284" s="234"/>
    </row>
    <row r="285" spans="1:35" ht="13.5" customHeight="1">
      <c r="A285" s="233"/>
      <c r="B285" s="234"/>
      <c r="D285" s="235"/>
      <c r="F285" s="233"/>
      <c r="G285" s="234"/>
      <c r="I285" s="233"/>
      <c r="J285" s="234"/>
      <c r="M285" s="233"/>
      <c r="N285" s="234"/>
      <c r="S285" s="233"/>
      <c r="T285" s="234"/>
      <c r="U285" s="232"/>
      <c r="X285" s="233"/>
      <c r="Y285" s="234"/>
      <c r="Z285" s="232"/>
      <c r="AB285" s="233"/>
      <c r="AC285" s="234"/>
      <c r="AD285" s="232"/>
      <c r="AE285" s="233"/>
      <c r="AF285" s="234"/>
      <c r="AH285" s="233"/>
      <c r="AI285" s="234"/>
    </row>
    <row r="286" spans="1:35" ht="13.5" customHeight="1">
      <c r="A286" s="233"/>
      <c r="B286" s="234"/>
      <c r="D286" s="235"/>
      <c r="F286" s="233"/>
      <c r="G286" s="234"/>
      <c r="I286" s="233"/>
      <c r="J286" s="234"/>
      <c r="M286" s="233"/>
      <c r="N286" s="234"/>
      <c r="S286" s="233"/>
      <c r="T286" s="234"/>
      <c r="U286" s="232"/>
      <c r="X286" s="233"/>
      <c r="Y286" s="234"/>
      <c r="Z286" s="232"/>
      <c r="AB286" s="233"/>
      <c r="AC286" s="234"/>
      <c r="AD286" s="232"/>
      <c r="AE286" s="233"/>
      <c r="AF286" s="234"/>
      <c r="AH286" s="233"/>
      <c r="AI286" s="234"/>
    </row>
    <row r="287" spans="1:35" ht="13.5" customHeight="1">
      <c r="A287" s="233"/>
      <c r="B287" s="234"/>
      <c r="D287" s="235"/>
      <c r="F287" s="233"/>
      <c r="G287" s="234"/>
      <c r="I287" s="233"/>
      <c r="J287" s="234"/>
      <c r="M287" s="233"/>
      <c r="N287" s="234"/>
      <c r="S287" s="233"/>
      <c r="T287" s="234"/>
      <c r="U287" s="232"/>
      <c r="X287" s="233"/>
      <c r="Y287" s="234"/>
      <c r="Z287" s="232"/>
      <c r="AB287" s="233"/>
      <c r="AC287" s="234"/>
      <c r="AD287" s="232"/>
      <c r="AE287" s="233"/>
      <c r="AF287" s="234"/>
      <c r="AH287" s="233"/>
      <c r="AI287" s="234"/>
    </row>
    <row r="288" spans="1:35" ht="13.5" customHeight="1">
      <c r="A288" s="233"/>
      <c r="B288" s="234"/>
      <c r="D288" s="235"/>
      <c r="F288" s="233"/>
      <c r="G288" s="234"/>
      <c r="I288" s="233"/>
      <c r="J288" s="234"/>
      <c r="M288" s="233"/>
      <c r="N288" s="234"/>
      <c r="S288" s="233"/>
      <c r="T288" s="234"/>
      <c r="U288" s="232"/>
      <c r="X288" s="233"/>
      <c r="Y288" s="234"/>
      <c r="Z288" s="232"/>
      <c r="AB288" s="233"/>
      <c r="AC288" s="234"/>
      <c r="AD288" s="232"/>
      <c r="AE288" s="233"/>
      <c r="AF288" s="234"/>
      <c r="AH288" s="233"/>
      <c r="AI288" s="234"/>
    </row>
    <row r="289" spans="1:35" ht="13.5" customHeight="1">
      <c r="A289" s="233"/>
      <c r="B289" s="234"/>
      <c r="D289" s="235"/>
      <c r="F289" s="233"/>
      <c r="G289" s="234"/>
      <c r="I289" s="233"/>
      <c r="J289" s="234"/>
      <c r="M289" s="233"/>
      <c r="N289" s="234"/>
      <c r="S289" s="233"/>
      <c r="T289" s="234"/>
      <c r="U289" s="232"/>
      <c r="X289" s="233"/>
      <c r="Y289" s="234"/>
      <c r="Z289" s="232"/>
      <c r="AB289" s="233"/>
      <c r="AC289" s="234"/>
      <c r="AD289" s="232"/>
      <c r="AE289" s="233"/>
      <c r="AF289" s="234"/>
      <c r="AH289" s="233"/>
      <c r="AI289" s="234"/>
    </row>
    <row r="290" spans="1:35" ht="13.5" customHeight="1">
      <c r="A290" s="233"/>
      <c r="B290" s="234"/>
      <c r="D290" s="235"/>
      <c r="F290" s="233"/>
      <c r="G290" s="234"/>
      <c r="I290" s="233"/>
      <c r="J290" s="234"/>
      <c r="M290" s="233"/>
      <c r="N290" s="234"/>
      <c r="S290" s="233"/>
      <c r="T290" s="234"/>
      <c r="U290" s="232"/>
      <c r="X290" s="233"/>
      <c r="Y290" s="234"/>
      <c r="Z290" s="232"/>
      <c r="AB290" s="233"/>
      <c r="AC290" s="234"/>
      <c r="AD290" s="232"/>
      <c r="AE290" s="233"/>
      <c r="AF290" s="234"/>
      <c r="AH290" s="233"/>
      <c r="AI290" s="234"/>
    </row>
    <row r="291" spans="1:35" ht="13.5" customHeight="1">
      <c r="A291" s="233"/>
      <c r="B291" s="234"/>
      <c r="D291" s="235"/>
      <c r="F291" s="233"/>
      <c r="G291" s="234"/>
      <c r="I291" s="233"/>
      <c r="J291" s="234"/>
      <c r="M291" s="233"/>
      <c r="N291" s="234"/>
      <c r="S291" s="233"/>
      <c r="T291" s="234"/>
      <c r="U291" s="232"/>
      <c r="X291" s="233"/>
      <c r="Y291" s="234"/>
      <c r="Z291" s="232"/>
      <c r="AB291" s="233"/>
      <c r="AC291" s="234"/>
      <c r="AD291" s="232"/>
      <c r="AE291" s="233"/>
      <c r="AF291" s="234"/>
      <c r="AH291" s="233"/>
      <c r="AI291" s="234"/>
    </row>
    <row r="292" spans="1:35" ht="13.5" customHeight="1">
      <c r="A292" s="233"/>
      <c r="B292" s="234"/>
      <c r="D292" s="235"/>
      <c r="F292" s="233"/>
      <c r="G292" s="234"/>
      <c r="I292" s="233"/>
      <c r="J292" s="234"/>
      <c r="M292" s="233"/>
      <c r="N292" s="234"/>
      <c r="S292" s="233"/>
      <c r="T292" s="234"/>
      <c r="U292" s="232"/>
      <c r="X292" s="233"/>
      <c r="Y292" s="234"/>
      <c r="Z292" s="232"/>
      <c r="AB292" s="233"/>
      <c r="AC292" s="234"/>
      <c r="AD292" s="232"/>
      <c r="AE292" s="233"/>
      <c r="AF292" s="234"/>
      <c r="AH292" s="233"/>
      <c r="AI292" s="234"/>
    </row>
    <row r="293" spans="1:35" ht="13.5" customHeight="1">
      <c r="A293" s="233"/>
      <c r="B293" s="234"/>
      <c r="D293" s="235"/>
      <c r="F293" s="233"/>
      <c r="G293" s="234"/>
      <c r="I293" s="233"/>
      <c r="J293" s="234"/>
      <c r="M293" s="233"/>
      <c r="N293" s="234"/>
      <c r="S293" s="233"/>
      <c r="T293" s="234"/>
      <c r="U293" s="232"/>
      <c r="X293" s="233"/>
      <c r="Y293" s="234"/>
      <c r="Z293" s="232"/>
      <c r="AB293" s="233"/>
      <c r="AC293" s="234"/>
      <c r="AD293" s="232"/>
      <c r="AE293" s="233"/>
      <c r="AF293" s="234"/>
      <c r="AH293" s="233"/>
      <c r="AI293" s="234"/>
    </row>
    <row r="294" spans="1:35" ht="13.5" customHeight="1">
      <c r="A294" s="233"/>
      <c r="B294" s="234"/>
      <c r="D294" s="235"/>
      <c r="F294" s="233"/>
      <c r="G294" s="234"/>
      <c r="I294" s="233"/>
      <c r="J294" s="234"/>
      <c r="M294" s="233"/>
      <c r="N294" s="234"/>
      <c r="S294" s="233"/>
      <c r="T294" s="234"/>
      <c r="U294" s="232"/>
      <c r="X294" s="233"/>
      <c r="Y294" s="234"/>
      <c r="Z294" s="232"/>
      <c r="AB294" s="233"/>
      <c r="AC294" s="234"/>
      <c r="AD294" s="232"/>
      <c r="AE294" s="233"/>
      <c r="AF294" s="234"/>
      <c r="AH294" s="233"/>
      <c r="AI294" s="234"/>
    </row>
    <row r="295" spans="1:35" ht="13.5" customHeight="1">
      <c r="A295" s="233"/>
      <c r="B295" s="234"/>
      <c r="D295" s="235"/>
      <c r="F295" s="233"/>
      <c r="G295" s="234"/>
      <c r="I295" s="233"/>
      <c r="J295" s="234"/>
      <c r="M295" s="233"/>
      <c r="N295" s="234"/>
      <c r="S295" s="233"/>
      <c r="T295" s="234"/>
      <c r="U295" s="232"/>
      <c r="X295" s="233"/>
      <c r="Y295" s="234"/>
      <c r="Z295" s="232"/>
      <c r="AB295" s="233"/>
      <c r="AC295" s="234"/>
      <c r="AD295" s="232"/>
      <c r="AE295" s="233"/>
      <c r="AF295" s="234"/>
      <c r="AH295" s="233"/>
      <c r="AI295" s="234"/>
    </row>
    <row r="296" spans="1:35" ht="13.5" customHeight="1">
      <c r="A296" s="233"/>
      <c r="B296" s="234"/>
      <c r="D296" s="235"/>
      <c r="F296" s="233"/>
      <c r="G296" s="234"/>
      <c r="I296" s="233"/>
      <c r="J296" s="234"/>
      <c r="M296" s="233"/>
      <c r="N296" s="234"/>
      <c r="S296" s="233"/>
      <c r="T296" s="234"/>
      <c r="U296" s="232"/>
      <c r="X296" s="233"/>
      <c r="Y296" s="234"/>
      <c r="Z296" s="232"/>
      <c r="AB296" s="233"/>
      <c r="AC296" s="234"/>
      <c r="AD296" s="232"/>
      <c r="AE296" s="233"/>
      <c r="AF296" s="234"/>
      <c r="AH296" s="233"/>
      <c r="AI296" s="234"/>
    </row>
    <row r="297" spans="1:35" ht="13.5" customHeight="1">
      <c r="A297" s="233"/>
      <c r="B297" s="234"/>
      <c r="D297" s="235"/>
      <c r="F297" s="233"/>
      <c r="G297" s="234"/>
      <c r="I297" s="233"/>
      <c r="J297" s="234"/>
      <c r="M297" s="233"/>
      <c r="N297" s="234"/>
      <c r="S297" s="233"/>
      <c r="T297" s="234"/>
      <c r="U297" s="232"/>
      <c r="X297" s="233"/>
      <c r="Y297" s="234"/>
      <c r="Z297" s="232"/>
      <c r="AB297" s="233"/>
      <c r="AC297" s="234"/>
      <c r="AD297" s="232"/>
      <c r="AE297" s="233"/>
      <c r="AF297" s="234"/>
      <c r="AH297" s="233"/>
      <c r="AI297" s="234"/>
    </row>
    <row r="298" spans="1:35" ht="13.5" customHeight="1">
      <c r="A298" s="233"/>
      <c r="B298" s="234"/>
      <c r="D298" s="235"/>
      <c r="F298" s="233"/>
      <c r="G298" s="234"/>
      <c r="I298" s="233"/>
      <c r="J298" s="234"/>
      <c r="M298" s="233"/>
      <c r="N298" s="234"/>
      <c r="S298" s="233"/>
      <c r="T298" s="234"/>
      <c r="U298" s="232"/>
      <c r="X298" s="233"/>
      <c r="Y298" s="234"/>
      <c r="Z298" s="232"/>
      <c r="AB298" s="233"/>
      <c r="AC298" s="234"/>
      <c r="AD298" s="232"/>
      <c r="AE298" s="233"/>
      <c r="AF298" s="234"/>
      <c r="AH298" s="233"/>
      <c r="AI298" s="234"/>
    </row>
    <row r="299" spans="1:35" ht="13.5" customHeight="1">
      <c r="A299" s="233"/>
      <c r="B299" s="234"/>
      <c r="D299" s="235"/>
      <c r="F299" s="233"/>
      <c r="G299" s="234"/>
      <c r="I299" s="233"/>
      <c r="J299" s="234"/>
      <c r="M299" s="233"/>
      <c r="N299" s="234"/>
      <c r="S299" s="233"/>
      <c r="T299" s="234"/>
      <c r="U299" s="232"/>
      <c r="X299" s="233"/>
      <c r="Y299" s="234"/>
      <c r="Z299" s="232"/>
      <c r="AB299" s="233"/>
      <c r="AC299" s="234"/>
      <c r="AD299" s="232"/>
      <c r="AE299" s="233"/>
      <c r="AF299" s="234"/>
      <c r="AH299" s="233"/>
      <c r="AI299" s="234"/>
    </row>
    <row r="300" spans="1:35" ht="13.5" customHeight="1">
      <c r="A300" s="233"/>
      <c r="B300" s="234"/>
      <c r="D300" s="235"/>
      <c r="F300" s="233"/>
      <c r="G300" s="234"/>
      <c r="I300" s="233"/>
      <c r="J300" s="234"/>
      <c r="M300" s="233"/>
      <c r="N300" s="234"/>
      <c r="S300" s="233"/>
      <c r="T300" s="234"/>
      <c r="U300" s="232"/>
      <c r="X300" s="233"/>
      <c r="Y300" s="234"/>
      <c r="Z300" s="232"/>
      <c r="AB300" s="233"/>
      <c r="AC300" s="234"/>
      <c r="AD300" s="232"/>
      <c r="AE300" s="233"/>
      <c r="AF300" s="234"/>
      <c r="AH300" s="233"/>
      <c r="AI300" s="234"/>
    </row>
    <row r="301" spans="1:35" ht="13.5" customHeight="1">
      <c r="A301" s="233"/>
      <c r="B301" s="234"/>
      <c r="D301" s="235"/>
      <c r="F301" s="233"/>
      <c r="G301" s="234"/>
      <c r="I301" s="233"/>
      <c r="J301" s="234"/>
      <c r="M301" s="233"/>
      <c r="N301" s="234"/>
      <c r="S301" s="233"/>
      <c r="T301" s="234"/>
      <c r="U301" s="232"/>
      <c r="X301" s="233"/>
      <c r="Y301" s="234"/>
      <c r="Z301" s="232"/>
      <c r="AB301" s="233"/>
      <c r="AC301" s="234"/>
      <c r="AD301" s="232"/>
      <c r="AE301" s="233"/>
      <c r="AF301" s="234"/>
      <c r="AH301" s="233"/>
      <c r="AI301" s="234"/>
    </row>
    <row r="302" spans="1:35" ht="13.5" customHeight="1">
      <c r="A302" s="233"/>
      <c r="B302" s="234"/>
      <c r="D302" s="235"/>
      <c r="F302" s="233"/>
      <c r="G302" s="234"/>
      <c r="I302" s="233"/>
      <c r="J302" s="234"/>
      <c r="M302" s="233"/>
      <c r="N302" s="234"/>
      <c r="S302" s="233"/>
      <c r="T302" s="234"/>
      <c r="U302" s="232"/>
      <c r="X302" s="233"/>
      <c r="Y302" s="234"/>
      <c r="Z302" s="232"/>
      <c r="AB302" s="233"/>
      <c r="AC302" s="234"/>
      <c r="AD302" s="232"/>
      <c r="AE302" s="233"/>
      <c r="AF302" s="234"/>
      <c r="AH302" s="233"/>
      <c r="AI302" s="234"/>
    </row>
    <row r="303" spans="1:35" ht="13.5" customHeight="1">
      <c r="A303" s="233"/>
      <c r="B303" s="234"/>
      <c r="D303" s="235"/>
      <c r="F303" s="233"/>
      <c r="G303" s="234"/>
      <c r="I303" s="233"/>
      <c r="J303" s="234"/>
      <c r="M303" s="233"/>
      <c r="N303" s="234"/>
      <c r="S303" s="233"/>
      <c r="T303" s="234"/>
      <c r="U303" s="232"/>
      <c r="X303" s="233"/>
      <c r="Y303" s="234"/>
      <c r="Z303" s="232"/>
      <c r="AB303" s="233"/>
      <c r="AC303" s="234"/>
      <c r="AD303" s="232"/>
      <c r="AE303" s="233"/>
      <c r="AF303" s="234"/>
      <c r="AH303" s="233"/>
      <c r="AI303" s="234"/>
    </row>
    <row r="304" spans="1:35" ht="13.5" customHeight="1">
      <c r="A304" s="233"/>
      <c r="B304" s="234"/>
      <c r="D304" s="235"/>
      <c r="F304" s="233"/>
      <c r="G304" s="234"/>
      <c r="I304" s="233"/>
      <c r="J304" s="234"/>
      <c r="M304" s="233"/>
      <c r="N304" s="234"/>
      <c r="S304" s="233"/>
      <c r="T304" s="234"/>
      <c r="U304" s="232"/>
      <c r="X304" s="233"/>
      <c r="Y304" s="234"/>
      <c r="Z304" s="232"/>
      <c r="AB304" s="233"/>
      <c r="AC304" s="234"/>
      <c r="AD304" s="232"/>
      <c r="AE304" s="233"/>
      <c r="AF304" s="234"/>
      <c r="AH304" s="233"/>
      <c r="AI304" s="234"/>
    </row>
    <row r="305" spans="1:35" ht="13.5" customHeight="1">
      <c r="A305" s="233"/>
      <c r="B305" s="234"/>
      <c r="D305" s="235"/>
      <c r="F305" s="233"/>
      <c r="G305" s="234"/>
      <c r="I305" s="233"/>
      <c r="J305" s="234"/>
      <c r="M305" s="233"/>
      <c r="N305" s="234"/>
      <c r="S305" s="233"/>
      <c r="T305" s="234"/>
      <c r="U305" s="232"/>
      <c r="X305" s="233"/>
      <c r="Y305" s="234"/>
      <c r="Z305" s="232"/>
      <c r="AB305" s="233"/>
      <c r="AC305" s="234"/>
      <c r="AD305" s="232"/>
      <c r="AE305" s="233"/>
      <c r="AF305" s="234"/>
      <c r="AH305" s="233"/>
      <c r="AI305" s="234"/>
    </row>
    <row r="306" spans="1:35" ht="13.5" customHeight="1">
      <c r="A306" s="233"/>
      <c r="B306" s="234"/>
      <c r="D306" s="235"/>
      <c r="F306" s="233"/>
      <c r="G306" s="234"/>
      <c r="I306" s="233"/>
      <c r="J306" s="234"/>
      <c r="M306" s="233"/>
      <c r="N306" s="234"/>
      <c r="S306" s="233"/>
      <c r="T306" s="234"/>
      <c r="U306" s="232"/>
      <c r="X306" s="233"/>
      <c r="Y306" s="234"/>
      <c r="Z306" s="232"/>
      <c r="AB306" s="233"/>
      <c r="AC306" s="234"/>
      <c r="AD306" s="232"/>
      <c r="AE306" s="233"/>
      <c r="AF306" s="234"/>
      <c r="AH306" s="233"/>
      <c r="AI306" s="234"/>
    </row>
    <row r="307" spans="1:35" ht="13.5" customHeight="1">
      <c r="A307" s="233"/>
      <c r="B307" s="234"/>
      <c r="D307" s="235"/>
      <c r="F307" s="233"/>
      <c r="G307" s="234"/>
      <c r="I307" s="233"/>
      <c r="J307" s="234"/>
      <c r="M307" s="233"/>
      <c r="N307" s="234"/>
      <c r="S307" s="233"/>
      <c r="T307" s="234"/>
      <c r="U307" s="232"/>
      <c r="X307" s="233"/>
      <c r="Y307" s="234"/>
      <c r="Z307" s="232"/>
      <c r="AB307" s="233"/>
      <c r="AC307" s="234"/>
      <c r="AD307" s="232"/>
      <c r="AE307" s="233"/>
      <c r="AF307" s="234"/>
      <c r="AH307" s="233"/>
      <c r="AI307" s="234"/>
    </row>
    <row r="308" spans="1:35" ht="13.5" customHeight="1">
      <c r="A308" s="233"/>
      <c r="B308" s="234"/>
      <c r="D308" s="235"/>
      <c r="F308" s="233"/>
      <c r="G308" s="234"/>
      <c r="I308" s="233"/>
      <c r="J308" s="234"/>
      <c r="M308" s="233"/>
      <c r="N308" s="234"/>
      <c r="S308" s="233"/>
      <c r="T308" s="234"/>
      <c r="U308" s="232"/>
      <c r="X308" s="233"/>
      <c r="Y308" s="234"/>
      <c r="Z308" s="232"/>
      <c r="AB308" s="233"/>
      <c r="AC308" s="234"/>
      <c r="AD308" s="232"/>
      <c r="AE308" s="233"/>
      <c r="AF308" s="234"/>
      <c r="AH308" s="233"/>
      <c r="AI308" s="234"/>
    </row>
    <row r="309" spans="1:35" ht="13.5" customHeight="1">
      <c r="A309" s="233"/>
      <c r="B309" s="234"/>
      <c r="D309" s="235"/>
      <c r="F309" s="233"/>
      <c r="G309" s="234"/>
      <c r="I309" s="233"/>
      <c r="J309" s="234"/>
      <c r="M309" s="233"/>
      <c r="N309" s="234"/>
      <c r="S309" s="233"/>
      <c r="T309" s="234"/>
      <c r="U309" s="232"/>
      <c r="X309" s="233"/>
      <c r="Y309" s="234"/>
      <c r="Z309" s="232"/>
      <c r="AB309" s="233"/>
      <c r="AC309" s="234"/>
      <c r="AD309" s="232"/>
      <c r="AE309" s="233"/>
      <c r="AF309" s="234"/>
      <c r="AH309" s="233"/>
      <c r="AI309" s="234"/>
    </row>
    <row r="310" spans="1:35" ht="13.5" customHeight="1">
      <c r="A310" s="233"/>
      <c r="B310" s="234"/>
      <c r="D310" s="235"/>
      <c r="F310" s="233"/>
      <c r="G310" s="234"/>
      <c r="I310" s="233"/>
      <c r="J310" s="234"/>
      <c r="M310" s="233"/>
      <c r="N310" s="234"/>
      <c r="S310" s="233"/>
      <c r="T310" s="234"/>
      <c r="U310" s="232"/>
      <c r="X310" s="233"/>
      <c r="Y310" s="234"/>
      <c r="Z310" s="232"/>
      <c r="AB310" s="233"/>
      <c r="AC310" s="234"/>
      <c r="AD310" s="232"/>
      <c r="AE310" s="233"/>
      <c r="AF310" s="234"/>
      <c r="AH310" s="233"/>
      <c r="AI310" s="234"/>
    </row>
    <row r="311" spans="1:35" ht="13.5" customHeight="1">
      <c r="A311" s="233"/>
      <c r="B311" s="234"/>
      <c r="D311" s="235"/>
      <c r="F311" s="233"/>
      <c r="G311" s="234"/>
      <c r="I311" s="233"/>
      <c r="J311" s="234"/>
      <c r="M311" s="233"/>
      <c r="N311" s="234"/>
      <c r="S311" s="233"/>
      <c r="T311" s="234"/>
      <c r="U311" s="232"/>
      <c r="X311" s="233"/>
      <c r="Y311" s="234"/>
      <c r="Z311" s="232"/>
      <c r="AB311" s="233"/>
      <c r="AC311" s="234"/>
      <c r="AD311" s="232"/>
      <c r="AE311" s="233"/>
      <c r="AF311" s="234"/>
      <c r="AH311" s="233"/>
      <c r="AI311" s="234"/>
    </row>
    <row r="312" spans="1:35" ht="13.5" customHeight="1">
      <c r="A312" s="233"/>
      <c r="B312" s="234"/>
      <c r="D312" s="235"/>
      <c r="F312" s="233"/>
      <c r="G312" s="234"/>
      <c r="I312" s="233"/>
      <c r="J312" s="234"/>
      <c r="M312" s="233"/>
      <c r="N312" s="234"/>
      <c r="S312" s="233"/>
      <c r="T312" s="234"/>
      <c r="U312" s="232"/>
      <c r="X312" s="233"/>
      <c r="Y312" s="234"/>
      <c r="Z312" s="232"/>
      <c r="AB312" s="233"/>
      <c r="AC312" s="234"/>
      <c r="AD312" s="232"/>
      <c r="AE312" s="233"/>
      <c r="AF312" s="234"/>
      <c r="AH312" s="233"/>
      <c r="AI312" s="234"/>
    </row>
    <row r="313" spans="1:35" ht="13.5" customHeight="1">
      <c r="A313" s="233"/>
      <c r="B313" s="234"/>
      <c r="D313" s="235"/>
      <c r="F313" s="233"/>
      <c r="G313" s="234"/>
      <c r="I313" s="233"/>
      <c r="J313" s="234"/>
      <c r="M313" s="233"/>
      <c r="N313" s="234"/>
      <c r="S313" s="233"/>
      <c r="T313" s="234"/>
      <c r="U313" s="232"/>
      <c r="X313" s="233"/>
      <c r="Y313" s="234"/>
      <c r="Z313" s="232"/>
      <c r="AB313" s="233"/>
      <c r="AC313" s="234"/>
      <c r="AD313" s="232"/>
      <c r="AE313" s="233"/>
      <c r="AF313" s="234"/>
      <c r="AH313" s="233"/>
      <c r="AI313" s="234"/>
    </row>
    <row r="314" spans="1:35" ht="13.5" customHeight="1">
      <c r="A314" s="233"/>
      <c r="B314" s="234"/>
      <c r="D314" s="235"/>
      <c r="F314" s="233"/>
      <c r="G314" s="234"/>
      <c r="I314" s="233"/>
      <c r="J314" s="234"/>
      <c r="M314" s="233"/>
      <c r="N314" s="234"/>
      <c r="S314" s="233"/>
      <c r="T314" s="234"/>
      <c r="U314" s="232"/>
      <c r="X314" s="233"/>
      <c r="Y314" s="234"/>
      <c r="Z314" s="232"/>
      <c r="AB314" s="233"/>
      <c r="AC314" s="234"/>
      <c r="AD314" s="232"/>
      <c r="AE314" s="233"/>
      <c r="AF314" s="234"/>
      <c r="AH314" s="233"/>
      <c r="AI314" s="234"/>
    </row>
    <row r="315" spans="1:35" ht="13.5" customHeight="1">
      <c r="A315" s="233"/>
      <c r="B315" s="234"/>
      <c r="D315" s="235"/>
      <c r="F315" s="233"/>
      <c r="G315" s="234"/>
      <c r="I315" s="233"/>
      <c r="J315" s="234"/>
      <c r="M315" s="233"/>
      <c r="N315" s="234"/>
      <c r="S315" s="233"/>
      <c r="T315" s="234"/>
      <c r="U315" s="232"/>
      <c r="X315" s="233"/>
      <c r="Y315" s="234"/>
      <c r="Z315" s="232"/>
      <c r="AB315" s="233"/>
      <c r="AC315" s="234"/>
      <c r="AD315" s="232"/>
      <c r="AE315" s="233"/>
      <c r="AF315" s="234"/>
      <c r="AH315" s="233"/>
      <c r="AI315" s="234"/>
    </row>
    <row r="316" spans="1:35" ht="13.5" customHeight="1">
      <c r="A316" s="233"/>
      <c r="B316" s="234"/>
      <c r="D316" s="235"/>
      <c r="F316" s="233"/>
      <c r="G316" s="234"/>
      <c r="I316" s="233"/>
      <c r="J316" s="234"/>
      <c r="M316" s="233"/>
      <c r="N316" s="234"/>
      <c r="S316" s="233"/>
      <c r="T316" s="234"/>
      <c r="U316" s="232"/>
      <c r="X316" s="233"/>
      <c r="Y316" s="234"/>
      <c r="Z316" s="232"/>
      <c r="AB316" s="233"/>
      <c r="AC316" s="234"/>
      <c r="AD316" s="232"/>
      <c r="AE316" s="233"/>
      <c r="AF316" s="234"/>
      <c r="AH316" s="233"/>
      <c r="AI316" s="234"/>
    </row>
    <row r="317" spans="1:35" ht="13.5" customHeight="1">
      <c r="A317" s="233"/>
      <c r="B317" s="234"/>
      <c r="D317" s="235"/>
      <c r="F317" s="233"/>
      <c r="G317" s="234"/>
      <c r="I317" s="233"/>
      <c r="J317" s="234"/>
      <c r="M317" s="233"/>
      <c r="N317" s="234"/>
      <c r="S317" s="233"/>
      <c r="T317" s="234"/>
      <c r="U317" s="232"/>
      <c r="X317" s="233"/>
      <c r="Y317" s="234"/>
      <c r="Z317" s="232"/>
      <c r="AB317" s="233"/>
      <c r="AC317" s="234"/>
      <c r="AD317" s="232"/>
      <c r="AE317" s="233"/>
      <c r="AF317" s="234"/>
      <c r="AH317" s="233"/>
      <c r="AI317" s="234"/>
    </row>
    <row r="318" spans="1:35" ht="13.5" customHeight="1">
      <c r="A318" s="233"/>
      <c r="B318" s="234"/>
      <c r="D318" s="235"/>
      <c r="F318" s="233"/>
      <c r="G318" s="234"/>
      <c r="I318" s="233"/>
      <c r="J318" s="234"/>
      <c r="M318" s="233"/>
      <c r="N318" s="234"/>
      <c r="S318" s="233"/>
      <c r="T318" s="234"/>
      <c r="U318" s="232"/>
      <c r="X318" s="233"/>
      <c r="Y318" s="234"/>
      <c r="Z318" s="232"/>
      <c r="AB318" s="233"/>
      <c r="AC318" s="234"/>
      <c r="AD318" s="232"/>
      <c r="AE318" s="233"/>
      <c r="AF318" s="234"/>
      <c r="AH318" s="233"/>
      <c r="AI318" s="234"/>
    </row>
    <row r="319" spans="1:35" ht="13.5" customHeight="1">
      <c r="A319" s="233"/>
      <c r="B319" s="234"/>
      <c r="D319" s="235"/>
      <c r="F319" s="233"/>
      <c r="G319" s="234"/>
      <c r="I319" s="233"/>
      <c r="J319" s="234"/>
      <c r="M319" s="233"/>
      <c r="N319" s="234"/>
      <c r="S319" s="233"/>
      <c r="T319" s="234"/>
      <c r="U319" s="232"/>
      <c r="X319" s="233"/>
      <c r="Y319" s="234"/>
      <c r="Z319" s="232"/>
      <c r="AB319" s="233"/>
      <c r="AC319" s="234"/>
      <c r="AD319" s="232"/>
      <c r="AE319" s="233"/>
      <c r="AF319" s="234"/>
      <c r="AH319" s="233"/>
      <c r="AI319" s="234"/>
    </row>
    <row r="320" spans="1:35" ht="13.5" customHeight="1">
      <c r="A320" s="233"/>
      <c r="B320" s="234"/>
      <c r="D320" s="235"/>
      <c r="F320" s="233"/>
      <c r="G320" s="234"/>
      <c r="I320" s="233"/>
      <c r="J320" s="234"/>
      <c r="M320" s="233"/>
      <c r="N320" s="234"/>
      <c r="S320" s="233"/>
      <c r="T320" s="234"/>
      <c r="U320" s="232"/>
      <c r="X320" s="233"/>
      <c r="Y320" s="234"/>
      <c r="Z320" s="232"/>
      <c r="AB320" s="233"/>
      <c r="AC320" s="234"/>
      <c r="AD320" s="232"/>
      <c r="AE320" s="233"/>
      <c r="AF320" s="234"/>
      <c r="AH320" s="233"/>
      <c r="AI320" s="234"/>
    </row>
    <row r="321" spans="1:35" ht="13.5" customHeight="1">
      <c r="A321" s="233"/>
      <c r="B321" s="234"/>
      <c r="D321" s="235"/>
      <c r="F321" s="233"/>
      <c r="G321" s="234"/>
      <c r="I321" s="233"/>
      <c r="J321" s="234"/>
      <c r="M321" s="233"/>
      <c r="N321" s="234"/>
      <c r="S321" s="233"/>
      <c r="T321" s="234"/>
      <c r="U321" s="232"/>
      <c r="X321" s="233"/>
      <c r="Y321" s="234"/>
      <c r="Z321" s="232"/>
      <c r="AB321" s="233"/>
      <c r="AC321" s="234"/>
      <c r="AD321" s="232"/>
      <c r="AE321" s="233"/>
      <c r="AF321" s="234"/>
      <c r="AH321" s="233"/>
      <c r="AI321" s="234"/>
    </row>
    <row r="322" spans="1:35" ht="13.5" customHeight="1">
      <c r="A322" s="233"/>
      <c r="B322" s="234"/>
      <c r="D322" s="235"/>
      <c r="F322" s="233"/>
      <c r="G322" s="234"/>
      <c r="I322" s="233"/>
      <c r="J322" s="234"/>
      <c r="M322" s="233"/>
      <c r="N322" s="234"/>
      <c r="S322" s="233"/>
      <c r="T322" s="234"/>
      <c r="U322" s="232"/>
      <c r="X322" s="233"/>
      <c r="Y322" s="234"/>
      <c r="Z322" s="232"/>
      <c r="AB322" s="233"/>
      <c r="AC322" s="234"/>
      <c r="AD322" s="232"/>
      <c r="AE322" s="233"/>
      <c r="AF322" s="234"/>
      <c r="AH322" s="233"/>
      <c r="AI322" s="234"/>
    </row>
    <row r="323" spans="1:35" ht="13.5" customHeight="1">
      <c r="A323" s="233"/>
      <c r="B323" s="234"/>
      <c r="D323" s="235"/>
      <c r="F323" s="233"/>
      <c r="G323" s="234"/>
      <c r="I323" s="233"/>
      <c r="J323" s="234"/>
      <c r="M323" s="233"/>
      <c r="N323" s="234"/>
      <c r="S323" s="233"/>
      <c r="T323" s="234"/>
      <c r="U323" s="232"/>
      <c r="X323" s="233"/>
      <c r="Y323" s="234"/>
      <c r="Z323" s="232"/>
      <c r="AB323" s="233"/>
      <c r="AC323" s="234"/>
      <c r="AD323" s="232"/>
      <c r="AE323" s="233"/>
      <c r="AF323" s="234"/>
      <c r="AH323" s="233"/>
      <c r="AI323" s="234"/>
    </row>
    <row r="324" spans="1:35" ht="13.5" customHeight="1">
      <c r="A324" s="233"/>
      <c r="B324" s="234"/>
      <c r="D324" s="235"/>
      <c r="F324" s="233"/>
      <c r="G324" s="234"/>
      <c r="I324" s="233"/>
      <c r="J324" s="234"/>
      <c r="M324" s="233"/>
      <c r="N324" s="234"/>
      <c r="S324" s="233"/>
      <c r="T324" s="234"/>
      <c r="U324" s="232"/>
      <c r="X324" s="233"/>
      <c r="Y324" s="234"/>
      <c r="Z324" s="232"/>
      <c r="AB324" s="233"/>
      <c r="AC324" s="234"/>
      <c r="AD324" s="232"/>
      <c r="AE324" s="233"/>
      <c r="AF324" s="234"/>
      <c r="AH324" s="233"/>
      <c r="AI324" s="234"/>
    </row>
    <row r="325" spans="1:35" ht="13.5" customHeight="1">
      <c r="A325" s="233"/>
      <c r="B325" s="234"/>
      <c r="D325" s="235"/>
      <c r="F325" s="233"/>
      <c r="G325" s="234"/>
      <c r="I325" s="233"/>
      <c r="J325" s="234"/>
      <c r="M325" s="233"/>
      <c r="N325" s="234"/>
      <c r="S325" s="233"/>
      <c r="T325" s="234"/>
      <c r="U325" s="232"/>
      <c r="X325" s="233"/>
      <c r="Y325" s="234"/>
      <c r="Z325" s="232"/>
      <c r="AB325" s="233"/>
      <c r="AC325" s="234"/>
      <c r="AD325" s="232"/>
      <c r="AE325" s="233"/>
      <c r="AF325" s="234"/>
      <c r="AH325" s="233"/>
      <c r="AI325" s="234"/>
    </row>
    <row r="326" spans="1:35" ht="13.5" customHeight="1">
      <c r="A326" s="233"/>
      <c r="B326" s="234"/>
      <c r="D326" s="235"/>
      <c r="F326" s="233"/>
      <c r="G326" s="234"/>
      <c r="I326" s="233"/>
      <c r="J326" s="234"/>
      <c r="M326" s="233"/>
      <c r="N326" s="234"/>
      <c r="S326" s="233"/>
      <c r="T326" s="234"/>
      <c r="U326" s="232"/>
      <c r="X326" s="233"/>
      <c r="Y326" s="234"/>
      <c r="Z326" s="232"/>
      <c r="AB326" s="233"/>
      <c r="AC326" s="234"/>
      <c r="AD326" s="232"/>
      <c r="AE326" s="233"/>
      <c r="AF326" s="234"/>
      <c r="AH326" s="233"/>
      <c r="AI326" s="234"/>
    </row>
    <row r="327" spans="1:35" ht="13.5" customHeight="1">
      <c r="A327" s="233"/>
      <c r="B327" s="234"/>
      <c r="D327" s="235"/>
      <c r="F327" s="233"/>
      <c r="G327" s="234"/>
      <c r="I327" s="233"/>
      <c r="J327" s="234"/>
      <c r="M327" s="233"/>
      <c r="N327" s="234"/>
      <c r="S327" s="233"/>
      <c r="T327" s="234"/>
      <c r="U327" s="232"/>
      <c r="X327" s="233"/>
      <c r="Y327" s="234"/>
      <c r="Z327" s="232"/>
      <c r="AB327" s="233"/>
      <c r="AC327" s="234"/>
      <c r="AD327" s="232"/>
      <c r="AE327" s="233"/>
      <c r="AF327" s="234"/>
      <c r="AH327" s="233"/>
      <c r="AI327" s="234"/>
    </row>
    <row r="328" spans="1:35" ht="13.5" customHeight="1">
      <c r="A328" s="233"/>
      <c r="B328" s="234"/>
      <c r="D328" s="235"/>
      <c r="F328" s="233"/>
      <c r="G328" s="234"/>
      <c r="I328" s="233"/>
      <c r="J328" s="234"/>
      <c r="M328" s="233"/>
      <c r="N328" s="234"/>
      <c r="S328" s="233"/>
      <c r="T328" s="234"/>
      <c r="U328" s="232"/>
      <c r="X328" s="233"/>
      <c r="Y328" s="234"/>
      <c r="Z328" s="232"/>
      <c r="AB328" s="233"/>
      <c r="AC328" s="234"/>
      <c r="AD328" s="232"/>
      <c r="AE328" s="233"/>
      <c r="AF328" s="234"/>
      <c r="AH328" s="233"/>
      <c r="AI328" s="234"/>
    </row>
    <row r="329" spans="1:35" ht="13.5" customHeight="1">
      <c r="A329" s="233"/>
      <c r="B329" s="234"/>
      <c r="D329" s="235"/>
      <c r="F329" s="233"/>
      <c r="G329" s="234"/>
      <c r="I329" s="233"/>
      <c r="J329" s="234"/>
      <c r="M329" s="233"/>
      <c r="N329" s="234"/>
      <c r="S329" s="233"/>
      <c r="T329" s="234"/>
      <c r="U329" s="232"/>
      <c r="X329" s="233"/>
      <c r="Y329" s="234"/>
      <c r="Z329" s="232"/>
      <c r="AB329" s="233"/>
      <c r="AC329" s="234"/>
      <c r="AD329" s="232"/>
      <c r="AE329" s="233"/>
      <c r="AF329" s="234"/>
      <c r="AH329" s="233"/>
      <c r="AI329" s="234"/>
    </row>
    <row r="330" spans="1:35" ht="13.5" customHeight="1">
      <c r="A330" s="233"/>
      <c r="B330" s="234"/>
      <c r="D330" s="235"/>
      <c r="F330" s="233"/>
      <c r="G330" s="234"/>
      <c r="I330" s="233"/>
      <c r="J330" s="234"/>
      <c r="M330" s="233"/>
      <c r="N330" s="234"/>
      <c r="S330" s="233"/>
      <c r="T330" s="234"/>
      <c r="U330" s="232"/>
      <c r="X330" s="233"/>
      <c r="Y330" s="234"/>
      <c r="Z330" s="232"/>
      <c r="AB330" s="233"/>
      <c r="AC330" s="234"/>
      <c r="AD330" s="232"/>
      <c r="AE330" s="233"/>
      <c r="AF330" s="234"/>
      <c r="AH330" s="233"/>
      <c r="AI330" s="234"/>
    </row>
    <row r="331" spans="1:35" ht="13.5" customHeight="1">
      <c r="A331" s="233"/>
      <c r="B331" s="234"/>
      <c r="D331" s="235"/>
      <c r="F331" s="233"/>
      <c r="G331" s="234"/>
      <c r="I331" s="233"/>
      <c r="J331" s="234"/>
      <c r="M331" s="233"/>
      <c r="N331" s="234"/>
      <c r="S331" s="233"/>
      <c r="T331" s="234"/>
      <c r="U331" s="232"/>
      <c r="X331" s="233"/>
      <c r="Y331" s="234"/>
      <c r="Z331" s="232"/>
      <c r="AB331" s="233"/>
      <c r="AC331" s="234"/>
      <c r="AD331" s="232"/>
      <c r="AE331" s="233"/>
      <c r="AF331" s="234"/>
      <c r="AH331" s="233"/>
      <c r="AI331" s="234"/>
    </row>
    <row r="332" spans="1:35" ht="13.5" customHeight="1">
      <c r="A332" s="233"/>
      <c r="B332" s="234"/>
      <c r="D332" s="235"/>
      <c r="F332" s="233"/>
      <c r="G332" s="234"/>
      <c r="I332" s="233"/>
      <c r="J332" s="234"/>
      <c r="M332" s="233"/>
      <c r="N332" s="234"/>
      <c r="S332" s="233"/>
      <c r="T332" s="234"/>
      <c r="U332" s="232"/>
      <c r="X332" s="233"/>
      <c r="Y332" s="234"/>
      <c r="Z332" s="232"/>
      <c r="AB332" s="233"/>
      <c r="AC332" s="234"/>
      <c r="AD332" s="232"/>
      <c r="AE332" s="233"/>
      <c r="AF332" s="234"/>
      <c r="AH332" s="233"/>
      <c r="AI332" s="234"/>
    </row>
    <row r="333" spans="1:35" ht="13.5" customHeight="1">
      <c r="A333" s="233"/>
      <c r="B333" s="234"/>
      <c r="D333" s="235"/>
      <c r="F333" s="233"/>
      <c r="G333" s="234"/>
      <c r="I333" s="233"/>
      <c r="J333" s="234"/>
      <c r="M333" s="233"/>
      <c r="N333" s="234"/>
      <c r="S333" s="233"/>
      <c r="T333" s="234"/>
      <c r="U333" s="232"/>
      <c r="X333" s="233"/>
      <c r="Y333" s="234"/>
      <c r="Z333" s="232"/>
      <c r="AB333" s="233"/>
      <c r="AC333" s="234"/>
      <c r="AD333" s="232"/>
      <c r="AE333" s="233"/>
      <c r="AF333" s="234"/>
      <c r="AH333" s="233"/>
      <c r="AI333" s="234"/>
    </row>
    <row r="334" spans="1:35" ht="13.5" customHeight="1">
      <c r="A334" s="233"/>
      <c r="B334" s="234"/>
      <c r="D334" s="235"/>
      <c r="F334" s="233"/>
      <c r="G334" s="234"/>
      <c r="I334" s="233"/>
      <c r="J334" s="234"/>
      <c r="M334" s="233"/>
      <c r="N334" s="234"/>
      <c r="S334" s="233"/>
      <c r="T334" s="234"/>
      <c r="U334" s="232"/>
      <c r="X334" s="233"/>
      <c r="Y334" s="234"/>
      <c r="Z334" s="232"/>
      <c r="AB334" s="233"/>
      <c r="AC334" s="234"/>
      <c r="AD334" s="232"/>
      <c r="AE334" s="233"/>
      <c r="AF334" s="234"/>
      <c r="AH334" s="233"/>
      <c r="AI334" s="234"/>
    </row>
    <row r="335" spans="1:35" ht="13.5" customHeight="1">
      <c r="A335" s="233"/>
      <c r="B335" s="234"/>
      <c r="D335" s="235"/>
      <c r="F335" s="233"/>
      <c r="G335" s="234"/>
      <c r="I335" s="233"/>
      <c r="J335" s="234"/>
      <c r="M335" s="233"/>
      <c r="N335" s="234"/>
      <c r="S335" s="233"/>
      <c r="T335" s="234"/>
      <c r="U335" s="232"/>
      <c r="X335" s="233"/>
      <c r="Y335" s="234"/>
      <c r="Z335" s="232"/>
      <c r="AB335" s="233"/>
      <c r="AC335" s="234"/>
      <c r="AD335" s="232"/>
      <c r="AE335" s="233"/>
      <c r="AF335" s="234"/>
      <c r="AH335" s="233"/>
      <c r="AI335" s="234"/>
    </row>
    <row r="336" spans="1:35" ht="13.5" customHeight="1">
      <c r="A336" s="233"/>
      <c r="B336" s="234"/>
      <c r="D336" s="235"/>
      <c r="F336" s="233"/>
      <c r="G336" s="234"/>
      <c r="I336" s="233"/>
      <c r="J336" s="234"/>
      <c r="M336" s="233"/>
      <c r="N336" s="234"/>
      <c r="S336" s="233"/>
      <c r="T336" s="234"/>
      <c r="U336" s="232"/>
      <c r="X336" s="233"/>
      <c r="Y336" s="234"/>
      <c r="Z336" s="232"/>
      <c r="AB336" s="233"/>
      <c r="AC336" s="234"/>
      <c r="AD336" s="232"/>
      <c r="AE336" s="233"/>
      <c r="AF336" s="234"/>
      <c r="AH336" s="233"/>
      <c r="AI336" s="234"/>
    </row>
    <row r="337" spans="1:35" ht="13.5" customHeight="1">
      <c r="A337" s="233"/>
      <c r="B337" s="234"/>
      <c r="D337" s="235"/>
      <c r="F337" s="233"/>
      <c r="G337" s="234"/>
      <c r="I337" s="233"/>
      <c r="J337" s="234"/>
      <c r="M337" s="233"/>
      <c r="N337" s="234"/>
      <c r="S337" s="233"/>
      <c r="T337" s="234"/>
      <c r="U337" s="232"/>
      <c r="X337" s="233"/>
      <c r="Y337" s="234"/>
      <c r="Z337" s="232"/>
      <c r="AB337" s="233"/>
      <c r="AC337" s="234"/>
      <c r="AD337" s="232"/>
      <c r="AE337" s="233"/>
      <c r="AF337" s="234"/>
      <c r="AH337" s="233"/>
      <c r="AI337" s="234"/>
    </row>
    <row r="338" spans="1:35" ht="13.5" customHeight="1">
      <c r="A338" s="233"/>
      <c r="B338" s="234"/>
      <c r="D338" s="235"/>
      <c r="F338" s="233"/>
      <c r="G338" s="234"/>
      <c r="I338" s="233"/>
      <c r="J338" s="234"/>
      <c r="M338" s="233"/>
      <c r="N338" s="234"/>
      <c r="S338" s="233"/>
      <c r="T338" s="234"/>
      <c r="U338" s="232"/>
      <c r="X338" s="233"/>
      <c r="Y338" s="234"/>
      <c r="Z338" s="232"/>
      <c r="AB338" s="233"/>
      <c r="AC338" s="234"/>
      <c r="AD338" s="232"/>
      <c r="AE338" s="233"/>
      <c r="AF338" s="234"/>
      <c r="AH338" s="233"/>
      <c r="AI338" s="234"/>
    </row>
    <row r="339" spans="1:35" ht="13.5" customHeight="1">
      <c r="A339" s="233"/>
      <c r="B339" s="234"/>
      <c r="D339" s="235"/>
      <c r="F339" s="233"/>
      <c r="G339" s="234"/>
      <c r="I339" s="233"/>
      <c r="J339" s="234"/>
      <c r="M339" s="233"/>
      <c r="N339" s="234"/>
      <c r="S339" s="233"/>
      <c r="T339" s="234"/>
      <c r="U339" s="232"/>
      <c r="X339" s="233"/>
      <c r="Y339" s="234"/>
      <c r="Z339" s="232"/>
      <c r="AB339" s="233"/>
      <c r="AC339" s="234"/>
      <c r="AD339" s="232"/>
      <c r="AE339" s="233"/>
      <c r="AF339" s="234"/>
      <c r="AH339" s="233"/>
      <c r="AI339" s="234"/>
    </row>
    <row r="340" spans="1:35" ht="13.5" customHeight="1">
      <c r="A340" s="233"/>
      <c r="B340" s="234"/>
      <c r="D340" s="235"/>
      <c r="F340" s="233"/>
      <c r="G340" s="234"/>
      <c r="I340" s="233"/>
      <c r="J340" s="234"/>
      <c r="M340" s="233"/>
      <c r="N340" s="234"/>
      <c r="S340" s="233"/>
      <c r="T340" s="234"/>
      <c r="U340" s="232"/>
      <c r="X340" s="233"/>
      <c r="Y340" s="234"/>
      <c r="Z340" s="232"/>
      <c r="AB340" s="233"/>
      <c r="AC340" s="234"/>
      <c r="AD340" s="232"/>
      <c r="AE340" s="233"/>
      <c r="AF340" s="234"/>
      <c r="AH340" s="233"/>
      <c r="AI340" s="234"/>
    </row>
    <row r="341" spans="1:35" ht="13.5" customHeight="1">
      <c r="A341" s="233"/>
      <c r="B341" s="234"/>
      <c r="D341" s="235"/>
      <c r="F341" s="233"/>
      <c r="G341" s="234"/>
      <c r="I341" s="233"/>
      <c r="J341" s="234"/>
      <c r="M341" s="233"/>
      <c r="N341" s="234"/>
      <c r="S341" s="233"/>
      <c r="T341" s="234"/>
      <c r="U341" s="232"/>
      <c r="X341" s="233"/>
      <c r="Y341" s="234"/>
      <c r="Z341" s="232"/>
      <c r="AB341" s="233"/>
      <c r="AC341" s="234"/>
      <c r="AD341" s="232"/>
      <c r="AE341" s="233"/>
      <c r="AF341" s="234"/>
      <c r="AH341" s="233"/>
      <c r="AI341" s="234"/>
    </row>
    <row r="342" spans="1:35" ht="13.5" customHeight="1">
      <c r="A342" s="233"/>
      <c r="B342" s="234"/>
      <c r="D342" s="235"/>
      <c r="F342" s="233"/>
      <c r="G342" s="234"/>
      <c r="I342" s="233"/>
      <c r="J342" s="234"/>
      <c r="M342" s="233"/>
      <c r="N342" s="234"/>
      <c r="S342" s="233"/>
      <c r="T342" s="234"/>
      <c r="U342" s="232"/>
      <c r="X342" s="233"/>
      <c r="Y342" s="234"/>
      <c r="Z342" s="232"/>
      <c r="AB342" s="233"/>
      <c r="AC342" s="234"/>
      <c r="AD342" s="232"/>
      <c r="AE342" s="233"/>
      <c r="AF342" s="234"/>
      <c r="AH342" s="233"/>
      <c r="AI342" s="234"/>
    </row>
    <row r="343" spans="1:35" ht="13.5" customHeight="1">
      <c r="A343" s="233"/>
      <c r="B343" s="234"/>
      <c r="D343" s="235"/>
      <c r="F343" s="233"/>
      <c r="G343" s="234"/>
      <c r="I343" s="233"/>
      <c r="J343" s="234"/>
      <c r="M343" s="233"/>
      <c r="N343" s="234"/>
      <c r="S343" s="233"/>
      <c r="T343" s="234"/>
      <c r="U343" s="232"/>
      <c r="X343" s="233"/>
      <c r="Y343" s="234"/>
      <c r="Z343" s="232"/>
      <c r="AB343" s="233"/>
      <c r="AC343" s="234"/>
      <c r="AD343" s="232"/>
      <c r="AE343" s="233"/>
      <c r="AF343" s="234"/>
      <c r="AH343" s="233"/>
      <c r="AI343" s="234"/>
    </row>
    <row r="344" spans="1:35" ht="13.5" customHeight="1">
      <c r="A344" s="233"/>
      <c r="B344" s="234"/>
      <c r="D344" s="235"/>
      <c r="F344" s="233"/>
      <c r="G344" s="234"/>
      <c r="I344" s="233"/>
      <c r="J344" s="234"/>
      <c r="M344" s="233"/>
      <c r="N344" s="234"/>
      <c r="S344" s="233"/>
      <c r="T344" s="234"/>
      <c r="U344" s="232"/>
      <c r="X344" s="233"/>
      <c r="Y344" s="234"/>
      <c r="Z344" s="232"/>
      <c r="AB344" s="233"/>
      <c r="AC344" s="234"/>
      <c r="AD344" s="232"/>
      <c r="AE344" s="233"/>
      <c r="AF344" s="234"/>
      <c r="AH344" s="233"/>
      <c r="AI344" s="234"/>
    </row>
    <row r="345" spans="1:35" ht="13.5" customHeight="1">
      <c r="A345" s="233"/>
      <c r="B345" s="234"/>
      <c r="D345" s="235"/>
      <c r="F345" s="233"/>
      <c r="G345" s="234"/>
      <c r="I345" s="233"/>
      <c r="J345" s="234"/>
      <c r="M345" s="233"/>
      <c r="N345" s="234"/>
      <c r="S345" s="233"/>
      <c r="T345" s="234"/>
      <c r="U345" s="232"/>
      <c r="X345" s="233"/>
      <c r="Y345" s="234"/>
      <c r="Z345" s="232"/>
      <c r="AB345" s="233"/>
      <c r="AC345" s="234"/>
      <c r="AD345" s="232"/>
      <c r="AE345" s="233"/>
      <c r="AF345" s="234"/>
      <c r="AH345" s="233"/>
      <c r="AI345" s="234"/>
    </row>
    <row r="346" spans="1:35" ht="13.5" customHeight="1">
      <c r="A346" s="233"/>
      <c r="B346" s="234"/>
      <c r="D346" s="235"/>
      <c r="F346" s="233"/>
      <c r="G346" s="234"/>
      <c r="I346" s="233"/>
      <c r="J346" s="234"/>
      <c r="M346" s="233"/>
      <c r="N346" s="234"/>
      <c r="S346" s="233"/>
      <c r="T346" s="234"/>
      <c r="U346" s="232"/>
      <c r="X346" s="233"/>
      <c r="Y346" s="234"/>
      <c r="Z346" s="232"/>
      <c r="AB346" s="233"/>
      <c r="AC346" s="234"/>
      <c r="AD346" s="232"/>
      <c r="AE346" s="233"/>
      <c r="AF346" s="234"/>
      <c r="AH346" s="233"/>
      <c r="AI346" s="234"/>
    </row>
    <row r="347" spans="1:35" ht="13.5" customHeight="1">
      <c r="A347" s="233"/>
      <c r="B347" s="234"/>
      <c r="D347" s="235"/>
      <c r="F347" s="233"/>
      <c r="G347" s="234"/>
      <c r="I347" s="233"/>
      <c r="J347" s="234"/>
      <c r="M347" s="233"/>
      <c r="N347" s="234"/>
      <c r="S347" s="233"/>
      <c r="T347" s="234"/>
      <c r="U347" s="232"/>
      <c r="X347" s="233"/>
      <c r="Y347" s="234"/>
      <c r="Z347" s="232"/>
      <c r="AB347" s="233"/>
      <c r="AC347" s="234"/>
      <c r="AD347" s="232"/>
      <c r="AE347" s="233"/>
      <c r="AF347" s="234"/>
      <c r="AH347" s="233"/>
      <c r="AI347" s="234"/>
    </row>
    <row r="348" spans="1:35" ht="13.5" customHeight="1">
      <c r="A348" s="233"/>
      <c r="B348" s="234"/>
      <c r="D348" s="235"/>
      <c r="F348" s="233"/>
      <c r="G348" s="234"/>
      <c r="I348" s="233"/>
      <c r="J348" s="234"/>
      <c r="M348" s="233"/>
      <c r="N348" s="234"/>
      <c r="S348" s="233"/>
      <c r="T348" s="234"/>
      <c r="U348" s="232"/>
      <c r="X348" s="233"/>
      <c r="Y348" s="234"/>
      <c r="Z348" s="232"/>
      <c r="AB348" s="233"/>
      <c r="AC348" s="234"/>
      <c r="AD348" s="232"/>
      <c r="AE348" s="233"/>
      <c r="AF348" s="234"/>
      <c r="AH348" s="233"/>
      <c r="AI348" s="234"/>
    </row>
    <row r="349" spans="1:35" ht="13.5" customHeight="1">
      <c r="A349" s="233"/>
      <c r="B349" s="234"/>
      <c r="D349" s="235"/>
      <c r="F349" s="233"/>
      <c r="G349" s="234"/>
      <c r="I349" s="233"/>
      <c r="J349" s="234"/>
      <c r="M349" s="233"/>
      <c r="N349" s="234"/>
      <c r="S349" s="233"/>
      <c r="T349" s="234"/>
      <c r="U349" s="232"/>
      <c r="X349" s="233"/>
      <c r="Y349" s="234"/>
      <c r="Z349" s="232"/>
      <c r="AB349" s="233"/>
      <c r="AC349" s="234"/>
      <c r="AD349" s="232"/>
      <c r="AE349" s="233"/>
      <c r="AF349" s="234"/>
      <c r="AH349" s="233"/>
      <c r="AI349" s="234"/>
    </row>
    <row r="350" spans="1:35" ht="13.5" customHeight="1">
      <c r="A350" s="233"/>
      <c r="B350" s="234"/>
      <c r="D350" s="235"/>
      <c r="F350" s="233"/>
      <c r="G350" s="234"/>
      <c r="I350" s="233"/>
      <c r="J350" s="234"/>
      <c r="M350" s="233"/>
      <c r="N350" s="234"/>
      <c r="S350" s="233"/>
      <c r="T350" s="234"/>
      <c r="U350" s="232"/>
      <c r="X350" s="233"/>
      <c r="Y350" s="234"/>
      <c r="Z350" s="232"/>
      <c r="AB350" s="233"/>
      <c r="AC350" s="234"/>
      <c r="AD350" s="232"/>
      <c r="AE350" s="233"/>
      <c r="AF350" s="234"/>
      <c r="AH350" s="233"/>
      <c r="AI350" s="234"/>
    </row>
    <row r="351" spans="1:35" ht="13.5" customHeight="1">
      <c r="A351" s="233"/>
      <c r="B351" s="234"/>
      <c r="D351" s="235"/>
      <c r="F351" s="233"/>
      <c r="G351" s="234"/>
      <c r="I351" s="233"/>
      <c r="J351" s="234"/>
      <c r="M351" s="233"/>
      <c r="N351" s="234"/>
      <c r="S351" s="233"/>
      <c r="T351" s="234"/>
      <c r="U351" s="232"/>
      <c r="X351" s="233"/>
      <c r="Y351" s="234"/>
      <c r="Z351" s="232"/>
      <c r="AB351" s="233"/>
      <c r="AC351" s="234"/>
      <c r="AD351" s="232"/>
      <c r="AE351" s="233"/>
      <c r="AF351" s="234"/>
      <c r="AH351" s="233"/>
      <c r="AI351" s="234"/>
    </row>
    <row r="352" spans="1:35" ht="13.5" customHeight="1">
      <c r="A352" s="233"/>
      <c r="B352" s="234"/>
      <c r="D352" s="235"/>
      <c r="F352" s="233"/>
      <c r="G352" s="234"/>
      <c r="I352" s="233"/>
      <c r="J352" s="234"/>
      <c r="M352" s="233"/>
      <c r="N352" s="234"/>
      <c r="S352" s="233"/>
      <c r="T352" s="234"/>
      <c r="U352" s="232"/>
      <c r="X352" s="233"/>
      <c r="Y352" s="234"/>
      <c r="Z352" s="232"/>
      <c r="AB352" s="233"/>
      <c r="AC352" s="234"/>
      <c r="AD352" s="232"/>
      <c r="AE352" s="233"/>
      <c r="AF352" s="234"/>
      <c r="AH352" s="233"/>
      <c r="AI352" s="234"/>
    </row>
    <row r="353" spans="1:35" ht="13.5" customHeight="1">
      <c r="A353" s="233"/>
      <c r="B353" s="234"/>
      <c r="D353" s="235"/>
      <c r="F353" s="233"/>
      <c r="G353" s="234"/>
      <c r="I353" s="233"/>
      <c r="J353" s="234"/>
      <c r="M353" s="233"/>
      <c r="N353" s="234"/>
      <c r="S353" s="233"/>
      <c r="T353" s="234"/>
      <c r="U353" s="232"/>
      <c r="X353" s="233"/>
      <c r="Y353" s="234"/>
      <c r="Z353" s="232"/>
      <c r="AB353" s="233"/>
      <c r="AC353" s="234"/>
      <c r="AD353" s="232"/>
      <c r="AE353" s="233"/>
      <c r="AF353" s="234"/>
      <c r="AH353" s="233"/>
      <c r="AI353" s="234"/>
    </row>
    <row r="354" spans="1:35" ht="13.5" customHeight="1">
      <c r="A354" s="233"/>
      <c r="B354" s="234"/>
      <c r="D354" s="235"/>
      <c r="F354" s="233"/>
      <c r="G354" s="234"/>
      <c r="I354" s="233"/>
      <c r="J354" s="234"/>
      <c r="M354" s="233"/>
      <c r="N354" s="234"/>
      <c r="S354" s="233"/>
      <c r="T354" s="234"/>
      <c r="U354" s="232"/>
      <c r="X354" s="233"/>
      <c r="Y354" s="234"/>
      <c r="Z354" s="232"/>
      <c r="AB354" s="233"/>
      <c r="AC354" s="234"/>
      <c r="AD354" s="232"/>
      <c r="AE354" s="233"/>
      <c r="AF354" s="234"/>
      <c r="AH354" s="233"/>
      <c r="AI354" s="234"/>
    </row>
    <row r="355" spans="1:35" ht="13.5" customHeight="1">
      <c r="A355" s="233"/>
      <c r="B355" s="234"/>
      <c r="D355" s="235"/>
      <c r="F355" s="233"/>
      <c r="G355" s="234"/>
      <c r="I355" s="233"/>
      <c r="J355" s="234"/>
      <c r="M355" s="233"/>
      <c r="N355" s="234"/>
      <c r="S355" s="233"/>
      <c r="T355" s="234"/>
      <c r="U355" s="232"/>
      <c r="X355" s="233"/>
      <c r="Y355" s="234"/>
      <c r="Z355" s="232"/>
      <c r="AB355" s="233"/>
      <c r="AC355" s="234"/>
      <c r="AD355" s="232"/>
      <c r="AE355" s="233"/>
      <c r="AF355" s="234"/>
      <c r="AH355" s="233"/>
      <c r="AI355" s="234"/>
    </row>
    <row r="356" spans="1:35" ht="13.5" customHeight="1">
      <c r="A356" s="233"/>
      <c r="B356" s="234"/>
      <c r="D356" s="235"/>
      <c r="F356" s="233"/>
      <c r="G356" s="234"/>
      <c r="I356" s="233"/>
      <c r="J356" s="234"/>
      <c r="M356" s="233"/>
      <c r="N356" s="234"/>
      <c r="S356" s="233"/>
      <c r="T356" s="234"/>
      <c r="U356" s="232"/>
      <c r="X356" s="233"/>
      <c r="Y356" s="234"/>
      <c r="Z356" s="232"/>
      <c r="AB356" s="233"/>
      <c r="AC356" s="234"/>
      <c r="AD356" s="232"/>
      <c r="AE356" s="233"/>
      <c r="AF356" s="234"/>
      <c r="AH356" s="233"/>
      <c r="AI356" s="234"/>
    </row>
    <row r="357" spans="1:35" ht="13.5" customHeight="1">
      <c r="A357" s="233"/>
      <c r="B357" s="234"/>
      <c r="D357" s="235"/>
      <c r="F357" s="233"/>
      <c r="G357" s="234"/>
      <c r="I357" s="233"/>
      <c r="J357" s="234"/>
      <c r="M357" s="233"/>
      <c r="N357" s="234"/>
      <c r="S357" s="233"/>
      <c r="T357" s="234"/>
      <c r="U357" s="232"/>
      <c r="X357" s="233"/>
      <c r="Y357" s="234"/>
      <c r="Z357" s="232"/>
      <c r="AB357" s="233"/>
      <c r="AC357" s="234"/>
      <c r="AD357" s="232"/>
      <c r="AE357" s="233"/>
      <c r="AF357" s="234"/>
      <c r="AH357" s="233"/>
      <c r="AI357" s="234"/>
    </row>
    <row r="358" spans="1:35" ht="13.5" customHeight="1">
      <c r="A358" s="233"/>
      <c r="B358" s="234"/>
      <c r="D358" s="235"/>
      <c r="F358" s="233"/>
      <c r="G358" s="234"/>
      <c r="I358" s="233"/>
      <c r="J358" s="234"/>
      <c r="M358" s="233"/>
      <c r="N358" s="234"/>
      <c r="S358" s="233"/>
      <c r="T358" s="234"/>
      <c r="U358" s="232"/>
      <c r="X358" s="233"/>
      <c r="Y358" s="234"/>
      <c r="Z358" s="232"/>
      <c r="AB358" s="233"/>
      <c r="AC358" s="234"/>
      <c r="AD358" s="232"/>
      <c r="AE358" s="233"/>
      <c r="AF358" s="234"/>
      <c r="AH358" s="233"/>
      <c r="AI358" s="234"/>
    </row>
    <row r="359" spans="1:35" ht="13.5" customHeight="1">
      <c r="A359" s="233"/>
      <c r="B359" s="234"/>
      <c r="D359" s="235"/>
      <c r="F359" s="233"/>
      <c r="G359" s="234"/>
      <c r="I359" s="233"/>
      <c r="J359" s="234"/>
      <c r="M359" s="233"/>
      <c r="N359" s="234"/>
      <c r="S359" s="233"/>
      <c r="T359" s="234"/>
      <c r="U359" s="232"/>
      <c r="X359" s="233"/>
      <c r="Y359" s="234"/>
      <c r="Z359" s="232"/>
      <c r="AB359" s="233"/>
      <c r="AC359" s="234"/>
      <c r="AD359" s="232"/>
      <c r="AE359" s="233"/>
      <c r="AF359" s="234"/>
      <c r="AH359" s="233"/>
      <c r="AI359" s="234"/>
    </row>
    <row r="360" spans="1:35" ht="13.5" customHeight="1">
      <c r="A360" s="233"/>
      <c r="B360" s="234"/>
      <c r="D360" s="235"/>
      <c r="F360" s="233"/>
      <c r="G360" s="234"/>
      <c r="I360" s="233"/>
      <c r="J360" s="234"/>
      <c r="M360" s="233"/>
      <c r="N360" s="234"/>
      <c r="S360" s="233"/>
      <c r="T360" s="234"/>
      <c r="U360" s="232"/>
      <c r="X360" s="233"/>
      <c r="Y360" s="234"/>
      <c r="Z360" s="232"/>
      <c r="AB360" s="233"/>
      <c r="AC360" s="234"/>
      <c r="AD360" s="232"/>
      <c r="AE360" s="233"/>
      <c r="AF360" s="234"/>
      <c r="AH360" s="233"/>
      <c r="AI360" s="234"/>
    </row>
    <row r="361" spans="1:35" ht="13.5" customHeight="1">
      <c r="A361" s="233"/>
      <c r="B361" s="234"/>
      <c r="D361" s="235"/>
      <c r="F361" s="233"/>
      <c r="G361" s="234"/>
      <c r="I361" s="233"/>
      <c r="J361" s="234"/>
      <c r="M361" s="233"/>
      <c r="N361" s="234"/>
      <c r="S361" s="233"/>
      <c r="T361" s="234"/>
      <c r="U361" s="232"/>
      <c r="X361" s="233"/>
      <c r="Y361" s="234"/>
      <c r="Z361" s="232"/>
      <c r="AB361" s="233"/>
      <c r="AC361" s="234"/>
      <c r="AD361" s="232"/>
      <c r="AE361" s="233"/>
      <c r="AF361" s="234"/>
      <c r="AH361" s="233"/>
      <c r="AI361" s="234"/>
    </row>
    <row r="362" spans="1:35" ht="13.5" customHeight="1">
      <c r="A362" s="233"/>
      <c r="B362" s="234"/>
      <c r="D362" s="235"/>
      <c r="F362" s="233"/>
      <c r="G362" s="234"/>
      <c r="I362" s="233"/>
      <c r="J362" s="234"/>
      <c r="M362" s="233"/>
      <c r="N362" s="234"/>
      <c r="S362" s="233"/>
      <c r="T362" s="234"/>
      <c r="U362" s="232"/>
      <c r="X362" s="233"/>
      <c r="Y362" s="234"/>
      <c r="Z362" s="232"/>
      <c r="AB362" s="233"/>
      <c r="AC362" s="234"/>
      <c r="AD362" s="232"/>
      <c r="AE362" s="233"/>
      <c r="AF362" s="234"/>
      <c r="AH362" s="233"/>
      <c r="AI362" s="234"/>
    </row>
    <row r="363" spans="1:35" ht="13.5" customHeight="1">
      <c r="A363" s="233"/>
      <c r="B363" s="234"/>
      <c r="D363" s="235"/>
      <c r="F363" s="233"/>
      <c r="G363" s="234"/>
      <c r="I363" s="233"/>
      <c r="J363" s="234"/>
      <c r="M363" s="233"/>
      <c r="N363" s="234"/>
      <c r="S363" s="233"/>
      <c r="T363" s="234"/>
      <c r="U363" s="232"/>
      <c r="X363" s="233"/>
      <c r="Y363" s="234"/>
      <c r="Z363" s="232"/>
      <c r="AB363" s="233"/>
      <c r="AC363" s="234"/>
      <c r="AD363" s="232"/>
      <c r="AE363" s="233"/>
      <c r="AF363" s="234"/>
      <c r="AH363" s="233"/>
      <c r="AI363" s="234"/>
    </row>
    <row r="364" spans="1:35" ht="13.5" customHeight="1">
      <c r="A364" s="233"/>
      <c r="B364" s="234"/>
      <c r="D364" s="235"/>
      <c r="F364" s="233"/>
      <c r="G364" s="234"/>
      <c r="I364" s="233"/>
      <c r="J364" s="234"/>
      <c r="M364" s="233"/>
      <c r="N364" s="234"/>
      <c r="S364" s="233"/>
      <c r="T364" s="234"/>
      <c r="U364" s="232"/>
      <c r="X364" s="233"/>
      <c r="Y364" s="234"/>
      <c r="Z364" s="232"/>
      <c r="AB364" s="233"/>
      <c r="AC364" s="234"/>
      <c r="AD364" s="232"/>
      <c r="AE364" s="233"/>
      <c r="AF364" s="234"/>
      <c r="AH364" s="233"/>
      <c r="AI364" s="234"/>
    </row>
    <row r="365" spans="1:35" ht="13.5" customHeight="1">
      <c r="A365" s="233"/>
      <c r="B365" s="234"/>
      <c r="D365" s="235"/>
      <c r="F365" s="233"/>
      <c r="G365" s="234"/>
      <c r="I365" s="233"/>
      <c r="J365" s="234"/>
      <c r="M365" s="233"/>
      <c r="N365" s="234"/>
      <c r="S365" s="233"/>
      <c r="T365" s="234"/>
      <c r="U365" s="232"/>
      <c r="X365" s="233"/>
      <c r="Y365" s="234"/>
      <c r="Z365" s="232"/>
      <c r="AB365" s="233"/>
      <c r="AC365" s="234"/>
      <c r="AD365" s="232"/>
      <c r="AE365" s="233"/>
      <c r="AF365" s="234"/>
      <c r="AH365" s="233"/>
      <c r="AI365" s="234"/>
    </row>
    <row r="366" spans="1:35" ht="13.5" customHeight="1">
      <c r="A366" s="233"/>
      <c r="B366" s="234"/>
      <c r="D366" s="235"/>
      <c r="F366" s="233"/>
      <c r="G366" s="234"/>
      <c r="I366" s="233"/>
      <c r="J366" s="234"/>
      <c r="M366" s="233"/>
      <c r="N366" s="234"/>
      <c r="S366" s="233"/>
      <c r="T366" s="234"/>
      <c r="U366" s="232"/>
      <c r="X366" s="233"/>
      <c r="Y366" s="234"/>
      <c r="Z366" s="232"/>
      <c r="AB366" s="233"/>
      <c r="AC366" s="234"/>
      <c r="AD366" s="232"/>
      <c r="AE366" s="233"/>
      <c r="AF366" s="234"/>
      <c r="AH366" s="233"/>
      <c r="AI366" s="234"/>
    </row>
    <row r="367" spans="1:35" ht="13.5" customHeight="1">
      <c r="A367" s="233"/>
      <c r="B367" s="234"/>
      <c r="D367" s="235"/>
      <c r="F367" s="233"/>
      <c r="G367" s="234"/>
      <c r="I367" s="233"/>
      <c r="J367" s="234"/>
      <c r="M367" s="233"/>
      <c r="N367" s="234"/>
      <c r="S367" s="233"/>
      <c r="T367" s="234"/>
      <c r="U367" s="232"/>
      <c r="X367" s="233"/>
      <c r="Y367" s="234"/>
      <c r="Z367" s="232"/>
      <c r="AB367" s="233"/>
      <c r="AC367" s="234"/>
      <c r="AD367" s="232"/>
      <c r="AE367" s="233"/>
      <c r="AF367" s="234"/>
      <c r="AH367" s="233"/>
      <c r="AI367" s="234"/>
    </row>
    <row r="368" spans="1:35" ht="13.5" customHeight="1">
      <c r="A368" s="233"/>
      <c r="B368" s="234"/>
      <c r="D368" s="235"/>
      <c r="F368" s="233"/>
      <c r="G368" s="234"/>
      <c r="I368" s="233"/>
      <c r="J368" s="234"/>
      <c r="M368" s="233"/>
      <c r="N368" s="234"/>
      <c r="S368" s="233"/>
      <c r="T368" s="234"/>
      <c r="U368" s="232"/>
      <c r="X368" s="233"/>
      <c r="Y368" s="234"/>
      <c r="Z368" s="232"/>
      <c r="AB368" s="233"/>
      <c r="AC368" s="234"/>
      <c r="AD368" s="232"/>
      <c r="AE368" s="233"/>
      <c r="AF368" s="234"/>
      <c r="AH368" s="233"/>
      <c r="AI368" s="234"/>
    </row>
    <row r="369" spans="1:35" ht="13.5" customHeight="1">
      <c r="A369" s="233"/>
      <c r="B369" s="234"/>
      <c r="D369" s="235"/>
      <c r="F369" s="233"/>
      <c r="G369" s="234"/>
      <c r="I369" s="233"/>
      <c r="J369" s="234"/>
      <c r="M369" s="233"/>
      <c r="N369" s="234"/>
      <c r="S369" s="233"/>
      <c r="T369" s="234"/>
      <c r="U369" s="232"/>
      <c r="X369" s="233"/>
      <c r="Y369" s="234"/>
      <c r="Z369" s="232"/>
      <c r="AB369" s="233"/>
      <c r="AC369" s="234"/>
      <c r="AD369" s="232"/>
      <c r="AE369" s="233"/>
      <c r="AF369" s="234"/>
      <c r="AH369" s="233"/>
      <c r="AI369" s="234"/>
    </row>
    <row r="370" spans="1:35" ht="13.5" customHeight="1">
      <c r="A370" s="233"/>
      <c r="B370" s="234"/>
      <c r="D370" s="235"/>
      <c r="F370" s="233"/>
      <c r="G370" s="234"/>
      <c r="I370" s="233"/>
      <c r="J370" s="234"/>
      <c r="M370" s="233"/>
      <c r="N370" s="234"/>
      <c r="S370" s="233"/>
      <c r="T370" s="234"/>
      <c r="U370" s="232"/>
      <c r="X370" s="233"/>
      <c r="Y370" s="234"/>
      <c r="Z370" s="232"/>
      <c r="AB370" s="233"/>
      <c r="AC370" s="234"/>
      <c r="AD370" s="232"/>
      <c r="AE370" s="233"/>
      <c r="AF370" s="234"/>
      <c r="AH370" s="233"/>
      <c r="AI370" s="234"/>
    </row>
    <row r="371" spans="1:35" ht="13.5" customHeight="1">
      <c r="A371" s="233"/>
      <c r="B371" s="234"/>
      <c r="D371" s="235"/>
      <c r="F371" s="233"/>
      <c r="G371" s="234"/>
      <c r="I371" s="233"/>
      <c r="J371" s="234"/>
      <c r="M371" s="233"/>
      <c r="N371" s="234"/>
      <c r="S371" s="233"/>
      <c r="T371" s="234"/>
      <c r="U371" s="232"/>
      <c r="X371" s="233"/>
      <c r="Y371" s="234"/>
      <c r="Z371" s="232"/>
      <c r="AB371" s="233"/>
      <c r="AC371" s="234"/>
      <c r="AD371" s="232"/>
      <c r="AE371" s="233"/>
      <c r="AF371" s="234"/>
      <c r="AH371" s="233"/>
      <c r="AI371" s="234"/>
    </row>
    <row r="372" spans="1:35" ht="13.5" customHeight="1">
      <c r="A372" s="233"/>
      <c r="B372" s="234"/>
      <c r="D372" s="235"/>
      <c r="F372" s="233"/>
      <c r="G372" s="234"/>
      <c r="I372" s="233"/>
      <c r="J372" s="234"/>
      <c r="M372" s="233"/>
      <c r="N372" s="234"/>
      <c r="S372" s="233"/>
      <c r="T372" s="234"/>
      <c r="U372" s="232"/>
      <c r="X372" s="233"/>
      <c r="Y372" s="234"/>
      <c r="Z372" s="232"/>
      <c r="AB372" s="233"/>
      <c r="AC372" s="234"/>
      <c r="AD372" s="232"/>
      <c r="AE372" s="233"/>
      <c r="AF372" s="234"/>
      <c r="AH372" s="233"/>
      <c r="AI372" s="234"/>
    </row>
    <row r="373" spans="1:35" ht="13.5" customHeight="1">
      <c r="A373" s="233"/>
      <c r="B373" s="234"/>
      <c r="D373" s="235"/>
      <c r="F373" s="233"/>
      <c r="G373" s="234"/>
      <c r="I373" s="233"/>
      <c r="J373" s="234"/>
      <c r="M373" s="233"/>
      <c r="N373" s="234"/>
      <c r="S373" s="233"/>
      <c r="T373" s="234"/>
      <c r="U373" s="232"/>
      <c r="X373" s="233"/>
      <c r="Y373" s="234"/>
      <c r="Z373" s="232"/>
      <c r="AB373" s="233"/>
      <c r="AC373" s="234"/>
      <c r="AD373" s="232"/>
      <c r="AE373" s="233"/>
      <c r="AF373" s="234"/>
      <c r="AH373" s="233"/>
      <c r="AI373" s="234"/>
    </row>
    <row r="374" spans="1:35" ht="13.5" customHeight="1">
      <c r="A374" s="233"/>
      <c r="B374" s="234"/>
      <c r="D374" s="235"/>
      <c r="F374" s="233"/>
      <c r="G374" s="234"/>
      <c r="I374" s="233"/>
      <c r="J374" s="234"/>
      <c r="M374" s="233"/>
      <c r="N374" s="234"/>
      <c r="S374" s="233"/>
      <c r="T374" s="234"/>
      <c r="U374" s="232"/>
      <c r="X374" s="233"/>
      <c r="Y374" s="234"/>
      <c r="Z374" s="232"/>
      <c r="AB374" s="233"/>
      <c r="AC374" s="234"/>
      <c r="AD374" s="232"/>
      <c r="AE374" s="233"/>
      <c r="AF374" s="234"/>
      <c r="AH374" s="233"/>
      <c r="AI374" s="234"/>
    </row>
    <row r="375" spans="1:35" ht="13.5" customHeight="1">
      <c r="A375" s="233"/>
      <c r="B375" s="234"/>
      <c r="D375" s="235"/>
      <c r="F375" s="233"/>
      <c r="G375" s="234"/>
      <c r="I375" s="233"/>
      <c r="J375" s="234"/>
      <c r="M375" s="233"/>
      <c r="N375" s="234"/>
      <c r="S375" s="233"/>
      <c r="T375" s="234"/>
      <c r="U375" s="232"/>
      <c r="X375" s="233"/>
      <c r="Y375" s="234"/>
      <c r="Z375" s="232"/>
      <c r="AB375" s="233"/>
      <c r="AC375" s="234"/>
      <c r="AD375" s="232"/>
      <c r="AE375" s="233"/>
      <c r="AF375" s="234"/>
      <c r="AH375" s="233"/>
      <c r="AI375" s="234"/>
    </row>
    <row r="376" spans="1:35" ht="13.5" customHeight="1">
      <c r="A376" s="233"/>
      <c r="B376" s="234"/>
      <c r="D376" s="235"/>
      <c r="F376" s="233"/>
      <c r="G376" s="234"/>
      <c r="I376" s="233"/>
      <c r="J376" s="234"/>
      <c r="M376" s="233"/>
      <c r="N376" s="234"/>
      <c r="S376" s="233"/>
      <c r="T376" s="234"/>
      <c r="U376" s="232"/>
      <c r="X376" s="233"/>
      <c r="Y376" s="234"/>
      <c r="Z376" s="232"/>
      <c r="AB376" s="233"/>
      <c r="AC376" s="234"/>
      <c r="AD376" s="232"/>
      <c r="AE376" s="233"/>
      <c r="AF376" s="234"/>
      <c r="AH376" s="233"/>
      <c r="AI376" s="234"/>
    </row>
    <row r="377" spans="1:35" ht="13.5" customHeight="1">
      <c r="A377" s="233"/>
      <c r="B377" s="234"/>
      <c r="D377" s="235"/>
      <c r="F377" s="233"/>
      <c r="G377" s="234"/>
      <c r="I377" s="233"/>
      <c r="J377" s="234"/>
      <c r="M377" s="233"/>
      <c r="N377" s="234"/>
      <c r="S377" s="233"/>
      <c r="T377" s="234"/>
      <c r="U377" s="232"/>
      <c r="X377" s="233"/>
      <c r="Y377" s="234"/>
      <c r="Z377" s="232"/>
      <c r="AB377" s="233"/>
      <c r="AC377" s="234"/>
      <c r="AD377" s="232"/>
      <c r="AE377" s="233"/>
      <c r="AF377" s="234"/>
      <c r="AH377" s="233"/>
      <c r="AI377" s="234"/>
    </row>
    <row r="378" spans="1:35" ht="13.5" customHeight="1">
      <c r="A378" s="233"/>
      <c r="B378" s="234"/>
      <c r="D378" s="235"/>
      <c r="F378" s="233"/>
      <c r="G378" s="234"/>
      <c r="I378" s="233"/>
      <c r="J378" s="234"/>
      <c r="M378" s="233"/>
      <c r="N378" s="234"/>
      <c r="S378" s="233"/>
      <c r="T378" s="234"/>
      <c r="U378" s="232"/>
      <c r="X378" s="233"/>
      <c r="Y378" s="234"/>
      <c r="Z378" s="232"/>
      <c r="AB378" s="233"/>
      <c r="AC378" s="234"/>
      <c r="AD378" s="232"/>
      <c r="AE378" s="233"/>
      <c r="AF378" s="234"/>
      <c r="AH378" s="233"/>
      <c r="AI378" s="234"/>
    </row>
    <row r="379" spans="1:35" ht="13.5" customHeight="1">
      <c r="A379" s="233"/>
      <c r="B379" s="234"/>
      <c r="D379" s="235"/>
      <c r="F379" s="233"/>
      <c r="G379" s="234"/>
      <c r="I379" s="233"/>
      <c r="J379" s="234"/>
      <c r="M379" s="233"/>
      <c r="N379" s="234"/>
      <c r="S379" s="233"/>
      <c r="T379" s="234"/>
      <c r="U379" s="232"/>
      <c r="X379" s="233"/>
      <c r="Y379" s="234"/>
      <c r="Z379" s="232"/>
      <c r="AB379" s="233"/>
      <c r="AC379" s="234"/>
      <c r="AD379" s="232"/>
      <c r="AE379" s="233"/>
      <c r="AF379" s="234"/>
      <c r="AH379" s="233"/>
      <c r="AI379" s="234"/>
    </row>
    <row r="380" spans="1:35" ht="13.5" customHeight="1">
      <c r="A380" s="233"/>
      <c r="B380" s="234"/>
      <c r="D380" s="235"/>
      <c r="F380" s="233"/>
      <c r="G380" s="234"/>
      <c r="I380" s="233"/>
      <c r="J380" s="234"/>
      <c r="M380" s="233"/>
      <c r="N380" s="234"/>
      <c r="S380" s="233"/>
      <c r="T380" s="234"/>
      <c r="U380" s="232"/>
      <c r="X380" s="233"/>
      <c r="Y380" s="234"/>
      <c r="Z380" s="232"/>
      <c r="AB380" s="233"/>
      <c r="AC380" s="234"/>
      <c r="AD380" s="232"/>
      <c r="AE380" s="233"/>
      <c r="AF380" s="234"/>
      <c r="AH380" s="233"/>
      <c r="AI380" s="234"/>
    </row>
    <row r="381" spans="1:35" ht="13.5" customHeight="1">
      <c r="A381" s="233"/>
      <c r="B381" s="234"/>
      <c r="D381" s="235"/>
      <c r="F381" s="233"/>
      <c r="G381" s="234"/>
      <c r="I381" s="233"/>
      <c r="J381" s="234"/>
      <c r="M381" s="233"/>
      <c r="N381" s="234"/>
      <c r="S381" s="233"/>
      <c r="T381" s="234"/>
      <c r="U381" s="232"/>
      <c r="X381" s="233"/>
      <c r="Y381" s="234"/>
      <c r="Z381" s="232"/>
      <c r="AB381" s="233"/>
      <c r="AC381" s="234"/>
      <c r="AD381" s="232"/>
      <c r="AE381" s="233"/>
      <c r="AF381" s="234"/>
      <c r="AH381" s="233"/>
      <c r="AI381" s="234"/>
    </row>
    <row r="382" spans="1:35" ht="13.5" customHeight="1">
      <c r="A382" s="233"/>
      <c r="B382" s="234"/>
      <c r="D382" s="235"/>
      <c r="F382" s="233"/>
      <c r="G382" s="234"/>
      <c r="I382" s="233"/>
      <c r="J382" s="234"/>
      <c r="M382" s="233"/>
      <c r="N382" s="234"/>
      <c r="S382" s="233"/>
      <c r="T382" s="234"/>
      <c r="U382" s="232"/>
      <c r="X382" s="233"/>
      <c r="Y382" s="234"/>
      <c r="Z382" s="232"/>
      <c r="AB382" s="233"/>
      <c r="AC382" s="234"/>
      <c r="AD382" s="232"/>
      <c r="AE382" s="233"/>
      <c r="AF382" s="234"/>
      <c r="AH382" s="233"/>
      <c r="AI382" s="234"/>
    </row>
    <row r="383" spans="1:35" ht="13.5" customHeight="1">
      <c r="A383" s="233"/>
      <c r="B383" s="234"/>
      <c r="D383" s="235"/>
      <c r="F383" s="233"/>
      <c r="G383" s="234"/>
      <c r="I383" s="233"/>
      <c r="J383" s="234"/>
      <c r="M383" s="233"/>
      <c r="N383" s="234"/>
      <c r="S383" s="233"/>
      <c r="T383" s="234"/>
      <c r="U383" s="232"/>
      <c r="X383" s="233"/>
      <c r="Y383" s="234"/>
      <c r="Z383" s="232"/>
      <c r="AB383" s="233"/>
      <c r="AC383" s="234"/>
      <c r="AD383" s="232"/>
      <c r="AE383" s="233"/>
      <c r="AF383" s="234"/>
      <c r="AH383" s="233"/>
      <c r="AI383" s="234"/>
    </row>
    <row r="384" spans="1:35" ht="13.5" customHeight="1">
      <c r="A384" s="233"/>
      <c r="B384" s="234"/>
      <c r="D384" s="235"/>
      <c r="F384" s="233"/>
      <c r="G384" s="234"/>
      <c r="I384" s="233"/>
      <c r="J384" s="234"/>
      <c r="M384" s="233"/>
      <c r="N384" s="234"/>
      <c r="S384" s="233"/>
      <c r="T384" s="234"/>
      <c r="U384" s="232"/>
      <c r="X384" s="233"/>
      <c r="Y384" s="234"/>
      <c r="Z384" s="232"/>
      <c r="AB384" s="233"/>
      <c r="AC384" s="234"/>
      <c r="AD384" s="232"/>
      <c r="AE384" s="233"/>
      <c r="AF384" s="234"/>
      <c r="AH384" s="233"/>
      <c r="AI384" s="234"/>
    </row>
    <row r="385" spans="1:35" ht="13.5" customHeight="1">
      <c r="A385" s="233"/>
      <c r="B385" s="234"/>
      <c r="D385" s="235"/>
      <c r="F385" s="233"/>
      <c r="G385" s="234"/>
      <c r="I385" s="233"/>
      <c r="J385" s="234"/>
      <c r="M385" s="233"/>
      <c r="N385" s="234"/>
      <c r="S385" s="233"/>
      <c r="T385" s="234"/>
      <c r="U385" s="232"/>
      <c r="X385" s="233"/>
      <c r="Y385" s="234"/>
      <c r="Z385" s="232"/>
      <c r="AB385" s="233"/>
      <c r="AC385" s="234"/>
      <c r="AD385" s="232"/>
      <c r="AE385" s="233"/>
      <c r="AF385" s="234"/>
      <c r="AH385" s="233"/>
      <c r="AI385" s="234"/>
    </row>
    <row r="386" spans="1:35" ht="13.5" customHeight="1">
      <c r="A386" s="233"/>
      <c r="B386" s="234"/>
      <c r="D386" s="235"/>
      <c r="F386" s="233"/>
      <c r="G386" s="234"/>
      <c r="I386" s="233"/>
      <c r="J386" s="234"/>
      <c r="M386" s="233"/>
      <c r="N386" s="234"/>
      <c r="S386" s="233"/>
      <c r="T386" s="234"/>
      <c r="U386" s="232"/>
      <c r="X386" s="233"/>
      <c r="Y386" s="234"/>
      <c r="Z386" s="232"/>
      <c r="AB386" s="233"/>
      <c r="AC386" s="234"/>
      <c r="AD386" s="232"/>
      <c r="AE386" s="233"/>
      <c r="AF386" s="234"/>
      <c r="AH386" s="233"/>
      <c r="AI386" s="234"/>
    </row>
    <row r="387" spans="1:35" ht="13.5" customHeight="1">
      <c r="A387" s="233"/>
      <c r="B387" s="234"/>
      <c r="D387" s="235"/>
      <c r="F387" s="233"/>
      <c r="G387" s="234"/>
      <c r="I387" s="233"/>
      <c r="J387" s="234"/>
      <c r="M387" s="233"/>
      <c r="N387" s="234"/>
      <c r="S387" s="233"/>
      <c r="T387" s="234"/>
      <c r="U387" s="232"/>
      <c r="X387" s="233"/>
      <c r="Y387" s="234"/>
      <c r="Z387" s="232"/>
      <c r="AB387" s="233"/>
      <c r="AC387" s="234"/>
      <c r="AD387" s="232"/>
      <c r="AE387" s="233"/>
      <c r="AF387" s="234"/>
      <c r="AH387" s="233"/>
      <c r="AI387" s="234"/>
    </row>
    <row r="388" spans="1:35" ht="13.5" customHeight="1">
      <c r="A388" s="233"/>
      <c r="B388" s="234"/>
      <c r="D388" s="235"/>
      <c r="F388" s="233"/>
      <c r="G388" s="234"/>
      <c r="I388" s="233"/>
      <c r="J388" s="234"/>
      <c r="M388" s="233"/>
      <c r="N388" s="234"/>
      <c r="S388" s="233"/>
      <c r="T388" s="234"/>
      <c r="U388" s="232"/>
      <c r="X388" s="233"/>
      <c r="Y388" s="234"/>
      <c r="Z388" s="232"/>
      <c r="AB388" s="233"/>
      <c r="AC388" s="234"/>
      <c r="AD388" s="232"/>
      <c r="AE388" s="233"/>
      <c r="AF388" s="234"/>
      <c r="AH388" s="233"/>
      <c r="AI388" s="234"/>
    </row>
    <row r="389" spans="1:35" ht="13.5" customHeight="1">
      <c r="A389" s="233"/>
      <c r="B389" s="234"/>
      <c r="D389" s="235"/>
      <c r="F389" s="233"/>
      <c r="G389" s="234"/>
      <c r="I389" s="233"/>
      <c r="J389" s="234"/>
      <c r="M389" s="233"/>
      <c r="N389" s="234"/>
      <c r="S389" s="233"/>
      <c r="T389" s="234"/>
      <c r="U389" s="232"/>
      <c r="X389" s="233"/>
      <c r="Y389" s="234"/>
      <c r="Z389" s="232"/>
      <c r="AB389" s="233"/>
      <c r="AC389" s="234"/>
      <c r="AD389" s="232"/>
      <c r="AE389" s="233"/>
      <c r="AF389" s="234"/>
      <c r="AH389" s="233"/>
      <c r="AI389" s="234"/>
    </row>
    <row r="390" spans="1:35" ht="13.5" customHeight="1">
      <c r="A390" s="233"/>
      <c r="B390" s="234"/>
      <c r="D390" s="235"/>
      <c r="F390" s="233"/>
      <c r="G390" s="234"/>
      <c r="I390" s="233"/>
      <c r="J390" s="234"/>
      <c r="M390" s="233"/>
      <c r="N390" s="234"/>
      <c r="S390" s="233"/>
      <c r="T390" s="234"/>
      <c r="U390" s="232"/>
      <c r="X390" s="233"/>
      <c r="Y390" s="234"/>
      <c r="Z390" s="232"/>
      <c r="AB390" s="233"/>
      <c r="AC390" s="234"/>
      <c r="AD390" s="232"/>
      <c r="AE390" s="233"/>
      <c r="AF390" s="234"/>
      <c r="AH390" s="233"/>
      <c r="AI390" s="234"/>
    </row>
    <row r="391" spans="1:35" ht="13.5" customHeight="1">
      <c r="A391" s="233"/>
      <c r="B391" s="234"/>
      <c r="D391" s="235"/>
      <c r="F391" s="233"/>
      <c r="G391" s="234"/>
      <c r="I391" s="233"/>
      <c r="J391" s="234"/>
      <c r="M391" s="233"/>
      <c r="N391" s="234"/>
      <c r="S391" s="233"/>
      <c r="T391" s="234"/>
      <c r="U391" s="232"/>
      <c r="X391" s="233"/>
      <c r="Y391" s="234"/>
      <c r="Z391" s="232"/>
      <c r="AB391" s="233"/>
      <c r="AC391" s="234"/>
      <c r="AD391" s="232"/>
      <c r="AE391" s="233"/>
      <c r="AF391" s="234"/>
      <c r="AH391" s="233"/>
      <c r="AI391" s="234"/>
    </row>
    <row r="392" spans="1:35" ht="13.5" customHeight="1">
      <c r="A392" s="233"/>
      <c r="B392" s="234"/>
      <c r="D392" s="235"/>
      <c r="F392" s="233"/>
      <c r="G392" s="234"/>
      <c r="I392" s="233"/>
      <c r="J392" s="234"/>
      <c r="M392" s="233"/>
      <c r="N392" s="234"/>
      <c r="S392" s="233"/>
      <c r="T392" s="234"/>
      <c r="U392" s="232"/>
      <c r="X392" s="233"/>
      <c r="Y392" s="234"/>
      <c r="Z392" s="232"/>
      <c r="AB392" s="233"/>
      <c r="AC392" s="234"/>
      <c r="AD392" s="232"/>
      <c r="AE392" s="233"/>
      <c r="AF392" s="234"/>
      <c r="AH392" s="233"/>
      <c r="AI392" s="234"/>
    </row>
    <row r="393" spans="1:35" ht="13.5" customHeight="1">
      <c r="A393" s="233"/>
      <c r="B393" s="234"/>
      <c r="D393" s="235"/>
      <c r="F393" s="233"/>
      <c r="G393" s="234"/>
      <c r="I393" s="233"/>
      <c r="J393" s="234"/>
      <c r="M393" s="233"/>
      <c r="N393" s="234"/>
      <c r="S393" s="233"/>
      <c r="T393" s="234"/>
      <c r="U393" s="232"/>
      <c r="X393" s="233"/>
      <c r="Y393" s="234"/>
      <c r="Z393" s="232"/>
      <c r="AB393" s="233"/>
      <c r="AC393" s="234"/>
      <c r="AD393" s="232"/>
      <c r="AE393" s="233"/>
      <c r="AF393" s="234"/>
      <c r="AH393" s="233"/>
      <c r="AI393" s="234"/>
    </row>
    <row r="394" spans="1:35" ht="13.5" customHeight="1">
      <c r="A394" s="233"/>
      <c r="B394" s="234"/>
      <c r="D394" s="235"/>
      <c r="F394" s="233"/>
      <c r="G394" s="234"/>
      <c r="I394" s="233"/>
      <c r="J394" s="234"/>
      <c r="M394" s="233"/>
      <c r="N394" s="234"/>
      <c r="S394" s="233"/>
      <c r="T394" s="234"/>
      <c r="U394" s="232"/>
      <c r="X394" s="233"/>
      <c r="Y394" s="234"/>
      <c r="Z394" s="232"/>
      <c r="AB394" s="233"/>
      <c r="AC394" s="234"/>
      <c r="AD394" s="232"/>
      <c r="AE394" s="233"/>
      <c r="AF394" s="234"/>
      <c r="AH394" s="233"/>
      <c r="AI394" s="234"/>
    </row>
    <row r="395" spans="1:35" ht="13.5" customHeight="1">
      <c r="A395" s="233"/>
      <c r="B395" s="234"/>
      <c r="D395" s="235"/>
      <c r="F395" s="233"/>
      <c r="G395" s="234"/>
      <c r="I395" s="233"/>
      <c r="J395" s="234"/>
      <c r="M395" s="233"/>
      <c r="N395" s="234"/>
      <c r="S395" s="233"/>
      <c r="T395" s="234"/>
      <c r="U395" s="232"/>
      <c r="X395" s="233"/>
      <c r="Y395" s="234"/>
      <c r="Z395" s="232"/>
      <c r="AB395" s="233"/>
      <c r="AC395" s="234"/>
      <c r="AD395" s="232"/>
      <c r="AE395" s="233"/>
      <c r="AF395" s="234"/>
      <c r="AH395" s="233"/>
      <c r="AI395" s="234"/>
    </row>
    <row r="396" spans="1:35" ht="13.5" customHeight="1">
      <c r="A396" s="233"/>
      <c r="B396" s="234"/>
      <c r="D396" s="235"/>
      <c r="F396" s="233"/>
      <c r="G396" s="234"/>
      <c r="I396" s="233"/>
      <c r="J396" s="234"/>
      <c r="M396" s="233"/>
      <c r="N396" s="234"/>
      <c r="S396" s="233"/>
      <c r="T396" s="234"/>
      <c r="U396" s="232"/>
      <c r="X396" s="233"/>
      <c r="Y396" s="234"/>
      <c r="Z396" s="232"/>
      <c r="AB396" s="233"/>
      <c r="AC396" s="234"/>
      <c r="AD396" s="232"/>
      <c r="AE396" s="233"/>
      <c r="AF396" s="234"/>
      <c r="AH396" s="233"/>
      <c r="AI396" s="234"/>
    </row>
    <row r="397" spans="1:35" ht="13.5" customHeight="1">
      <c r="A397" s="233"/>
      <c r="B397" s="234"/>
      <c r="D397" s="235"/>
      <c r="F397" s="233"/>
      <c r="G397" s="234"/>
      <c r="I397" s="233"/>
      <c r="J397" s="234"/>
      <c r="M397" s="233"/>
      <c r="N397" s="234"/>
      <c r="S397" s="233"/>
      <c r="T397" s="234"/>
      <c r="U397" s="232"/>
      <c r="X397" s="233"/>
      <c r="Y397" s="234"/>
      <c r="Z397" s="232"/>
      <c r="AB397" s="233"/>
      <c r="AC397" s="234"/>
      <c r="AD397" s="232"/>
      <c r="AE397" s="233"/>
      <c r="AF397" s="234"/>
      <c r="AH397" s="233"/>
      <c r="AI397" s="234"/>
    </row>
    <row r="398" spans="1:35" ht="13.5" customHeight="1">
      <c r="A398" s="233"/>
      <c r="B398" s="234"/>
      <c r="D398" s="235"/>
      <c r="F398" s="233"/>
      <c r="G398" s="234"/>
      <c r="I398" s="233"/>
      <c r="J398" s="234"/>
      <c r="M398" s="233"/>
      <c r="N398" s="234"/>
      <c r="S398" s="233"/>
      <c r="T398" s="234"/>
      <c r="U398" s="232"/>
      <c r="X398" s="233"/>
      <c r="Y398" s="234"/>
      <c r="Z398" s="232"/>
      <c r="AB398" s="233"/>
      <c r="AC398" s="234"/>
      <c r="AD398" s="232"/>
      <c r="AE398" s="233"/>
      <c r="AF398" s="234"/>
      <c r="AH398" s="233"/>
      <c r="AI398" s="234"/>
    </row>
    <row r="399" spans="1:35" ht="13.5" customHeight="1">
      <c r="A399" s="233"/>
      <c r="B399" s="234"/>
      <c r="D399" s="235"/>
      <c r="F399" s="233"/>
      <c r="G399" s="234"/>
      <c r="I399" s="233"/>
      <c r="J399" s="234"/>
      <c r="M399" s="233"/>
      <c r="N399" s="234"/>
      <c r="S399" s="233"/>
      <c r="T399" s="234"/>
      <c r="U399" s="232"/>
      <c r="X399" s="233"/>
      <c r="Y399" s="234"/>
      <c r="Z399" s="232"/>
      <c r="AB399" s="233"/>
      <c r="AC399" s="234"/>
      <c r="AD399" s="232"/>
      <c r="AE399" s="233"/>
      <c r="AF399" s="234"/>
      <c r="AH399" s="233"/>
      <c r="AI399" s="234"/>
    </row>
    <row r="400" spans="1:35" ht="13.5" customHeight="1">
      <c r="A400" s="233"/>
      <c r="B400" s="234"/>
      <c r="D400" s="235"/>
      <c r="F400" s="233"/>
      <c r="G400" s="234"/>
      <c r="I400" s="233"/>
      <c r="J400" s="234"/>
      <c r="M400" s="233"/>
      <c r="N400" s="234"/>
      <c r="S400" s="233"/>
      <c r="T400" s="234"/>
      <c r="U400" s="232"/>
      <c r="X400" s="233"/>
      <c r="Y400" s="234"/>
      <c r="Z400" s="232"/>
      <c r="AB400" s="233"/>
      <c r="AC400" s="234"/>
      <c r="AD400" s="232"/>
      <c r="AE400" s="233"/>
      <c r="AF400" s="234"/>
      <c r="AH400" s="233"/>
      <c r="AI400" s="234"/>
    </row>
    <row r="401" spans="1:35" ht="13.5" customHeight="1">
      <c r="A401" s="233"/>
      <c r="B401" s="234"/>
      <c r="D401" s="235"/>
      <c r="F401" s="233"/>
      <c r="G401" s="234"/>
      <c r="I401" s="233"/>
      <c r="J401" s="234"/>
      <c r="M401" s="233"/>
      <c r="N401" s="234"/>
      <c r="S401" s="233"/>
      <c r="T401" s="234"/>
      <c r="U401" s="232"/>
      <c r="X401" s="233"/>
      <c r="Y401" s="234"/>
      <c r="Z401" s="232"/>
      <c r="AB401" s="233"/>
      <c r="AC401" s="234"/>
      <c r="AD401" s="232"/>
      <c r="AE401" s="233"/>
      <c r="AF401" s="234"/>
      <c r="AH401" s="233"/>
      <c r="AI401" s="234"/>
    </row>
    <row r="402" spans="1:35" ht="13.5" customHeight="1">
      <c r="A402" s="233"/>
      <c r="B402" s="234"/>
      <c r="D402" s="235"/>
      <c r="F402" s="233"/>
      <c r="G402" s="234"/>
      <c r="I402" s="233"/>
      <c r="J402" s="234"/>
      <c r="M402" s="233"/>
      <c r="N402" s="234"/>
      <c r="S402" s="233"/>
      <c r="T402" s="234"/>
      <c r="U402" s="232"/>
      <c r="X402" s="233"/>
      <c r="Y402" s="234"/>
      <c r="Z402" s="232"/>
      <c r="AB402" s="233"/>
      <c r="AC402" s="234"/>
      <c r="AD402" s="232"/>
      <c r="AE402" s="233"/>
      <c r="AF402" s="234"/>
      <c r="AH402" s="233"/>
      <c r="AI402" s="234"/>
    </row>
    <row r="403" spans="1:35" ht="13.5" customHeight="1">
      <c r="A403" s="233"/>
      <c r="B403" s="234"/>
      <c r="D403" s="235"/>
      <c r="F403" s="233"/>
      <c r="G403" s="234"/>
      <c r="I403" s="233"/>
      <c r="J403" s="234"/>
      <c r="M403" s="233"/>
      <c r="N403" s="234"/>
      <c r="S403" s="233"/>
      <c r="T403" s="234"/>
      <c r="U403" s="232"/>
      <c r="X403" s="233"/>
      <c r="Y403" s="234"/>
      <c r="Z403" s="232"/>
      <c r="AB403" s="233"/>
      <c r="AC403" s="234"/>
      <c r="AD403" s="232"/>
      <c r="AE403" s="233"/>
      <c r="AF403" s="234"/>
      <c r="AH403" s="233"/>
      <c r="AI403" s="234"/>
    </row>
    <row r="404" spans="1:35" ht="13.5" customHeight="1">
      <c r="A404" s="233"/>
      <c r="B404" s="234"/>
      <c r="D404" s="235"/>
      <c r="F404" s="233"/>
      <c r="G404" s="234"/>
      <c r="I404" s="233"/>
      <c r="J404" s="234"/>
      <c r="M404" s="233"/>
      <c r="N404" s="234"/>
      <c r="S404" s="233"/>
      <c r="T404" s="234"/>
      <c r="U404" s="232"/>
      <c r="X404" s="233"/>
      <c r="Y404" s="234"/>
      <c r="Z404" s="232"/>
      <c r="AB404" s="233"/>
      <c r="AC404" s="234"/>
      <c r="AD404" s="232"/>
      <c r="AE404" s="233"/>
      <c r="AF404" s="234"/>
      <c r="AH404" s="233"/>
      <c r="AI404" s="234"/>
    </row>
    <row r="405" spans="1:35" ht="13.5" customHeight="1">
      <c r="A405" s="233"/>
      <c r="B405" s="234"/>
      <c r="D405" s="235"/>
      <c r="F405" s="233"/>
      <c r="G405" s="234"/>
      <c r="I405" s="233"/>
      <c r="J405" s="234"/>
      <c r="M405" s="233"/>
      <c r="N405" s="234"/>
      <c r="S405" s="233"/>
      <c r="T405" s="234"/>
      <c r="U405" s="232"/>
      <c r="X405" s="233"/>
      <c r="Y405" s="234"/>
      <c r="Z405" s="232"/>
      <c r="AB405" s="233"/>
      <c r="AC405" s="234"/>
      <c r="AD405" s="232"/>
      <c r="AE405" s="233"/>
      <c r="AF405" s="234"/>
      <c r="AH405" s="233"/>
      <c r="AI405" s="234"/>
    </row>
    <row r="406" spans="1:35" ht="13.5" customHeight="1">
      <c r="A406" s="233"/>
      <c r="B406" s="234"/>
      <c r="D406" s="235"/>
      <c r="F406" s="233"/>
      <c r="G406" s="234"/>
      <c r="I406" s="233"/>
      <c r="J406" s="234"/>
      <c r="M406" s="233"/>
      <c r="N406" s="234"/>
      <c r="S406" s="233"/>
      <c r="T406" s="234"/>
      <c r="U406" s="232"/>
      <c r="X406" s="233"/>
      <c r="Y406" s="234"/>
      <c r="Z406" s="232"/>
      <c r="AB406" s="233"/>
      <c r="AC406" s="234"/>
      <c r="AD406" s="232"/>
      <c r="AE406" s="233"/>
      <c r="AF406" s="234"/>
      <c r="AH406" s="233"/>
      <c r="AI406" s="234"/>
    </row>
    <row r="407" spans="1:35" ht="13.5" customHeight="1">
      <c r="A407" s="233"/>
      <c r="B407" s="234"/>
      <c r="D407" s="235"/>
      <c r="F407" s="233"/>
      <c r="G407" s="234"/>
      <c r="I407" s="233"/>
      <c r="J407" s="234"/>
      <c r="M407" s="233"/>
      <c r="N407" s="234"/>
      <c r="S407" s="233"/>
      <c r="T407" s="234"/>
      <c r="U407" s="232"/>
      <c r="X407" s="233"/>
      <c r="Y407" s="234"/>
      <c r="Z407" s="232"/>
      <c r="AB407" s="233"/>
      <c r="AC407" s="234"/>
      <c r="AD407" s="232"/>
      <c r="AE407" s="233"/>
      <c r="AF407" s="234"/>
      <c r="AH407" s="233"/>
      <c r="AI407" s="234"/>
    </row>
    <row r="408" spans="1:35" ht="13.5" customHeight="1">
      <c r="A408" s="233"/>
      <c r="B408" s="234"/>
      <c r="D408" s="235"/>
      <c r="F408" s="233"/>
      <c r="G408" s="234"/>
      <c r="I408" s="233"/>
      <c r="J408" s="234"/>
      <c r="M408" s="233"/>
      <c r="N408" s="234"/>
      <c r="S408" s="233"/>
      <c r="T408" s="234"/>
      <c r="U408" s="232"/>
      <c r="X408" s="233"/>
      <c r="Y408" s="234"/>
      <c r="Z408" s="232"/>
      <c r="AB408" s="233"/>
      <c r="AC408" s="234"/>
      <c r="AD408" s="232"/>
      <c r="AE408" s="233"/>
      <c r="AF408" s="234"/>
      <c r="AH408" s="233"/>
      <c r="AI408" s="234"/>
    </row>
    <row r="409" spans="1:35" ht="13.5" customHeight="1">
      <c r="A409" s="233"/>
      <c r="B409" s="234"/>
      <c r="D409" s="235"/>
      <c r="F409" s="233"/>
      <c r="G409" s="234"/>
      <c r="I409" s="233"/>
      <c r="J409" s="234"/>
      <c r="M409" s="233"/>
      <c r="N409" s="234"/>
      <c r="S409" s="233"/>
      <c r="T409" s="234"/>
      <c r="U409" s="232"/>
      <c r="X409" s="233"/>
      <c r="Y409" s="234"/>
      <c r="Z409" s="232"/>
      <c r="AB409" s="233"/>
      <c r="AC409" s="234"/>
      <c r="AD409" s="232"/>
      <c r="AE409" s="233"/>
      <c r="AF409" s="234"/>
      <c r="AH409" s="233"/>
      <c r="AI409" s="234"/>
    </row>
    <row r="410" spans="1:35" ht="13.5" customHeight="1">
      <c r="A410" s="233"/>
      <c r="B410" s="234"/>
      <c r="D410" s="235"/>
      <c r="F410" s="233"/>
      <c r="G410" s="234"/>
      <c r="I410" s="233"/>
      <c r="J410" s="234"/>
      <c r="M410" s="233"/>
      <c r="N410" s="234"/>
      <c r="S410" s="233"/>
      <c r="T410" s="234"/>
      <c r="U410" s="232"/>
      <c r="X410" s="233"/>
      <c r="Y410" s="234"/>
      <c r="Z410" s="232"/>
      <c r="AB410" s="233"/>
      <c r="AC410" s="234"/>
      <c r="AD410" s="232"/>
      <c r="AE410" s="233"/>
      <c r="AF410" s="234"/>
      <c r="AH410" s="233"/>
      <c r="AI410" s="234"/>
    </row>
    <row r="411" spans="1:35" ht="13.5" customHeight="1">
      <c r="A411" s="233"/>
      <c r="B411" s="234"/>
      <c r="D411" s="235"/>
      <c r="F411" s="233"/>
      <c r="G411" s="234"/>
      <c r="I411" s="233"/>
      <c r="J411" s="234"/>
      <c r="M411" s="233"/>
      <c r="N411" s="234"/>
      <c r="S411" s="233"/>
      <c r="T411" s="234"/>
      <c r="U411" s="232"/>
      <c r="X411" s="233"/>
      <c r="Y411" s="234"/>
      <c r="Z411" s="232"/>
      <c r="AB411" s="233"/>
      <c r="AC411" s="234"/>
      <c r="AD411" s="232"/>
      <c r="AE411" s="233"/>
      <c r="AF411" s="234"/>
      <c r="AH411" s="233"/>
      <c r="AI411" s="234"/>
    </row>
    <row r="412" spans="1:35" ht="13.5" customHeight="1">
      <c r="A412" s="233"/>
      <c r="B412" s="234"/>
      <c r="D412" s="235"/>
      <c r="F412" s="233"/>
      <c r="G412" s="234"/>
      <c r="I412" s="233"/>
      <c r="J412" s="234"/>
      <c r="M412" s="233"/>
      <c r="N412" s="234"/>
      <c r="S412" s="233"/>
      <c r="T412" s="234"/>
      <c r="U412" s="232"/>
      <c r="X412" s="233"/>
      <c r="Y412" s="234"/>
      <c r="Z412" s="232"/>
      <c r="AB412" s="233"/>
      <c r="AC412" s="234"/>
      <c r="AD412" s="232"/>
      <c r="AE412" s="233"/>
      <c r="AF412" s="234"/>
      <c r="AH412" s="233"/>
      <c r="AI412" s="234"/>
    </row>
    <row r="413" spans="1:35" ht="13.5" customHeight="1">
      <c r="A413" s="233"/>
      <c r="B413" s="234"/>
      <c r="D413" s="235"/>
      <c r="F413" s="233"/>
      <c r="G413" s="234"/>
      <c r="I413" s="233"/>
      <c r="J413" s="234"/>
      <c r="M413" s="233"/>
      <c r="N413" s="234"/>
      <c r="S413" s="233"/>
      <c r="T413" s="234"/>
      <c r="U413" s="232"/>
      <c r="X413" s="233"/>
      <c r="Y413" s="234"/>
      <c r="Z413" s="232"/>
      <c r="AB413" s="233"/>
      <c r="AC413" s="234"/>
      <c r="AD413" s="232"/>
      <c r="AE413" s="233"/>
      <c r="AF413" s="234"/>
      <c r="AH413" s="233"/>
      <c r="AI413" s="234"/>
    </row>
    <row r="414" spans="1:35" ht="13.5" customHeight="1">
      <c r="A414" s="233"/>
      <c r="B414" s="234"/>
      <c r="D414" s="235"/>
      <c r="F414" s="233"/>
      <c r="G414" s="234"/>
      <c r="I414" s="233"/>
      <c r="J414" s="234"/>
      <c r="M414" s="233"/>
      <c r="N414" s="234"/>
      <c r="S414" s="233"/>
      <c r="T414" s="234"/>
      <c r="U414" s="232"/>
      <c r="X414" s="233"/>
      <c r="Y414" s="234"/>
      <c r="Z414" s="232"/>
      <c r="AB414" s="233"/>
      <c r="AC414" s="234"/>
      <c r="AD414" s="232"/>
      <c r="AE414" s="233"/>
      <c r="AF414" s="234"/>
      <c r="AH414" s="233"/>
      <c r="AI414" s="234"/>
    </row>
    <row r="415" spans="1:35" ht="13.5" customHeight="1">
      <c r="A415" s="233"/>
      <c r="B415" s="234"/>
      <c r="D415" s="235"/>
      <c r="F415" s="233"/>
      <c r="G415" s="234"/>
      <c r="I415" s="233"/>
      <c r="J415" s="234"/>
      <c r="M415" s="233"/>
      <c r="N415" s="234"/>
      <c r="S415" s="233"/>
      <c r="T415" s="234"/>
      <c r="U415" s="232"/>
      <c r="X415" s="233"/>
      <c r="Y415" s="234"/>
      <c r="Z415" s="232"/>
      <c r="AB415" s="233"/>
      <c r="AC415" s="234"/>
      <c r="AD415" s="232"/>
      <c r="AE415" s="233"/>
      <c r="AF415" s="234"/>
      <c r="AH415" s="233"/>
      <c r="AI415" s="234"/>
    </row>
    <row r="416" spans="1:35" ht="13.5" customHeight="1">
      <c r="A416" s="233"/>
      <c r="B416" s="234"/>
      <c r="D416" s="235"/>
      <c r="F416" s="233"/>
      <c r="G416" s="234"/>
      <c r="I416" s="233"/>
      <c r="J416" s="234"/>
      <c r="M416" s="233"/>
      <c r="N416" s="234"/>
      <c r="S416" s="233"/>
      <c r="T416" s="234"/>
      <c r="U416" s="232"/>
      <c r="X416" s="233"/>
      <c r="Y416" s="234"/>
      <c r="Z416" s="232"/>
      <c r="AB416" s="233"/>
      <c r="AC416" s="234"/>
      <c r="AD416" s="232"/>
      <c r="AE416" s="233"/>
      <c r="AF416" s="234"/>
      <c r="AH416" s="233"/>
      <c r="AI416" s="234"/>
    </row>
    <row r="417" spans="1:35" ht="13.5" customHeight="1">
      <c r="A417" s="233"/>
      <c r="B417" s="234"/>
      <c r="D417" s="235"/>
      <c r="F417" s="233"/>
      <c r="G417" s="234"/>
      <c r="I417" s="233"/>
      <c r="J417" s="234"/>
      <c r="M417" s="233"/>
      <c r="N417" s="234"/>
      <c r="S417" s="233"/>
      <c r="T417" s="234"/>
      <c r="U417" s="232"/>
      <c r="X417" s="233"/>
      <c r="Y417" s="234"/>
      <c r="Z417" s="232"/>
      <c r="AB417" s="233"/>
      <c r="AC417" s="234"/>
      <c r="AD417" s="232"/>
      <c r="AE417" s="233"/>
      <c r="AF417" s="234"/>
      <c r="AH417" s="233"/>
      <c r="AI417" s="234"/>
    </row>
    <row r="418" spans="1:35" ht="13.5" customHeight="1">
      <c r="A418" s="233"/>
      <c r="B418" s="234"/>
      <c r="D418" s="235"/>
      <c r="F418" s="233"/>
      <c r="G418" s="234"/>
      <c r="I418" s="233"/>
      <c r="J418" s="234"/>
      <c r="M418" s="233"/>
      <c r="N418" s="234"/>
      <c r="S418" s="233"/>
      <c r="T418" s="234"/>
      <c r="U418" s="232"/>
      <c r="X418" s="233"/>
      <c r="Y418" s="234"/>
      <c r="Z418" s="232"/>
      <c r="AB418" s="233"/>
      <c r="AC418" s="234"/>
      <c r="AD418" s="232"/>
      <c r="AE418" s="233"/>
      <c r="AF418" s="234"/>
      <c r="AH418" s="233"/>
      <c r="AI418" s="234"/>
    </row>
    <row r="419" spans="1:35" ht="13.5" customHeight="1">
      <c r="A419" s="233"/>
      <c r="B419" s="234"/>
      <c r="D419" s="235"/>
      <c r="F419" s="233"/>
      <c r="G419" s="234"/>
      <c r="I419" s="233"/>
      <c r="J419" s="234"/>
      <c r="M419" s="233"/>
      <c r="N419" s="234"/>
      <c r="S419" s="233"/>
      <c r="T419" s="234"/>
      <c r="U419" s="232"/>
      <c r="X419" s="233"/>
      <c r="Y419" s="234"/>
      <c r="Z419" s="232"/>
      <c r="AB419" s="233"/>
      <c r="AC419" s="234"/>
      <c r="AD419" s="232"/>
      <c r="AE419" s="233"/>
      <c r="AF419" s="234"/>
      <c r="AH419" s="233"/>
      <c r="AI419" s="234"/>
    </row>
    <row r="420" spans="1:35" ht="13.5" customHeight="1">
      <c r="A420" s="233"/>
      <c r="B420" s="234"/>
      <c r="D420" s="235"/>
      <c r="F420" s="233"/>
      <c r="G420" s="234"/>
      <c r="I420" s="233"/>
      <c r="J420" s="234"/>
      <c r="M420" s="233"/>
      <c r="N420" s="234"/>
      <c r="S420" s="233"/>
      <c r="T420" s="234"/>
      <c r="U420" s="232"/>
      <c r="X420" s="233"/>
      <c r="Y420" s="234"/>
      <c r="Z420" s="232"/>
      <c r="AB420" s="233"/>
      <c r="AC420" s="234"/>
      <c r="AD420" s="232"/>
      <c r="AE420" s="233"/>
      <c r="AF420" s="234"/>
      <c r="AH420" s="233"/>
      <c r="AI420" s="234"/>
    </row>
    <row r="421" spans="1:35" ht="13.5" customHeight="1">
      <c r="A421" s="233"/>
      <c r="B421" s="234"/>
      <c r="D421" s="235"/>
      <c r="F421" s="233"/>
      <c r="G421" s="234"/>
      <c r="I421" s="233"/>
      <c r="J421" s="234"/>
      <c r="M421" s="233"/>
      <c r="N421" s="234"/>
      <c r="S421" s="233"/>
      <c r="T421" s="234"/>
      <c r="U421" s="232"/>
      <c r="X421" s="233"/>
      <c r="Y421" s="234"/>
      <c r="Z421" s="232"/>
      <c r="AB421" s="233"/>
      <c r="AC421" s="234"/>
      <c r="AD421" s="232"/>
      <c r="AE421" s="233"/>
      <c r="AF421" s="234"/>
      <c r="AH421" s="233"/>
      <c r="AI421" s="234"/>
    </row>
    <row r="422" spans="1:35" ht="13.5" customHeight="1">
      <c r="A422" s="233"/>
      <c r="B422" s="234"/>
      <c r="D422" s="235"/>
      <c r="F422" s="233"/>
      <c r="G422" s="234"/>
      <c r="I422" s="233"/>
      <c r="J422" s="234"/>
      <c r="M422" s="233"/>
      <c r="N422" s="234"/>
      <c r="S422" s="233"/>
      <c r="T422" s="234"/>
      <c r="U422" s="232"/>
      <c r="X422" s="233"/>
      <c r="Y422" s="234"/>
      <c r="Z422" s="232"/>
      <c r="AB422" s="233"/>
      <c r="AC422" s="234"/>
      <c r="AD422" s="232"/>
      <c r="AE422" s="233"/>
      <c r="AF422" s="234"/>
      <c r="AH422" s="233"/>
      <c r="AI422" s="234"/>
    </row>
    <row r="423" spans="1:35" ht="13.5" customHeight="1">
      <c r="A423" s="233"/>
      <c r="B423" s="234"/>
      <c r="D423" s="235"/>
      <c r="F423" s="233"/>
      <c r="G423" s="234"/>
      <c r="I423" s="233"/>
      <c r="J423" s="234"/>
      <c r="M423" s="233"/>
      <c r="N423" s="234"/>
      <c r="S423" s="233"/>
      <c r="T423" s="234"/>
      <c r="U423" s="232"/>
      <c r="X423" s="233"/>
      <c r="Y423" s="234"/>
      <c r="Z423" s="232"/>
      <c r="AB423" s="233"/>
      <c r="AC423" s="234"/>
      <c r="AD423" s="232"/>
      <c r="AE423" s="233"/>
      <c r="AF423" s="234"/>
      <c r="AH423" s="233"/>
      <c r="AI423" s="234"/>
    </row>
    <row r="424" spans="1:35" ht="13.5" customHeight="1">
      <c r="A424" s="233"/>
      <c r="B424" s="234"/>
      <c r="D424" s="235"/>
      <c r="F424" s="233"/>
      <c r="G424" s="234"/>
      <c r="I424" s="233"/>
      <c r="J424" s="234"/>
      <c r="M424" s="233"/>
      <c r="N424" s="234"/>
      <c r="S424" s="233"/>
      <c r="T424" s="234"/>
      <c r="U424" s="232"/>
      <c r="X424" s="233"/>
      <c r="Y424" s="234"/>
      <c r="Z424" s="232"/>
      <c r="AB424" s="233"/>
      <c r="AC424" s="234"/>
      <c r="AD424" s="232"/>
      <c r="AE424" s="233"/>
      <c r="AF424" s="234"/>
      <c r="AH424" s="233"/>
      <c r="AI424" s="234"/>
    </row>
    <row r="425" spans="1:35" ht="13.5" customHeight="1">
      <c r="A425" s="233"/>
      <c r="B425" s="234"/>
      <c r="D425" s="235"/>
      <c r="F425" s="233"/>
      <c r="G425" s="234"/>
      <c r="I425" s="233"/>
      <c r="J425" s="234"/>
      <c r="M425" s="233"/>
      <c r="N425" s="234"/>
      <c r="S425" s="233"/>
      <c r="T425" s="234"/>
      <c r="U425" s="232"/>
      <c r="X425" s="233"/>
      <c r="Y425" s="234"/>
      <c r="Z425" s="232"/>
      <c r="AB425" s="233"/>
      <c r="AC425" s="234"/>
      <c r="AD425" s="232"/>
      <c r="AE425" s="233"/>
      <c r="AF425" s="234"/>
      <c r="AH425" s="233"/>
      <c r="AI425" s="234"/>
    </row>
    <row r="426" spans="1:35" ht="13.5" customHeight="1">
      <c r="A426" s="233"/>
      <c r="B426" s="234"/>
      <c r="D426" s="235"/>
      <c r="F426" s="233"/>
      <c r="G426" s="234"/>
      <c r="I426" s="233"/>
      <c r="J426" s="234"/>
      <c r="M426" s="233"/>
      <c r="N426" s="234"/>
      <c r="S426" s="233"/>
      <c r="T426" s="234"/>
      <c r="U426" s="232"/>
      <c r="X426" s="233"/>
      <c r="Y426" s="234"/>
      <c r="Z426" s="232"/>
      <c r="AB426" s="233"/>
      <c r="AC426" s="234"/>
      <c r="AD426" s="232"/>
      <c r="AE426" s="233"/>
      <c r="AF426" s="234"/>
      <c r="AH426" s="233"/>
      <c r="AI426" s="234"/>
    </row>
    <row r="427" spans="1:35" ht="13.5" customHeight="1">
      <c r="A427" s="233"/>
      <c r="B427" s="234"/>
      <c r="D427" s="235"/>
      <c r="F427" s="233"/>
      <c r="G427" s="234"/>
      <c r="I427" s="233"/>
      <c r="J427" s="234"/>
      <c r="M427" s="233"/>
      <c r="N427" s="234"/>
      <c r="S427" s="233"/>
      <c r="T427" s="234"/>
      <c r="U427" s="232"/>
      <c r="X427" s="233"/>
      <c r="Y427" s="234"/>
      <c r="Z427" s="232"/>
      <c r="AB427" s="233"/>
      <c r="AC427" s="234"/>
      <c r="AD427" s="232"/>
      <c r="AE427" s="233"/>
      <c r="AF427" s="234"/>
      <c r="AH427" s="233"/>
      <c r="AI427" s="234"/>
    </row>
    <row r="428" spans="1:35" ht="13.5" customHeight="1">
      <c r="A428" s="233"/>
      <c r="B428" s="234"/>
      <c r="D428" s="235"/>
      <c r="F428" s="233"/>
      <c r="G428" s="234"/>
      <c r="I428" s="233"/>
      <c r="J428" s="234"/>
      <c r="M428" s="233"/>
      <c r="N428" s="234"/>
      <c r="S428" s="233"/>
      <c r="T428" s="234"/>
      <c r="U428" s="232"/>
      <c r="X428" s="233"/>
      <c r="Y428" s="234"/>
      <c r="Z428" s="232"/>
      <c r="AB428" s="233"/>
      <c r="AC428" s="234"/>
      <c r="AD428" s="232"/>
      <c r="AE428" s="233"/>
      <c r="AF428" s="234"/>
      <c r="AH428" s="233"/>
      <c r="AI428" s="234"/>
    </row>
    <row r="429" spans="1:35" ht="13.5" customHeight="1">
      <c r="A429" s="233"/>
      <c r="B429" s="234"/>
      <c r="D429" s="235"/>
      <c r="F429" s="233"/>
      <c r="G429" s="234"/>
      <c r="I429" s="233"/>
      <c r="J429" s="234"/>
      <c r="M429" s="233"/>
      <c r="N429" s="234"/>
      <c r="S429" s="233"/>
      <c r="T429" s="234"/>
      <c r="U429" s="232"/>
      <c r="X429" s="233"/>
      <c r="Y429" s="234"/>
      <c r="Z429" s="232"/>
      <c r="AB429" s="233"/>
      <c r="AC429" s="234"/>
      <c r="AD429" s="232"/>
      <c r="AE429" s="233"/>
      <c r="AF429" s="234"/>
      <c r="AH429" s="233"/>
      <c r="AI429" s="234"/>
    </row>
    <row r="430" spans="1:35" ht="13.5" customHeight="1">
      <c r="A430" s="233"/>
      <c r="B430" s="234"/>
      <c r="D430" s="235"/>
      <c r="F430" s="233"/>
      <c r="G430" s="234"/>
      <c r="I430" s="233"/>
      <c r="J430" s="234"/>
      <c r="M430" s="233"/>
      <c r="N430" s="234"/>
      <c r="S430" s="233"/>
      <c r="T430" s="234"/>
      <c r="U430" s="232"/>
      <c r="X430" s="233"/>
      <c r="Y430" s="234"/>
      <c r="Z430" s="232"/>
      <c r="AB430" s="233"/>
      <c r="AC430" s="234"/>
      <c r="AD430" s="232"/>
      <c r="AE430" s="233"/>
      <c r="AF430" s="234"/>
      <c r="AH430" s="233"/>
      <c r="AI430" s="234"/>
    </row>
    <row r="431" spans="1:35" ht="13.5" customHeight="1">
      <c r="A431" s="233"/>
      <c r="B431" s="234"/>
      <c r="D431" s="235"/>
      <c r="F431" s="233"/>
      <c r="G431" s="234"/>
      <c r="I431" s="233"/>
      <c r="J431" s="234"/>
      <c r="M431" s="233"/>
      <c r="N431" s="234"/>
      <c r="S431" s="233"/>
      <c r="T431" s="234"/>
      <c r="U431" s="232"/>
      <c r="X431" s="233"/>
      <c r="Y431" s="234"/>
      <c r="Z431" s="232"/>
      <c r="AB431" s="233"/>
      <c r="AC431" s="234"/>
      <c r="AD431" s="232"/>
      <c r="AE431" s="233"/>
      <c r="AF431" s="234"/>
      <c r="AH431" s="233"/>
      <c r="AI431" s="234"/>
    </row>
    <row r="432" spans="1:35" ht="13.5" customHeight="1">
      <c r="A432" s="233"/>
      <c r="B432" s="234"/>
      <c r="D432" s="235"/>
      <c r="F432" s="233"/>
      <c r="G432" s="234"/>
      <c r="I432" s="233"/>
      <c r="J432" s="234"/>
      <c r="M432" s="233"/>
      <c r="N432" s="234"/>
      <c r="S432" s="233"/>
      <c r="T432" s="234"/>
      <c r="U432" s="232"/>
      <c r="X432" s="233"/>
      <c r="Y432" s="234"/>
      <c r="Z432" s="232"/>
      <c r="AB432" s="233"/>
      <c r="AC432" s="234"/>
      <c r="AD432" s="232"/>
      <c r="AE432" s="233"/>
      <c r="AF432" s="234"/>
      <c r="AH432" s="233"/>
      <c r="AI432" s="234"/>
    </row>
    <row r="433" spans="1:35" ht="13.5" customHeight="1">
      <c r="A433" s="233"/>
      <c r="B433" s="234"/>
      <c r="D433" s="235"/>
      <c r="F433" s="233"/>
      <c r="G433" s="234"/>
      <c r="I433" s="233"/>
      <c r="J433" s="234"/>
      <c r="M433" s="233"/>
      <c r="N433" s="234"/>
      <c r="S433" s="233"/>
      <c r="T433" s="234"/>
      <c r="U433" s="232"/>
      <c r="X433" s="233"/>
      <c r="Y433" s="234"/>
      <c r="Z433" s="232"/>
      <c r="AB433" s="233"/>
      <c r="AC433" s="234"/>
      <c r="AD433" s="232"/>
      <c r="AE433" s="233"/>
      <c r="AF433" s="234"/>
      <c r="AH433" s="233"/>
      <c r="AI433" s="234"/>
    </row>
    <row r="434" spans="1:35" ht="13.5" customHeight="1">
      <c r="A434" s="233"/>
      <c r="B434" s="234"/>
      <c r="D434" s="235"/>
      <c r="F434" s="233"/>
      <c r="G434" s="234"/>
      <c r="I434" s="233"/>
      <c r="J434" s="234"/>
      <c r="M434" s="233"/>
      <c r="N434" s="234"/>
      <c r="S434" s="233"/>
      <c r="T434" s="234"/>
      <c r="U434" s="232"/>
      <c r="X434" s="233"/>
      <c r="Y434" s="234"/>
      <c r="Z434" s="232"/>
      <c r="AB434" s="233"/>
      <c r="AC434" s="234"/>
      <c r="AD434" s="232"/>
      <c r="AE434" s="233"/>
      <c r="AF434" s="234"/>
      <c r="AH434" s="233"/>
      <c r="AI434" s="234"/>
    </row>
    <row r="435" spans="1:35" ht="13.5" customHeight="1">
      <c r="A435" s="233"/>
      <c r="B435" s="234"/>
      <c r="D435" s="235"/>
      <c r="F435" s="233"/>
      <c r="G435" s="234"/>
      <c r="I435" s="233"/>
      <c r="J435" s="234"/>
      <c r="M435" s="233"/>
      <c r="N435" s="234"/>
      <c r="S435" s="233"/>
      <c r="T435" s="234"/>
      <c r="U435" s="232"/>
      <c r="X435" s="233"/>
      <c r="Y435" s="234"/>
      <c r="Z435" s="232"/>
      <c r="AB435" s="233"/>
      <c r="AC435" s="234"/>
      <c r="AD435" s="232"/>
      <c r="AE435" s="233"/>
      <c r="AF435" s="234"/>
      <c r="AH435" s="233"/>
      <c r="AI435" s="234"/>
    </row>
    <row r="436" spans="1:35" ht="13.5" customHeight="1">
      <c r="A436" s="233"/>
      <c r="B436" s="234"/>
      <c r="D436" s="235"/>
      <c r="F436" s="233"/>
      <c r="G436" s="234"/>
      <c r="I436" s="233"/>
      <c r="J436" s="234"/>
      <c r="M436" s="233"/>
      <c r="N436" s="234"/>
      <c r="S436" s="233"/>
      <c r="T436" s="234"/>
      <c r="U436" s="232"/>
      <c r="X436" s="233"/>
      <c r="Y436" s="234"/>
      <c r="Z436" s="232"/>
      <c r="AB436" s="233"/>
      <c r="AC436" s="234"/>
      <c r="AD436" s="232"/>
      <c r="AE436" s="233"/>
      <c r="AF436" s="234"/>
      <c r="AH436" s="233"/>
      <c r="AI436" s="234"/>
    </row>
    <row r="437" spans="1:35" ht="13.5" customHeight="1">
      <c r="A437" s="233"/>
      <c r="B437" s="234"/>
      <c r="D437" s="235"/>
      <c r="F437" s="233"/>
      <c r="G437" s="234"/>
      <c r="I437" s="233"/>
      <c r="J437" s="234"/>
      <c r="M437" s="233"/>
      <c r="N437" s="234"/>
      <c r="S437" s="233"/>
      <c r="T437" s="234"/>
      <c r="U437" s="232"/>
      <c r="X437" s="233"/>
      <c r="Y437" s="234"/>
      <c r="Z437" s="232"/>
      <c r="AB437" s="233"/>
      <c r="AC437" s="234"/>
      <c r="AD437" s="232"/>
      <c r="AE437" s="233"/>
      <c r="AF437" s="234"/>
      <c r="AH437" s="233"/>
      <c r="AI437" s="234"/>
    </row>
    <row r="438" spans="1:35" ht="13.5" customHeight="1">
      <c r="A438" s="233"/>
      <c r="B438" s="234"/>
      <c r="D438" s="235"/>
      <c r="F438" s="233"/>
      <c r="G438" s="234"/>
      <c r="I438" s="233"/>
      <c r="J438" s="234"/>
      <c r="M438" s="233"/>
      <c r="N438" s="234"/>
      <c r="S438" s="233"/>
      <c r="T438" s="234"/>
      <c r="U438" s="232"/>
      <c r="X438" s="233"/>
      <c r="Y438" s="234"/>
      <c r="Z438" s="232"/>
      <c r="AB438" s="233"/>
      <c r="AC438" s="234"/>
      <c r="AD438" s="232"/>
      <c r="AE438" s="233"/>
      <c r="AF438" s="234"/>
      <c r="AH438" s="233"/>
      <c r="AI438" s="234"/>
    </row>
    <row r="439" spans="1:35" ht="13.5" customHeight="1">
      <c r="A439" s="233"/>
      <c r="B439" s="234"/>
      <c r="D439" s="235"/>
      <c r="F439" s="233"/>
      <c r="G439" s="234"/>
      <c r="I439" s="233"/>
      <c r="J439" s="234"/>
      <c r="M439" s="233"/>
      <c r="N439" s="234"/>
      <c r="S439" s="233"/>
      <c r="T439" s="234"/>
      <c r="U439" s="232"/>
      <c r="X439" s="233"/>
      <c r="Y439" s="234"/>
      <c r="Z439" s="232"/>
      <c r="AB439" s="233"/>
      <c r="AC439" s="234"/>
      <c r="AD439" s="232"/>
      <c r="AE439" s="233"/>
      <c r="AF439" s="234"/>
      <c r="AH439" s="233"/>
      <c r="AI439" s="234"/>
    </row>
    <row r="440" spans="1:35" ht="13.5" customHeight="1">
      <c r="A440" s="233"/>
      <c r="B440" s="234"/>
      <c r="D440" s="235"/>
      <c r="F440" s="233"/>
      <c r="G440" s="234"/>
      <c r="I440" s="233"/>
      <c r="J440" s="234"/>
      <c r="M440" s="233"/>
      <c r="N440" s="234"/>
      <c r="S440" s="233"/>
      <c r="T440" s="234"/>
      <c r="U440" s="232"/>
      <c r="X440" s="233"/>
      <c r="Y440" s="234"/>
      <c r="Z440" s="232"/>
      <c r="AB440" s="233"/>
      <c r="AC440" s="234"/>
      <c r="AD440" s="232"/>
      <c r="AE440" s="233"/>
      <c r="AF440" s="234"/>
      <c r="AH440" s="233"/>
      <c r="AI440" s="234"/>
    </row>
    <row r="441" spans="1:35" ht="13.5" customHeight="1">
      <c r="A441" s="233"/>
      <c r="B441" s="234"/>
      <c r="D441" s="235"/>
      <c r="F441" s="233"/>
      <c r="G441" s="234"/>
      <c r="I441" s="233"/>
      <c r="J441" s="234"/>
      <c r="M441" s="233"/>
      <c r="N441" s="234"/>
      <c r="S441" s="233"/>
      <c r="T441" s="234"/>
      <c r="U441" s="232"/>
      <c r="X441" s="233"/>
      <c r="Y441" s="234"/>
      <c r="Z441" s="232"/>
      <c r="AB441" s="233"/>
      <c r="AC441" s="234"/>
      <c r="AD441" s="232"/>
      <c r="AE441" s="233"/>
      <c r="AF441" s="234"/>
      <c r="AH441" s="233"/>
      <c r="AI441" s="234"/>
    </row>
    <row r="442" spans="1:35" ht="13.5" customHeight="1">
      <c r="A442" s="233"/>
      <c r="B442" s="234"/>
      <c r="D442" s="235"/>
      <c r="F442" s="233"/>
      <c r="G442" s="234"/>
      <c r="I442" s="233"/>
      <c r="J442" s="234"/>
      <c r="M442" s="233"/>
      <c r="N442" s="234"/>
      <c r="S442" s="233"/>
      <c r="T442" s="234"/>
      <c r="U442" s="232"/>
      <c r="X442" s="233"/>
      <c r="Y442" s="234"/>
      <c r="Z442" s="232"/>
      <c r="AB442" s="233"/>
      <c r="AC442" s="234"/>
      <c r="AD442" s="232"/>
      <c r="AE442" s="233"/>
      <c r="AF442" s="234"/>
      <c r="AH442" s="233"/>
      <c r="AI442" s="234"/>
    </row>
    <row r="443" spans="1:35" ht="13.5" customHeight="1">
      <c r="A443" s="233"/>
      <c r="B443" s="234"/>
      <c r="D443" s="235"/>
      <c r="F443" s="233"/>
      <c r="G443" s="234"/>
      <c r="I443" s="233"/>
      <c r="J443" s="234"/>
      <c r="M443" s="233"/>
      <c r="N443" s="234"/>
      <c r="S443" s="233"/>
      <c r="T443" s="234"/>
      <c r="U443" s="232"/>
      <c r="X443" s="233"/>
      <c r="Y443" s="234"/>
      <c r="Z443" s="232"/>
      <c r="AB443" s="233"/>
      <c r="AC443" s="234"/>
      <c r="AD443" s="232"/>
      <c r="AE443" s="233"/>
      <c r="AF443" s="234"/>
      <c r="AH443" s="233"/>
      <c r="AI443" s="234"/>
    </row>
    <row r="444" spans="1:35" ht="13.5" customHeight="1">
      <c r="A444" s="233"/>
      <c r="B444" s="234"/>
      <c r="D444" s="235"/>
      <c r="F444" s="233"/>
      <c r="G444" s="234"/>
      <c r="I444" s="233"/>
      <c r="J444" s="234"/>
      <c r="M444" s="233"/>
      <c r="N444" s="234"/>
      <c r="S444" s="233"/>
      <c r="T444" s="234"/>
      <c r="U444" s="232"/>
      <c r="X444" s="233"/>
      <c r="Y444" s="234"/>
      <c r="Z444" s="232"/>
      <c r="AB444" s="233"/>
      <c r="AC444" s="234"/>
      <c r="AD444" s="232"/>
      <c r="AE444" s="233"/>
      <c r="AF444" s="234"/>
      <c r="AH444" s="233"/>
      <c r="AI444" s="234"/>
    </row>
    <row r="445" spans="1:35" ht="13.5" customHeight="1">
      <c r="A445" s="233"/>
      <c r="B445" s="234"/>
      <c r="D445" s="235"/>
      <c r="F445" s="233"/>
      <c r="G445" s="234"/>
      <c r="I445" s="233"/>
      <c r="J445" s="234"/>
      <c r="M445" s="233"/>
      <c r="N445" s="234"/>
      <c r="S445" s="233"/>
      <c r="T445" s="234"/>
      <c r="U445" s="232"/>
      <c r="X445" s="233"/>
      <c r="Y445" s="234"/>
      <c r="Z445" s="232"/>
      <c r="AB445" s="233"/>
      <c r="AC445" s="234"/>
      <c r="AD445" s="232"/>
      <c r="AE445" s="233"/>
      <c r="AF445" s="234"/>
      <c r="AH445" s="233"/>
      <c r="AI445" s="234"/>
    </row>
    <row r="446" spans="1:35" ht="13.5" customHeight="1">
      <c r="A446" s="233"/>
      <c r="B446" s="234"/>
      <c r="D446" s="235"/>
      <c r="F446" s="233"/>
      <c r="G446" s="234"/>
      <c r="I446" s="233"/>
      <c r="J446" s="234"/>
      <c r="M446" s="233"/>
      <c r="N446" s="234"/>
      <c r="S446" s="233"/>
      <c r="T446" s="234"/>
      <c r="U446" s="232"/>
      <c r="X446" s="233"/>
      <c r="Y446" s="234"/>
      <c r="Z446" s="232"/>
      <c r="AB446" s="233"/>
      <c r="AC446" s="234"/>
      <c r="AD446" s="232"/>
      <c r="AE446" s="233"/>
      <c r="AF446" s="234"/>
      <c r="AH446" s="233"/>
      <c r="AI446" s="234"/>
    </row>
    <row r="447" spans="1:35" ht="13.5" customHeight="1">
      <c r="A447" s="233"/>
      <c r="B447" s="234"/>
      <c r="D447" s="235"/>
      <c r="F447" s="233"/>
      <c r="G447" s="234"/>
      <c r="I447" s="233"/>
      <c r="J447" s="234"/>
      <c r="M447" s="233"/>
      <c r="N447" s="234"/>
      <c r="S447" s="233"/>
      <c r="T447" s="234"/>
      <c r="U447" s="232"/>
      <c r="X447" s="233"/>
      <c r="Y447" s="234"/>
      <c r="Z447" s="232"/>
      <c r="AB447" s="233"/>
      <c r="AC447" s="234"/>
      <c r="AD447" s="232"/>
      <c r="AE447" s="233"/>
      <c r="AF447" s="234"/>
      <c r="AH447" s="233"/>
      <c r="AI447" s="234"/>
    </row>
    <row r="448" spans="1:35" ht="13.5" customHeight="1">
      <c r="A448" s="233"/>
      <c r="B448" s="234"/>
      <c r="D448" s="235"/>
      <c r="F448" s="233"/>
      <c r="G448" s="234"/>
      <c r="I448" s="233"/>
      <c r="J448" s="234"/>
      <c r="M448" s="233"/>
      <c r="N448" s="234"/>
      <c r="S448" s="233"/>
      <c r="T448" s="234"/>
      <c r="U448" s="232"/>
      <c r="X448" s="233"/>
      <c r="Y448" s="234"/>
      <c r="Z448" s="232"/>
      <c r="AB448" s="233"/>
      <c r="AC448" s="234"/>
      <c r="AD448" s="232"/>
      <c r="AE448" s="233"/>
      <c r="AF448" s="234"/>
      <c r="AH448" s="233"/>
      <c r="AI448" s="234"/>
    </row>
    <row r="449" spans="1:35" ht="13.5" customHeight="1">
      <c r="A449" s="233"/>
      <c r="B449" s="234"/>
      <c r="D449" s="235"/>
      <c r="F449" s="233"/>
      <c r="G449" s="234"/>
      <c r="I449" s="233"/>
      <c r="J449" s="234"/>
      <c r="M449" s="233"/>
      <c r="N449" s="234"/>
      <c r="S449" s="233"/>
      <c r="T449" s="234"/>
      <c r="U449" s="232"/>
      <c r="X449" s="233"/>
      <c r="Y449" s="234"/>
      <c r="Z449" s="232"/>
      <c r="AB449" s="233"/>
      <c r="AC449" s="234"/>
      <c r="AD449" s="232"/>
      <c r="AE449" s="233"/>
      <c r="AF449" s="234"/>
      <c r="AH449" s="233"/>
      <c r="AI449" s="234"/>
    </row>
    <row r="450" spans="1:35" ht="13.5" customHeight="1">
      <c r="A450" s="233"/>
      <c r="B450" s="234"/>
      <c r="D450" s="235"/>
      <c r="F450" s="233"/>
      <c r="G450" s="234"/>
      <c r="I450" s="233"/>
      <c r="J450" s="234"/>
      <c r="M450" s="233"/>
      <c r="N450" s="234"/>
      <c r="S450" s="233"/>
      <c r="T450" s="234"/>
      <c r="U450" s="232"/>
      <c r="X450" s="233"/>
      <c r="Y450" s="234"/>
      <c r="Z450" s="232"/>
      <c r="AB450" s="233"/>
      <c r="AC450" s="234"/>
      <c r="AD450" s="232"/>
      <c r="AE450" s="233"/>
      <c r="AF450" s="234"/>
      <c r="AH450" s="233"/>
      <c r="AI450" s="234"/>
    </row>
    <row r="451" spans="1:35" ht="13.5" customHeight="1">
      <c r="A451" s="233"/>
      <c r="B451" s="234"/>
      <c r="D451" s="235"/>
      <c r="F451" s="233"/>
      <c r="G451" s="234"/>
      <c r="I451" s="233"/>
      <c r="J451" s="234"/>
      <c r="M451" s="233"/>
      <c r="N451" s="234"/>
      <c r="S451" s="233"/>
      <c r="T451" s="234"/>
      <c r="U451" s="232"/>
      <c r="X451" s="233"/>
      <c r="Y451" s="234"/>
      <c r="Z451" s="232"/>
      <c r="AB451" s="233"/>
      <c r="AC451" s="234"/>
      <c r="AD451" s="232"/>
      <c r="AE451" s="233"/>
      <c r="AF451" s="234"/>
      <c r="AH451" s="233"/>
      <c r="AI451" s="234"/>
    </row>
    <row r="452" spans="1:35" ht="13.5" customHeight="1">
      <c r="A452" s="233"/>
      <c r="B452" s="234"/>
      <c r="D452" s="235"/>
      <c r="F452" s="233"/>
      <c r="G452" s="234"/>
      <c r="I452" s="233"/>
      <c r="J452" s="234"/>
      <c r="M452" s="233"/>
      <c r="N452" s="234"/>
      <c r="S452" s="233"/>
      <c r="T452" s="234"/>
      <c r="U452" s="232"/>
      <c r="X452" s="233"/>
      <c r="Y452" s="234"/>
      <c r="Z452" s="232"/>
      <c r="AB452" s="233"/>
      <c r="AC452" s="234"/>
      <c r="AD452" s="232"/>
      <c r="AE452" s="233"/>
      <c r="AF452" s="234"/>
      <c r="AH452" s="233"/>
      <c r="AI452" s="234"/>
    </row>
    <row r="453" spans="1:35" ht="13.5" customHeight="1">
      <c r="A453" s="233"/>
      <c r="B453" s="234"/>
      <c r="D453" s="235"/>
      <c r="F453" s="233"/>
      <c r="G453" s="234"/>
      <c r="I453" s="233"/>
      <c r="J453" s="234"/>
      <c r="M453" s="233"/>
      <c r="N453" s="234"/>
      <c r="S453" s="233"/>
      <c r="T453" s="234"/>
      <c r="U453" s="232"/>
      <c r="X453" s="233"/>
      <c r="Y453" s="234"/>
      <c r="Z453" s="232"/>
      <c r="AB453" s="233"/>
      <c r="AC453" s="234"/>
      <c r="AD453" s="232"/>
      <c r="AE453" s="233"/>
      <c r="AF453" s="234"/>
      <c r="AH453" s="233"/>
      <c r="AI453" s="234"/>
    </row>
    <row r="454" spans="1:35" ht="13.5" customHeight="1">
      <c r="A454" s="233"/>
      <c r="B454" s="234"/>
      <c r="D454" s="235"/>
      <c r="F454" s="233"/>
      <c r="G454" s="234"/>
      <c r="I454" s="233"/>
      <c r="J454" s="234"/>
      <c r="M454" s="233"/>
      <c r="N454" s="234"/>
      <c r="S454" s="233"/>
      <c r="T454" s="234"/>
      <c r="U454" s="232"/>
      <c r="X454" s="233"/>
      <c r="Y454" s="234"/>
      <c r="Z454" s="232"/>
      <c r="AB454" s="233"/>
      <c r="AC454" s="234"/>
      <c r="AD454" s="232"/>
      <c r="AE454" s="233"/>
      <c r="AF454" s="234"/>
      <c r="AH454" s="233"/>
      <c r="AI454" s="234"/>
    </row>
    <row r="455" spans="1:35" ht="13.5" customHeight="1">
      <c r="A455" s="233"/>
      <c r="B455" s="234"/>
      <c r="D455" s="235"/>
      <c r="F455" s="233"/>
      <c r="G455" s="234"/>
      <c r="I455" s="233"/>
      <c r="J455" s="234"/>
      <c r="M455" s="233"/>
      <c r="N455" s="234"/>
      <c r="S455" s="233"/>
      <c r="T455" s="234"/>
      <c r="U455" s="232"/>
      <c r="X455" s="233"/>
      <c r="Y455" s="234"/>
      <c r="Z455" s="232"/>
      <c r="AB455" s="233"/>
      <c r="AC455" s="234"/>
      <c r="AD455" s="232"/>
      <c r="AE455" s="233"/>
      <c r="AF455" s="234"/>
      <c r="AH455" s="233"/>
      <c r="AI455" s="234"/>
    </row>
    <row r="456" spans="1:35" ht="13.5" customHeight="1">
      <c r="A456" s="233"/>
      <c r="B456" s="234"/>
      <c r="D456" s="235"/>
      <c r="F456" s="233"/>
      <c r="G456" s="234"/>
      <c r="I456" s="233"/>
      <c r="J456" s="234"/>
      <c r="M456" s="233"/>
      <c r="N456" s="234"/>
      <c r="S456" s="233"/>
      <c r="T456" s="234"/>
      <c r="U456" s="232"/>
      <c r="X456" s="233"/>
      <c r="Y456" s="234"/>
      <c r="Z456" s="232"/>
      <c r="AB456" s="233"/>
      <c r="AC456" s="234"/>
      <c r="AD456" s="232"/>
      <c r="AE456" s="233"/>
      <c r="AF456" s="234"/>
      <c r="AH456" s="233"/>
      <c r="AI456" s="234"/>
    </row>
    <row r="457" spans="1:35" ht="13.5" customHeight="1">
      <c r="A457" s="233"/>
      <c r="B457" s="234"/>
      <c r="D457" s="235"/>
      <c r="F457" s="233"/>
      <c r="G457" s="234"/>
      <c r="I457" s="233"/>
      <c r="J457" s="234"/>
      <c r="M457" s="233"/>
      <c r="N457" s="234"/>
      <c r="S457" s="233"/>
      <c r="T457" s="234"/>
      <c r="U457" s="232"/>
      <c r="X457" s="233"/>
      <c r="Y457" s="234"/>
      <c r="Z457" s="232"/>
      <c r="AB457" s="233"/>
      <c r="AC457" s="234"/>
      <c r="AD457" s="232"/>
      <c r="AE457" s="233"/>
      <c r="AF457" s="234"/>
      <c r="AH457" s="233"/>
      <c r="AI457" s="234"/>
    </row>
    <row r="458" spans="1:35" ht="13.5" customHeight="1">
      <c r="A458" s="233"/>
      <c r="B458" s="234"/>
      <c r="D458" s="235"/>
      <c r="F458" s="233"/>
      <c r="G458" s="234"/>
      <c r="I458" s="233"/>
      <c r="J458" s="234"/>
      <c r="M458" s="233"/>
      <c r="N458" s="234"/>
      <c r="S458" s="233"/>
      <c r="T458" s="234"/>
      <c r="U458" s="232"/>
      <c r="X458" s="233"/>
      <c r="Y458" s="234"/>
      <c r="Z458" s="232"/>
      <c r="AB458" s="233"/>
      <c r="AC458" s="234"/>
      <c r="AD458" s="232"/>
      <c r="AE458" s="233"/>
      <c r="AF458" s="234"/>
      <c r="AH458" s="233"/>
      <c r="AI458" s="234"/>
    </row>
    <row r="459" spans="1:35" ht="13.5" customHeight="1">
      <c r="A459" s="233"/>
      <c r="B459" s="234"/>
      <c r="D459" s="235"/>
      <c r="F459" s="233"/>
      <c r="G459" s="234"/>
      <c r="I459" s="233"/>
      <c r="J459" s="234"/>
      <c r="M459" s="233"/>
      <c r="N459" s="234"/>
      <c r="S459" s="233"/>
      <c r="T459" s="234"/>
      <c r="U459" s="232"/>
      <c r="X459" s="233"/>
      <c r="Y459" s="234"/>
      <c r="Z459" s="232"/>
      <c r="AB459" s="233"/>
      <c r="AC459" s="234"/>
      <c r="AD459" s="232"/>
      <c r="AE459" s="233"/>
      <c r="AF459" s="234"/>
      <c r="AH459" s="233"/>
      <c r="AI459" s="234"/>
    </row>
    <row r="460" spans="1:35" ht="13.5" customHeight="1">
      <c r="A460" s="233"/>
      <c r="B460" s="234"/>
      <c r="D460" s="235"/>
      <c r="F460" s="233"/>
      <c r="G460" s="234"/>
      <c r="I460" s="233"/>
      <c r="J460" s="234"/>
      <c r="M460" s="233"/>
      <c r="N460" s="234"/>
      <c r="S460" s="233"/>
      <c r="T460" s="234"/>
      <c r="U460" s="232"/>
      <c r="X460" s="233"/>
      <c r="Y460" s="234"/>
      <c r="Z460" s="232"/>
      <c r="AB460" s="233"/>
      <c r="AC460" s="234"/>
      <c r="AD460" s="232"/>
      <c r="AE460" s="233"/>
      <c r="AF460" s="234"/>
      <c r="AH460" s="233"/>
      <c r="AI460" s="234"/>
    </row>
    <row r="461" spans="1:35" ht="13.5" customHeight="1">
      <c r="A461" s="233"/>
      <c r="B461" s="234"/>
      <c r="D461" s="235"/>
      <c r="F461" s="233"/>
      <c r="G461" s="234"/>
      <c r="I461" s="233"/>
      <c r="J461" s="234"/>
      <c r="M461" s="233"/>
      <c r="N461" s="234"/>
      <c r="S461" s="233"/>
      <c r="T461" s="234"/>
      <c r="U461" s="232"/>
      <c r="X461" s="233"/>
      <c r="Y461" s="234"/>
      <c r="Z461" s="232"/>
      <c r="AB461" s="233"/>
      <c r="AC461" s="234"/>
      <c r="AD461" s="232"/>
      <c r="AE461" s="233"/>
      <c r="AF461" s="234"/>
      <c r="AH461" s="233"/>
      <c r="AI461" s="234"/>
    </row>
    <row r="462" spans="1:35" ht="13.5" customHeight="1">
      <c r="A462" s="233"/>
      <c r="B462" s="234"/>
      <c r="D462" s="235"/>
      <c r="F462" s="233"/>
      <c r="G462" s="234"/>
      <c r="I462" s="233"/>
      <c r="J462" s="234"/>
      <c r="M462" s="233"/>
      <c r="N462" s="234"/>
      <c r="S462" s="233"/>
      <c r="T462" s="234"/>
      <c r="U462" s="232"/>
      <c r="X462" s="233"/>
      <c r="Y462" s="234"/>
      <c r="Z462" s="232"/>
      <c r="AB462" s="233"/>
      <c r="AC462" s="234"/>
      <c r="AD462" s="232"/>
      <c r="AE462" s="233"/>
      <c r="AF462" s="234"/>
      <c r="AH462" s="233"/>
      <c r="AI462" s="234"/>
    </row>
    <row r="463" spans="1:35" ht="13.5" customHeight="1">
      <c r="A463" s="233"/>
      <c r="B463" s="234"/>
      <c r="D463" s="235"/>
      <c r="F463" s="233"/>
      <c r="G463" s="234"/>
      <c r="I463" s="233"/>
      <c r="J463" s="234"/>
      <c r="M463" s="233"/>
      <c r="N463" s="234"/>
      <c r="S463" s="233"/>
      <c r="T463" s="234"/>
      <c r="U463" s="232"/>
      <c r="X463" s="233"/>
      <c r="Y463" s="234"/>
      <c r="Z463" s="232"/>
      <c r="AB463" s="233"/>
      <c r="AC463" s="234"/>
      <c r="AD463" s="232"/>
      <c r="AE463" s="233"/>
      <c r="AF463" s="234"/>
      <c r="AH463" s="233"/>
      <c r="AI463" s="234"/>
    </row>
    <row r="464" spans="1:35" ht="13.5" customHeight="1">
      <c r="A464" s="233"/>
      <c r="B464" s="234"/>
      <c r="D464" s="235"/>
      <c r="F464" s="233"/>
      <c r="G464" s="234"/>
      <c r="I464" s="233"/>
      <c r="J464" s="234"/>
      <c r="M464" s="233"/>
      <c r="N464" s="234"/>
      <c r="S464" s="233"/>
      <c r="T464" s="234"/>
      <c r="U464" s="232"/>
      <c r="X464" s="233"/>
      <c r="Y464" s="234"/>
      <c r="Z464" s="232"/>
      <c r="AB464" s="233"/>
      <c r="AC464" s="234"/>
      <c r="AD464" s="232"/>
      <c r="AE464" s="233"/>
      <c r="AF464" s="234"/>
      <c r="AH464" s="233"/>
      <c r="AI464" s="234"/>
    </row>
    <row r="465" spans="1:35" ht="13.5" customHeight="1">
      <c r="A465" s="233"/>
      <c r="B465" s="234"/>
      <c r="D465" s="235"/>
      <c r="F465" s="233"/>
      <c r="G465" s="234"/>
      <c r="I465" s="233"/>
      <c r="J465" s="234"/>
      <c r="M465" s="233"/>
      <c r="N465" s="234"/>
      <c r="S465" s="233"/>
      <c r="T465" s="234"/>
      <c r="U465" s="232"/>
      <c r="X465" s="233"/>
      <c r="Y465" s="234"/>
      <c r="Z465" s="232"/>
      <c r="AB465" s="233"/>
      <c r="AC465" s="234"/>
      <c r="AD465" s="232"/>
      <c r="AE465" s="233"/>
      <c r="AF465" s="234"/>
      <c r="AH465" s="233"/>
      <c r="AI465" s="234"/>
    </row>
    <row r="466" spans="1:35" ht="13.5" customHeight="1">
      <c r="A466" s="233"/>
      <c r="B466" s="234"/>
      <c r="D466" s="235"/>
      <c r="F466" s="233"/>
      <c r="G466" s="234"/>
      <c r="I466" s="233"/>
      <c r="J466" s="234"/>
      <c r="M466" s="233"/>
      <c r="N466" s="234"/>
      <c r="S466" s="233"/>
      <c r="T466" s="234"/>
      <c r="U466" s="232"/>
      <c r="X466" s="233"/>
      <c r="Y466" s="234"/>
      <c r="Z466" s="232"/>
      <c r="AB466" s="233"/>
      <c r="AC466" s="234"/>
      <c r="AD466" s="232"/>
      <c r="AE466" s="233"/>
      <c r="AF466" s="234"/>
      <c r="AH466" s="233"/>
      <c r="AI466" s="234"/>
    </row>
    <row r="467" spans="1:35" ht="13.5" customHeight="1">
      <c r="A467" s="233"/>
      <c r="B467" s="234"/>
      <c r="D467" s="235"/>
      <c r="F467" s="233"/>
      <c r="G467" s="234"/>
      <c r="I467" s="233"/>
      <c r="J467" s="234"/>
      <c r="M467" s="233"/>
      <c r="N467" s="234"/>
      <c r="S467" s="233"/>
      <c r="T467" s="234"/>
      <c r="U467" s="232"/>
      <c r="X467" s="233"/>
      <c r="Y467" s="234"/>
      <c r="Z467" s="232"/>
      <c r="AB467" s="233"/>
      <c r="AC467" s="234"/>
      <c r="AD467" s="232"/>
      <c r="AE467" s="233"/>
      <c r="AF467" s="234"/>
      <c r="AH467" s="233"/>
      <c r="AI467" s="234"/>
    </row>
    <row r="468" spans="1:35" ht="13.5" customHeight="1">
      <c r="A468" s="233"/>
      <c r="B468" s="234"/>
      <c r="D468" s="235"/>
      <c r="F468" s="233"/>
      <c r="G468" s="234"/>
      <c r="I468" s="233"/>
      <c r="J468" s="234"/>
      <c r="M468" s="233"/>
      <c r="N468" s="234"/>
      <c r="S468" s="233"/>
      <c r="T468" s="234"/>
      <c r="U468" s="232"/>
      <c r="X468" s="233"/>
      <c r="Y468" s="234"/>
      <c r="Z468" s="232"/>
      <c r="AB468" s="233"/>
      <c r="AC468" s="234"/>
      <c r="AD468" s="232"/>
      <c r="AE468" s="233"/>
      <c r="AF468" s="234"/>
      <c r="AH468" s="233"/>
      <c r="AI468" s="234"/>
    </row>
    <row r="469" spans="1:35" ht="13.5" customHeight="1">
      <c r="A469" s="233"/>
      <c r="B469" s="234"/>
      <c r="D469" s="235"/>
      <c r="F469" s="233"/>
      <c r="G469" s="234"/>
      <c r="I469" s="233"/>
      <c r="J469" s="234"/>
      <c r="M469" s="233"/>
      <c r="N469" s="234"/>
      <c r="S469" s="233"/>
      <c r="T469" s="234"/>
      <c r="U469" s="232"/>
      <c r="X469" s="233"/>
      <c r="Y469" s="234"/>
      <c r="Z469" s="232"/>
      <c r="AB469" s="233"/>
      <c r="AC469" s="234"/>
      <c r="AD469" s="232"/>
      <c r="AE469" s="233"/>
      <c r="AF469" s="234"/>
      <c r="AH469" s="233"/>
      <c r="AI469" s="234"/>
    </row>
    <row r="470" spans="1:35" ht="13.5" customHeight="1">
      <c r="A470" s="233"/>
      <c r="B470" s="234"/>
      <c r="D470" s="235"/>
      <c r="F470" s="233"/>
      <c r="G470" s="234"/>
      <c r="I470" s="233"/>
      <c r="J470" s="234"/>
      <c r="M470" s="233"/>
      <c r="N470" s="234"/>
      <c r="S470" s="233"/>
      <c r="T470" s="234"/>
      <c r="U470" s="232"/>
      <c r="X470" s="233"/>
      <c r="Y470" s="234"/>
      <c r="Z470" s="232"/>
      <c r="AB470" s="233"/>
      <c r="AC470" s="234"/>
      <c r="AD470" s="232"/>
      <c r="AE470" s="233"/>
      <c r="AF470" s="234"/>
      <c r="AH470" s="233"/>
      <c r="AI470" s="234"/>
    </row>
    <row r="471" spans="1:35" ht="13.5" customHeight="1">
      <c r="A471" s="233"/>
      <c r="B471" s="234"/>
      <c r="D471" s="235"/>
      <c r="F471" s="233"/>
      <c r="G471" s="234"/>
      <c r="I471" s="233"/>
      <c r="J471" s="234"/>
      <c r="M471" s="233"/>
      <c r="N471" s="234"/>
      <c r="S471" s="233"/>
      <c r="T471" s="234"/>
      <c r="U471" s="232"/>
      <c r="X471" s="233"/>
      <c r="Y471" s="234"/>
      <c r="Z471" s="232"/>
      <c r="AB471" s="233"/>
      <c r="AC471" s="234"/>
      <c r="AD471" s="232"/>
      <c r="AE471" s="233"/>
      <c r="AF471" s="234"/>
      <c r="AH471" s="233"/>
      <c r="AI471" s="234"/>
    </row>
    <row r="472" spans="1:35" ht="13.5" customHeight="1">
      <c r="A472" s="233"/>
      <c r="B472" s="234"/>
      <c r="D472" s="235"/>
      <c r="F472" s="233"/>
      <c r="G472" s="234"/>
      <c r="I472" s="233"/>
      <c r="J472" s="234"/>
      <c r="M472" s="233"/>
      <c r="N472" s="234"/>
      <c r="S472" s="233"/>
      <c r="T472" s="234"/>
      <c r="U472" s="232"/>
      <c r="X472" s="233"/>
      <c r="Y472" s="234"/>
      <c r="Z472" s="232"/>
      <c r="AB472" s="233"/>
      <c r="AC472" s="234"/>
      <c r="AD472" s="232"/>
      <c r="AE472" s="233"/>
      <c r="AF472" s="234"/>
      <c r="AH472" s="233"/>
      <c r="AI472" s="234"/>
    </row>
    <row r="473" spans="1:35" ht="13.5" customHeight="1">
      <c r="A473" s="233"/>
      <c r="B473" s="234"/>
      <c r="D473" s="235"/>
      <c r="F473" s="233"/>
      <c r="G473" s="234"/>
      <c r="I473" s="233"/>
      <c r="J473" s="234"/>
      <c r="M473" s="233"/>
      <c r="N473" s="234"/>
      <c r="S473" s="233"/>
      <c r="T473" s="234"/>
      <c r="U473" s="232"/>
      <c r="X473" s="233"/>
      <c r="Y473" s="234"/>
      <c r="Z473" s="232"/>
      <c r="AB473" s="233"/>
      <c r="AC473" s="234"/>
      <c r="AD473" s="232"/>
      <c r="AE473" s="233"/>
      <c r="AF473" s="234"/>
      <c r="AH473" s="233"/>
      <c r="AI473" s="234"/>
    </row>
    <row r="474" spans="1:35" ht="13.5" customHeight="1">
      <c r="A474" s="233"/>
      <c r="B474" s="234"/>
      <c r="D474" s="235"/>
      <c r="F474" s="233"/>
      <c r="G474" s="234"/>
      <c r="I474" s="233"/>
      <c r="J474" s="234"/>
      <c r="M474" s="233"/>
      <c r="N474" s="234"/>
      <c r="S474" s="233"/>
      <c r="T474" s="234"/>
      <c r="U474" s="232"/>
      <c r="X474" s="233"/>
      <c r="Y474" s="234"/>
      <c r="Z474" s="232"/>
      <c r="AB474" s="233"/>
      <c r="AC474" s="234"/>
      <c r="AD474" s="232"/>
      <c r="AE474" s="233"/>
      <c r="AF474" s="234"/>
      <c r="AH474" s="233"/>
      <c r="AI474" s="234"/>
    </row>
    <row r="475" spans="1:35" ht="13.5" customHeight="1">
      <c r="A475" s="233"/>
      <c r="B475" s="234"/>
      <c r="D475" s="235"/>
      <c r="F475" s="233"/>
      <c r="G475" s="234"/>
      <c r="I475" s="233"/>
      <c r="J475" s="234"/>
      <c r="M475" s="233"/>
      <c r="N475" s="234"/>
      <c r="S475" s="233"/>
      <c r="T475" s="234"/>
      <c r="U475" s="232"/>
      <c r="X475" s="233"/>
      <c r="Y475" s="234"/>
      <c r="Z475" s="232"/>
      <c r="AB475" s="233"/>
      <c r="AC475" s="234"/>
      <c r="AD475" s="232"/>
      <c r="AE475" s="233"/>
      <c r="AF475" s="234"/>
      <c r="AH475" s="233"/>
      <c r="AI475" s="234"/>
    </row>
    <row r="476" spans="1:35" ht="13.5" customHeight="1">
      <c r="A476" s="233"/>
      <c r="B476" s="234"/>
      <c r="D476" s="235"/>
      <c r="F476" s="233"/>
      <c r="G476" s="234"/>
      <c r="I476" s="233"/>
      <c r="J476" s="234"/>
      <c r="M476" s="233"/>
      <c r="N476" s="234"/>
      <c r="S476" s="233"/>
      <c r="T476" s="234"/>
      <c r="U476" s="232"/>
      <c r="X476" s="233"/>
      <c r="Y476" s="234"/>
      <c r="Z476" s="232"/>
      <c r="AB476" s="233"/>
      <c r="AC476" s="234"/>
      <c r="AD476" s="232"/>
      <c r="AE476" s="233"/>
      <c r="AF476" s="234"/>
      <c r="AH476" s="233"/>
      <c r="AI476" s="234"/>
    </row>
    <row r="477" spans="1:35" ht="13.5" customHeight="1">
      <c r="A477" s="233"/>
      <c r="B477" s="234"/>
      <c r="D477" s="235"/>
      <c r="F477" s="233"/>
      <c r="G477" s="234"/>
      <c r="I477" s="233"/>
      <c r="J477" s="234"/>
      <c r="M477" s="233"/>
      <c r="N477" s="234"/>
      <c r="S477" s="233"/>
      <c r="T477" s="234"/>
      <c r="U477" s="232"/>
      <c r="X477" s="233"/>
      <c r="Y477" s="234"/>
      <c r="Z477" s="232"/>
      <c r="AB477" s="233"/>
      <c r="AC477" s="234"/>
      <c r="AD477" s="232"/>
      <c r="AE477" s="233"/>
      <c r="AF477" s="234"/>
      <c r="AH477" s="233"/>
      <c r="AI477" s="234"/>
    </row>
    <row r="478" spans="1:35" ht="13.5" customHeight="1">
      <c r="A478" s="233"/>
      <c r="B478" s="234"/>
      <c r="D478" s="235"/>
      <c r="F478" s="233"/>
      <c r="G478" s="234"/>
      <c r="I478" s="233"/>
      <c r="J478" s="234"/>
      <c r="M478" s="233"/>
      <c r="N478" s="234"/>
      <c r="S478" s="233"/>
      <c r="T478" s="234"/>
      <c r="U478" s="232"/>
      <c r="X478" s="233"/>
      <c r="Y478" s="234"/>
      <c r="Z478" s="232"/>
      <c r="AB478" s="233"/>
      <c r="AC478" s="234"/>
      <c r="AD478" s="232"/>
      <c r="AE478" s="233"/>
      <c r="AF478" s="234"/>
      <c r="AH478" s="233"/>
      <c r="AI478" s="234"/>
    </row>
    <row r="479" spans="1:35" ht="13.5" customHeight="1">
      <c r="A479" s="233"/>
      <c r="B479" s="234"/>
      <c r="D479" s="235"/>
      <c r="F479" s="233"/>
      <c r="G479" s="234"/>
      <c r="I479" s="233"/>
      <c r="J479" s="234"/>
      <c r="M479" s="233"/>
      <c r="N479" s="234"/>
      <c r="S479" s="233"/>
      <c r="T479" s="234"/>
      <c r="U479" s="232"/>
      <c r="X479" s="233"/>
      <c r="Y479" s="234"/>
      <c r="Z479" s="232"/>
      <c r="AB479" s="233"/>
      <c r="AC479" s="234"/>
      <c r="AD479" s="232"/>
      <c r="AE479" s="233"/>
      <c r="AF479" s="234"/>
      <c r="AH479" s="233"/>
      <c r="AI479" s="234"/>
    </row>
    <row r="480" spans="1:35" ht="13.5" customHeight="1">
      <c r="A480" s="233"/>
      <c r="B480" s="234"/>
      <c r="D480" s="235"/>
      <c r="F480" s="233"/>
      <c r="G480" s="234"/>
      <c r="I480" s="233"/>
      <c r="J480" s="234"/>
      <c r="M480" s="233"/>
      <c r="N480" s="234"/>
      <c r="S480" s="233"/>
      <c r="T480" s="234"/>
      <c r="U480" s="232"/>
      <c r="X480" s="233"/>
      <c r="Y480" s="234"/>
      <c r="Z480" s="232"/>
      <c r="AB480" s="233"/>
      <c r="AC480" s="234"/>
      <c r="AD480" s="232"/>
      <c r="AE480" s="233"/>
      <c r="AF480" s="234"/>
      <c r="AH480" s="233"/>
      <c r="AI480" s="234"/>
    </row>
    <row r="481" spans="1:35" ht="13.5" customHeight="1">
      <c r="A481" s="233"/>
      <c r="B481" s="234"/>
      <c r="D481" s="235"/>
      <c r="F481" s="233"/>
      <c r="G481" s="234"/>
      <c r="I481" s="233"/>
      <c r="J481" s="234"/>
      <c r="M481" s="233"/>
      <c r="N481" s="234"/>
      <c r="S481" s="233"/>
      <c r="T481" s="234"/>
      <c r="U481" s="232"/>
      <c r="X481" s="233"/>
      <c r="Y481" s="234"/>
      <c r="Z481" s="232"/>
      <c r="AB481" s="233"/>
      <c r="AC481" s="234"/>
      <c r="AD481" s="232"/>
      <c r="AE481" s="233"/>
      <c r="AF481" s="234"/>
      <c r="AH481" s="233"/>
      <c r="AI481" s="234"/>
    </row>
    <row r="482" spans="1:35" ht="13.5" customHeight="1">
      <c r="A482" s="233"/>
      <c r="B482" s="234"/>
      <c r="D482" s="235"/>
      <c r="F482" s="233"/>
      <c r="G482" s="234"/>
      <c r="I482" s="233"/>
      <c r="J482" s="234"/>
      <c r="M482" s="233"/>
      <c r="N482" s="234"/>
      <c r="S482" s="233"/>
      <c r="T482" s="234"/>
      <c r="U482" s="232"/>
      <c r="X482" s="233"/>
      <c r="Y482" s="234"/>
      <c r="Z482" s="232"/>
      <c r="AB482" s="233"/>
      <c r="AC482" s="234"/>
      <c r="AD482" s="232"/>
      <c r="AE482" s="233"/>
      <c r="AF482" s="234"/>
      <c r="AH482" s="233"/>
      <c r="AI482" s="234"/>
    </row>
    <row r="483" spans="1:35" ht="13.5" customHeight="1">
      <c r="A483" s="233"/>
      <c r="B483" s="234"/>
      <c r="D483" s="235"/>
      <c r="F483" s="233"/>
      <c r="G483" s="234"/>
      <c r="I483" s="233"/>
      <c r="J483" s="234"/>
      <c r="M483" s="233"/>
      <c r="N483" s="234"/>
      <c r="S483" s="233"/>
      <c r="T483" s="234"/>
      <c r="U483" s="232"/>
      <c r="X483" s="233"/>
      <c r="Y483" s="234"/>
      <c r="Z483" s="232"/>
      <c r="AB483" s="233"/>
      <c r="AC483" s="234"/>
      <c r="AD483" s="232"/>
      <c r="AE483" s="233"/>
      <c r="AF483" s="234"/>
      <c r="AH483" s="233"/>
      <c r="AI483" s="234"/>
    </row>
    <row r="484" spans="1:35" ht="13.5" customHeight="1">
      <c r="A484" s="233"/>
      <c r="B484" s="234"/>
      <c r="D484" s="235"/>
      <c r="F484" s="233"/>
      <c r="G484" s="234"/>
      <c r="I484" s="233"/>
      <c r="J484" s="234"/>
      <c r="M484" s="233"/>
      <c r="N484" s="234"/>
      <c r="S484" s="233"/>
      <c r="T484" s="234"/>
      <c r="U484" s="232"/>
      <c r="X484" s="233"/>
      <c r="Y484" s="234"/>
      <c r="Z484" s="232"/>
      <c r="AB484" s="233"/>
      <c r="AC484" s="234"/>
      <c r="AD484" s="232"/>
      <c r="AE484" s="233"/>
      <c r="AF484" s="234"/>
      <c r="AH484" s="233"/>
      <c r="AI484" s="234"/>
    </row>
    <row r="485" spans="1:35" ht="13.5" customHeight="1">
      <c r="A485" s="233"/>
      <c r="B485" s="234"/>
      <c r="D485" s="235"/>
      <c r="F485" s="233"/>
      <c r="G485" s="234"/>
      <c r="I485" s="233"/>
      <c r="J485" s="234"/>
      <c r="M485" s="233"/>
      <c r="N485" s="234"/>
      <c r="S485" s="233"/>
      <c r="T485" s="234"/>
      <c r="U485" s="232"/>
      <c r="X485" s="233"/>
      <c r="Y485" s="234"/>
      <c r="Z485" s="232"/>
      <c r="AB485" s="233"/>
      <c r="AC485" s="234"/>
      <c r="AD485" s="232"/>
      <c r="AE485" s="233"/>
      <c r="AF485" s="234"/>
      <c r="AH485" s="233"/>
      <c r="AI485" s="234"/>
    </row>
    <row r="486" spans="1:35" ht="13.5" customHeight="1">
      <c r="A486" s="233"/>
      <c r="B486" s="234"/>
      <c r="D486" s="235"/>
      <c r="F486" s="233"/>
      <c r="G486" s="234"/>
      <c r="I486" s="233"/>
      <c r="J486" s="234"/>
      <c r="M486" s="233"/>
      <c r="N486" s="234"/>
      <c r="S486" s="233"/>
      <c r="T486" s="234"/>
      <c r="U486" s="232"/>
      <c r="X486" s="233"/>
      <c r="Y486" s="234"/>
      <c r="Z486" s="232"/>
      <c r="AB486" s="233"/>
      <c r="AC486" s="234"/>
      <c r="AD486" s="232"/>
      <c r="AE486" s="233"/>
      <c r="AF486" s="234"/>
      <c r="AH486" s="233"/>
      <c r="AI486" s="234"/>
    </row>
    <row r="487" spans="1:35" ht="13.5" customHeight="1">
      <c r="A487" s="233"/>
      <c r="B487" s="234"/>
      <c r="D487" s="235"/>
      <c r="F487" s="233"/>
      <c r="G487" s="234"/>
      <c r="I487" s="233"/>
      <c r="J487" s="234"/>
      <c r="M487" s="233"/>
      <c r="N487" s="234"/>
      <c r="S487" s="233"/>
      <c r="T487" s="234"/>
      <c r="U487" s="232"/>
      <c r="X487" s="233"/>
      <c r="Y487" s="234"/>
      <c r="Z487" s="232"/>
      <c r="AB487" s="233"/>
      <c r="AC487" s="234"/>
      <c r="AD487" s="232"/>
      <c r="AE487" s="233"/>
      <c r="AF487" s="234"/>
      <c r="AH487" s="233"/>
      <c r="AI487" s="234"/>
    </row>
    <row r="488" spans="1:35" ht="13.5" customHeight="1">
      <c r="A488" s="233"/>
      <c r="B488" s="234"/>
      <c r="D488" s="235"/>
      <c r="F488" s="233"/>
      <c r="G488" s="234"/>
      <c r="I488" s="233"/>
      <c r="J488" s="234"/>
      <c r="M488" s="233"/>
      <c r="N488" s="234"/>
      <c r="S488" s="233"/>
      <c r="T488" s="234"/>
      <c r="U488" s="232"/>
      <c r="X488" s="233"/>
      <c r="Y488" s="234"/>
      <c r="Z488" s="232"/>
      <c r="AB488" s="233"/>
      <c r="AC488" s="234"/>
      <c r="AD488" s="232"/>
      <c r="AE488" s="233"/>
      <c r="AF488" s="234"/>
      <c r="AH488" s="233"/>
      <c r="AI488" s="234"/>
    </row>
    <row r="489" spans="1:35" ht="13.5" customHeight="1">
      <c r="A489" s="233"/>
      <c r="B489" s="234"/>
      <c r="D489" s="235"/>
      <c r="F489" s="233"/>
      <c r="G489" s="234"/>
      <c r="I489" s="233"/>
      <c r="J489" s="234"/>
      <c r="M489" s="233"/>
      <c r="N489" s="234"/>
      <c r="S489" s="233"/>
      <c r="T489" s="234"/>
      <c r="U489" s="232"/>
      <c r="X489" s="233"/>
      <c r="Y489" s="234"/>
      <c r="Z489" s="232"/>
      <c r="AB489" s="233"/>
      <c r="AC489" s="234"/>
      <c r="AD489" s="232"/>
      <c r="AE489" s="233"/>
      <c r="AF489" s="234"/>
      <c r="AH489" s="233"/>
      <c r="AI489" s="234"/>
    </row>
    <row r="490" spans="1:35" ht="13.5" customHeight="1">
      <c r="A490" s="233"/>
      <c r="B490" s="234"/>
      <c r="D490" s="235"/>
      <c r="F490" s="233"/>
      <c r="G490" s="234"/>
      <c r="I490" s="233"/>
      <c r="J490" s="234"/>
      <c r="M490" s="233"/>
      <c r="N490" s="234"/>
      <c r="S490" s="233"/>
      <c r="T490" s="234"/>
      <c r="U490" s="232"/>
      <c r="X490" s="233"/>
      <c r="Y490" s="234"/>
      <c r="Z490" s="232"/>
      <c r="AB490" s="233"/>
      <c r="AC490" s="234"/>
      <c r="AD490" s="232"/>
      <c r="AE490" s="233"/>
      <c r="AF490" s="234"/>
      <c r="AH490" s="233"/>
      <c r="AI490" s="234"/>
    </row>
    <row r="491" spans="1:35" ht="13.5" customHeight="1">
      <c r="A491" s="233"/>
      <c r="B491" s="234"/>
      <c r="D491" s="235"/>
      <c r="F491" s="233"/>
      <c r="G491" s="234"/>
      <c r="I491" s="233"/>
      <c r="J491" s="234"/>
      <c r="M491" s="233"/>
      <c r="N491" s="234"/>
      <c r="S491" s="233"/>
      <c r="T491" s="234"/>
      <c r="U491" s="232"/>
      <c r="X491" s="233"/>
      <c r="Y491" s="234"/>
      <c r="Z491" s="232"/>
      <c r="AB491" s="233"/>
      <c r="AC491" s="234"/>
      <c r="AD491" s="232"/>
      <c r="AE491" s="233"/>
      <c r="AF491" s="234"/>
      <c r="AH491" s="233"/>
      <c r="AI491" s="234"/>
    </row>
    <row r="492" spans="1:35" ht="13.5" customHeight="1">
      <c r="A492" s="233"/>
      <c r="B492" s="234"/>
      <c r="D492" s="235"/>
      <c r="F492" s="233"/>
      <c r="G492" s="234"/>
      <c r="I492" s="233"/>
      <c r="J492" s="234"/>
      <c r="M492" s="233"/>
      <c r="N492" s="234"/>
      <c r="S492" s="233"/>
      <c r="T492" s="234"/>
      <c r="U492" s="232"/>
      <c r="X492" s="233"/>
      <c r="Y492" s="234"/>
      <c r="Z492" s="232"/>
      <c r="AB492" s="233"/>
      <c r="AC492" s="234"/>
      <c r="AD492" s="232"/>
      <c r="AE492" s="233"/>
      <c r="AF492" s="234"/>
      <c r="AH492" s="233"/>
      <c r="AI492" s="234"/>
    </row>
    <row r="493" spans="1:35" ht="13.5" customHeight="1">
      <c r="A493" s="233"/>
      <c r="B493" s="234"/>
      <c r="D493" s="235"/>
      <c r="F493" s="233"/>
      <c r="G493" s="234"/>
      <c r="I493" s="233"/>
      <c r="J493" s="234"/>
      <c r="M493" s="233"/>
      <c r="N493" s="234"/>
      <c r="S493" s="233"/>
      <c r="T493" s="234"/>
      <c r="U493" s="232"/>
      <c r="X493" s="233"/>
      <c r="Y493" s="234"/>
      <c r="Z493" s="232"/>
      <c r="AB493" s="233"/>
      <c r="AC493" s="234"/>
      <c r="AD493" s="232"/>
      <c r="AE493" s="233"/>
      <c r="AF493" s="234"/>
      <c r="AH493" s="233"/>
      <c r="AI493" s="234"/>
    </row>
    <row r="494" spans="1:35" ht="13.5" customHeight="1">
      <c r="A494" s="233"/>
      <c r="B494" s="234"/>
      <c r="D494" s="235"/>
      <c r="F494" s="233"/>
      <c r="G494" s="234"/>
      <c r="I494" s="233"/>
      <c r="J494" s="234"/>
      <c r="M494" s="233"/>
      <c r="N494" s="234"/>
      <c r="S494" s="233"/>
      <c r="T494" s="234"/>
      <c r="U494" s="232"/>
      <c r="X494" s="233"/>
      <c r="Y494" s="234"/>
      <c r="Z494" s="232"/>
      <c r="AB494" s="233"/>
      <c r="AC494" s="234"/>
      <c r="AD494" s="232"/>
      <c r="AE494" s="233"/>
      <c r="AF494" s="234"/>
      <c r="AH494" s="233"/>
      <c r="AI494" s="234"/>
    </row>
    <row r="495" spans="1:35" ht="13.5" customHeight="1">
      <c r="A495" s="233"/>
      <c r="B495" s="234"/>
      <c r="D495" s="235"/>
      <c r="F495" s="233"/>
      <c r="G495" s="234"/>
      <c r="I495" s="233"/>
      <c r="J495" s="234"/>
      <c r="M495" s="233"/>
      <c r="N495" s="234"/>
      <c r="S495" s="233"/>
      <c r="T495" s="234"/>
      <c r="U495" s="232"/>
      <c r="X495" s="233"/>
      <c r="Y495" s="234"/>
      <c r="Z495" s="232"/>
      <c r="AB495" s="233"/>
      <c r="AC495" s="234"/>
      <c r="AD495" s="232"/>
      <c r="AE495" s="233"/>
      <c r="AF495" s="234"/>
      <c r="AH495" s="233"/>
      <c r="AI495" s="234"/>
    </row>
    <row r="496" spans="1:35" ht="13.5" customHeight="1">
      <c r="A496" s="233"/>
      <c r="B496" s="234"/>
      <c r="D496" s="235"/>
      <c r="F496" s="233"/>
      <c r="G496" s="234"/>
      <c r="I496" s="233"/>
      <c r="J496" s="234"/>
      <c r="M496" s="233"/>
      <c r="N496" s="234"/>
      <c r="S496" s="233"/>
      <c r="T496" s="234"/>
      <c r="U496" s="232"/>
      <c r="X496" s="233"/>
      <c r="Y496" s="234"/>
      <c r="Z496" s="232"/>
      <c r="AB496" s="233"/>
      <c r="AC496" s="234"/>
      <c r="AD496" s="232"/>
      <c r="AE496" s="233"/>
      <c r="AF496" s="234"/>
      <c r="AH496" s="233"/>
      <c r="AI496" s="234"/>
    </row>
    <row r="497" spans="1:35" ht="13.5" customHeight="1">
      <c r="A497" s="233"/>
      <c r="B497" s="234"/>
      <c r="D497" s="235"/>
      <c r="F497" s="233"/>
      <c r="G497" s="234"/>
      <c r="I497" s="233"/>
      <c r="J497" s="234"/>
      <c r="M497" s="233"/>
      <c r="N497" s="234"/>
      <c r="S497" s="233"/>
      <c r="T497" s="234"/>
      <c r="U497" s="232"/>
      <c r="X497" s="233"/>
      <c r="Y497" s="234"/>
      <c r="Z497" s="232"/>
      <c r="AB497" s="233"/>
      <c r="AC497" s="234"/>
      <c r="AD497" s="232"/>
      <c r="AE497" s="233"/>
      <c r="AF497" s="234"/>
      <c r="AH497" s="233"/>
      <c r="AI497" s="234"/>
    </row>
    <row r="498" spans="1:35" ht="13.5" customHeight="1">
      <c r="A498" s="233"/>
      <c r="B498" s="234"/>
      <c r="D498" s="235"/>
      <c r="F498" s="233"/>
      <c r="G498" s="234"/>
      <c r="I498" s="233"/>
      <c r="J498" s="234"/>
      <c r="M498" s="233"/>
      <c r="N498" s="234"/>
      <c r="S498" s="233"/>
      <c r="T498" s="234"/>
      <c r="U498" s="232"/>
      <c r="X498" s="233"/>
      <c r="Y498" s="234"/>
      <c r="Z498" s="232"/>
      <c r="AB498" s="233"/>
      <c r="AC498" s="234"/>
      <c r="AD498" s="232"/>
      <c r="AE498" s="233"/>
      <c r="AF498" s="234"/>
      <c r="AH498" s="233"/>
      <c r="AI498" s="234"/>
    </row>
    <row r="499" spans="1:35" ht="13.5" customHeight="1">
      <c r="A499" s="233"/>
      <c r="B499" s="234"/>
      <c r="D499" s="235"/>
      <c r="F499" s="233"/>
      <c r="G499" s="234"/>
      <c r="I499" s="233"/>
      <c r="J499" s="234"/>
      <c r="M499" s="233"/>
      <c r="N499" s="234"/>
      <c r="S499" s="233"/>
      <c r="T499" s="234"/>
      <c r="U499" s="232"/>
      <c r="X499" s="233"/>
      <c r="Y499" s="234"/>
      <c r="Z499" s="232"/>
      <c r="AB499" s="233"/>
      <c r="AC499" s="234"/>
      <c r="AD499" s="232"/>
      <c r="AE499" s="233"/>
      <c r="AF499" s="234"/>
      <c r="AH499" s="233"/>
      <c r="AI499" s="234"/>
    </row>
    <row r="500" spans="1:35" ht="13.5" customHeight="1">
      <c r="A500" s="233"/>
      <c r="B500" s="234"/>
      <c r="D500" s="235"/>
      <c r="F500" s="233"/>
      <c r="G500" s="234"/>
      <c r="I500" s="233"/>
      <c r="J500" s="234"/>
      <c r="M500" s="233"/>
      <c r="N500" s="234"/>
      <c r="S500" s="233"/>
      <c r="T500" s="234"/>
      <c r="U500" s="232"/>
      <c r="X500" s="233"/>
      <c r="Y500" s="234"/>
      <c r="Z500" s="232"/>
      <c r="AB500" s="233"/>
      <c r="AC500" s="234"/>
      <c r="AD500" s="232"/>
      <c r="AE500" s="233"/>
      <c r="AF500" s="234"/>
      <c r="AH500" s="233"/>
      <c r="AI500" s="234"/>
    </row>
    <row r="501" spans="1:35" ht="13.5" customHeight="1">
      <c r="A501" s="233"/>
      <c r="B501" s="234"/>
      <c r="D501" s="235"/>
      <c r="F501" s="233"/>
      <c r="G501" s="234"/>
      <c r="I501" s="233"/>
      <c r="J501" s="234"/>
      <c r="M501" s="233"/>
      <c r="N501" s="234"/>
      <c r="S501" s="233"/>
      <c r="T501" s="234"/>
      <c r="U501" s="232"/>
      <c r="X501" s="233"/>
      <c r="Y501" s="234"/>
      <c r="Z501" s="232"/>
      <c r="AB501" s="233"/>
      <c r="AC501" s="234"/>
      <c r="AD501" s="232"/>
      <c r="AE501" s="233"/>
      <c r="AF501" s="234"/>
      <c r="AH501" s="233"/>
      <c r="AI501" s="234"/>
    </row>
    <row r="502" spans="1:35" ht="13.5" customHeight="1">
      <c r="A502" s="233"/>
      <c r="B502" s="234"/>
      <c r="D502" s="235"/>
      <c r="F502" s="233"/>
      <c r="G502" s="234"/>
      <c r="I502" s="233"/>
      <c r="J502" s="234"/>
      <c r="M502" s="233"/>
      <c r="N502" s="234"/>
      <c r="S502" s="233"/>
      <c r="T502" s="234"/>
      <c r="U502" s="232"/>
      <c r="X502" s="233"/>
      <c r="Y502" s="234"/>
      <c r="Z502" s="232"/>
      <c r="AB502" s="233"/>
      <c r="AC502" s="234"/>
      <c r="AD502" s="232"/>
      <c r="AE502" s="233"/>
      <c r="AF502" s="234"/>
      <c r="AH502" s="233"/>
      <c r="AI502" s="234"/>
    </row>
    <row r="503" spans="1:35" ht="13.5" customHeight="1">
      <c r="A503" s="233"/>
      <c r="B503" s="234"/>
      <c r="D503" s="235"/>
      <c r="F503" s="233"/>
      <c r="G503" s="234"/>
      <c r="I503" s="233"/>
      <c r="J503" s="234"/>
      <c r="M503" s="233"/>
      <c r="N503" s="234"/>
      <c r="S503" s="233"/>
      <c r="T503" s="234"/>
      <c r="U503" s="232"/>
      <c r="X503" s="233"/>
      <c r="Y503" s="234"/>
      <c r="Z503" s="232"/>
      <c r="AB503" s="233"/>
      <c r="AC503" s="234"/>
      <c r="AD503" s="232"/>
      <c r="AE503" s="233"/>
      <c r="AF503" s="234"/>
      <c r="AH503" s="233"/>
      <c r="AI503" s="234"/>
    </row>
    <row r="504" spans="1:35" ht="13.5" customHeight="1">
      <c r="A504" s="233"/>
      <c r="B504" s="234"/>
      <c r="D504" s="235"/>
      <c r="F504" s="233"/>
      <c r="G504" s="234"/>
      <c r="I504" s="233"/>
      <c r="J504" s="234"/>
      <c r="M504" s="233"/>
      <c r="N504" s="234"/>
      <c r="S504" s="233"/>
      <c r="T504" s="234"/>
      <c r="U504" s="232"/>
      <c r="X504" s="233"/>
      <c r="Y504" s="234"/>
      <c r="Z504" s="232"/>
      <c r="AB504" s="233"/>
      <c r="AC504" s="234"/>
      <c r="AD504" s="232"/>
      <c r="AE504" s="233"/>
      <c r="AF504" s="234"/>
      <c r="AH504" s="233"/>
      <c r="AI504" s="234"/>
    </row>
    <row r="505" spans="1:35" ht="13.5" customHeight="1">
      <c r="A505" s="233"/>
      <c r="B505" s="234"/>
      <c r="D505" s="235"/>
      <c r="F505" s="233"/>
      <c r="G505" s="234"/>
      <c r="I505" s="233"/>
      <c r="J505" s="234"/>
      <c r="M505" s="233"/>
      <c r="N505" s="234"/>
      <c r="S505" s="233"/>
      <c r="T505" s="234"/>
      <c r="U505" s="232"/>
      <c r="X505" s="233"/>
      <c r="Y505" s="234"/>
      <c r="Z505" s="232"/>
      <c r="AB505" s="233"/>
      <c r="AC505" s="234"/>
      <c r="AD505" s="232"/>
      <c r="AE505" s="233"/>
      <c r="AF505" s="234"/>
      <c r="AH505" s="233"/>
      <c r="AI505" s="234"/>
    </row>
    <row r="506" spans="1:35" ht="13.5" customHeight="1">
      <c r="A506" s="233"/>
      <c r="B506" s="234"/>
      <c r="D506" s="235"/>
      <c r="F506" s="233"/>
      <c r="G506" s="234"/>
      <c r="I506" s="233"/>
      <c r="J506" s="234"/>
      <c r="M506" s="233"/>
      <c r="N506" s="234"/>
      <c r="S506" s="233"/>
      <c r="T506" s="234"/>
      <c r="U506" s="232"/>
      <c r="X506" s="233"/>
      <c r="Y506" s="234"/>
      <c r="Z506" s="232"/>
      <c r="AB506" s="233"/>
      <c r="AC506" s="234"/>
      <c r="AD506" s="232"/>
      <c r="AE506" s="233"/>
      <c r="AF506" s="234"/>
      <c r="AH506" s="233"/>
      <c r="AI506" s="234"/>
    </row>
    <row r="507" spans="1:35" ht="13.5" customHeight="1">
      <c r="A507" s="233"/>
      <c r="B507" s="234"/>
      <c r="D507" s="235"/>
      <c r="F507" s="233"/>
      <c r="G507" s="234"/>
      <c r="I507" s="233"/>
      <c r="J507" s="234"/>
      <c r="M507" s="233"/>
      <c r="N507" s="234"/>
      <c r="S507" s="233"/>
      <c r="T507" s="234"/>
      <c r="U507" s="232"/>
      <c r="X507" s="233"/>
      <c r="Y507" s="234"/>
      <c r="Z507" s="232"/>
      <c r="AB507" s="233"/>
      <c r="AC507" s="234"/>
      <c r="AD507" s="232"/>
      <c r="AE507" s="233"/>
      <c r="AF507" s="234"/>
      <c r="AH507" s="233"/>
      <c r="AI507" s="234"/>
    </row>
    <row r="508" spans="1:35" ht="13.5" customHeight="1">
      <c r="A508" s="233"/>
      <c r="B508" s="234"/>
      <c r="D508" s="235"/>
      <c r="F508" s="233"/>
      <c r="G508" s="234"/>
      <c r="I508" s="233"/>
      <c r="J508" s="234"/>
      <c r="M508" s="233"/>
      <c r="N508" s="234"/>
      <c r="S508" s="233"/>
      <c r="T508" s="234"/>
      <c r="U508" s="232"/>
      <c r="X508" s="233"/>
      <c r="Y508" s="234"/>
      <c r="Z508" s="232"/>
      <c r="AB508" s="233"/>
      <c r="AC508" s="234"/>
      <c r="AD508" s="232"/>
      <c r="AE508" s="233"/>
      <c r="AF508" s="234"/>
      <c r="AH508" s="233"/>
      <c r="AI508" s="234"/>
    </row>
    <row r="509" spans="1:35" ht="13.5" customHeight="1">
      <c r="A509" s="233"/>
      <c r="B509" s="234"/>
      <c r="D509" s="235"/>
      <c r="F509" s="233"/>
      <c r="G509" s="234"/>
      <c r="I509" s="233"/>
      <c r="J509" s="234"/>
      <c r="M509" s="233"/>
      <c r="N509" s="234"/>
      <c r="S509" s="233"/>
      <c r="T509" s="234"/>
      <c r="U509" s="232"/>
      <c r="X509" s="233"/>
      <c r="Y509" s="234"/>
      <c r="Z509" s="232"/>
      <c r="AB509" s="233"/>
      <c r="AC509" s="234"/>
      <c r="AD509" s="232"/>
      <c r="AE509" s="233"/>
      <c r="AF509" s="234"/>
      <c r="AH509" s="233"/>
      <c r="AI509" s="234"/>
    </row>
    <row r="510" spans="1:35" ht="13.5" customHeight="1">
      <c r="A510" s="233"/>
      <c r="B510" s="234"/>
      <c r="D510" s="235"/>
      <c r="F510" s="233"/>
      <c r="G510" s="234"/>
      <c r="I510" s="233"/>
      <c r="J510" s="234"/>
      <c r="M510" s="233"/>
      <c r="N510" s="234"/>
      <c r="S510" s="233"/>
      <c r="T510" s="234"/>
      <c r="U510" s="232"/>
      <c r="X510" s="233"/>
      <c r="Y510" s="234"/>
      <c r="Z510" s="232"/>
      <c r="AB510" s="233"/>
      <c r="AC510" s="234"/>
      <c r="AD510" s="232"/>
      <c r="AE510" s="233"/>
      <c r="AF510" s="234"/>
      <c r="AH510" s="233"/>
      <c r="AI510" s="234"/>
    </row>
    <row r="511" spans="1:35" ht="13.5" customHeight="1">
      <c r="A511" s="233"/>
      <c r="B511" s="234"/>
      <c r="D511" s="235"/>
      <c r="F511" s="233"/>
      <c r="G511" s="234"/>
      <c r="I511" s="233"/>
      <c r="J511" s="234"/>
      <c r="M511" s="233"/>
      <c r="N511" s="234"/>
      <c r="S511" s="233"/>
      <c r="T511" s="234"/>
      <c r="U511" s="232"/>
      <c r="X511" s="233"/>
      <c r="Y511" s="234"/>
      <c r="Z511" s="232"/>
      <c r="AB511" s="233"/>
      <c r="AC511" s="234"/>
      <c r="AD511" s="232"/>
      <c r="AE511" s="233"/>
      <c r="AF511" s="234"/>
      <c r="AH511" s="233"/>
      <c r="AI511" s="234"/>
    </row>
    <row r="512" spans="1:35" ht="13.5" customHeight="1">
      <c r="A512" s="233"/>
      <c r="B512" s="234"/>
      <c r="D512" s="235"/>
      <c r="F512" s="233"/>
      <c r="G512" s="234"/>
      <c r="I512" s="233"/>
      <c r="J512" s="234"/>
      <c r="M512" s="233"/>
      <c r="N512" s="234"/>
      <c r="S512" s="233"/>
      <c r="T512" s="234"/>
      <c r="U512" s="232"/>
      <c r="X512" s="233"/>
      <c r="Y512" s="234"/>
      <c r="Z512" s="232"/>
      <c r="AB512" s="233"/>
      <c r="AC512" s="234"/>
      <c r="AD512" s="232"/>
      <c r="AE512" s="233"/>
      <c r="AF512" s="234"/>
      <c r="AH512" s="233"/>
      <c r="AI512" s="234"/>
    </row>
    <row r="513" spans="1:35" ht="13.5" customHeight="1">
      <c r="A513" s="233"/>
      <c r="B513" s="234"/>
      <c r="D513" s="235"/>
      <c r="F513" s="233"/>
      <c r="G513" s="234"/>
      <c r="I513" s="233"/>
      <c r="J513" s="234"/>
      <c r="M513" s="233"/>
      <c r="N513" s="234"/>
      <c r="S513" s="233"/>
      <c r="T513" s="234"/>
      <c r="U513" s="232"/>
      <c r="X513" s="233"/>
      <c r="Y513" s="234"/>
      <c r="Z513" s="232"/>
      <c r="AB513" s="233"/>
      <c r="AC513" s="234"/>
      <c r="AD513" s="232"/>
      <c r="AE513" s="233"/>
      <c r="AF513" s="234"/>
      <c r="AH513" s="233"/>
      <c r="AI513" s="234"/>
    </row>
    <row r="514" spans="1:35" ht="13.5" customHeight="1">
      <c r="A514" s="233"/>
      <c r="B514" s="234"/>
      <c r="D514" s="235"/>
      <c r="F514" s="233"/>
      <c r="G514" s="234"/>
      <c r="I514" s="233"/>
      <c r="J514" s="234"/>
      <c r="M514" s="233"/>
      <c r="N514" s="234"/>
      <c r="S514" s="233"/>
      <c r="T514" s="234"/>
      <c r="U514" s="232"/>
      <c r="X514" s="233"/>
      <c r="Y514" s="234"/>
      <c r="Z514" s="232"/>
      <c r="AB514" s="233"/>
      <c r="AC514" s="234"/>
      <c r="AD514" s="232"/>
      <c r="AE514" s="233"/>
      <c r="AF514" s="234"/>
      <c r="AH514" s="233"/>
      <c r="AI514" s="234"/>
    </row>
    <row r="515" spans="1:35" ht="13.5" customHeight="1">
      <c r="A515" s="233"/>
      <c r="B515" s="234"/>
      <c r="D515" s="235"/>
      <c r="F515" s="233"/>
      <c r="G515" s="234"/>
      <c r="I515" s="233"/>
      <c r="J515" s="234"/>
      <c r="M515" s="233"/>
      <c r="N515" s="234"/>
      <c r="S515" s="233"/>
      <c r="T515" s="234"/>
      <c r="U515" s="232"/>
      <c r="X515" s="233"/>
      <c r="Y515" s="234"/>
      <c r="Z515" s="232"/>
      <c r="AB515" s="233"/>
      <c r="AC515" s="234"/>
      <c r="AD515" s="232"/>
      <c r="AE515" s="233"/>
      <c r="AF515" s="234"/>
      <c r="AH515" s="233"/>
      <c r="AI515" s="234"/>
    </row>
    <row r="516" spans="1:35" ht="13.5" customHeight="1">
      <c r="A516" s="233"/>
      <c r="B516" s="234"/>
      <c r="D516" s="235"/>
      <c r="F516" s="233"/>
      <c r="G516" s="234"/>
      <c r="I516" s="233"/>
      <c r="J516" s="234"/>
      <c r="M516" s="233"/>
      <c r="N516" s="234"/>
      <c r="S516" s="233"/>
      <c r="T516" s="234"/>
      <c r="U516" s="232"/>
      <c r="X516" s="233"/>
      <c r="Y516" s="234"/>
      <c r="Z516" s="232"/>
      <c r="AB516" s="233"/>
      <c r="AC516" s="234"/>
      <c r="AD516" s="232"/>
      <c r="AE516" s="233"/>
      <c r="AF516" s="234"/>
      <c r="AH516" s="233"/>
      <c r="AI516" s="234"/>
    </row>
    <row r="517" spans="1:35" ht="13.5" customHeight="1">
      <c r="A517" s="233"/>
      <c r="B517" s="234"/>
      <c r="D517" s="235"/>
      <c r="F517" s="233"/>
      <c r="G517" s="234"/>
      <c r="I517" s="233"/>
      <c r="J517" s="234"/>
      <c r="M517" s="233"/>
      <c r="N517" s="234"/>
      <c r="S517" s="233"/>
      <c r="T517" s="234"/>
      <c r="U517" s="232"/>
      <c r="X517" s="233"/>
      <c r="Y517" s="234"/>
      <c r="Z517" s="232"/>
      <c r="AB517" s="233"/>
      <c r="AC517" s="234"/>
      <c r="AD517" s="232"/>
      <c r="AE517" s="233"/>
      <c r="AF517" s="234"/>
      <c r="AH517" s="233"/>
      <c r="AI517" s="234"/>
    </row>
    <row r="518" spans="1:35" ht="13.5" customHeight="1">
      <c r="A518" s="233"/>
      <c r="B518" s="234"/>
      <c r="D518" s="235"/>
      <c r="F518" s="233"/>
      <c r="G518" s="234"/>
      <c r="I518" s="233"/>
      <c r="J518" s="234"/>
      <c r="M518" s="233"/>
      <c r="N518" s="234"/>
      <c r="S518" s="233"/>
      <c r="T518" s="234"/>
      <c r="U518" s="232"/>
      <c r="X518" s="233"/>
      <c r="Y518" s="234"/>
      <c r="Z518" s="232"/>
      <c r="AB518" s="233"/>
      <c r="AC518" s="234"/>
      <c r="AD518" s="232"/>
      <c r="AE518" s="233"/>
      <c r="AF518" s="234"/>
      <c r="AH518" s="233"/>
      <c r="AI518" s="234"/>
    </row>
    <row r="519" spans="1:35" ht="13.5" customHeight="1">
      <c r="A519" s="233"/>
      <c r="B519" s="234"/>
      <c r="D519" s="235"/>
      <c r="F519" s="233"/>
      <c r="G519" s="234"/>
      <c r="I519" s="233"/>
      <c r="J519" s="234"/>
      <c r="M519" s="233"/>
      <c r="N519" s="234"/>
      <c r="S519" s="233"/>
      <c r="T519" s="234"/>
      <c r="U519" s="232"/>
      <c r="X519" s="233"/>
      <c r="Y519" s="234"/>
      <c r="Z519" s="232"/>
      <c r="AB519" s="233"/>
      <c r="AC519" s="234"/>
      <c r="AD519" s="232"/>
      <c r="AE519" s="233"/>
      <c r="AF519" s="234"/>
      <c r="AH519" s="233"/>
      <c r="AI519" s="234"/>
    </row>
    <row r="520" spans="1:35" ht="13.5" customHeight="1">
      <c r="A520" s="233"/>
      <c r="B520" s="234"/>
      <c r="D520" s="235"/>
      <c r="F520" s="233"/>
      <c r="G520" s="234"/>
      <c r="I520" s="233"/>
      <c r="J520" s="234"/>
      <c r="M520" s="233"/>
      <c r="N520" s="234"/>
      <c r="S520" s="233"/>
      <c r="T520" s="234"/>
      <c r="U520" s="232"/>
      <c r="X520" s="233"/>
      <c r="Y520" s="234"/>
      <c r="Z520" s="232"/>
      <c r="AB520" s="233"/>
      <c r="AC520" s="234"/>
      <c r="AD520" s="232"/>
      <c r="AE520" s="233"/>
      <c r="AF520" s="234"/>
      <c r="AH520" s="233"/>
      <c r="AI520" s="234"/>
    </row>
    <row r="521" spans="1:35" ht="13.5" customHeight="1">
      <c r="A521" s="233"/>
      <c r="B521" s="234"/>
      <c r="D521" s="235"/>
      <c r="F521" s="233"/>
      <c r="G521" s="234"/>
      <c r="I521" s="233"/>
      <c r="J521" s="234"/>
      <c r="M521" s="233"/>
      <c r="N521" s="234"/>
      <c r="S521" s="233"/>
      <c r="T521" s="234"/>
      <c r="U521" s="232"/>
      <c r="X521" s="233"/>
      <c r="Y521" s="234"/>
      <c r="Z521" s="232"/>
      <c r="AB521" s="233"/>
      <c r="AC521" s="234"/>
      <c r="AD521" s="232"/>
      <c r="AE521" s="233"/>
      <c r="AF521" s="234"/>
      <c r="AH521" s="233"/>
      <c r="AI521" s="234"/>
    </row>
    <row r="522" spans="1:35" ht="13.5" customHeight="1">
      <c r="A522" s="233"/>
      <c r="B522" s="234"/>
      <c r="D522" s="235"/>
      <c r="F522" s="233"/>
      <c r="G522" s="234"/>
      <c r="I522" s="233"/>
      <c r="J522" s="234"/>
      <c r="M522" s="233"/>
      <c r="N522" s="234"/>
      <c r="S522" s="233"/>
      <c r="T522" s="234"/>
      <c r="U522" s="232"/>
      <c r="X522" s="233"/>
      <c r="Y522" s="234"/>
      <c r="Z522" s="232"/>
      <c r="AB522" s="233"/>
      <c r="AC522" s="234"/>
      <c r="AD522" s="232"/>
      <c r="AE522" s="233"/>
      <c r="AF522" s="234"/>
      <c r="AH522" s="233"/>
      <c r="AI522" s="234"/>
    </row>
    <row r="523" spans="1:35" ht="13.5" customHeight="1">
      <c r="A523" s="233"/>
      <c r="B523" s="234"/>
      <c r="D523" s="235"/>
      <c r="F523" s="233"/>
      <c r="G523" s="234"/>
      <c r="I523" s="233"/>
      <c r="J523" s="234"/>
      <c r="M523" s="233"/>
      <c r="N523" s="234"/>
      <c r="S523" s="233"/>
      <c r="T523" s="234"/>
      <c r="U523" s="232"/>
      <c r="X523" s="233"/>
      <c r="Y523" s="234"/>
      <c r="Z523" s="232"/>
      <c r="AB523" s="233"/>
      <c r="AC523" s="234"/>
      <c r="AD523" s="232"/>
      <c r="AE523" s="233"/>
      <c r="AF523" s="234"/>
      <c r="AH523" s="233"/>
      <c r="AI523" s="234"/>
    </row>
    <row r="524" spans="1:35" ht="13.5" customHeight="1">
      <c r="A524" s="233"/>
      <c r="B524" s="234"/>
      <c r="D524" s="235"/>
      <c r="F524" s="233"/>
      <c r="G524" s="234"/>
      <c r="I524" s="233"/>
      <c r="J524" s="234"/>
      <c r="M524" s="233"/>
      <c r="N524" s="234"/>
      <c r="S524" s="233"/>
      <c r="T524" s="234"/>
      <c r="U524" s="232"/>
      <c r="X524" s="233"/>
      <c r="Y524" s="234"/>
      <c r="Z524" s="232"/>
      <c r="AB524" s="233"/>
      <c r="AC524" s="234"/>
      <c r="AD524" s="232"/>
      <c r="AE524" s="233"/>
      <c r="AF524" s="234"/>
      <c r="AH524" s="233"/>
      <c r="AI524" s="234"/>
    </row>
    <row r="525" spans="1:35" ht="13.5" customHeight="1">
      <c r="A525" s="233"/>
      <c r="B525" s="234"/>
      <c r="D525" s="235"/>
      <c r="F525" s="233"/>
      <c r="G525" s="234"/>
      <c r="I525" s="233"/>
      <c r="J525" s="234"/>
      <c r="M525" s="233"/>
      <c r="N525" s="234"/>
      <c r="S525" s="233"/>
      <c r="T525" s="234"/>
      <c r="U525" s="232"/>
      <c r="X525" s="233"/>
      <c r="Y525" s="234"/>
      <c r="Z525" s="232"/>
      <c r="AB525" s="233"/>
      <c r="AC525" s="234"/>
      <c r="AD525" s="232"/>
      <c r="AE525" s="233"/>
      <c r="AF525" s="234"/>
      <c r="AH525" s="233"/>
      <c r="AI525" s="234"/>
    </row>
    <row r="526" spans="1:35" ht="13.5" customHeight="1">
      <c r="A526" s="233"/>
      <c r="B526" s="234"/>
      <c r="D526" s="235"/>
      <c r="F526" s="233"/>
      <c r="G526" s="234"/>
      <c r="I526" s="233"/>
      <c r="J526" s="234"/>
      <c r="M526" s="233"/>
      <c r="N526" s="234"/>
      <c r="S526" s="233"/>
      <c r="T526" s="234"/>
      <c r="U526" s="232"/>
      <c r="X526" s="233"/>
      <c r="Y526" s="234"/>
      <c r="Z526" s="232"/>
      <c r="AB526" s="233"/>
      <c r="AC526" s="234"/>
      <c r="AD526" s="232"/>
      <c r="AE526" s="233"/>
      <c r="AF526" s="234"/>
      <c r="AH526" s="233"/>
      <c r="AI526" s="234"/>
    </row>
    <row r="527" spans="1:35" ht="13.5" customHeight="1">
      <c r="A527" s="233"/>
      <c r="B527" s="234"/>
      <c r="D527" s="235"/>
      <c r="F527" s="233"/>
      <c r="G527" s="234"/>
      <c r="I527" s="233"/>
      <c r="J527" s="234"/>
      <c r="M527" s="233"/>
      <c r="N527" s="234"/>
      <c r="S527" s="233"/>
      <c r="T527" s="234"/>
      <c r="U527" s="232"/>
      <c r="X527" s="233"/>
      <c r="Y527" s="234"/>
      <c r="Z527" s="232"/>
      <c r="AB527" s="233"/>
      <c r="AC527" s="234"/>
      <c r="AD527" s="232"/>
      <c r="AE527" s="233"/>
      <c r="AF527" s="234"/>
      <c r="AH527" s="233"/>
      <c r="AI527" s="234"/>
    </row>
    <row r="528" spans="1:35" ht="13.5" customHeight="1">
      <c r="A528" s="233"/>
      <c r="B528" s="234"/>
      <c r="D528" s="235"/>
      <c r="F528" s="233"/>
      <c r="G528" s="234"/>
      <c r="I528" s="233"/>
      <c r="J528" s="234"/>
      <c r="M528" s="233"/>
      <c r="N528" s="234"/>
      <c r="S528" s="233"/>
      <c r="T528" s="234"/>
      <c r="U528" s="232"/>
      <c r="X528" s="233"/>
      <c r="Y528" s="234"/>
      <c r="Z528" s="232"/>
      <c r="AB528" s="233"/>
      <c r="AC528" s="234"/>
      <c r="AD528" s="232"/>
      <c r="AE528" s="233"/>
      <c r="AF528" s="234"/>
      <c r="AH528" s="233"/>
      <c r="AI528" s="234"/>
    </row>
    <row r="529" spans="1:35" ht="13.5" customHeight="1">
      <c r="A529" s="233"/>
      <c r="B529" s="234"/>
      <c r="D529" s="235"/>
      <c r="F529" s="233"/>
      <c r="G529" s="234"/>
      <c r="I529" s="233"/>
      <c r="J529" s="234"/>
      <c r="M529" s="233"/>
      <c r="N529" s="234"/>
      <c r="S529" s="233"/>
      <c r="T529" s="234"/>
      <c r="U529" s="232"/>
      <c r="X529" s="233"/>
      <c r="Y529" s="234"/>
      <c r="Z529" s="232"/>
      <c r="AB529" s="233"/>
      <c r="AC529" s="234"/>
      <c r="AD529" s="232"/>
      <c r="AE529" s="233"/>
      <c r="AF529" s="234"/>
      <c r="AH529" s="233"/>
      <c r="AI529" s="234"/>
    </row>
    <row r="530" spans="1:35" ht="13.5" customHeight="1">
      <c r="A530" s="233"/>
      <c r="B530" s="234"/>
      <c r="D530" s="235"/>
      <c r="F530" s="233"/>
      <c r="G530" s="234"/>
      <c r="I530" s="233"/>
      <c r="J530" s="234"/>
      <c r="M530" s="233"/>
      <c r="N530" s="234"/>
      <c r="S530" s="233"/>
      <c r="T530" s="234"/>
      <c r="U530" s="232"/>
      <c r="X530" s="233"/>
      <c r="Y530" s="234"/>
      <c r="Z530" s="232"/>
      <c r="AB530" s="233"/>
      <c r="AC530" s="234"/>
      <c r="AD530" s="232"/>
      <c r="AE530" s="233"/>
      <c r="AF530" s="234"/>
      <c r="AH530" s="233"/>
      <c r="AI530" s="234"/>
    </row>
    <row r="531" spans="1:35" ht="13.5" customHeight="1">
      <c r="A531" s="233"/>
      <c r="B531" s="234"/>
      <c r="D531" s="235"/>
      <c r="F531" s="233"/>
      <c r="G531" s="234"/>
      <c r="I531" s="233"/>
      <c r="J531" s="234"/>
      <c r="M531" s="233"/>
      <c r="N531" s="234"/>
      <c r="S531" s="233"/>
      <c r="T531" s="234"/>
      <c r="U531" s="232"/>
      <c r="X531" s="233"/>
      <c r="Y531" s="234"/>
      <c r="Z531" s="232"/>
      <c r="AB531" s="233"/>
      <c r="AC531" s="234"/>
      <c r="AD531" s="232"/>
      <c r="AE531" s="233"/>
      <c r="AF531" s="234"/>
      <c r="AH531" s="233"/>
      <c r="AI531" s="234"/>
    </row>
    <row r="532" spans="1:35" ht="13.5" customHeight="1">
      <c r="A532" s="233"/>
      <c r="B532" s="234"/>
      <c r="D532" s="235"/>
      <c r="F532" s="233"/>
      <c r="G532" s="234"/>
      <c r="I532" s="233"/>
      <c r="J532" s="234"/>
      <c r="M532" s="233"/>
      <c r="N532" s="234"/>
      <c r="S532" s="233"/>
      <c r="T532" s="234"/>
      <c r="U532" s="232"/>
      <c r="X532" s="233"/>
      <c r="Y532" s="234"/>
      <c r="Z532" s="232"/>
      <c r="AB532" s="233"/>
      <c r="AC532" s="234"/>
      <c r="AD532" s="232"/>
      <c r="AE532" s="233"/>
      <c r="AF532" s="234"/>
      <c r="AH532" s="233"/>
      <c r="AI532" s="234"/>
    </row>
    <row r="533" spans="1:35" ht="13.5" customHeight="1">
      <c r="A533" s="233"/>
      <c r="B533" s="234"/>
      <c r="D533" s="235"/>
      <c r="F533" s="233"/>
      <c r="G533" s="234"/>
      <c r="I533" s="233"/>
      <c r="J533" s="234"/>
      <c r="M533" s="233"/>
      <c r="N533" s="234"/>
      <c r="S533" s="233"/>
      <c r="T533" s="234"/>
      <c r="U533" s="232"/>
      <c r="X533" s="233"/>
      <c r="Y533" s="234"/>
      <c r="Z533" s="232"/>
      <c r="AB533" s="233"/>
      <c r="AC533" s="234"/>
      <c r="AD533" s="232"/>
      <c r="AE533" s="233"/>
      <c r="AF533" s="234"/>
      <c r="AH533" s="233"/>
      <c r="AI533" s="234"/>
    </row>
    <row r="534" spans="1:35" ht="13.5" customHeight="1">
      <c r="A534" s="233"/>
      <c r="B534" s="234"/>
      <c r="D534" s="235"/>
      <c r="F534" s="233"/>
      <c r="G534" s="234"/>
      <c r="I534" s="233"/>
      <c r="J534" s="234"/>
      <c r="M534" s="233"/>
      <c r="N534" s="234"/>
      <c r="S534" s="233"/>
      <c r="T534" s="234"/>
      <c r="U534" s="232"/>
      <c r="X534" s="233"/>
      <c r="Y534" s="234"/>
      <c r="Z534" s="232"/>
      <c r="AB534" s="233"/>
      <c r="AC534" s="234"/>
      <c r="AD534" s="232"/>
      <c r="AE534" s="233"/>
      <c r="AF534" s="234"/>
      <c r="AH534" s="233"/>
      <c r="AI534" s="234"/>
    </row>
    <row r="535" spans="1:35" ht="13.5" customHeight="1">
      <c r="A535" s="233"/>
      <c r="B535" s="234"/>
      <c r="D535" s="235"/>
      <c r="F535" s="233"/>
      <c r="G535" s="234"/>
      <c r="I535" s="233"/>
      <c r="J535" s="234"/>
      <c r="M535" s="233"/>
      <c r="N535" s="234"/>
      <c r="S535" s="233"/>
      <c r="T535" s="234"/>
      <c r="U535" s="232"/>
      <c r="X535" s="233"/>
      <c r="Y535" s="234"/>
      <c r="Z535" s="232"/>
      <c r="AB535" s="233"/>
      <c r="AC535" s="234"/>
      <c r="AD535" s="232"/>
      <c r="AE535" s="233"/>
      <c r="AF535" s="234"/>
      <c r="AH535" s="233"/>
      <c r="AI535" s="234"/>
    </row>
    <row r="536" spans="1:35" ht="13.5" customHeight="1">
      <c r="A536" s="233"/>
      <c r="B536" s="234"/>
      <c r="D536" s="235"/>
      <c r="F536" s="233"/>
      <c r="G536" s="234"/>
      <c r="I536" s="233"/>
      <c r="J536" s="234"/>
      <c r="M536" s="233"/>
      <c r="N536" s="234"/>
      <c r="S536" s="233"/>
      <c r="T536" s="234"/>
      <c r="U536" s="232"/>
      <c r="X536" s="233"/>
      <c r="Y536" s="234"/>
      <c r="Z536" s="232"/>
      <c r="AB536" s="233"/>
      <c r="AC536" s="234"/>
      <c r="AD536" s="232"/>
      <c r="AE536" s="233"/>
      <c r="AF536" s="234"/>
      <c r="AH536" s="233"/>
      <c r="AI536" s="234"/>
    </row>
    <row r="537" spans="1:35" ht="13.5" customHeight="1">
      <c r="A537" s="233"/>
      <c r="B537" s="234"/>
      <c r="D537" s="235"/>
      <c r="F537" s="233"/>
      <c r="G537" s="234"/>
      <c r="I537" s="233"/>
      <c r="J537" s="234"/>
      <c r="M537" s="233"/>
      <c r="N537" s="234"/>
      <c r="S537" s="233"/>
      <c r="T537" s="234"/>
      <c r="U537" s="232"/>
      <c r="X537" s="233"/>
      <c r="Y537" s="234"/>
      <c r="Z537" s="232"/>
      <c r="AB537" s="233"/>
      <c r="AC537" s="234"/>
      <c r="AD537" s="232"/>
      <c r="AE537" s="233"/>
      <c r="AF537" s="234"/>
      <c r="AH537" s="233"/>
      <c r="AI537" s="234"/>
    </row>
    <row r="538" spans="1:35" ht="13.5" customHeight="1">
      <c r="A538" s="233"/>
      <c r="B538" s="234"/>
      <c r="D538" s="235"/>
      <c r="F538" s="233"/>
      <c r="G538" s="234"/>
      <c r="I538" s="233"/>
      <c r="J538" s="234"/>
      <c r="M538" s="233"/>
      <c r="N538" s="234"/>
      <c r="S538" s="233"/>
      <c r="T538" s="234"/>
      <c r="U538" s="232"/>
      <c r="X538" s="233"/>
      <c r="Y538" s="234"/>
      <c r="Z538" s="232"/>
      <c r="AB538" s="233"/>
      <c r="AC538" s="234"/>
      <c r="AD538" s="232"/>
      <c r="AE538" s="233"/>
      <c r="AF538" s="234"/>
      <c r="AH538" s="233"/>
      <c r="AI538" s="234"/>
    </row>
    <row r="539" spans="1:35" ht="13.5" customHeight="1">
      <c r="A539" s="233"/>
      <c r="B539" s="234"/>
      <c r="D539" s="235"/>
      <c r="F539" s="233"/>
      <c r="G539" s="234"/>
      <c r="I539" s="233"/>
      <c r="J539" s="234"/>
      <c r="M539" s="233"/>
      <c r="N539" s="234"/>
      <c r="S539" s="233"/>
      <c r="T539" s="234"/>
      <c r="U539" s="232"/>
      <c r="X539" s="233"/>
      <c r="Y539" s="234"/>
      <c r="Z539" s="232"/>
      <c r="AB539" s="233"/>
      <c r="AC539" s="234"/>
      <c r="AD539" s="232"/>
      <c r="AE539" s="233"/>
      <c r="AF539" s="234"/>
      <c r="AH539" s="233"/>
      <c r="AI539" s="234"/>
    </row>
    <row r="540" spans="1:35" ht="13.5" customHeight="1">
      <c r="A540" s="233"/>
      <c r="B540" s="234"/>
      <c r="D540" s="235"/>
      <c r="F540" s="233"/>
      <c r="G540" s="234"/>
      <c r="I540" s="233"/>
      <c r="J540" s="234"/>
      <c r="M540" s="233"/>
      <c r="N540" s="234"/>
      <c r="S540" s="233"/>
      <c r="T540" s="234"/>
      <c r="U540" s="232"/>
      <c r="X540" s="233"/>
      <c r="Y540" s="234"/>
      <c r="Z540" s="232"/>
      <c r="AB540" s="233"/>
      <c r="AC540" s="234"/>
      <c r="AD540" s="232"/>
      <c r="AE540" s="233"/>
      <c r="AF540" s="234"/>
      <c r="AH540" s="233"/>
      <c r="AI540" s="234"/>
    </row>
    <row r="541" spans="1:35" ht="13.5" customHeight="1">
      <c r="A541" s="233"/>
      <c r="B541" s="234"/>
      <c r="D541" s="235"/>
      <c r="F541" s="233"/>
      <c r="G541" s="234"/>
      <c r="I541" s="233"/>
      <c r="J541" s="234"/>
      <c r="M541" s="233"/>
      <c r="N541" s="234"/>
      <c r="S541" s="233"/>
      <c r="T541" s="234"/>
      <c r="U541" s="232"/>
      <c r="X541" s="233"/>
      <c r="Y541" s="234"/>
      <c r="Z541" s="232"/>
      <c r="AB541" s="233"/>
      <c r="AC541" s="234"/>
      <c r="AD541" s="232"/>
      <c r="AE541" s="233"/>
      <c r="AF541" s="234"/>
      <c r="AH541" s="233"/>
      <c r="AI541" s="234"/>
    </row>
    <row r="542" spans="1:35" ht="13.5" customHeight="1">
      <c r="A542" s="233"/>
      <c r="B542" s="234"/>
      <c r="D542" s="235"/>
      <c r="F542" s="233"/>
      <c r="G542" s="234"/>
      <c r="I542" s="233"/>
      <c r="J542" s="234"/>
      <c r="M542" s="233"/>
      <c r="N542" s="234"/>
      <c r="S542" s="233"/>
      <c r="T542" s="234"/>
      <c r="U542" s="232"/>
      <c r="X542" s="233"/>
      <c r="Y542" s="234"/>
      <c r="Z542" s="232"/>
      <c r="AB542" s="233"/>
      <c r="AC542" s="234"/>
      <c r="AD542" s="232"/>
      <c r="AE542" s="233"/>
      <c r="AF542" s="234"/>
      <c r="AH542" s="233"/>
      <c r="AI542" s="234"/>
    </row>
    <row r="543" spans="1:35" ht="13.5" customHeight="1">
      <c r="A543" s="233"/>
      <c r="B543" s="234"/>
      <c r="D543" s="235"/>
      <c r="F543" s="233"/>
      <c r="G543" s="234"/>
      <c r="I543" s="233"/>
      <c r="J543" s="234"/>
      <c r="M543" s="233"/>
      <c r="N543" s="234"/>
      <c r="S543" s="233"/>
      <c r="T543" s="234"/>
      <c r="U543" s="232"/>
      <c r="X543" s="233"/>
      <c r="Y543" s="234"/>
      <c r="Z543" s="232"/>
      <c r="AB543" s="233"/>
      <c r="AC543" s="234"/>
      <c r="AD543" s="232"/>
      <c r="AE543" s="233"/>
      <c r="AF543" s="234"/>
      <c r="AH543" s="233"/>
      <c r="AI543" s="234"/>
    </row>
    <row r="544" spans="1:35" ht="13.5" customHeight="1">
      <c r="A544" s="233"/>
      <c r="B544" s="234"/>
      <c r="D544" s="235"/>
      <c r="F544" s="233"/>
      <c r="G544" s="234"/>
      <c r="I544" s="233"/>
      <c r="J544" s="234"/>
      <c r="M544" s="233"/>
      <c r="N544" s="234"/>
      <c r="S544" s="233"/>
      <c r="T544" s="234"/>
      <c r="U544" s="232"/>
      <c r="X544" s="233"/>
      <c r="Y544" s="234"/>
      <c r="Z544" s="232"/>
      <c r="AB544" s="233"/>
      <c r="AC544" s="234"/>
      <c r="AD544" s="232"/>
      <c r="AE544" s="233"/>
      <c r="AF544" s="234"/>
      <c r="AH544" s="233"/>
      <c r="AI544" s="234"/>
    </row>
    <row r="545" spans="1:35" ht="13.5" customHeight="1">
      <c r="A545" s="233"/>
      <c r="B545" s="234"/>
      <c r="D545" s="235"/>
      <c r="F545" s="233"/>
      <c r="G545" s="234"/>
      <c r="I545" s="233"/>
      <c r="J545" s="234"/>
      <c r="M545" s="233"/>
      <c r="N545" s="234"/>
      <c r="S545" s="233"/>
      <c r="T545" s="234"/>
      <c r="U545" s="232"/>
      <c r="X545" s="233"/>
      <c r="Y545" s="234"/>
      <c r="Z545" s="232"/>
      <c r="AB545" s="233"/>
      <c r="AC545" s="234"/>
      <c r="AD545" s="232"/>
      <c r="AE545" s="233"/>
      <c r="AF545" s="234"/>
      <c r="AH545" s="233"/>
      <c r="AI545" s="234"/>
    </row>
    <row r="546" spans="1:35" ht="13.5" customHeight="1">
      <c r="A546" s="233"/>
      <c r="B546" s="234"/>
      <c r="D546" s="235"/>
      <c r="F546" s="233"/>
      <c r="G546" s="234"/>
      <c r="I546" s="233"/>
      <c r="J546" s="234"/>
      <c r="M546" s="233"/>
      <c r="N546" s="234"/>
      <c r="S546" s="233"/>
      <c r="T546" s="234"/>
      <c r="U546" s="232"/>
      <c r="X546" s="233"/>
      <c r="Y546" s="234"/>
      <c r="Z546" s="232"/>
      <c r="AB546" s="233"/>
      <c r="AC546" s="234"/>
      <c r="AD546" s="232"/>
      <c r="AE546" s="233"/>
      <c r="AF546" s="234"/>
      <c r="AH546" s="233"/>
      <c r="AI546" s="234"/>
    </row>
    <row r="547" spans="1:35" ht="13.5" customHeight="1">
      <c r="A547" s="233"/>
      <c r="B547" s="234"/>
      <c r="D547" s="235"/>
      <c r="F547" s="233"/>
      <c r="G547" s="234"/>
      <c r="I547" s="233"/>
      <c r="J547" s="234"/>
      <c r="M547" s="233"/>
      <c r="N547" s="234"/>
      <c r="S547" s="233"/>
      <c r="T547" s="234"/>
      <c r="U547" s="232"/>
      <c r="X547" s="233"/>
      <c r="Y547" s="234"/>
      <c r="Z547" s="232"/>
      <c r="AB547" s="233"/>
      <c r="AC547" s="234"/>
      <c r="AD547" s="232"/>
      <c r="AE547" s="233"/>
      <c r="AF547" s="234"/>
      <c r="AH547" s="233"/>
      <c r="AI547" s="234"/>
    </row>
    <row r="548" spans="1:35" ht="13.5" customHeight="1">
      <c r="A548" s="233"/>
      <c r="B548" s="234"/>
      <c r="D548" s="235"/>
      <c r="F548" s="233"/>
      <c r="G548" s="234"/>
      <c r="I548" s="233"/>
      <c r="J548" s="234"/>
      <c r="M548" s="233"/>
      <c r="N548" s="234"/>
      <c r="S548" s="233"/>
      <c r="T548" s="234"/>
      <c r="U548" s="232"/>
      <c r="X548" s="233"/>
      <c r="Y548" s="234"/>
      <c r="Z548" s="232"/>
      <c r="AB548" s="233"/>
      <c r="AC548" s="234"/>
      <c r="AD548" s="232"/>
      <c r="AE548" s="233"/>
      <c r="AF548" s="234"/>
      <c r="AH548" s="233"/>
      <c r="AI548" s="234"/>
    </row>
    <row r="549" spans="1:35" ht="13.5" customHeight="1">
      <c r="A549" s="233"/>
      <c r="B549" s="234"/>
      <c r="D549" s="235"/>
      <c r="F549" s="233"/>
      <c r="G549" s="234"/>
      <c r="I549" s="233"/>
      <c r="J549" s="234"/>
      <c r="M549" s="233"/>
      <c r="N549" s="234"/>
      <c r="S549" s="233"/>
      <c r="T549" s="234"/>
      <c r="U549" s="232"/>
      <c r="X549" s="233"/>
      <c r="Y549" s="234"/>
      <c r="Z549" s="232"/>
      <c r="AB549" s="233"/>
      <c r="AC549" s="234"/>
      <c r="AD549" s="232"/>
      <c r="AE549" s="233"/>
      <c r="AF549" s="234"/>
      <c r="AH549" s="233"/>
      <c r="AI549" s="234"/>
    </row>
    <row r="550" spans="1:35" ht="13.5" customHeight="1">
      <c r="A550" s="233"/>
      <c r="B550" s="234"/>
      <c r="D550" s="235"/>
      <c r="F550" s="233"/>
      <c r="G550" s="234"/>
      <c r="I550" s="233"/>
      <c r="J550" s="234"/>
      <c r="M550" s="233"/>
      <c r="N550" s="234"/>
      <c r="S550" s="233"/>
      <c r="T550" s="234"/>
      <c r="U550" s="232"/>
      <c r="X550" s="233"/>
      <c r="Y550" s="234"/>
      <c r="Z550" s="232"/>
      <c r="AB550" s="233"/>
      <c r="AC550" s="234"/>
      <c r="AD550" s="232"/>
      <c r="AE550" s="233"/>
      <c r="AF550" s="234"/>
      <c r="AH550" s="233"/>
      <c r="AI550" s="234"/>
    </row>
    <row r="551" spans="1:35" ht="13.5" customHeight="1">
      <c r="A551" s="233"/>
      <c r="B551" s="234"/>
      <c r="D551" s="235"/>
      <c r="F551" s="233"/>
      <c r="G551" s="234"/>
      <c r="I551" s="233"/>
      <c r="J551" s="234"/>
      <c r="M551" s="233"/>
      <c r="N551" s="234"/>
      <c r="S551" s="233"/>
      <c r="T551" s="234"/>
      <c r="U551" s="232"/>
      <c r="X551" s="233"/>
      <c r="Y551" s="234"/>
      <c r="Z551" s="232"/>
      <c r="AB551" s="233"/>
      <c r="AC551" s="234"/>
      <c r="AD551" s="232"/>
      <c r="AE551" s="233"/>
      <c r="AF551" s="234"/>
      <c r="AH551" s="233"/>
      <c r="AI551" s="234"/>
    </row>
    <row r="552" spans="1:35" ht="13.5" customHeight="1">
      <c r="A552" s="233"/>
      <c r="B552" s="234"/>
      <c r="D552" s="235"/>
      <c r="F552" s="233"/>
      <c r="G552" s="234"/>
      <c r="I552" s="233"/>
      <c r="J552" s="234"/>
      <c r="M552" s="233"/>
      <c r="N552" s="234"/>
      <c r="S552" s="233"/>
      <c r="T552" s="234"/>
      <c r="U552" s="232"/>
      <c r="X552" s="233"/>
      <c r="Y552" s="234"/>
      <c r="Z552" s="232"/>
      <c r="AB552" s="233"/>
      <c r="AC552" s="234"/>
      <c r="AD552" s="232"/>
      <c r="AE552" s="233"/>
      <c r="AF552" s="234"/>
      <c r="AH552" s="233"/>
      <c r="AI552" s="234"/>
    </row>
    <row r="553" spans="1:35" ht="13.5" customHeight="1">
      <c r="A553" s="233"/>
      <c r="B553" s="234"/>
      <c r="D553" s="235"/>
      <c r="F553" s="233"/>
      <c r="G553" s="234"/>
      <c r="I553" s="233"/>
      <c r="J553" s="234"/>
      <c r="M553" s="233"/>
      <c r="N553" s="234"/>
      <c r="S553" s="233"/>
      <c r="T553" s="234"/>
      <c r="U553" s="232"/>
      <c r="X553" s="233"/>
      <c r="Y553" s="234"/>
      <c r="Z553" s="232"/>
      <c r="AB553" s="233"/>
      <c r="AC553" s="234"/>
      <c r="AD553" s="232"/>
      <c r="AE553" s="233"/>
      <c r="AF553" s="234"/>
      <c r="AH553" s="233"/>
      <c r="AI553" s="234"/>
    </row>
    <row r="554" spans="1:35" ht="13.5" customHeight="1">
      <c r="A554" s="233"/>
      <c r="B554" s="234"/>
      <c r="D554" s="235"/>
      <c r="F554" s="233"/>
      <c r="G554" s="234"/>
      <c r="I554" s="233"/>
      <c r="J554" s="234"/>
      <c r="M554" s="233"/>
      <c r="N554" s="234"/>
      <c r="S554" s="233"/>
      <c r="T554" s="234"/>
      <c r="U554" s="232"/>
      <c r="X554" s="233"/>
      <c r="Y554" s="234"/>
      <c r="Z554" s="232"/>
      <c r="AB554" s="233"/>
      <c r="AC554" s="234"/>
      <c r="AD554" s="232"/>
      <c r="AE554" s="233"/>
      <c r="AF554" s="234"/>
      <c r="AH554" s="233"/>
      <c r="AI554" s="234"/>
    </row>
    <row r="555" spans="1:35" ht="13.5" customHeight="1">
      <c r="A555" s="233"/>
      <c r="B555" s="234"/>
      <c r="D555" s="235"/>
      <c r="F555" s="233"/>
      <c r="G555" s="234"/>
      <c r="I555" s="233"/>
      <c r="J555" s="234"/>
      <c r="M555" s="233"/>
      <c r="N555" s="234"/>
      <c r="S555" s="233"/>
      <c r="T555" s="234"/>
      <c r="U555" s="232"/>
      <c r="X555" s="233"/>
      <c r="Y555" s="234"/>
      <c r="Z555" s="232"/>
      <c r="AB555" s="233"/>
      <c r="AC555" s="234"/>
      <c r="AD555" s="232"/>
      <c r="AE555" s="233"/>
      <c r="AF555" s="234"/>
      <c r="AH555" s="233"/>
      <c r="AI555" s="234"/>
    </row>
    <row r="556" spans="1:35" ht="13.5" customHeight="1">
      <c r="A556" s="233"/>
      <c r="B556" s="234"/>
      <c r="D556" s="235"/>
      <c r="F556" s="233"/>
      <c r="G556" s="234"/>
      <c r="I556" s="233"/>
      <c r="J556" s="234"/>
      <c r="M556" s="233"/>
      <c r="N556" s="234"/>
      <c r="S556" s="233"/>
      <c r="T556" s="234"/>
      <c r="U556" s="232"/>
      <c r="X556" s="233"/>
      <c r="Y556" s="234"/>
      <c r="Z556" s="232"/>
      <c r="AB556" s="233"/>
      <c r="AC556" s="234"/>
      <c r="AD556" s="232"/>
      <c r="AE556" s="233"/>
      <c r="AF556" s="234"/>
      <c r="AH556" s="233"/>
      <c r="AI556" s="234"/>
    </row>
    <row r="557" spans="1:35" ht="13.5" customHeight="1">
      <c r="A557" s="233"/>
      <c r="B557" s="234"/>
      <c r="D557" s="235"/>
      <c r="F557" s="233"/>
      <c r="G557" s="234"/>
      <c r="I557" s="233"/>
      <c r="J557" s="234"/>
      <c r="M557" s="233"/>
      <c r="N557" s="234"/>
      <c r="S557" s="233"/>
      <c r="T557" s="234"/>
      <c r="U557" s="232"/>
      <c r="X557" s="233"/>
      <c r="Y557" s="234"/>
      <c r="Z557" s="232"/>
      <c r="AB557" s="233"/>
      <c r="AC557" s="234"/>
      <c r="AD557" s="232"/>
      <c r="AE557" s="233"/>
      <c r="AF557" s="234"/>
      <c r="AH557" s="233"/>
      <c r="AI557" s="234"/>
    </row>
    <row r="558" spans="1:35" ht="13.5" customHeight="1">
      <c r="A558" s="233"/>
      <c r="B558" s="234"/>
      <c r="D558" s="235"/>
      <c r="F558" s="233"/>
      <c r="G558" s="234"/>
      <c r="I558" s="233"/>
      <c r="J558" s="234"/>
      <c r="M558" s="233"/>
      <c r="N558" s="234"/>
      <c r="S558" s="233"/>
      <c r="T558" s="234"/>
      <c r="U558" s="232"/>
      <c r="X558" s="233"/>
      <c r="Y558" s="234"/>
      <c r="Z558" s="232"/>
      <c r="AB558" s="233"/>
      <c r="AC558" s="234"/>
      <c r="AD558" s="232"/>
      <c r="AE558" s="233"/>
      <c r="AF558" s="234"/>
      <c r="AH558" s="233"/>
      <c r="AI558" s="234"/>
    </row>
    <row r="559" spans="1:35" ht="13.5" customHeight="1">
      <c r="A559" s="233"/>
      <c r="B559" s="234"/>
      <c r="D559" s="235"/>
      <c r="F559" s="233"/>
      <c r="G559" s="234"/>
      <c r="I559" s="233"/>
      <c r="J559" s="234"/>
      <c r="M559" s="233"/>
      <c r="N559" s="234"/>
      <c r="S559" s="233"/>
      <c r="T559" s="234"/>
      <c r="U559" s="232"/>
      <c r="X559" s="233"/>
      <c r="Y559" s="234"/>
      <c r="Z559" s="232"/>
      <c r="AB559" s="233"/>
      <c r="AC559" s="234"/>
      <c r="AD559" s="232"/>
      <c r="AE559" s="233"/>
      <c r="AF559" s="234"/>
      <c r="AH559" s="233"/>
      <c r="AI559" s="234"/>
    </row>
    <row r="560" spans="1:35" ht="13.5" customHeight="1">
      <c r="A560" s="233"/>
      <c r="B560" s="234"/>
      <c r="D560" s="235"/>
      <c r="F560" s="233"/>
      <c r="G560" s="234"/>
      <c r="I560" s="233"/>
      <c r="J560" s="234"/>
      <c r="M560" s="233"/>
      <c r="N560" s="234"/>
      <c r="S560" s="233"/>
      <c r="T560" s="234"/>
      <c r="U560" s="232"/>
      <c r="X560" s="233"/>
      <c r="Y560" s="234"/>
      <c r="Z560" s="232"/>
      <c r="AB560" s="233"/>
      <c r="AC560" s="234"/>
      <c r="AD560" s="232"/>
      <c r="AE560" s="233"/>
      <c r="AF560" s="234"/>
      <c r="AH560" s="233"/>
      <c r="AI560" s="234"/>
    </row>
    <row r="561" spans="1:35" ht="13.5" customHeight="1">
      <c r="A561" s="233"/>
      <c r="B561" s="234"/>
      <c r="D561" s="235"/>
      <c r="F561" s="233"/>
      <c r="G561" s="234"/>
      <c r="I561" s="233"/>
      <c r="J561" s="234"/>
      <c r="M561" s="233"/>
      <c r="N561" s="234"/>
      <c r="S561" s="233"/>
      <c r="T561" s="234"/>
      <c r="U561" s="232"/>
      <c r="X561" s="233"/>
      <c r="Y561" s="234"/>
      <c r="Z561" s="232"/>
      <c r="AB561" s="233"/>
      <c r="AC561" s="234"/>
      <c r="AD561" s="232"/>
      <c r="AE561" s="233"/>
      <c r="AF561" s="234"/>
      <c r="AH561" s="233"/>
      <c r="AI561" s="234"/>
    </row>
    <row r="562" spans="1:35" ht="13.5" customHeight="1">
      <c r="A562" s="233"/>
      <c r="B562" s="234"/>
      <c r="D562" s="235"/>
      <c r="F562" s="233"/>
      <c r="G562" s="234"/>
      <c r="I562" s="233"/>
      <c r="J562" s="234"/>
      <c r="M562" s="233"/>
      <c r="N562" s="234"/>
      <c r="S562" s="233"/>
      <c r="T562" s="234"/>
      <c r="U562" s="232"/>
      <c r="X562" s="233"/>
      <c r="Y562" s="234"/>
      <c r="Z562" s="232"/>
      <c r="AB562" s="233"/>
      <c r="AC562" s="234"/>
      <c r="AD562" s="232"/>
      <c r="AE562" s="233"/>
      <c r="AF562" s="234"/>
      <c r="AH562" s="233"/>
      <c r="AI562" s="234"/>
    </row>
    <row r="563" spans="1:35" ht="13.5" customHeight="1">
      <c r="A563" s="233"/>
      <c r="B563" s="234"/>
      <c r="D563" s="235"/>
      <c r="F563" s="233"/>
      <c r="G563" s="234"/>
      <c r="I563" s="233"/>
      <c r="J563" s="234"/>
      <c r="M563" s="233"/>
      <c r="N563" s="234"/>
      <c r="S563" s="233"/>
      <c r="T563" s="234"/>
      <c r="U563" s="232"/>
      <c r="X563" s="233"/>
      <c r="Y563" s="234"/>
      <c r="Z563" s="232"/>
      <c r="AB563" s="233"/>
      <c r="AC563" s="234"/>
      <c r="AD563" s="232"/>
      <c r="AE563" s="233"/>
      <c r="AF563" s="234"/>
      <c r="AH563" s="233"/>
      <c r="AI563" s="234"/>
    </row>
    <row r="564" spans="1:35" ht="13.5" customHeight="1">
      <c r="A564" s="233"/>
      <c r="B564" s="234"/>
      <c r="D564" s="235"/>
      <c r="F564" s="233"/>
      <c r="G564" s="234"/>
      <c r="I564" s="233"/>
      <c r="J564" s="234"/>
      <c r="M564" s="233"/>
      <c r="N564" s="234"/>
      <c r="S564" s="233"/>
      <c r="T564" s="234"/>
      <c r="U564" s="232"/>
      <c r="X564" s="233"/>
      <c r="Y564" s="234"/>
      <c r="Z564" s="232"/>
      <c r="AB564" s="233"/>
      <c r="AC564" s="234"/>
      <c r="AD564" s="232"/>
      <c r="AE564" s="233"/>
      <c r="AF564" s="234"/>
      <c r="AH564" s="233"/>
      <c r="AI564" s="234"/>
    </row>
    <row r="565" spans="1:35" ht="13.5" customHeight="1">
      <c r="A565" s="233"/>
      <c r="B565" s="234"/>
      <c r="D565" s="235"/>
      <c r="F565" s="233"/>
      <c r="G565" s="234"/>
      <c r="I565" s="233"/>
      <c r="J565" s="234"/>
      <c r="M565" s="233"/>
      <c r="N565" s="234"/>
      <c r="S565" s="233"/>
      <c r="T565" s="234"/>
      <c r="U565" s="232"/>
      <c r="X565" s="233"/>
      <c r="Y565" s="234"/>
      <c r="Z565" s="232"/>
      <c r="AB565" s="233"/>
      <c r="AC565" s="234"/>
      <c r="AD565" s="232"/>
      <c r="AE565" s="233"/>
      <c r="AF565" s="234"/>
      <c r="AH565" s="233"/>
      <c r="AI565" s="234"/>
    </row>
    <row r="566" spans="1:35" ht="13.5" customHeight="1">
      <c r="A566" s="233"/>
      <c r="B566" s="234"/>
      <c r="D566" s="235"/>
      <c r="F566" s="233"/>
      <c r="G566" s="234"/>
      <c r="I566" s="233"/>
      <c r="J566" s="234"/>
      <c r="M566" s="233"/>
      <c r="N566" s="234"/>
      <c r="S566" s="233"/>
      <c r="T566" s="234"/>
      <c r="U566" s="232"/>
      <c r="X566" s="233"/>
      <c r="Y566" s="234"/>
      <c r="Z566" s="232"/>
      <c r="AB566" s="233"/>
      <c r="AC566" s="234"/>
      <c r="AD566" s="232"/>
      <c r="AE566" s="233"/>
      <c r="AF566" s="234"/>
      <c r="AH566" s="233"/>
      <c r="AI566" s="234"/>
    </row>
    <row r="567" spans="1:35" ht="13.5" customHeight="1">
      <c r="A567" s="233"/>
      <c r="B567" s="234"/>
      <c r="D567" s="235"/>
      <c r="F567" s="233"/>
      <c r="G567" s="234"/>
      <c r="I567" s="233"/>
      <c r="J567" s="234"/>
      <c r="M567" s="233"/>
      <c r="N567" s="234"/>
      <c r="S567" s="233"/>
      <c r="T567" s="234"/>
      <c r="U567" s="232"/>
      <c r="X567" s="233"/>
      <c r="Y567" s="234"/>
      <c r="Z567" s="232"/>
      <c r="AB567" s="233"/>
      <c r="AC567" s="234"/>
      <c r="AD567" s="232"/>
      <c r="AE567" s="233"/>
      <c r="AF567" s="234"/>
      <c r="AH567" s="233"/>
      <c r="AI567" s="234"/>
    </row>
    <row r="568" spans="1:35" ht="13.5" customHeight="1">
      <c r="A568" s="233"/>
      <c r="B568" s="234"/>
      <c r="D568" s="235"/>
      <c r="F568" s="233"/>
      <c r="G568" s="234"/>
      <c r="I568" s="233"/>
      <c r="J568" s="234"/>
      <c r="M568" s="233"/>
      <c r="N568" s="234"/>
      <c r="S568" s="233"/>
      <c r="T568" s="234"/>
      <c r="U568" s="232"/>
      <c r="X568" s="233"/>
      <c r="Y568" s="234"/>
      <c r="Z568" s="232"/>
      <c r="AB568" s="233"/>
      <c r="AC568" s="234"/>
      <c r="AD568" s="232"/>
      <c r="AE568" s="233"/>
      <c r="AF568" s="234"/>
      <c r="AH568" s="233"/>
      <c r="AI568" s="234"/>
    </row>
    <row r="569" spans="1:35" ht="13.5" customHeight="1">
      <c r="A569" s="233"/>
      <c r="B569" s="234"/>
      <c r="D569" s="235"/>
      <c r="F569" s="233"/>
      <c r="G569" s="234"/>
      <c r="I569" s="233"/>
      <c r="J569" s="234"/>
      <c r="M569" s="233"/>
      <c r="N569" s="234"/>
      <c r="S569" s="233"/>
      <c r="T569" s="234"/>
      <c r="U569" s="232"/>
      <c r="X569" s="233"/>
      <c r="Y569" s="234"/>
      <c r="Z569" s="232"/>
      <c r="AB569" s="233"/>
      <c r="AC569" s="234"/>
      <c r="AD569" s="232"/>
      <c r="AE569" s="233"/>
      <c r="AF569" s="234"/>
      <c r="AH569" s="233"/>
      <c r="AI569" s="234"/>
    </row>
    <row r="570" spans="1:35" ht="13.5" customHeight="1">
      <c r="A570" s="233"/>
      <c r="B570" s="234"/>
      <c r="D570" s="235"/>
      <c r="F570" s="233"/>
      <c r="G570" s="234"/>
      <c r="I570" s="233"/>
      <c r="J570" s="234"/>
      <c r="M570" s="233"/>
      <c r="N570" s="234"/>
      <c r="S570" s="233"/>
      <c r="T570" s="234"/>
      <c r="U570" s="232"/>
      <c r="X570" s="233"/>
      <c r="Y570" s="234"/>
      <c r="Z570" s="232"/>
      <c r="AB570" s="233"/>
      <c r="AC570" s="234"/>
      <c r="AD570" s="232"/>
      <c r="AE570" s="233"/>
      <c r="AF570" s="234"/>
      <c r="AH570" s="233"/>
      <c r="AI570" s="234"/>
    </row>
    <row r="571" spans="1:35" ht="13.5" customHeight="1">
      <c r="A571" s="233"/>
      <c r="B571" s="234"/>
      <c r="D571" s="235"/>
      <c r="F571" s="233"/>
      <c r="G571" s="234"/>
      <c r="I571" s="233"/>
      <c r="J571" s="234"/>
      <c r="M571" s="233"/>
      <c r="N571" s="234"/>
      <c r="S571" s="233"/>
      <c r="T571" s="234"/>
      <c r="U571" s="232"/>
      <c r="X571" s="233"/>
      <c r="Y571" s="234"/>
      <c r="Z571" s="232"/>
      <c r="AB571" s="233"/>
      <c r="AC571" s="234"/>
      <c r="AD571" s="232"/>
      <c r="AE571" s="233"/>
      <c r="AF571" s="234"/>
      <c r="AH571" s="233"/>
      <c r="AI571" s="234"/>
    </row>
    <row r="572" spans="1:35" ht="13.5" customHeight="1">
      <c r="A572" s="233"/>
      <c r="B572" s="234"/>
      <c r="D572" s="235"/>
      <c r="F572" s="233"/>
      <c r="G572" s="234"/>
      <c r="I572" s="233"/>
      <c r="J572" s="234"/>
      <c r="M572" s="233"/>
      <c r="N572" s="234"/>
      <c r="S572" s="233"/>
      <c r="T572" s="234"/>
      <c r="U572" s="232"/>
      <c r="X572" s="233"/>
      <c r="Y572" s="234"/>
      <c r="Z572" s="232"/>
      <c r="AB572" s="233"/>
      <c r="AC572" s="234"/>
      <c r="AD572" s="232"/>
      <c r="AE572" s="233"/>
      <c r="AF572" s="234"/>
      <c r="AH572" s="233"/>
      <c r="AI572" s="234"/>
    </row>
    <row r="573" spans="1:35" ht="13.5" customHeight="1">
      <c r="A573" s="233"/>
      <c r="B573" s="234"/>
      <c r="D573" s="235"/>
      <c r="F573" s="233"/>
      <c r="G573" s="234"/>
      <c r="I573" s="233"/>
      <c r="J573" s="234"/>
      <c r="M573" s="233"/>
      <c r="N573" s="234"/>
      <c r="S573" s="233"/>
      <c r="T573" s="234"/>
      <c r="U573" s="232"/>
      <c r="X573" s="233"/>
      <c r="Y573" s="234"/>
      <c r="Z573" s="232"/>
      <c r="AB573" s="233"/>
      <c r="AC573" s="234"/>
      <c r="AD573" s="232"/>
      <c r="AE573" s="233"/>
      <c r="AF573" s="234"/>
      <c r="AH573" s="233"/>
      <c r="AI573" s="234"/>
    </row>
    <row r="574" spans="1:35" ht="13.5" customHeight="1">
      <c r="A574" s="233"/>
      <c r="B574" s="234"/>
      <c r="D574" s="235"/>
      <c r="F574" s="233"/>
      <c r="G574" s="234"/>
      <c r="I574" s="233"/>
      <c r="J574" s="234"/>
      <c r="M574" s="233"/>
      <c r="N574" s="234"/>
      <c r="S574" s="233"/>
      <c r="T574" s="234"/>
      <c r="U574" s="232"/>
      <c r="X574" s="233"/>
      <c r="Y574" s="234"/>
      <c r="Z574" s="232"/>
      <c r="AB574" s="233"/>
      <c r="AC574" s="234"/>
      <c r="AD574" s="232"/>
      <c r="AE574" s="233"/>
      <c r="AF574" s="234"/>
      <c r="AH574" s="233"/>
      <c r="AI574" s="234"/>
    </row>
    <row r="575" spans="1:35" ht="13.5" customHeight="1">
      <c r="A575" s="233"/>
      <c r="B575" s="234"/>
      <c r="D575" s="235"/>
      <c r="F575" s="233"/>
      <c r="G575" s="234"/>
      <c r="I575" s="233"/>
      <c r="J575" s="234"/>
      <c r="M575" s="233"/>
      <c r="N575" s="234"/>
      <c r="S575" s="233"/>
      <c r="T575" s="234"/>
      <c r="U575" s="232"/>
      <c r="X575" s="233"/>
      <c r="Y575" s="234"/>
      <c r="Z575" s="232"/>
      <c r="AB575" s="233"/>
      <c r="AC575" s="234"/>
      <c r="AD575" s="232"/>
      <c r="AE575" s="233"/>
      <c r="AF575" s="234"/>
      <c r="AH575" s="233"/>
      <c r="AI575" s="234"/>
    </row>
    <row r="576" spans="1:35" ht="13.5" customHeight="1">
      <c r="A576" s="233"/>
      <c r="B576" s="234"/>
      <c r="D576" s="235"/>
      <c r="F576" s="233"/>
      <c r="G576" s="234"/>
      <c r="I576" s="233"/>
      <c r="J576" s="234"/>
      <c r="M576" s="233"/>
      <c r="N576" s="234"/>
      <c r="S576" s="233"/>
      <c r="T576" s="234"/>
      <c r="U576" s="232"/>
      <c r="X576" s="233"/>
      <c r="Y576" s="234"/>
      <c r="Z576" s="232"/>
      <c r="AB576" s="233"/>
      <c r="AC576" s="234"/>
      <c r="AD576" s="232"/>
      <c r="AE576" s="233"/>
      <c r="AF576" s="234"/>
      <c r="AH576" s="233"/>
      <c r="AI576" s="234"/>
    </row>
    <row r="577" spans="1:35" ht="13.5" customHeight="1">
      <c r="A577" s="233"/>
      <c r="B577" s="234"/>
      <c r="D577" s="235"/>
      <c r="F577" s="233"/>
      <c r="G577" s="234"/>
      <c r="I577" s="233"/>
      <c r="J577" s="234"/>
      <c r="M577" s="233"/>
      <c r="N577" s="234"/>
      <c r="S577" s="233"/>
      <c r="T577" s="234"/>
      <c r="U577" s="232"/>
      <c r="X577" s="233"/>
      <c r="Y577" s="234"/>
      <c r="Z577" s="232"/>
      <c r="AB577" s="233"/>
      <c r="AC577" s="234"/>
      <c r="AD577" s="232"/>
      <c r="AE577" s="233"/>
      <c r="AF577" s="234"/>
      <c r="AH577" s="233"/>
      <c r="AI577" s="234"/>
    </row>
    <row r="578" spans="1:35" ht="13.5" customHeight="1">
      <c r="A578" s="233"/>
      <c r="B578" s="234"/>
      <c r="D578" s="235"/>
      <c r="F578" s="233"/>
      <c r="G578" s="234"/>
      <c r="I578" s="233"/>
      <c r="J578" s="234"/>
      <c r="M578" s="233"/>
      <c r="N578" s="234"/>
      <c r="S578" s="233"/>
      <c r="T578" s="234"/>
      <c r="U578" s="232"/>
      <c r="X578" s="233"/>
      <c r="Y578" s="234"/>
      <c r="Z578" s="232"/>
      <c r="AB578" s="233"/>
      <c r="AC578" s="234"/>
      <c r="AD578" s="232"/>
      <c r="AE578" s="233"/>
      <c r="AF578" s="234"/>
      <c r="AH578" s="233"/>
      <c r="AI578" s="234"/>
    </row>
    <row r="579" spans="1:35" ht="13.5" customHeight="1">
      <c r="A579" s="233"/>
      <c r="B579" s="234"/>
      <c r="D579" s="235"/>
      <c r="F579" s="233"/>
      <c r="G579" s="234"/>
      <c r="I579" s="233"/>
      <c r="J579" s="234"/>
      <c r="M579" s="233"/>
      <c r="N579" s="234"/>
      <c r="S579" s="233"/>
      <c r="T579" s="234"/>
      <c r="U579" s="232"/>
      <c r="X579" s="233"/>
      <c r="Y579" s="234"/>
      <c r="Z579" s="232"/>
      <c r="AB579" s="233"/>
      <c r="AC579" s="234"/>
      <c r="AD579" s="232"/>
      <c r="AE579" s="233"/>
      <c r="AF579" s="234"/>
      <c r="AH579" s="233"/>
      <c r="AI579" s="234"/>
    </row>
    <row r="580" spans="1:35" ht="13.5" customHeight="1">
      <c r="A580" s="233"/>
      <c r="B580" s="234"/>
      <c r="D580" s="235"/>
      <c r="F580" s="233"/>
      <c r="G580" s="234"/>
      <c r="I580" s="233"/>
      <c r="J580" s="234"/>
      <c r="M580" s="233"/>
      <c r="N580" s="234"/>
      <c r="S580" s="233"/>
      <c r="T580" s="234"/>
      <c r="U580" s="232"/>
      <c r="X580" s="233"/>
      <c r="Y580" s="234"/>
      <c r="Z580" s="232"/>
      <c r="AB580" s="233"/>
      <c r="AC580" s="234"/>
      <c r="AD580" s="232"/>
      <c r="AE580" s="233"/>
      <c r="AF580" s="234"/>
      <c r="AH580" s="233"/>
      <c r="AI580" s="234"/>
    </row>
    <row r="581" spans="1:35" ht="13.5" customHeight="1">
      <c r="A581" s="233"/>
      <c r="B581" s="234"/>
      <c r="D581" s="235"/>
      <c r="F581" s="233"/>
      <c r="G581" s="234"/>
      <c r="I581" s="233"/>
      <c r="J581" s="234"/>
      <c r="M581" s="233"/>
      <c r="N581" s="234"/>
      <c r="S581" s="233"/>
      <c r="T581" s="234"/>
      <c r="U581" s="232"/>
      <c r="X581" s="233"/>
      <c r="Y581" s="234"/>
      <c r="Z581" s="232"/>
      <c r="AB581" s="233"/>
      <c r="AC581" s="234"/>
      <c r="AD581" s="232"/>
      <c r="AE581" s="233"/>
      <c r="AF581" s="234"/>
      <c r="AH581" s="233"/>
      <c r="AI581" s="234"/>
    </row>
    <row r="582" spans="1:35" ht="13.5" customHeight="1">
      <c r="A582" s="233"/>
      <c r="B582" s="234"/>
      <c r="D582" s="235"/>
      <c r="F582" s="233"/>
      <c r="G582" s="234"/>
      <c r="I582" s="233"/>
      <c r="J582" s="234"/>
      <c r="M582" s="233"/>
      <c r="N582" s="234"/>
      <c r="S582" s="233"/>
      <c r="T582" s="234"/>
      <c r="U582" s="232"/>
      <c r="X582" s="233"/>
      <c r="Y582" s="234"/>
      <c r="Z582" s="232"/>
      <c r="AB582" s="233"/>
      <c r="AC582" s="234"/>
      <c r="AD582" s="232"/>
      <c r="AE582" s="233"/>
      <c r="AF582" s="234"/>
      <c r="AH582" s="233"/>
      <c r="AI582" s="234"/>
    </row>
    <row r="583" spans="1:35" ht="13.5" customHeight="1">
      <c r="A583" s="233"/>
      <c r="B583" s="234"/>
      <c r="D583" s="235"/>
      <c r="F583" s="233"/>
      <c r="G583" s="234"/>
      <c r="I583" s="233"/>
      <c r="J583" s="234"/>
      <c r="M583" s="233"/>
      <c r="N583" s="234"/>
      <c r="S583" s="233"/>
      <c r="T583" s="234"/>
      <c r="U583" s="232"/>
      <c r="X583" s="233"/>
      <c r="Y583" s="234"/>
      <c r="Z583" s="232"/>
      <c r="AB583" s="233"/>
      <c r="AC583" s="234"/>
      <c r="AD583" s="232"/>
      <c r="AE583" s="233"/>
      <c r="AF583" s="234"/>
      <c r="AH583" s="233"/>
      <c r="AI583" s="234"/>
    </row>
    <row r="584" spans="1:35" ht="13.5" customHeight="1">
      <c r="A584" s="233"/>
      <c r="B584" s="234"/>
      <c r="D584" s="235"/>
      <c r="F584" s="233"/>
      <c r="G584" s="234"/>
      <c r="I584" s="233"/>
      <c r="J584" s="234"/>
      <c r="M584" s="233"/>
      <c r="N584" s="234"/>
      <c r="S584" s="233"/>
      <c r="T584" s="234"/>
      <c r="U584" s="232"/>
      <c r="X584" s="233"/>
      <c r="Y584" s="234"/>
      <c r="Z584" s="232"/>
      <c r="AB584" s="233"/>
      <c r="AC584" s="234"/>
      <c r="AD584" s="232"/>
      <c r="AE584" s="233"/>
      <c r="AF584" s="234"/>
      <c r="AH584" s="233"/>
      <c r="AI584" s="234"/>
    </row>
    <row r="585" spans="1:35" ht="13.5" customHeight="1">
      <c r="A585" s="233"/>
      <c r="B585" s="234"/>
      <c r="D585" s="235"/>
      <c r="F585" s="233"/>
      <c r="G585" s="234"/>
      <c r="I585" s="233"/>
      <c r="J585" s="234"/>
      <c r="M585" s="233"/>
      <c r="N585" s="234"/>
      <c r="S585" s="233"/>
      <c r="T585" s="234"/>
      <c r="U585" s="232"/>
      <c r="X585" s="233"/>
      <c r="Y585" s="234"/>
      <c r="Z585" s="232"/>
      <c r="AB585" s="233"/>
      <c r="AC585" s="234"/>
      <c r="AD585" s="232"/>
      <c r="AE585" s="233"/>
      <c r="AF585" s="234"/>
      <c r="AH585" s="233"/>
      <c r="AI585" s="234"/>
    </row>
    <row r="586" spans="1:35" ht="13.5" customHeight="1">
      <c r="A586" s="233"/>
      <c r="B586" s="234"/>
      <c r="D586" s="235"/>
      <c r="F586" s="233"/>
      <c r="G586" s="234"/>
      <c r="I586" s="233"/>
      <c r="J586" s="234"/>
      <c r="M586" s="233"/>
      <c r="N586" s="234"/>
      <c r="S586" s="233"/>
      <c r="T586" s="234"/>
      <c r="U586" s="232"/>
      <c r="X586" s="233"/>
      <c r="Y586" s="234"/>
      <c r="Z586" s="232"/>
      <c r="AB586" s="233"/>
      <c r="AC586" s="234"/>
      <c r="AD586" s="232"/>
      <c r="AE586" s="233"/>
      <c r="AF586" s="234"/>
      <c r="AH586" s="233"/>
      <c r="AI586" s="234"/>
    </row>
    <row r="587" spans="1:35" ht="13.5" customHeight="1">
      <c r="A587" s="233"/>
      <c r="B587" s="234"/>
      <c r="D587" s="235"/>
      <c r="F587" s="233"/>
      <c r="G587" s="234"/>
      <c r="I587" s="233"/>
      <c r="J587" s="234"/>
      <c r="M587" s="233"/>
      <c r="N587" s="234"/>
      <c r="S587" s="233"/>
      <c r="T587" s="234"/>
      <c r="U587" s="232"/>
      <c r="X587" s="233"/>
      <c r="Y587" s="234"/>
      <c r="Z587" s="232"/>
      <c r="AB587" s="233"/>
      <c r="AC587" s="234"/>
      <c r="AD587" s="232"/>
      <c r="AE587" s="233"/>
      <c r="AF587" s="234"/>
      <c r="AH587" s="233"/>
      <c r="AI587" s="234"/>
    </row>
    <row r="588" spans="1:35" ht="13.5" customHeight="1">
      <c r="A588" s="233"/>
      <c r="B588" s="234"/>
      <c r="D588" s="235"/>
      <c r="F588" s="233"/>
      <c r="G588" s="234"/>
      <c r="I588" s="233"/>
      <c r="J588" s="234"/>
      <c r="M588" s="233"/>
      <c r="N588" s="234"/>
      <c r="S588" s="233"/>
      <c r="T588" s="234"/>
      <c r="U588" s="232"/>
      <c r="X588" s="233"/>
      <c r="Y588" s="234"/>
      <c r="Z588" s="232"/>
      <c r="AB588" s="233"/>
      <c r="AC588" s="234"/>
      <c r="AD588" s="232"/>
      <c r="AE588" s="233"/>
      <c r="AF588" s="234"/>
      <c r="AH588" s="233"/>
      <c r="AI588" s="234"/>
    </row>
    <row r="589" spans="1:35" ht="13.5" customHeight="1">
      <c r="A589" s="233"/>
      <c r="B589" s="234"/>
      <c r="D589" s="235"/>
      <c r="F589" s="233"/>
      <c r="G589" s="234"/>
      <c r="I589" s="233"/>
      <c r="J589" s="234"/>
      <c r="M589" s="233"/>
      <c r="N589" s="234"/>
      <c r="S589" s="233"/>
      <c r="T589" s="234"/>
      <c r="U589" s="232"/>
      <c r="X589" s="233"/>
      <c r="Y589" s="234"/>
      <c r="Z589" s="232"/>
      <c r="AB589" s="233"/>
      <c r="AC589" s="234"/>
      <c r="AD589" s="232"/>
      <c r="AE589" s="233"/>
      <c r="AF589" s="234"/>
      <c r="AH589" s="233"/>
      <c r="AI589" s="234"/>
    </row>
    <row r="590" spans="1:35" ht="13.5" customHeight="1">
      <c r="A590" s="233"/>
      <c r="B590" s="234"/>
      <c r="D590" s="235"/>
      <c r="F590" s="233"/>
      <c r="G590" s="234"/>
      <c r="I590" s="233"/>
      <c r="J590" s="234"/>
      <c r="M590" s="233"/>
      <c r="N590" s="234"/>
      <c r="S590" s="233"/>
      <c r="T590" s="234"/>
      <c r="U590" s="232"/>
      <c r="X590" s="233"/>
      <c r="Y590" s="234"/>
      <c r="Z590" s="232"/>
      <c r="AB590" s="233"/>
      <c r="AC590" s="234"/>
      <c r="AD590" s="232"/>
      <c r="AE590" s="233"/>
      <c r="AF590" s="234"/>
      <c r="AH590" s="233"/>
      <c r="AI590" s="234"/>
    </row>
    <row r="591" spans="1:35" ht="13.5" customHeight="1">
      <c r="A591" s="233"/>
      <c r="B591" s="234"/>
      <c r="D591" s="235"/>
      <c r="F591" s="233"/>
      <c r="G591" s="234"/>
      <c r="I591" s="233"/>
      <c r="J591" s="234"/>
      <c r="M591" s="233"/>
      <c r="N591" s="234"/>
      <c r="S591" s="233"/>
      <c r="T591" s="234"/>
      <c r="U591" s="232"/>
      <c r="X591" s="233"/>
      <c r="Y591" s="234"/>
      <c r="Z591" s="232"/>
      <c r="AB591" s="233"/>
      <c r="AC591" s="234"/>
      <c r="AD591" s="232"/>
      <c r="AE591" s="233"/>
      <c r="AF591" s="234"/>
      <c r="AH591" s="233"/>
      <c r="AI591" s="234"/>
    </row>
    <row r="592" spans="1:35" ht="13.5" customHeight="1">
      <c r="A592" s="233"/>
      <c r="B592" s="234"/>
      <c r="D592" s="235"/>
      <c r="F592" s="233"/>
      <c r="G592" s="234"/>
      <c r="I592" s="233"/>
      <c r="J592" s="234"/>
      <c r="M592" s="233"/>
      <c r="N592" s="234"/>
      <c r="S592" s="233"/>
      <c r="T592" s="234"/>
      <c r="U592" s="232"/>
      <c r="X592" s="233"/>
      <c r="Y592" s="234"/>
      <c r="Z592" s="232"/>
      <c r="AB592" s="233"/>
      <c r="AC592" s="234"/>
      <c r="AD592" s="232"/>
      <c r="AE592" s="233"/>
      <c r="AF592" s="234"/>
      <c r="AH592" s="233"/>
      <c r="AI592" s="234"/>
    </row>
    <row r="593" spans="1:35" ht="13.5" customHeight="1">
      <c r="A593" s="233"/>
      <c r="B593" s="234"/>
      <c r="D593" s="235"/>
      <c r="F593" s="233"/>
      <c r="G593" s="234"/>
      <c r="I593" s="233"/>
      <c r="J593" s="234"/>
      <c r="M593" s="233"/>
      <c r="N593" s="234"/>
      <c r="S593" s="233"/>
      <c r="T593" s="234"/>
      <c r="U593" s="232"/>
      <c r="X593" s="233"/>
      <c r="Y593" s="234"/>
      <c r="Z593" s="232"/>
      <c r="AB593" s="233"/>
      <c r="AC593" s="234"/>
      <c r="AD593" s="232"/>
      <c r="AE593" s="233"/>
      <c r="AF593" s="234"/>
      <c r="AH593" s="233"/>
      <c r="AI593" s="234"/>
    </row>
    <row r="594" spans="1:35" ht="13.5" customHeight="1">
      <c r="A594" s="233"/>
      <c r="B594" s="234"/>
      <c r="D594" s="235"/>
      <c r="F594" s="233"/>
      <c r="G594" s="234"/>
      <c r="I594" s="233"/>
      <c r="J594" s="234"/>
      <c r="M594" s="233"/>
      <c r="N594" s="234"/>
      <c r="S594" s="233"/>
      <c r="T594" s="234"/>
      <c r="U594" s="232"/>
      <c r="X594" s="233"/>
      <c r="Y594" s="234"/>
      <c r="Z594" s="232"/>
      <c r="AB594" s="233"/>
      <c r="AC594" s="234"/>
      <c r="AD594" s="232"/>
      <c r="AE594" s="233"/>
      <c r="AF594" s="234"/>
      <c r="AH594" s="233"/>
      <c r="AI594" s="234"/>
    </row>
    <row r="595" spans="1:35" ht="13.5" customHeight="1">
      <c r="A595" s="233"/>
      <c r="B595" s="234"/>
      <c r="D595" s="235"/>
      <c r="F595" s="233"/>
      <c r="G595" s="234"/>
      <c r="I595" s="233"/>
      <c r="J595" s="234"/>
      <c r="M595" s="233"/>
      <c r="N595" s="234"/>
      <c r="S595" s="233"/>
      <c r="T595" s="234"/>
      <c r="U595" s="232"/>
      <c r="X595" s="233"/>
      <c r="Y595" s="234"/>
      <c r="Z595" s="232"/>
      <c r="AB595" s="233"/>
      <c r="AC595" s="234"/>
      <c r="AD595" s="232"/>
      <c r="AE595" s="233"/>
      <c r="AF595" s="234"/>
      <c r="AH595" s="233"/>
      <c r="AI595" s="234"/>
    </row>
    <row r="596" spans="1:35" ht="13.5" customHeight="1">
      <c r="A596" s="233"/>
      <c r="B596" s="234"/>
      <c r="D596" s="235"/>
      <c r="F596" s="233"/>
      <c r="G596" s="234"/>
      <c r="I596" s="233"/>
      <c r="J596" s="234"/>
      <c r="M596" s="233"/>
      <c r="N596" s="234"/>
      <c r="S596" s="233"/>
      <c r="T596" s="234"/>
      <c r="U596" s="232"/>
      <c r="X596" s="233"/>
      <c r="Y596" s="234"/>
      <c r="Z596" s="232"/>
      <c r="AB596" s="233"/>
      <c r="AC596" s="234"/>
      <c r="AD596" s="232"/>
      <c r="AE596" s="233"/>
      <c r="AF596" s="234"/>
      <c r="AH596" s="233"/>
      <c r="AI596" s="234"/>
    </row>
    <row r="597" spans="1:35" ht="13.5" customHeight="1">
      <c r="A597" s="233"/>
      <c r="B597" s="234"/>
      <c r="D597" s="235"/>
      <c r="F597" s="233"/>
      <c r="G597" s="234"/>
      <c r="I597" s="233"/>
      <c r="J597" s="234"/>
      <c r="M597" s="233"/>
      <c r="N597" s="234"/>
      <c r="S597" s="233"/>
      <c r="T597" s="234"/>
      <c r="U597" s="232"/>
      <c r="X597" s="233"/>
      <c r="Y597" s="234"/>
      <c r="Z597" s="232"/>
      <c r="AB597" s="233"/>
      <c r="AC597" s="234"/>
      <c r="AD597" s="232"/>
      <c r="AE597" s="233"/>
      <c r="AF597" s="234"/>
      <c r="AH597" s="233"/>
      <c r="AI597" s="234"/>
    </row>
    <row r="598" spans="1:35" ht="13.5" customHeight="1">
      <c r="A598" s="233"/>
      <c r="B598" s="234"/>
      <c r="D598" s="235"/>
      <c r="F598" s="233"/>
      <c r="G598" s="234"/>
      <c r="I598" s="233"/>
      <c r="J598" s="234"/>
      <c r="M598" s="233"/>
      <c r="N598" s="234"/>
      <c r="S598" s="233"/>
      <c r="T598" s="234"/>
      <c r="U598" s="232"/>
      <c r="X598" s="233"/>
      <c r="Y598" s="234"/>
      <c r="Z598" s="232"/>
      <c r="AB598" s="233"/>
      <c r="AC598" s="234"/>
      <c r="AD598" s="232"/>
      <c r="AE598" s="233"/>
      <c r="AF598" s="234"/>
      <c r="AH598" s="233"/>
      <c r="AI598" s="234"/>
    </row>
    <row r="599" spans="1:35" ht="13.5" customHeight="1">
      <c r="A599" s="233"/>
      <c r="B599" s="234"/>
      <c r="D599" s="235"/>
      <c r="F599" s="233"/>
      <c r="G599" s="234"/>
      <c r="I599" s="233"/>
      <c r="J599" s="234"/>
      <c r="M599" s="233"/>
      <c r="N599" s="234"/>
      <c r="S599" s="233"/>
      <c r="T599" s="234"/>
      <c r="U599" s="232"/>
      <c r="X599" s="233"/>
      <c r="Y599" s="234"/>
      <c r="Z599" s="232"/>
      <c r="AB599" s="233"/>
      <c r="AC599" s="234"/>
      <c r="AD599" s="232"/>
      <c r="AE599" s="233"/>
      <c r="AF599" s="234"/>
      <c r="AH599" s="233"/>
      <c r="AI599" s="234"/>
    </row>
    <row r="600" spans="1:35" ht="13.5" customHeight="1">
      <c r="A600" s="233"/>
      <c r="B600" s="234"/>
      <c r="D600" s="235"/>
      <c r="F600" s="233"/>
      <c r="G600" s="234"/>
      <c r="I600" s="233"/>
      <c r="J600" s="234"/>
      <c r="M600" s="233"/>
      <c r="N600" s="234"/>
      <c r="S600" s="233"/>
      <c r="T600" s="234"/>
      <c r="U600" s="232"/>
      <c r="X600" s="233"/>
      <c r="Y600" s="234"/>
      <c r="Z600" s="232"/>
      <c r="AB600" s="233"/>
      <c r="AC600" s="234"/>
      <c r="AD600" s="232"/>
      <c r="AE600" s="233"/>
      <c r="AF600" s="234"/>
      <c r="AH600" s="233"/>
      <c r="AI600" s="234"/>
    </row>
    <row r="601" spans="1:35" ht="13.5" customHeight="1">
      <c r="A601" s="233"/>
      <c r="B601" s="234"/>
      <c r="D601" s="235"/>
      <c r="F601" s="233"/>
      <c r="G601" s="234"/>
      <c r="I601" s="233"/>
      <c r="J601" s="234"/>
      <c r="M601" s="233"/>
      <c r="N601" s="234"/>
      <c r="S601" s="233"/>
      <c r="T601" s="234"/>
      <c r="U601" s="232"/>
      <c r="X601" s="233"/>
      <c r="Y601" s="234"/>
      <c r="Z601" s="232"/>
      <c r="AB601" s="233"/>
      <c r="AC601" s="234"/>
      <c r="AD601" s="232"/>
      <c r="AE601" s="233"/>
      <c r="AF601" s="234"/>
      <c r="AH601" s="233"/>
      <c r="AI601" s="234"/>
    </row>
    <row r="602" spans="1:35" ht="13.5" customHeight="1">
      <c r="A602" s="233"/>
      <c r="B602" s="234"/>
      <c r="D602" s="235"/>
      <c r="F602" s="233"/>
      <c r="G602" s="234"/>
      <c r="I602" s="233"/>
      <c r="J602" s="234"/>
      <c r="M602" s="233"/>
      <c r="N602" s="234"/>
      <c r="S602" s="233"/>
      <c r="T602" s="234"/>
      <c r="U602" s="232"/>
      <c r="X602" s="233"/>
      <c r="Y602" s="234"/>
      <c r="Z602" s="232"/>
      <c r="AB602" s="233"/>
      <c r="AC602" s="234"/>
      <c r="AD602" s="232"/>
      <c r="AE602" s="233"/>
      <c r="AF602" s="234"/>
      <c r="AH602" s="233"/>
      <c r="AI602" s="234"/>
    </row>
    <row r="603" spans="1:35" ht="13.5" customHeight="1">
      <c r="A603" s="233"/>
      <c r="B603" s="234"/>
      <c r="D603" s="235"/>
      <c r="F603" s="233"/>
      <c r="G603" s="234"/>
      <c r="I603" s="233"/>
      <c r="J603" s="234"/>
      <c r="M603" s="233"/>
      <c r="N603" s="234"/>
      <c r="S603" s="233"/>
      <c r="T603" s="234"/>
      <c r="U603" s="232"/>
      <c r="X603" s="233"/>
      <c r="Y603" s="234"/>
      <c r="Z603" s="232"/>
      <c r="AB603" s="233"/>
      <c r="AC603" s="234"/>
      <c r="AD603" s="232"/>
      <c r="AE603" s="233"/>
      <c r="AF603" s="234"/>
      <c r="AH603" s="233"/>
      <c r="AI603" s="234"/>
    </row>
    <row r="604" spans="1:35" ht="13.5" customHeight="1">
      <c r="A604" s="233"/>
      <c r="B604" s="234"/>
      <c r="D604" s="235"/>
      <c r="F604" s="233"/>
      <c r="G604" s="234"/>
      <c r="I604" s="233"/>
      <c r="J604" s="234"/>
      <c r="M604" s="233"/>
      <c r="N604" s="234"/>
      <c r="S604" s="233"/>
      <c r="T604" s="234"/>
      <c r="U604" s="232"/>
      <c r="X604" s="233"/>
      <c r="Y604" s="234"/>
      <c r="Z604" s="232"/>
      <c r="AB604" s="233"/>
      <c r="AC604" s="234"/>
      <c r="AD604" s="232"/>
      <c r="AE604" s="233"/>
      <c r="AF604" s="234"/>
      <c r="AH604" s="233"/>
      <c r="AI604" s="234"/>
    </row>
    <row r="605" spans="1:35" ht="13.5" customHeight="1">
      <c r="A605" s="233"/>
      <c r="B605" s="234"/>
      <c r="D605" s="235"/>
      <c r="F605" s="233"/>
      <c r="G605" s="234"/>
      <c r="I605" s="233"/>
      <c r="J605" s="234"/>
      <c r="M605" s="233"/>
      <c r="N605" s="234"/>
      <c r="S605" s="233"/>
      <c r="T605" s="234"/>
      <c r="U605" s="232"/>
      <c r="X605" s="233"/>
      <c r="Y605" s="234"/>
      <c r="Z605" s="232"/>
      <c r="AB605" s="233"/>
      <c r="AC605" s="234"/>
      <c r="AD605" s="232"/>
      <c r="AE605" s="233"/>
      <c r="AF605" s="234"/>
      <c r="AH605" s="233"/>
      <c r="AI605" s="234"/>
    </row>
    <row r="606" spans="1:35" ht="13.5" customHeight="1">
      <c r="A606" s="233"/>
      <c r="B606" s="234"/>
      <c r="D606" s="235"/>
      <c r="F606" s="233"/>
      <c r="G606" s="234"/>
      <c r="I606" s="233"/>
      <c r="J606" s="234"/>
      <c r="M606" s="233"/>
      <c r="N606" s="234"/>
      <c r="S606" s="233"/>
      <c r="T606" s="234"/>
      <c r="U606" s="232"/>
      <c r="X606" s="233"/>
      <c r="Y606" s="234"/>
      <c r="Z606" s="232"/>
      <c r="AB606" s="233"/>
      <c r="AC606" s="234"/>
      <c r="AD606" s="232"/>
      <c r="AE606" s="233"/>
      <c r="AF606" s="234"/>
      <c r="AH606" s="233"/>
      <c r="AI606" s="234"/>
    </row>
    <row r="607" spans="1:35" ht="13.5" customHeight="1">
      <c r="A607" s="233"/>
      <c r="B607" s="234"/>
      <c r="D607" s="235"/>
      <c r="F607" s="233"/>
      <c r="G607" s="234"/>
      <c r="I607" s="233"/>
      <c r="J607" s="234"/>
      <c r="M607" s="233"/>
      <c r="N607" s="234"/>
      <c r="S607" s="233"/>
      <c r="T607" s="234"/>
      <c r="U607" s="232"/>
      <c r="X607" s="233"/>
      <c r="Y607" s="234"/>
      <c r="Z607" s="232"/>
      <c r="AB607" s="233"/>
      <c r="AC607" s="234"/>
      <c r="AD607" s="232"/>
      <c r="AE607" s="233"/>
      <c r="AF607" s="234"/>
      <c r="AH607" s="233"/>
      <c r="AI607" s="234"/>
    </row>
    <row r="608" spans="1:35" ht="13.5" customHeight="1">
      <c r="A608" s="233"/>
      <c r="B608" s="234"/>
      <c r="D608" s="235"/>
      <c r="F608" s="233"/>
      <c r="G608" s="234"/>
      <c r="I608" s="233"/>
      <c r="J608" s="234"/>
      <c r="M608" s="233"/>
      <c r="N608" s="234"/>
      <c r="S608" s="233"/>
      <c r="T608" s="234"/>
      <c r="U608" s="232"/>
      <c r="X608" s="233"/>
      <c r="Y608" s="234"/>
      <c r="Z608" s="232"/>
      <c r="AB608" s="233"/>
      <c r="AC608" s="234"/>
      <c r="AD608" s="232"/>
      <c r="AE608" s="233"/>
      <c r="AF608" s="234"/>
      <c r="AH608" s="233"/>
      <c r="AI608" s="234"/>
    </row>
    <row r="609" spans="1:35" ht="13.5" customHeight="1">
      <c r="A609" s="233"/>
      <c r="B609" s="234"/>
      <c r="D609" s="235"/>
      <c r="F609" s="233"/>
      <c r="G609" s="234"/>
      <c r="I609" s="233"/>
      <c r="J609" s="234"/>
      <c r="M609" s="233"/>
      <c r="N609" s="234"/>
      <c r="S609" s="233"/>
      <c r="T609" s="234"/>
      <c r="U609" s="232"/>
      <c r="X609" s="233"/>
      <c r="Y609" s="234"/>
      <c r="Z609" s="232"/>
      <c r="AB609" s="233"/>
      <c r="AC609" s="234"/>
      <c r="AD609" s="232"/>
      <c r="AE609" s="233"/>
      <c r="AF609" s="234"/>
      <c r="AH609" s="233"/>
      <c r="AI609" s="234"/>
    </row>
    <row r="610" spans="1:35" ht="13.5" customHeight="1">
      <c r="A610" s="233"/>
      <c r="B610" s="234"/>
      <c r="D610" s="235"/>
      <c r="F610" s="233"/>
      <c r="G610" s="234"/>
      <c r="I610" s="233"/>
      <c r="J610" s="234"/>
      <c r="M610" s="233"/>
      <c r="N610" s="234"/>
      <c r="S610" s="233"/>
      <c r="T610" s="234"/>
      <c r="U610" s="232"/>
      <c r="X610" s="233"/>
      <c r="Y610" s="234"/>
      <c r="Z610" s="232"/>
      <c r="AB610" s="233"/>
      <c r="AC610" s="234"/>
      <c r="AD610" s="232"/>
      <c r="AE610" s="233"/>
      <c r="AF610" s="234"/>
      <c r="AH610" s="233"/>
      <c r="AI610" s="234"/>
    </row>
    <row r="611" spans="1:35" ht="13.5" customHeight="1">
      <c r="A611" s="233"/>
      <c r="B611" s="234"/>
      <c r="D611" s="235"/>
      <c r="F611" s="233"/>
      <c r="G611" s="234"/>
      <c r="I611" s="233"/>
      <c r="J611" s="234"/>
      <c r="M611" s="233"/>
      <c r="N611" s="234"/>
      <c r="S611" s="233"/>
      <c r="T611" s="234"/>
      <c r="U611" s="232"/>
      <c r="X611" s="233"/>
      <c r="Y611" s="234"/>
      <c r="Z611" s="232"/>
      <c r="AB611" s="233"/>
      <c r="AC611" s="234"/>
      <c r="AD611" s="232"/>
      <c r="AE611" s="233"/>
      <c r="AF611" s="234"/>
      <c r="AH611" s="233"/>
      <c r="AI611" s="234"/>
    </row>
    <row r="612" spans="1:35" ht="13.5" customHeight="1">
      <c r="A612" s="233"/>
      <c r="B612" s="234"/>
      <c r="D612" s="235"/>
      <c r="F612" s="233"/>
      <c r="G612" s="234"/>
      <c r="I612" s="233"/>
      <c r="J612" s="234"/>
      <c r="M612" s="233"/>
      <c r="N612" s="234"/>
      <c r="S612" s="233"/>
      <c r="T612" s="234"/>
      <c r="U612" s="232"/>
      <c r="X612" s="233"/>
      <c r="Y612" s="234"/>
      <c r="Z612" s="232"/>
      <c r="AB612" s="233"/>
      <c r="AC612" s="234"/>
      <c r="AD612" s="232"/>
      <c r="AE612" s="233"/>
      <c r="AF612" s="234"/>
      <c r="AH612" s="233"/>
      <c r="AI612" s="234"/>
    </row>
    <row r="613" spans="1:35" ht="13.5" customHeight="1">
      <c r="A613" s="233"/>
      <c r="B613" s="234"/>
      <c r="D613" s="235"/>
      <c r="F613" s="233"/>
      <c r="G613" s="234"/>
      <c r="I613" s="233"/>
      <c r="J613" s="234"/>
      <c r="M613" s="233"/>
      <c r="N613" s="234"/>
      <c r="S613" s="233"/>
      <c r="T613" s="234"/>
      <c r="U613" s="232"/>
      <c r="X613" s="233"/>
      <c r="Y613" s="234"/>
      <c r="Z613" s="232"/>
      <c r="AB613" s="233"/>
      <c r="AC613" s="234"/>
      <c r="AD613" s="232"/>
      <c r="AE613" s="233"/>
      <c r="AF613" s="234"/>
      <c r="AH613" s="233"/>
      <c r="AI613" s="234"/>
    </row>
    <row r="614" spans="1:35" ht="13.5" customHeight="1">
      <c r="A614" s="233"/>
      <c r="B614" s="234"/>
      <c r="D614" s="235"/>
      <c r="F614" s="233"/>
      <c r="G614" s="234"/>
      <c r="I614" s="233"/>
      <c r="J614" s="234"/>
      <c r="M614" s="233"/>
      <c r="N614" s="234"/>
      <c r="S614" s="233"/>
      <c r="T614" s="234"/>
      <c r="U614" s="232"/>
      <c r="X614" s="233"/>
      <c r="Y614" s="234"/>
      <c r="Z614" s="232"/>
      <c r="AB614" s="233"/>
      <c r="AC614" s="234"/>
      <c r="AD614" s="232"/>
      <c r="AE614" s="233"/>
      <c r="AF614" s="234"/>
      <c r="AH614" s="233"/>
      <c r="AI614" s="234"/>
    </row>
    <row r="615" spans="1:35" ht="13.5" customHeight="1">
      <c r="A615" s="233"/>
      <c r="B615" s="234"/>
      <c r="D615" s="235"/>
      <c r="F615" s="233"/>
      <c r="G615" s="234"/>
      <c r="I615" s="233"/>
      <c r="J615" s="234"/>
      <c r="M615" s="233"/>
      <c r="N615" s="234"/>
      <c r="S615" s="233"/>
      <c r="T615" s="234"/>
      <c r="U615" s="232"/>
      <c r="X615" s="233"/>
      <c r="Y615" s="234"/>
      <c r="Z615" s="232"/>
      <c r="AB615" s="233"/>
      <c r="AC615" s="234"/>
      <c r="AD615" s="232"/>
      <c r="AE615" s="233"/>
      <c r="AF615" s="234"/>
      <c r="AH615" s="233"/>
      <c r="AI615" s="234"/>
    </row>
    <row r="616" spans="1:35" ht="13.5" customHeight="1">
      <c r="A616" s="233"/>
      <c r="B616" s="234"/>
      <c r="D616" s="235"/>
      <c r="F616" s="233"/>
      <c r="G616" s="234"/>
      <c r="I616" s="233"/>
      <c r="J616" s="234"/>
      <c r="M616" s="233"/>
      <c r="N616" s="234"/>
      <c r="S616" s="233"/>
      <c r="T616" s="234"/>
      <c r="U616" s="232"/>
      <c r="X616" s="233"/>
      <c r="Y616" s="234"/>
      <c r="Z616" s="232"/>
      <c r="AB616" s="233"/>
      <c r="AC616" s="234"/>
      <c r="AD616" s="232"/>
      <c r="AE616" s="233"/>
      <c r="AF616" s="234"/>
      <c r="AH616" s="233"/>
      <c r="AI616" s="234"/>
    </row>
    <row r="617" spans="1:35" ht="13.5" customHeight="1">
      <c r="A617" s="233"/>
      <c r="B617" s="234"/>
      <c r="D617" s="235"/>
      <c r="F617" s="233"/>
      <c r="G617" s="234"/>
      <c r="I617" s="233"/>
      <c r="J617" s="234"/>
      <c r="M617" s="233"/>
      <c r="N617" s="234"/>
      <c r="S617" s="233"/>
      <c r="T617" s="234"/>
      <c r="U617" s="232"/>
      <c r="X617" s="233"/>
      <c r="Y617" s="234"/>
      <c r="Z617" s="232"/>
      <c r="AB617" s="233"/>
      <c r="AC617" s="234"/>
      <c r="AD617" s="232"/>
      <c r="AE617" s="233"/>
      <c r="AF617" s="234"/>
      <c r="AH617" s="233"/>
      <c r="AI617" s="234"/>
    </row>
    <row r="618" spans="1:35" ht="13.5" customHeight="1">
      <c r="A618" s="233"/>
      <c r="B618" s="234"/>
      <c r="D618" s="235"/>
      <c r="F618" s="233"/>
      <c r="G618" s="234"/>
      <c r="I618" s="233"/>
      <c r="J618" s="234"/>
      <c r="M618" s="233"/>
      <c r="N618" s="234"/>
      <c r="S618" s="233"/>
      <c r="T618" s="234"/>
      <c r="U618" s="232"/>
      <c r="X618" s="233"/>
      <c r="Y618" s="234"/>
      <c r="Z618" s="232"/>
      <c r="AB618" s="233"/>
      <c r="AC618" s="234"/>
      <c r="AD618" s="232"/>
      <c r="AE618" s="233"/>
      <c r="AF618" s="234"/>
      <c r="AH618" s="233"/>
      <c r="AI618" s="234"/>
    </row>
    <row r="619" spans="1:35" ht="13.5" customHeight="1">
      <c r="A619" s="233"/>
      <c r="B619" s="234"/>
      <c r="D619" s="235"/>
      <c r="F619" s="233"/>
      <c r="G619" s="234"/>
      <c r="I619" s="233"/>
      <c r="J619" s="234"/>
      <c r="M619" s="233"/>
      <c r="N619" s="234"/>
      <c r="S619" s="233"/>
      <c r="T619" s="234"/>
      <c r="U619" s="232"/>
      <c r="X619" s="233"/>
      <c r="Y619" s="234"/>
      <c r="Z619" s="232"/>
      <c r="AB619" s="233"/>
      <c r="AC619" s="234"/>
      <c r="AD619" s="232"/>
      <c r="AE619" s="233"/>
      <c r="AF619" s="234"/>
      <c r="AH619" s="233"/>
      <c r="AI619" s="234"/>
    </row>
    <row r="620" spans="1:35" ht="13.5" customHeight="1">
      <c r="A620" s="233"/>
      <c r="B620" s="234"/>
      <c r="D620" s="235"/>
      <c r="F620" s="233"/>
      <c r="G620" s="234"/>
      <c r="I620" s="233"/>
      <c r="J620" s="234"/>
      <c r="M620" s="233"/>
      <c r="N620" s="234"/>
      <c r="S620" s="233"/>
      <c r="T620" s="234"/>
      <c r="U620" s="232"/>
      <c r="X620" s="233"/>
      <c r="Y620" s="234"/>
      <c r="Z620" s="232"/>
      <c r="AB620" s="233"/>
      <c r="AC620" s="234"/>
      <c r="AD620" s="232"/>
      <c r="AE620" s="233"/>
      <c r="AF620" s="234"/>
      <c r="AH620" s="233"/>
      <c r="AI620" s="234"/>
    </row>
    <row r="621" spans="1:35" ht="13.5" customHeight="1">
      <c r="A621" s="233"/>
      <c r="B621" s="234"/>
      <c r="D621" s="235"/>
      <c r="F621" s="233"/>
      <c r="G621" s="234"/>
      <c r="I621" s="233"/>
      <c r="J621" s="234"/>
      <c r="M621" s="233"/>
      <c r="N621" s="234"/>
      <c r="S621" s="233"/>
      <c r="T621" s="234"/>
      <c r="U621" s="232"/>
      <c r="X621" s="233"/>
      <c r="Y621" s="234"/>
      <c r="Z621" s="232"/>
      <c r="AB621" s="233"/>
      <c r="AC621" s="234"/>
      <c r="AD621" s="232"/>
      <c r="AE621" s="233"/>
      <c r="AF621" s="234"/>
      <c r="AH621" s="233"/>
      <c r="AI621" s="234"/>
    </row>
    <row r="622" spans="1:35" ht="13.5" customHeight="1">
      <c r="A622" s="233"/>
      <c r="B622" s="234"/>
      <c r="D622" s="235"/>
      <c r="F622" s="233"/>
      <c r="G622" s="234"/>
      <c r="I622" s="233"/>
      <c r="J622" s="234"/>
      <c r="M622" s="233"/>
      <c r="N622" s="234"/>
      <c r="S622" s="233"/>
      <c r="T622" s="234"/>
      <c r="U622" s="232"/>
      <c r="X622" s="233"/>
      <c r="Y622" s="234"/>
      <c r="Z622" s="232"/>
      <c r="AB622" s="233"/>
      <c r="AC622" s="234"/>
      <c r="AD622" s="232"/>
      <c r="AE622" s="233"/>
      <c r="AF622" s="234"/>
      <c r="AH622" s="233"/>
      <c r="AI622" s="234"/>
    </row>
    <row r="623" spans="1:35" ht="13.5" customHeight="1">
      <c r="A623" s="233"/>
      <c r="B623" s="234"/>
      <c r="D623" s="235"/>
      <c r="F623" s="233"/>
      <c r="G623" s="234"/>
      <c r="I623" s="233"/>
      <c r="J623" s="234"/>
      <c r="M623" s="233"/>
      <c r="N623" s="234"/>
      <c r="S623" s="233"/>
      <c r="T623" s="234"/>
      <c r="U623" s="232"/>
      <c r="X623" s="233"/>
      <c r="Y623" s="234"/>
      <c r="Z623" s="232"/>
      <c r="AB623" s="233"/>
      <c r="AC623" s="234"/>
      <c r="AD623" s="232"/>
      <c r="AE623" s="233"/>
      <c r="AF623" s="234"/>
      <c r="AH623" s="233"/>
      <c r="AI623" s="234"/>
    </row>
    <row r="624" spans="1:35" ht="13.5" customHeight="1">
      <c r="A624" s="233"/>
      <c r="B624" s="234"/>
      <c r="D624" s="235"/>
      <c r="F624" s="233"/>
      <c r="G624" s="234"/>
      <c r="I624" s="233"/>
      <c r="J624" s="234"/>
      <c r="M624" s="233"/>
      <c r="N624" s="234"/>
      <c r="S624" s="233"/>
      <c r="T624" s="234"/>
      <c r="U624" s="232"/>
      <c r="X624" s="233"/>
      <c r="Y624" s="234"/>
      <c r="Z624" s="232"/>
      <c r="AB624" s="233"/>
      <c r="AC624" s="234"/>
      <c r="AD624" s="232"/>
      <c r="AE624" s="233"/>
      <c r="AF624" s="234"/>
      <c r="AH624" s="233"/>
      <c r="AI624" s="234"/>
    </row>
    <row r="625" spans="1:35" ht="13.5" customHeight="1">
      <c r="A625" s="233"/>
      <c r="B625" s="234"/>
      <c r="D625" s="235"/>
      <c r="F625" s="233"/>
      <c r="G625" s="234"/>
      <c r="I625" s="233"/>
      <c r="J625" s="234"/>
      <c r="M625" s="233"/>
      <c r="N625" s="234"/>
      <c r="S625" s="233"/>
      <c r="T625" s="234"/>
      <c r="U625" s="232"/>
      <c r="X625" s="233"/>
      <c r="Y625" s="234"/>
      <c r="Z625" s="232"/>
      <c r="AB625" s="233"/>
      <c r="AC625" s="234"/>
      <c r="AD625" s="232"/>
      <c r="AE625" s="233"/>
      <c r="AF625" s="234"/>
      <c r="AH625" s="233"/>
      <c r="AI625" s="234"/>
    </row>
    <row r="626" spans="1:35" ht="13.5" customHeight="1">
      <c r="A626" s="233"/>
      <c r="B626" s="234"/>
      <c r="D626" s="235"/>
      <c r="F626" s="233"/>
      <c r="G626" s="234"/>
      <c r="I626" s="233"/>
      <c r="J626" s="234"/>
      <c r="M626" s="233"/>
      <c r="N626" s="234"/>
      <c r="S626" s="233"/>
      <c r="T626" s="234"/>
      <c r="U626" s="232"/>
      <c r="X626" s="233"/>
      <c r="Y626" s="234"/>
      <c r="Z626" s="232"/>
      <c r="AB626" s="233"/>
      <c r="AC626" s="234"/>
      <c r="AD626" s="232"/>
      <c r="AE626" s="233"/>
      <c r="AF626" s="234"/>
      <c r="AH626" s="233"/>
      <c r="AI626" s="234"/>
    </row>
    <row r="627" spans="1:35" ht="13.5" customHeight="1">
      <c r="A627" s="233"/>
      <c r="B627" s="234"/>
      <c r="D627" s="235"/>
      <c r="F627" s="233"/>
      <c r="G627" s="234"/>
      <c r="I627" s="233"/>
      <c r="J627" s="234"/>
      <c r="M627" s="233"/>
      <c r="N627" s="234"/>
      <c r="S627" s="233"/>
      <c r="T627" s="234"/>
      <c r="U627" s="232"/>
      <c r="X627" s="233"/>
      <c r="Y627" s="234"/>
      <c r="Z627" s="232"/>
      <c r="AB627" s="233"/>
      <c r="AC627" s="234"/>
      <c r="AD627" s="232"/>
      <c r="AE627" s="233"/>
      <c r="AF627" s="234"/>
      <c r="AH627" s="233"/>
      <c r="AI627" s="234"/>
    </row>
    <row r="628" spans="1:35" ht="13.5" customHeight="1">
      <c r="A628" s="233"/>
      <c r="B628" s="234"/>
      <c r="D628" s="235"/>
      <c r="F628" s="233"/>
      <c r="G628" s="234"/>
      <c r="I628" s="233"/>
      <c r="J628" s="234"/>
      <c r="M628" s="233"/>
      <c r="N628" s="234"/>
      <c r="S628" s="233"/>
      <c r="T628" s="234"/>
      <c r="U628" s="232"/>
      <c r="X628" s="233"/>
      <c r="Y628" s="234"/>
      <c r="Z628" s="232"/>
      <c r="AB628" s="233"/>
      <c r="AC628" s="234"/>
      <c r="AD628" s="232"/>
      <c r="AE628" s="233"/>
      <c r="AF628" s="234"/>
      <c r="AH628" s="233"/>
      <c r="AI628" s="234"/>
    </row>
    <row r="629" spans="1:35" ht="13.5" customHeight="1">
      <c r="A629" s="233"/>
      <c r="B629" s="234"/>
      <c r="D629" s="235"/>
      <c r="F629" s="233"/>
      <c r="G629" s="234"/>
      <c r="I629" s="233"/>
      <c r="J629" s="234"/>
      <c r="M629" s="233"/>
      <c r="N629" s="234"/>
      <c r="S629" s="233"/>
      <c r="T629" s="234"/>
      <c r="U629" s="232"/>
      <c r="X629" s="233"/>
      <c r="Y629" s="234"/>
      <c r="Z629" s="232"/>
      <c r="AB629" s="233"/>
      <c r="AC629" s="234"/>
      <c r="AD629" s="232"/>
      <c r="AE629" s="233"/>
      <c r="AF629" s="234"/>
      <c r="AH629" s="233"/>
      <c r="AI629" s="234"/>
    </row>
    <row r="630" spans="1:35" ht="13.5" customHeight="1">
      <c r="A630" s="233"/>
      <c r="B630" s="234"/>
      <c r="D630" s="235"/>
      <c r="F630" s="233"/>
      <c r="G630" s="234"/>
      <c r="I630" s="233"/>
      <c r="J630" s="234"/>
      <c r="M630" s="233"/>
      <c r="N630" s="234"/>
      <c r="S630" s="233"/>
      <c r="T630" s="234"/>
      <c r="U630" s="232"/>
      <c r="X630" s="233"/>
      <c r="Y630" s="234"/>
      <c r="Z630" s="232"/>
      <c r="AB630" s="233"/>
      <c r="AC630" s="234"/>
      <c r="AD630" s="232"/>
      <c r="AE630" s="233"/>
      <c r="AF630" s="234"/>
      <c r="AH630" s="233"/>
      <c r="AI630" s="234"/>
    </row>
    <row r="631" spans="1:35" ht="13.5" customHeight="1">
      <c r="A631" s="233"/>
      <c r="B631" s="234"/>
      <c r="D631" s="235"/>
      <c r="F631" s="233"/>
      <c r="G631" s="234"/>
      <c r="I631" s="233"/>
      <c r="J631" s="234"/>
      <c r="M631" s="233"/>
      <c r="N631" s="234"/>
      <c r="S631" s="233"/>
      <c r="T631" s="234"/>
      <c r="U631" s="232"/>
      <c r="X631" s="233"/>
      <c r="Y631" s="234"/>
      <c r="Z631" s="232"/>
      <c r="AB631" s="233"/>
      <c r="AC631" s="234"/>
      <c r="AD631" s="232"/>
      <c r="AE631" s="233"/>
      <c r="AF631" s="234"/>
      <c r="AH631" s="233"/>
      <c r="AI631" s="234"/>
    </row>
    <row r="632" spans="1:35" ht="13.5" customHeight="1">
      <c r="A632" s="233"/>
      <c r="B632" s="234"/>
      <c r="D632" s="235"/>
      <c r="F632" s="233"/>
      <c r="G632" s="234"/>
      <c r="I632" s="233"/>
      <c r="J632" s="234"/>
      <c r="M632" s="233"/>
      <c r="N632" s="234"/>
      <c r="S632" s="233"/>
      <c r="T632" s="234"/>
      <c r="U632" s="232"/>
      <c r="X632" s="233"/>
      <c r="Y632" s="234"/>
      <c r="Z632" s="232"/>
      <c r="AB632" s="233"/>
      <c r="AC632" s="234"/>
      <c r="AD632" s="232"/>
      <c r="AE632" s="233"/>
      <c r="AF632" s="234"/>
      <c r="AH632" s="233"/>
      <c r="AI632" s="234"/>
    </row>
    <row r="633" spans="1:35" ht="13.5" customHeight="1">
      <c r="A633" s="233"/>
      <c r="B633" s="234"/>
      <c r="D633" s="235"/>
      <c r="F633" s="233"/>
      <c r="G633" s="234"/>
      <c r="I633" s="233"/>
      <c r="J633" s="234"/>
      <c r="M633" s="233"/>
      <c r="N633" s="234"/>
      <c r="S633" s="233"/>
      <c r="T633" s="234"/>
      <c r="U633" s="232"/>
      <c r="X633" s="233"/>
      <c r="Y633" s="234"/>
      <c r="Z633" s="232"/>
      <c r="AB633" s="233"/>
      <c r="AC633" s="234"/>
      <c r="AD633" s="232"/>
      <c r="AE633" s="233"/>
      <c r="AF633" s="234"/>
      <c r="AH633" s="233"/>
      <c r="AI633" s="234"/>
    </row>
    <row r="634" spans="1:35" ht="13.5" customHeight="1">
      <c r="A634" s="233"/>
      <c r="B634" s="234"/>
      <c r="D634" s="235"/>
      <c r="F634" s="233"/>
      <c r="G634" s="234"/>
      <c r="I634" s="233"/>
      <c r="J634" s="234"/>
      <c r="M634" s="233"/>
      <c r="N634" s="234"/>
      <c r="S634" s="233"/>
      <c r="T634" s="234"/>
      <c r="U634" s="232"/>
      <c r="X634" s="233"/>
      <c r="Y634" s="234"/>
      <c r="Z634" s="232"/>
      <c r="AB634" s="233"/>
      <c r="AC634" s="234"/>
      <c r="AD634" s="232"/>
      <c r="AE634" s="233"/>
      <c r="AF634" s="234"/>
      <c r="AH634" s="233"/>
      <c r="AI634" s="234"/>
    </row>
    <row r="635" spans="1:35" ht="13.5" customHeight="1">
      <c r="A635" s="233"/>
      <c r="B635" s="234"/>
      <c r="D635" s="235"/>
      <c r="F635" s="233"/>
      <c r="G635" s="234"/>
      <c r="I635" s="233"/>
      <c r="J635" s="234"/>
      <c r="M635" s="233"/>
      <c r="N635" s="234"/>
      <c r="S635" s="233"/>
      <c r="T635" s="234"/>
      <c r="U635" s="232"/>
      <c r="X635" s="233"/>
      <c r="Y635" s="234"/>
      <c r="Z635" s="232"/>
      <c r="AB635" s="233"/>
      <c r="AC635" s="234"/>
      <c r="AD635" s="232"/>
      <c r="AE635" s="233"/>
      <c r="AF635" s="234"/>
      <c r="AH635" s="233"/>
      <c r="AI635" s="234"/>
    </row>
    <row r="636" spans="1:35" ht="13.5" customHeight="1">
      <c r="A636" s="233"/>
      <c r="B636" s="234"/>
      <c r="D636" s="235"/>
      <c r="F636" s="233"/>
      <c r="G636" s="234"/>
      <c r="I636" s="233"/>
      <c r="J636" s="234"/>
      <c r="M636" s="233"/>
      <c r="N636" s="234"/>
      <c r="S636" s="233"/>
      <c r="T636" s="234"/>
      <c r="U636" s="232"/>
      <c r="X636" s="233"/>
      <c r="Y636" s="234"/>
      <c r="Z636" s="232"/>
      <c r="AB636" s="233"/>
      <c r="AC636" s="234"/>
      <c r="AD636" s="232"/>
      <c r="AE636" s="233"/>
      <c r="AF636" s="234"/>
      <c r="AH636" s="233"/>
      <c r="AI636" s="234"/>
    </row>
    <row r="637" spans="1:35" ht="13.5" customHeight="1">
      <c r="A637" s="233"/>
      <c r="B637" s="234"/>
      <c r="D637" s="235"/>
      <c r="F637" s="233"/>
      <c r="G637" s="234"/>
      <c r="I637" s="233"/>
      <c r="J637" s="234"/>
      <c r="M637" s="233"/>
      <c r="N637" s="234"/>
      <c r="S637" s="233"/>
      <c r="T637" s="234"/>
      <c r="U637" s="232"/>
      <c r="X637" s="233"/>
      <c r="Y637" s="234"/>
      <c r="Z637" s="232"/>
      <c r="AB637" s="233"/>
      <c r="AC637" s="234"/>
      <c r="AD637" s="232"/>
      <c r="AE637" s="233"/>
      <c r="AF637" s="234"/>
      <c r="AH637" s="233"/>
      <c r="AI637" s="234"/>
    </row>
    <row r="638" spans="1:35" ht="13.5" customHeight="1">
      <c r="A638" s="233"/>
      <c r="B638" s="234"/>
      <c r="D638" s="235"/>
      <c r="F638" s="233"/>
      <c r="G638" s="234"/>
      <c r="I638" s="233"/>
      <c r="J638" s="234"/>
      <c r="M638" s="233"/>
      <c r="N638" s="234"/>
      <c r="S638" s="233"/>
      <c r="T638" s="234"/>
      <c r="U638" s="232"/>
      <c r="X638" s="233"/>
      <c r="Y638" s="234"/>
      <c r="Z638" s="232"/>
      <c r="AB638" s="233"/>
      <c r="AC638" s="234"/>
      <c r="AD638" s="232"/>
      <c r="AE638" s="233"/>
      <c r="AF638" s="234"/>
      <c r="AH638" s="233"/>
      <c r="AI638" s="234"/>
    </row>
    <row r="639" spans="1:35" ht="13.5" customHeight="1">
      <c r="A639" s="233"/>
      <c r="B639" s="234"/>
      <c r="D639" s="235"/>
      <c r="F639" s="233"/>
      <c r="G639" s="234"/>
      <c r="I639" s="233"/>
      <c r="J639" s="234"/>
      <c r="M639" s="233"/>
      <c r="N639" s="234"/>
      <c r="S639" s="233"/>
      <c r="T639" s="234"/>
      <c r="U639" s="232"/>
      <c r="X639" s="233"/>
      <c r="Y639" s="234"/>
      <c r="Z639" s="232"/>
      <c r="AB639" s="233"/>
      <c r="AC639" s="234"/>
      <c r="AD639" s="232"/>
      <c r="AE639" s="233"/>
      <c r="AF639" s="234"/>
      <c r="AH639" s="233"/>
      <c r="AI639" s="234"/>
    </row>
    <row r="640" spans="1:35" ht="13.5" customHeight="1">
      <c r="A640" s="233"/>
      <c r="B640" s="234"/>
      <c r="D640" s="235"/>
      <c r="F640" s="233"/>
      <c r="G640" s="234"/>
      <c r="I640" s="233"/>
      <c r="J640" s="234"/>
      <c r="M640" s="233"/>
      <c r="N640" s="234"/>
      <c r="S640" s="233"/>
      <c r="T640" s="234"/>
      <c r="U640" s="232"/>
      <c r="X640" s="233"/>
      <c r="Y640" s="234"/>
      <c r="Z640" s="232"/>
      <c r="AB640" s="233"/>
      <c r="AC640" s="234"/>
      <c r="AD640" s="232"/>
      <c r="AE640" s="233"/>
      <c r="AF640" s="234"/>
      <c r="AH640" s="233"/>
      <c r="AI640" s="234"/>
    </row>
    <row r="641" spans="1:35" ht="13.5" customHeight="1">
      <c r="A641" s="233"/>
      <c r="B641" s="234"/>
      <c r="D641" s="235"/>
      <c r="F641" s="233"/>
      <c r="G641" s="234"/>
      <c r="I641" s="233"/>
      <c r="J641" s="234"/>
      <c r="M641" s="233"/>
      <c r="N641" s="234"/>
      <c r="S641" s="233"/>
      <c r="T641" s="234"/>
      <c r="U641" s="232"/>
      <c r="X641" s="233"/>
      <c r="Y641" s="234"/>
      <c r="Z641" s="232"/>
      <c r="AB641" s="233"/>
      <c r="AC641" s="234"/>
      <c r="AD641" s="232"/>
      <c r="AE641" s="233"/>
      <c r="AF641" s="234"/>
      <c r="AH641" s="233"/>
      <c r="AI641" s="234"/>
    </row>
    <row r="642" spans="1:35" ht="13.5" customHeight="1">
      <c r="A642" s="233"/>
      <c r="B642" s="234"/>
      <c r="D642" s="235"/>
      <c r="F642" s="233"/>
      <c r="G642" s="234"/>
      <c r="I642" s="233"/>
      <c r="J642" s="234"/>
      <c r="M642" s="233"/>
      <c r="N642" s="234"/>
      <c r="S642" s="233"/>
      <c r="T642" s="234"/>
      <c r="U642" s="232"/>
      <c r="X642" s="233"/>
      <c r="Y642" s="234"/>
      <c r="Z642" s="232"/>
      <c r="AB642" s="233"/>
      <c r="AC642" s="234"/>
      <c r="AD642" s="232"/>
      <c r="AE642" s="233"/>
      <c r="AF642" s="234"/>
      <c r="AH642" s="233"/>
      <c r="AI642" s="234"/>
    </row>
    <row r="643" spans="1:35" ht="13.5" customHeight="1">
      <c r="A643" s="233"/>
      <c r="B643" s="234"/>
      <c r="D643" s="235"/>
      <c r="F643" s="233"/>
      <c r="G643" s="234"/>
      <c r="I643" s="233"/>
      <c r="J643" s="234"/>
      <c r="M643" s="233"/>
      <c r="N643" s="234"/>
      <c r="S643" s="233"/>
      <c r="T643" s="234"/>
      <c r="U643" s="232"/>
      <c r="X643" s="233"/>
      <c r="Y643" s="234"/>
      <c r="Z643" s="232"/>
      <c r="AB643" s="233"/>
      <c r="AC643" s="234"/>
      <c r="AD643" s="232"/>
      <c r="AE643" s="233"/>
      <c r="AF643" s="234"/>
      <c r="AH643" s="233"/>
      <c r="AI643" s="234"/>
    </row>
    <row r="644" spans="1:35" ht="13.5" customHeight="1">
      <c r="A644" s="233"/>
      <c r="B644" s="234"/>
      <c r="D644" s="235"/>
      <c r="F644" s="233"/>
      <c r="G644" s="234"/>
      <c r="I644" s="233"/>
      <c r="J644" s="234"/>
      <c r="M644" s="233"/>
      <c r="N644" s="234"/>
      <c r="S644" s="233"/>
      <c r="T644" s="234"/>
      <c r="U644" s="232"/>
      <c r="X644" s="233"/>
      <c r="Y644" s="234"/>
      <c r="Z644" s="232"/>
      <c r="AB644" s="233"/>
      <c r="AC644" s="234"/>
      <c r="AD644" s="232"/>
      <c r="AE644" s="233"/>
      <c r="AF644" s="234"/>
      <c r="AH644" s="233"/>
      <c r="AI644" s="234"/>
    </row>
    <row r="645" spans="1:35" ht="13.5" customHeight="1">
      <c r="A645" s="233"/>
      <c r="B645" s="234"/>
      <c r="D645" s="235"/>
      <c r="F645" s="233"/>
      <c r="G645" s="234"/>
      <c r="I645" s="233"/>
      <c r="J645" s="234"/>
      <c r="M645" s="233"/>
      <c r="N645" s="234"/>
      <c r="S645" s="233"/>
      <c r="T645" s="234"/>
      <c r="U645" s="232"/>
      <c r="X645" s="233"/>
      <c r="Y645" s="234"/>
      <c r="Z645" s="232"/>
      <c r="AB645" s="233"/>
      <c r="AC645" s="234"/>
      <c r="AD645" s="232"/>
      <c r="AE645" s="233"/>
      <c r="AF645" s="234"/>
      <c r="AH645" s="233"/>
      <c r="AI645" s="234"/>
    </row>
    <row r="646" spans="1:35" ht="13.5" customHeight="1">
      <c r="A646" s="233"/>
      <c r="B646" s="234"/>
      <c r="D646" s="235"/>
      <c r="F646" s="233"/>
      <c r="G646" s="234"/>
      <c r="I646" s="233"/>
      <c r="J646" s="234"/>
      <c r="M646" s="233"/>
      <c r="N646" s="234"/>
      <c r="S646" s="233"/>
      <c r="T646" s="234"/>
      <c r="U646" s="232"/>
      <c r="X646" s="233"/>
      <c r="Y646" s="234"/>
      <c r="Z646" s="232"/>
      <c r="AB646" s="233"/>
      <c r="AC646" s="234"/>
      <c r="AD646" s="232"/>
      <c r="AE646" s="233"/>
      <c r="AF646" s="234"/>
      <c r="AH646" s="233"/>
      <c r="AI646" s="234"/>
    </row>
    <row r="647" spans="1:35" ht="13.5" customHeight="1">
      <c r="A647" s="233"/>
      <c r="B647" s="234"/>
      <c r="D647" s="235"/>
      <c r="F647" s="233"/>
      <c r="G647" s="234"/>
      <c r="I647" s="233"/>
      <c r="J647" s="234"/>
      <c r="M647" s="233"/>
      <c r="N647" s="234"/>
      <c r="S647" s="233"/>
      <c r="T647" s="234"/>
      <c r="U647" s="232"/>
      <c r="X647" s="233"/>
      <c r="Y647" s="234"/>
      <c r="Z647" s="232"/>
      <c r="AB647" s="233"/>
      <c r="AC647" s="234"/>
      <c r="AD647" s="232"/>
      <c r="AE647" s="233"/>
      <c r="AF647" s="234"/>
      <c r="AH647" s="233"/>
      <c r="AI647" s="234"/>
    </row>
    <row r="648" spans="1:35" ht="13.5" customHeight="1">
      <c r="A648" s="233"/>
      <c r="B648" s="234"/>
      <c r="D648" s="235"/>
      <c r="F648" s="233"/>
      <c r="G648" s="234"/>
      <c r="I648" s="233"/>
      <c r="J648" s="234"/>
      <c r="M648" s="233"/>
      <c r="N648" s="234"/>
      <c r="S648" s="233"/>
      <c r="T648" s="234"/>
      <c r="U648" s="232"/>
      <c r="X648" s="233"/>
      <c r="Y648" s="234"/>
      <c r="Z648" s="232"/>
      <c r="AB648" s="233"/>
      <c r="AC648" s="234"/>
      <c r="AD648" s="232"/>
      <c r="AE648" s="233"/>
      <c r="AF648" s="234"/>
      <c r="AH648" s="233"/>
      <c r="AI648" s="234"/>
    </row>
    <row r="649" spans="1:35" ht="13.5" customHeight="1">
      <c r="A649" s="233"/>
      <c r="B649" s="234"/>
      <c r="D649" s="235"/>
      <c r="F649" s="233"/>
      <c r="G649" s="234"/>
      <c r="I649" s="233"/>
      <c r="J649" s="234"/>
      <c r="M649" s="233"/>
      <c r="N649" s="234"/>
      <c r="S649" s="233"/>
      <c r="T649" s="234"/>
      <c r="U649" s="232"/>
      <c r="X649" s="233"/>
      <c r="Y649" s="234"/>
      <c r="Z649" s="232"/>
      <c r="AB649" s="233"/>
      <c r="AC649" s="234"/>
      <c r="AD649" s="232"/>
      <c r="AE649" s="233"/>
      <c r="AF649" s="234"/>
      <c r="AH649" s="233"/>
      <c r="AI649" s="234"/>
    </row>
    <row r="650" spans="1:35" ht="13.5" customHeight="1">
      <c r="A650" s="233"/>
      <c r="B650" s="234"/>
      <c r="D650" s="235"/>
      <c r="F650" s="233"/>
      <c r="G650" s="234"/>
      <c r="I650" s="233"/>
      <c r="J650" s="234"/>
      <c r="M650" s="233"/>
      <c r="N650" s="234"/>
      <c r="S650" s="233"/>
      <c r="T650" s="234"/>
      <c r="U650" s="232"/>
      <c r="X650" s="233"/>
      <c r="Y650" s="234"/>
      <c r="Z650" s="232"/>
      <c r="AB650" s="233"/>
      <c r="AC650" s="234"/>
      <c r="AD650" s="232"/>
      <c r="AE650" s="233"/>
      <c r="AF650" s="234"/>
      <c r="AH650" s="233"/>
      <c r="AI650" s="234"/>
    </row>
    <row r="651" spans="1:35" ht="13.5" customHeight="1">
      <c r="A651" s="233"/>
      <c r="B651" s="234"/>
      <c r="D651" s="235"/>
      <c r="F651" s="233"/>
      <c r="G651" s="234"/>
      <c r="I651" s="233"/>
      <c r="J651" s="234"/>
      <c r="M651" s="233"/>
      <c r="N651" s="234"/>
      <c r="S651" s="233"/>
      <c r="T651" s="234"/>
      <c r="U651" s="232"/>
      <c r="X651" s="233"/>
      <c r="Y651" s="234"/>
      <c r="Z651" s="232"/>
      <c r="AB651" s="233"/>
      <c r="AC651" s="234"/>
      <c r="AD651" s="232"/>
      <c r="AE651" s="233"/>
      <c r="AF651" s="234"/>
      <c r="AH651" s="233"/>
      <c r="AI651" s="234"/>
    </row>
    <row r="652" spans="1:35" ht="13.5" customHeight="1">
      <c r="A652" s="233"/>
      <c r="B652" s="234"/>
      <c r="D652" s="235"/>
      <c r="F652" s="233"/>
      <c r="G652" s="234"/>
      <c r="I652" s="233"/>
      <c r="J652" s="234"/>
      <c r="M652" s="233"/>
      <c r="N652" s="234"/>
      <c r="S652" s="233"/>
      <c r="T652" s="234"/>
      <c r="U652" s="232"/>
      <c r="X652" s="233"/>
      <c r="Y652" s="234"/>
      <c r="Z652" s="232"/>
      <c r="AB652" s="233"/>
      <c r="AC652" s="234"/>
      <c r="AD652" s="232"/>
      <c r="AE652" s="233"/>
      <c r="AF652" s="234"/>
      <c r="AH652" s="233"/>
      <c r="AI652" s="234"/>
    </row>
    <row r="653" spans="1:35" ht="13.5" customHeight="1">
      <c r="A653" s="233"/>
      <c r="B653" s="234"/>
      <c r="D653" s="235"/>
      <c r="F653" s="233"/>
      <c r="G653" s="234"/>
      <c r="I653" s="233"/>
      <c r="J653" s="234"/>
      <c r="M653" s="233"/>
      <c r="N653" s="234"/>
      <c r="S653" s="233"/>
      <c r="T653" s="234"/>
      <c r="U653" s="232"/>
      <c r="X653" s="233"/>
      <c r="Y653" s="234"/>
      <c r="Z653" s="232"/>
      <c r="AB653" s="233"/>
      <c r="AC653" s="234"/>
      <c r="AD653" s="232"/>
      <c r="AE653" s="233"/>
      <c r="AF653" s="234"/>
      <c r="AH653" s="233"/>
      <c r="AI653" s="234"/>
    </row>
    <row r="654" spans="1:35" ht="13.5" customHeight="1">
      <c r="A654" s="233"/>
      <c r="B654" s="234"/>
      <c r="D654" s="235"/>
      <c r="F654" s="233"/>
      <c r="G654" s="234"/>
      <c r="I654" s="233"/>
      <c r="J654" s="234"/>
      <c r="M654" s="233"/>
      <c r="N654" s="234"/>
      <c r="S654" s="233"/>
      <c r="T654" s="234"/>
      <c r="U654" s="232"/>
      <c r="X654" s="233"/>
      <c r="Y654" s="234"/>
      <c r="Z654" s="232"/>
      <c r="AB654" s="233"/>
      <c r="AC654" s="234"/>
      <c r="AD654" s="232"/>
      <c r="AE654" s="233"/>
      <c r="AF654" s="234"/>
      <c r="AH654" s="233"/>
      <c r="AI654" s="234"/>
    </row>
    <row r="655" spans="1:35" ht="13.5" customHeight="1">
      <c r="A655" s="233"/>
      <c r="B655" s="234"/>
      <c r="D655" s="235"/>
      <c r="F655" s="233"/>
      <c r="G655" s="234"/>
      <c r="I655" s="233"/>
      <c r="J655" s="234"/>
      <c r="M655" s="233"/>
      <c r="N655" s="234"/>
      <c r="S655" s="233"/>
      <c r="T655" s="234"/>
      <c r="U655" s="232"/>
      <c r="X655" s="233"/>
      <c r="Y655" s="234"/>
      <c r="Z655" s="232"/>
      <c r="AB655" s="233"/>
      <c r="AC655" s="234"/>
      <c r="AD655" s="232"/>
      <c r="AE655" s="233"/>
      <c r="AF655" s="234"/>
      <c r="AH655" s="233"/>
      <c r="AI655" s="234"/>
    </row>
    <row r="656" spans="1:35" ht="13.5" customHeight="1">
      <c r="A656" s="233"/>
      <c r="B656" s="234"/>
      <c r="D656" s="235"/>
      <c r="F656" s="233"/>
      <c r="G656" s="234"/>
      <c r="I656" s="233"/>
      <c r="J656" s="234"/>
      <c r="M656" s="233"/>
      <c r="N656" s="234"/>
      <c r="S656" s="233"/>
      <c r="T656" s="234"/>
      <c r="U656" s="232"/>
      <c r="X656" s="233"/>
      <c r="Y656" s="234"/>
      <c r="Z656" s="232"/>
      <c r="AB656" s="233"/>
      <c r="AC656" s="234"/>
      <c r="AD656" s="232"/>
      <c r="AE656" s="233"/>
      <c r="AF656" s="234"/>
      <c r="AH656" s="233"/>
      <c r="AI656" s="234"/>
    </row>
    <row r="657" spans="1:35" ht="13.5" customHeight="1">
      <c r="A657" s="233"/>
      <c r="B657" s="234"/>
      <c r="D657" s="235"/>
      <c r="F657" s="233"/>
      <c r="G657" s="234"/>
      <c r="I657" s="233"/>
      <c r="J657" s="234"/>
      <c r="M657" s="233"/>
      <c r="N657" s="234"/>
      <c r="S657" s="233"/>
      <c r="T657" s="234"/>
      <c r="U657" s="232"/>
      <c r="X657" s="233"/>
      <c r="Y657" s="234"/>
      <c r="Z657" s="232"/>
      <c r="AB657" s="233"/>
      <c r="AC657" s="234"/>
      <c r="AD657" s="232"/>
      <c r="AE657" s="233"/>
      <c r="AF657" s="234"/>
      <c r="AH657" s="233"/>
      <c r="AI657" s="234"/>
    </row>
    <row r="658" spans="1:35" ht="13.5" customHeight="1">
      <c r="A658" s="233"/>
      <c r="B658" s="234"/>
      <c r="D658" s="235"/>
      <c r="F658" s="233"/>
      <c r="G658" s="234"/>
      <c r="I658" s="233"/>
      <c r="J658" s="234"/>
      <c r="M658" s="233"/>
      <c r="N658" s="234"/>
      <c r="S658" s="233"/>
      <c r="T658" s="234"/>
      <c r="U658" s="232"/>
      <c r="X658" s="233"/>
      <c r="Y658" s="234"/>
      <c r="Z658" s="232"/>
      <c r="AB658" s="233"/>
      <c r="AC658" s="234"/>
      <c r="AD658" s="232"/>
      <c r="AE658" s="233"/>
      <c r="AF658" s="234"/>
      <c r="AH658" s="233"/>
      <c r="AI658" s="234"/>
    </row>
    <row r="659" spans="1:35" ht="13.5" customHeight="1">
      <c r="A659" s="233"/>
      <c r="B659" s="234"/>
      <c r="D659" s="235"/>
      <c r="F659" s="233"/>
      <c r="G659" s="234"/>
      <c r="I659" s="233"/>
      <c r="J659" s="234"/>
      <c r="M659" s="233"/>
      <c r="N659" s="234"/>
      <c r="S659" s="233"/>
      <c r="T659" s="234"/>
      <c r="U659" s="232"/>
      <c r="X659" s="233"/>
      <c r="Y659" s="234"/>
      <c r="Z659" s="232"/>
      <c r="AB659" s="233"/>
      <c r="AC659" s="234"/>
      <c r="AD659" s="232"/>
      <c r="AE659" s="233"/>
      <c r="AF659" s="234"/>
      <c r="AH659" s="233"/>
      <c r="AI659" s="234"/>
    </row>
    <row r="660" spans="1:35" ht="13.5" customHeight="1">
      <c r="A660" s="233"/>
      <c r="B660" s="234"/>
      <c r="D660" s="235"/>
      <c r="F660" s="233"/>
      <c r="G660" s="234"/>
      <c r="I660" s="233"/>
      <c r="J660" s="234"/>
      <c r="M660" s="233"/>
      <c r="N660" s="234"/>
      <c r="S660" s="233"/>
      <c r="T660" s="234"/>
      <c r="U660" s="232"/>
      <c r="X660" s="233"/>
      <c r="Y660" s="234"/>
      <c r="Z660" s="232"/>
      <c r="AB660" s="233"/>
      <c r="AC660" s="234"/>
      <c r="AD660" s="232"/>
      <c r="AE660" s="233"/>
      <c r="AF660" s="234"/>
      <c r="AH660" s="233"/>
      <c r="AI660" s="234"/>
    </row>
    <row r="661" spans="1:35" ht="13.5" customHeight="1">
      <c r="A661" s="233"/>
      <c r="B661" s="234"/>
      <c r="D661" s="235"/>
      <c r="F661" s="233"/>
      <c r="G661" s="234"/>
      <c r="I661" s="233"/>
      <c r="J661" s="234"/>
      <c r="M661" s="233"/>
      <c r="N661" s="234"/>
      <c r="S661" s="233"/>
      <c r="T661" s="234"/>
      <c r="U661" s="232"/>
      <c r="X661" s="233"/>
      <c r="Y661" s="234"/>
      <c r="Z661" s="232"/>
      <c r="AB661" s="233"/>
      <c r="AC661" s="234"/>
      <c r="AD661" s="232"/>
      <c r="AE661" s="233"/>
      <c r="AF661" s="234"/>
      <c r="AH661" s="233"/>
      <c r="AI661" s="234"/>
    </row>
    <row r="662" spans="1:35" ht="13.5" customHeight="1">
      <c r="A662" s="233"/>
      <c r="B662" s="234"/>
      <c r="D662" s="235"/>
      <c r="F662" s="233"/>
      <c r="G662" s="234"/>
      <c r="I662" s="233"/>
      <c r="J662" s="234"/>
      <c r="M662" s="233"/>
      <c r="N662" s="234"/>
      <c r="S662" s="233"/>
      <c r="T662" s="234"/>
      <c r="U662" s="232"/>
      <c r="X662" s="233"/>
      <c r="Y662" s="234"/>
      <c r="Z662" s="232"/>
      <c r="AB662" s="233"/>
      <c r="AC662" s="234"/>
      <c r="AD662" s="232"/>
      <c r="AE662" s="233"/>
      <c r="AF662" s="234"/>
      <c r="AH662" s="233"/>
      <c r="AI662" s="234"/>
    </row>
    <row r="663" spans="1:35" ht="13.5" customHeight="1">
      <c r="A663" s="233"/>
      <c r="B663" s="234"/>
      <c r="D663" s="235"/>
      <c r="F663" s="233"/>
      <c r="G663" s="234"/>
      <c r="I663" s="233"/>
      <c r="J663" s="234"/>
      <c r="M663" s="233"/>
      <c r="N663" s="234"/>
      <c r="S663" s="233"/>
      <c r="T663" s="234"/>
      <c r="U663" s="232"/>
      <c r="X663" s="233"/>
      <c r="Y663" s="234"/>
      <c r="Z663" s="232"/>
      <c r="AB663" s="233"/>
      <c r="AC663" s="234"/>
      <c r="AD663" s="232"/>
      <c r="AE663" s="233"/>
      <c r="AF663" s="234"/>
      <c r="AH663" s="233"/>
      <c r="AI663" s="234"/>
    </row>
    <row r="664" spans="1:35" ht="13.5" customHeight="1">
      <c r="A664" s="233"/>
      <c r="B664" s="234"/>
      <c r="D664" s="235"/>
      <c r="F664" s="233"/>
      <c r="G664" s="234"/>
      <c r="I664" s="233"/>
      <c r="J664" s="234"/>
      <c r="M664" s="233"/>
      <c r="N664" s="234"/>
      <c r="S664" s="233"/>
      <c r="T664" s="234"/>
      <c r="U664" s="232"/>
      <c r="X664" s="233"/>
      <c r="Y664" s="234"/>
      <c r="Z664" s="232"/>
      <c r="AB664" s="233"/>
      <c r="AC664" s="234"/>
      <c r="AD664" s="232"/>
      <c r="AE664" s="233"/>
      <c r="AF664" s="234"/>
      <c r="AH664" s="233"/>
      <c r="AI664" s="234"/>
    </row>
    <row r="665" spans="1:35" ht="13.5" customHeight="1">
      <c r="A665" s="233"/>
      <c r="B665" s="234"/>
      <c r="D665" s="235"/>
      <c r="F665" s="233"/>
      <c r="G665" s="234"/>
      <c r="I665" s="233"/>
      <c r="J665" s="234"/>
      <c r="M665" s="233"/>
      <c r="N665" s="234"/>
      <c r="S665" s="233"/>
      <c r="T665" s="234"/>
      <c r="U665" s="232"/>
      <c r="X665" s="233"/>
      <c r="Y665" s="234"/>
      <c r="Z665" s="232"/>
      <c r="AB665" s="233"/>
      <c r="AC665" s="234"/>
      <c r="AD665" s="232"/>
      <c r="AE665" s="233"/>
      <c r="AF665" s="234"/>
      <c r="AH665" s="233"/>
      <c r="AI665" s="234"/>
    </row>
    <row r="666" spans="1:35" ht="13.5" customHeight="1">
      <c r="A666" s="233"/>
      <c r="B666" s="234"/>
      <c r="D666" s="235"/>
      <c r="F666" s="233"/>
      <c r="G666" s="234"/>
      <c r="I666" s="233"/>
      <c r="J666" s="234"/>
      <c r="M666" s="233"/>
      <c r="N666" s="234"/>
      <c r="S666" s="233"/>
      <c r="T666" s="234"/>
      <c r="U666" s="232"/>
      <c r="X666" s="233"/>
      <c r="Y666" s="234"/>
      <c r="Z666" s="232"/>
      <c r="AB666" s="233"/>
      <c r="AC666" s="234"/>
      <c r="AD666" s="232"/>
      <c r="AE666" s="233"/>
      <c r="AF666" s="234"/>
      <c r="AH666" s="233"/>
      <c r="AI666" s="234"/>
    </row>
    <row r="667" spans="1:35" ht="13.5" customHeight="1">
      <c r="A667" s="233"/>
      <c r="B667" s="234"/>
      <c r="D667" s="235"/>
      <c r="F667" s="233"/>
      <c r="G667" s="234"/>
      <c r="I667" s="233"/>
      <c r="J667" s="234"/>
      <c r="M667" s="233"/>
      <c r="N667" s="234"/>
      <c r="S667" s="233"/>
      <c r="T667" s="234"/>
      <c r="U667" s="232"/>
      <c r="X667" s="233"/>
      <c r="Y667" s="234"/>
      <c r="Z667" s="232"/>
      <c r="AB667" s="233"/>
      <c r="AC667" s="234"/>
      <c r="AD667" s="232"/>
      <c r="AE667" s="233"/>
      <c r="AF667" s="234"/>
      <c r="AH667" s="233"/>
      <c r="AI667" s="234"/>
    </row>
    <row r="668" spans="1:35" ht="13.5" customHeight="1">
      <c r="A668" s="233"/>
      <c r="B668" s="234"/>
      <c r="D668" s="235"/>
      <c r="F668" s="233"/>
      <c r="G668" s="234"/>
      <c r="I668" s="233"/>
      <c r="J668" s="234"/>
      <c r="M668" s="233"/>
      <c r="N668" s="234"/>
      <c r="S668" s="233"/>
      <c r="T668" s="234"/>
      <c r="U668" s="232"/>
      <c r="X668" s="233"/>
      <c r="Y668" s="234"/>
      <c r="Z668" s="232"/>
      <c r="AB668" s="233"/>
      <c r="AC668" s="234"/>
      <c r="AD668" s="232"/>
      <c r="AE668" s="233"/>
      <c r="AF668" s="234"/>
      <c r="AH668" s="233"/>
      <c r="AI668" s="234"/>
    </row>
    <row r="669" spans="1:35" ht="13.5" customHeight="1">
      <c r="A669" s="233"/>
      <c r="B669" s="234"/>
      <c r="D669" s="235"/>
      <c r="F669" s="233"/>
      <c r="G669" s="234"/>
      <c r="I669" s="233"/>
      <c r="J669" s="234"/>
      <c r="M669" s="233"/>
      <c r="N669" s="234"/>
      <c r="S669" s="233"/>
      <c r="T669" s="234"/>
      <c r="U669" s="232"/>
      <c r="X669" s="233"/>
      <c r="Y669" s="234"/>
      <c r="Z669" s="232"/>
      <c r="AB669" s="233"/>
      <c r="AC669" s="234"/>
      <c r="AD669" s="232"/>
      <c r="AE669" s="233"/>
      <c r="AF669" s="234"/>
      <c r="AH669" s="233"/>
      <c r="AI669" s="234"/>
    </row>
    <row r="670" spans="1:35" ht="13.5" customHeight="1">
      <c r="A670" s="233"/>
      <c r="B670" s="234"/>
      <c r="D670" s="235"/>
      <c r="F670" s="233"/>
      <c r="G670" s="234"/>
      <c r="I670" s="233"/>
      <c r="J670" s="234"/>
      <c r="M670" s="233"/>
      <c r="N670" s="234"/>
      <c r="S670" s="233"/>
      <c r="T670" s="234"/>
      <c r="U670" s="232"/>
      <c r="X670" s="233"/>
      <c r="Y670" s="234"/>
      <c r="Z670" s="232"/>
      <c r="AB670" s="233"/>
      <c r="AC670" s="234"/>
      <c r="AD670" s="232"/>
      <c r="AE670" s="233"/>
      <c r="AF670" s="234"/>
      <c r="AH670" s="233"/>
      <c r="AI670" s="234"/>
    </row>
    <row r="671" spans="1:35" ht="13.5" customHeight="1">
      <c r="A671" s="233"/>
      <c r="B671" s="234"/>
      <c r="D671" s="235"/>
      <c r="F671" s="233"/>
      <c r="G671" s="234"/>
      <c r="I671" s="233"/>
      <c r="J671" s="234"/>
      <c r="M671" s="233"/>
      <c r="N671" s="234"/>
      <c r="S671" s="233"/>
      <c r="T671" s="234"/>
      <c r="U671" s="232"/>
      <c r="X671" s="233"/>
      <c r="Y671" s="234"/>
      <c r="Z671" s="232"/>
      <c r="AB671" s="233"/>
      <c r="AC671" s="234"/>
      <c r="AD671" s="232"/>
      <c r="AE671" s="233"/>
      <c r="AF671" s="234"/>
      <c r="AH671" s="233"/>
      <c r="AI671" s="234"/>
    </row>
    <row r="672" spans="1:35" ht="13.5" customHeight="1">
      <c r="A672" s="233"/>
      <c r="B672" s="234"/>
      <c r="D672" s="235"/>
      <c r="F672" s="233"/>
      <c r="G672" s="234"/>
      <c r="I672" s="233"/>
      <c r="J672" s="234"/>
      <c r="M672" s="233"/>
      <c r="N672" s="234"/>
      <c r="S672" s="233"/>
      <c r="T672" s="234"/>
      <c r="U672" s="232"/>
      <c r="X672" s="233"/>
      <c r="Y672" s="234"/>
      <c r="Z672" s="232"/>
      <c r="AB672" s="233"/>
      <c r="AC672" s="234"/>
      <c r="AD672" s="232"/>
      <c r="AE672" s="233"/>
      <c r="AF672" s="234"/>
      <c r="AH672" s="233"/>
      <c r="AI672" s="234"/>
    </row>
    <row r="673" spans="1:35" ht="13.5" customHeight="1">
      <c r="A673" s="233"/>
      <c r="B673" s="234"/>
      <c r="D673" s="235"/>
      <c r="F673" s="233"/>
      <c r="G673" s="234"/>
      <c r="I673" s="233"/>
      <c r="J673" s="234"/>
      <c r="M673" s="233"/>
      <c r="N673" s="234"/>
      <c r="S673" s="233"/>
      <c r="T673" s="234"/>
      <c r="U673" s="232"/>
      <c r="X673" s="233"/>
      <c r="Y673" s="234"/>
      <c r="Z673" s="232"/>
      <c r="AB673" s="233"/>
      <c r="AC673" s="234"/>
      <c r="AD673" s="232"/>
      <c r="AE673" s="233"/>
      <c r="AF673" s="234"/>
      <c r="AH673" s="233"/>
      <c r="AI673" s="234"/>
    </row>
    <row r="674" spans="1:35" ht="13.5" customHeight="1">
      <c r="A674" s="233"/>
      <c r="B674" s="234"/>
      <c r="D674" s="235"/>
      <c r="F674" s="233"/>
      <c r="G674" s="234"/>
      <c r="I674" s="233"/>
      <c r="J674" s="234"/>
      <c r="M674" s="233"/>
      <c r="N674" s="234"/>
      <c r="S674" s="233"/>
      <c r="T674" s="234"/>
      <c r="U674" s="232"/>
      <c r="X674" s="233"/>
      <c r="Y674" s="234"/>
      <c r="Z674" s="232"/>
      <c r="AB674" s="233"/>
      <c r="AC674" s="234"/>
      <c r="AD674" s="232"/>
      <c r="AE674" s="233"/>
      <c r="AF674" s="234"/>
      <c r="AH674" s="233"/>
      <c r="AI674" s="234"/>
    </row>
    <row r="675" spans="1:35" ht="13.5" customHeight="1">
      <c r="A675" s="233"/>
      <c r="B675" s="234"/>
      <c r="D675" s="235"/>
      <c r="F675" s="233"/>
      <c r="G675" s="234"/>
      <c r="I675" s="233"/>
      <c r="J675" s="234"/>
      <c r="M675" s="233"/>
      <c r="N675" s="234"/>
      <c r="S675" s="233"/>
      <c r="T675" s="234"/>
      <c r="U675" s="232"/>
      <c r="X675" s="233"/>
      <c r="Y675" s="234"/>
      <c r="Z675" s="232"/>
      <c r="AB675" s="233"/>
      <c r="AC675" s="234"/>
      <c r="AD675" s="232"/>
      <c r="AE675" s="233"/>
      <c r="AF675" s="234"/>
      <c r="AH675" s="233"/>
      <c r="AI675" s="234"/>
    </row>
    <row r="676" spans="1:35" ht="13.5" customHeight="1">
      <c r="A676" s="233"/>
      <c r="B676" s="234"/>
      <c r="D676" s="235"/>
      <c r="F676" s="233"/>
      <c r="G676" s="234"/>
      <c r="I676" s="233"/>
      <c r="J676" s="234"/>
      <c r="M676" s="233"/>
      <c r="N676" s="234"/>
      <c r="S676" s="233"/>
      <c r="T676" s="234"/>
      <c r="U676" s="232"/>
      <c r="X676" s="233"/>
      <c r="Y676" s="234"/>
      <c r="Z676" s="232"/>
      <c r="AB676" s="233"/>
      <c r="AC676" s="234"/>
      <c r="AD676" s="232"/>
      <c r="AE676" s="233"/>
      <c r="AF676" s="234"/>
      <c r="AH676" s="233"/>
      <c r="AI676" s="234"/>
    </row>
    <row r="677" spans="1:35" ht="13.5" customHeight="1">
      <c r="A677" s="233"/>
      <c r="B677" s="234"/>
      <c r="D677" s="235"/>
      <c r="F677" s="233"/>
      <c r="G677" s="234"/>
      <c r="I677" s="233"/>
      <c r="J677" s="234"/>
      <c r="M677" s="233"/>
      <c r="N677" s="234"/>
      <c r="S677" s="233"/>
      <c r="T677" s="234"/>
      <c r="U677" s="232"/>
      <c r="X677" s="233"/>
      <c r="Y677" s="234"/>
      <c r="Z677" s="232"/>
      <c r="AB677" s="233"/>
      <c r="AC677" s="234"/>
      <c r="AD677" s="232"/>
      <c r="AE677" s="233"/>
      <c r="AF677" s="234"/>
      <c r="AH677" s="233"/>
      <c r="AI677" s="234"/>
    </row>
    <row r="678" spans="1:35" ht="13.5" customHeight="1">
      <c r="A678" s="233"/>
      <c r="B678" s="234"/>
      <c r="D678" s="235"/>
      <c r="F678" s="233"/>
      <c r="G678" s="234"/>
      <c r="I678" s="233"/>
      <c r="J678" s="234"/>
      <c r="M678" s="233"/>
      <c r="N678" s="234"/>
      <c r="S678" s="233"/>
      <c r="T678" s="234"/>
      <c r="U678" s="232"/>
      <c r="X678" s="233"/>
      <c r="Y678" s="234"/>
      <c r="Z678" s="232"/>
      <c r="AB678" s="233"/>
      <c r="AC678" s="234"/>
      <c r="AD678" s="232"/>
      <c r="AE678" s="233"/>
      <c r="AF678" s="234"/>
      <c r="AH678" s="233"/>
      <c r="AI678" s="234"/>
    </row>
    <row r="679" spans="1:35" ht="13.5" customHeight="1">
      <c r="A679" s="233"/>
      <c r="B679" s="234"/>
      <c r="D679" s="235"/>
      <c r="F679" s="233"/>
      <c r="G679" s="234"/>
      <c r="I679" s="233"/>
      <c r="J679" s="234"/>
      <c r="M679" s="233"/>
      <c r="N679" s="234"/>
      <c r="S679" s="233"/>
      <c r="T679" s="234"/>
      <c r="U679" s="232"/>
      <c r="X679" s="233"/>
      <c r="Y679" s="234"/>
      <c r="Z679" s="232"/>
      <c r="AB679" s="233"/>
      <c r="AC679" s="234"/>
      <c r="AD679" s="232"/>
      <c r="AE679" s="233"/>
      <c r="AF679" s="234"/>
      <c r="AH679" s="233"/>
      <c r="AI679" s="234"/>
    </row>
    <row r="680" spans="1:35" ht="13.5" customHeight="1">
      <c r="A680" s="233"/>
      <c r="B680" s="234"/>
      <c r="D680" s="235"/>
      <c r="F680" s="233"/>
      <c r="G680" s="234"/>
      <c r="I680" s="233"/>
      <c r="J680" s="234"/>
      <c r="M680" s="233"/>
      <c r="N680" s="234"/>
      <c r="S680" s="233"/>
      <c r="T680" s="234"/>
      <c r="U680" s="232"/>
      <c r="X680" s="233"/>
      <c r="Y680" s="234"/>
      <c r="Z680" s="232"/>
      <c r="AB680" s="233"/>
      <c r="AC680" s="234"/>
      <c r="AD680" s="232"/>
      <c r="AE680" s="233"/>
      <c r="AF680" s="234"/>
      <c r="AH680" s="233"/>
      <c r="AI680" s="234"/>
    </row>
    <row r="681" spans="1:35" ht="13.5" customHeight="1">
      <c r="A681" s="233"/>
      <c r="B681" s="234"/>
      <c r="D681" s="235"/>
      <c r="F681" s="233"/>
      <c r="G681" s="234"/>
      <c r="I681" s="233"/>
      <c r="J681" s="234"/>
      <c r="M681" s="233"/>
      <c r="N681" s="234"/>
      <c r="S681" s="233"/>
      <c r="T681" s="234"/>
      <c r="U681" s="232"/>
      <c r="X681" s="233"/>
      <c r="Y681" s="234"/>
      <c r="Z681" s="232"/>
      <c r="AB681" s="233"/>
      <c r="AC681" s="234"/>
      <c r="AD681" s="232"/>
      <c r="AE681" s="233"/>
      <c r="AF681" s="234"/>
      <c r="AH681" s="233"/>
      <c r="AI681" s="234"/>
    </row>
    <row r="682" spans="1:35" ht="13.5" customHeight="1">
      <c r="A682" s="233"/>
      <c r="B682" s="234"/>
      <c r="D682" s="235"/>
      <c r="F682" s="233"/>
      <c r="G682" s="234"/>
      <c r="I682" s="233"/>
      <c r="J682" s="234"/>
      <c r="M682" s="233"/>
      <c r="N682" s="234"/>
      <c r="S682" s="233"/>
      <c r="T682" s="234"/>
      <c r="U682" s="232"/>
      <c r="X682" s="233"/>
      <c r="Y682" s="234"/>
      <c r="Z682" s="232"/>
      <c r="AB682" s="233"/>
      <c r="AC682" s="234"/>
      <c r="AD682" s="232"/>
      <c r="AE682" s="233"/>
      <c r="AF682" s="234"/>
      <c r="AH682" s="233"/>
      <c r="AI682" s="234"/>
    </row>
    <row r="683" spans="1:35" ht="13.5" customHeight="1">
      <c r="A683" s="233"/>
      <c r="B683" s="234"/>
      <c r="D683" s="235"/>
      <c r="F683" s="233"/>
      <c r="G683" s="234"/>
      <c r="I683" s="233"/>
      <c r="J683" s="234"/>
      <c r="M683" s="233"/>
      <c r="N683" s="234"/>
      <c r="S683" s="233"/>
      <c r="T683" s="234"/>
      <c r="U683" s="232"/>
      <c r="X683" s="233"/>
      <c r="Y683" s="234"/>
      <c r="Z683" s="232"/>
      <c r="AB683" s="233"/>
      <c r="AC683" s="234"/>
      <c r="AD683" s="232"/>
      <c r="AE683" s="233"/>
      <c r="AF683" s="234"/>
      <c r="AH683" s="233"/>
      <c r="AI683" s="234"/>
    </row>
    <row r="684" spans="1:35" ht="13.5" customHeight="1">
      <c r="A684" s="233"/>
      <c r="B684" s="234"/>
      <c r="D684" s="235"/>
      <c r="F684" s="233"/>
      <c r="G684" s="234"/>
      <c r="I684" s="233"/>
      <c r="J684" s="234"/>
      <c r="M684" s="233"/>
      <c r="N684" s="234"/>
      <c r="S684" s="233"/>
      <c r="T684" s="234"/>
      <c r="U684" s="232"/>
      <c r="X684" s="233"/>
      <c r="Y684" s="234"/>
      <c r="Z684" s="232"/>
      <c r="AB684" s="233"/>
      <c r="AC684" s="234"/>
      <c r="AD684" s="232"/>
      <c r="AE684" s="233"/>
      <c r="AF684" s="234"/>
      <c r="AH684" s="233"/>
      <c r="AI684" s="234"/>
    </row>
    <row r="685" spans="1:35" ht="13.5" customHeight="1">
      <c r="A685" s="233"/>
      <c r="B685" s="234"/>
      <c r="D685" s="235"/>
      <c r="F685" s="233"/>
      <c r="G685" s="234"/>
      <c r="I685" s="233"/>
      <c r="J685" s="234"/>
      <c r="M685" s="233"/>
      <c r="N685" s="234"/>
      <c r="S685" s="233"/>
      <c r="T685" s="234"/>
      <c r="U685" s="232"/>
      <c r="X685" s="233"/>
      <c r="Y685" s="234"/>
      <c r="Z685" s="232"/>
      <c r="AB685" s="233"/>
      <c r="AC685" s="234"/>
      <c r="AD685" s="232"/>
      <c r="AE685" s="233"/>
      <c r="AF685" s="234"/>
      <c r="AH685" s="233"/>
      <c r="AI685" s="234"/>
    </row>
    <row r="686" spans="1:35" ht="13.5" customHeight="1">
      <c r="A686" s="233"/>
      <c r="B686" s="234"/>
      <c r="D686" s="235"/>
      <c r="F686" s="233"/>
      <c r="G686" s="234"/>
      <c r="I686" s="233"/>
      <c r="J686" s="234"/>
      <c r="M686" s="233"/>
      <c r="N686" s="234"/>
      <c r="S686" s="233"/>
      <c r="T686" s="234"/>
      <c r="U686" s="232"/>
      <c r="X686" s="233"/>
      <c r="Y686" s="234"/>
      <c r="Z686" s="232"/>
      <c r="AB686" s="233"/>
      <c r="AC686" s="234"/>
      <c r="AD686" s="232"/>
      <c r="AE686" s="233"/>
      <c r="AF686" s="234"/>
      <c r="AH686" s="233"/>
      <c r="AI686" s="234"/>
    </row>
    <row r="687" spans="1:35" ht="13.5" customHeight="1">
      <c r="A687" s="233"/>
      <c r="B687" s="234"/>
      <c r="D687" s="235"/>
      <c r="F687" s="233"/>
      <c r="G687" s="234"/>
      <c r="I687" s="233"/>
      <c r="J687" s="234"/>
      <c r="M687" s="233"/>
      <c r="N687" s="234"/>
      <c r="S687" s="233"/>
      <c r="T687" s="234"/>
      <c r="U687" s="232"/>
      <c r="X687" s="233"/>
      <c r="Y687" s="234"/>
      <c r="Z687" s="232"/>
      <c r="AB687" s="233"/>
      <c r="AC687" s="234"/>
      <c r="AD687" s="232"/>
      <c r="AE687" s="233"/>
      <c r="AF687" s="234"/>
      <c r="AH687" s="233"/>
      <c r="AI687" s="234"/>
    </row>
    <row r="688" spans="1:35" ht="13.5" customHeight="1">
      <c r="A688" s="233"/>
      <c r="B688" s="234"/>
      <c r="D688" s="235"/>
      <c r="F688" s="233"/>
      <c r="G688" s="234"/>
      <c r="I688" s="233"/>
      <c r="J688" s="234"/>
      <c r="M688" s="233"/>
      <c r="N688" s="234"/>
      <c r="S688" s="233"/>
      <c r="T688" s="234"/>
      <c r="U688" s="232"/>
      <c r="X688" s="233"/>
      <c r="Y688" s="234"/>
      <c r="Z688" s="232"/>
      <c r="AB688" s="233"/>
      <c r="AC688" s="234"/>
      <c r="AD688" s="232"/>
      <c r="AE688" s="233"/>
      <c r="AF688" s="234"/>
      <c r="AH688" s="233"/>
      <c r="AI688" s="234"/>
    </row>
    <row r="689" spans="1:35" ht="13.5" customHeight="1">
      <c r="A689" s="233"/>
      <c r="B689" s="234"/>
      <c r="D689" s="235"/>
      <c r="F689" s="233"/>
      <c r="G689" s="234"/>
      <c r="I689" s="233"/>
      <c r="J689" s="234"/>
      <c r="M689" s="233"/>
      <c r="N689" s="234"/>
      <c r="S689" s="233"/>
      <c r="T689" s="234"/>
      <c r="U689" s="232"/>
      <c r="X689" s="233"/>
      <c r="Y689" s="234"/>
      <c r="Z689" s="232"/>
      <c r="AB689" s="233"/>
      <c r="AC689" s="234"/>
      <c r="AD689" s="232"/>
      <c r="AE689" s="233"/>
      <c r="AF689" s="234"/>
      <c r="AH689" s="233"/>
      <c r="AI689" s="234"/>
    </row>
    <row r="690" spans="1:35" ht="13.5" customHeight="1">
      <c r="A690" s="233"/>
      <c r="B690" s="234"/>
      <c r="D690" s="235"/>
      <c r="F690" s="233"/>
      <c r="G690" s="234"/>
      <c r="I690" s="233"/>
      <c r="J690" s="234"/>
      <c r="M690" s="233"/>
      <c r="N690" s="234"/>
      <c r="S690" s="233"/>
      <c r="T690" s="234"/>
      <c r="U690" s="232"/>
      <c r="X690" s="233"/>
      <c r="Y690" s="234"/>
      <c r="Z690" s="232"/>
      <c r="AB690" s="233"/>
      <c r="AC690" s="234"/>
      <c r="AD690" s="232"/>
      <c r="AE690" s="233"/>
      <c r="AF690" s="234"/>
      <c r="AH690" s="233"/>
      <c r="AI690" s="234"/>
    </row>
    <row r="691" spans="1:35" ht="13.5" customHeight="1">
      <c r="A691" s="233"/>
      <c r="B691" s="234"/>
      <c r="D691" s="235"/>
      <c r="F691" s="233"/>
      <c r="G691" s="234"/>
      <c r="I691" s="233"/>
      <c r="J691" s="234"/>
      <c r="M691" s="233"/>
      <c r="N691" s="234"/>
      <c r="S691" s="233"/>
      <c r="T691" s="234"/>
      <c r="U691" s="232"/>
      <c r="X691" s="233"/>
      <c r="Y691" s="234"/>
      <c r="Z691" s="232"/>
      <c r="AB691" s="233"/>
      <c r="AC691" s="234"/>
      <c r="AD691" s="232"/>
      <c r="AE691" s="233"/>
      <c r="AF691" s="234"/>
      <c r="AH691" s="233"/>
      <c r="AI691" s="234"/>
    </row>
    <row r="692" spans="1:35" ht="13.5" customHeight="1">
      <c r="A692" s="233"/>
      <c r="B692" s="234"/>
      <c r="D692" s="235"/>
      <c r="F692" s="233"/>
      <c r="G692" s="234"/>
      <c r="I692" s="233"/>
      <c r="J692" s="234"/>
      <c r="M692" s="233"/>
      <c r="N692" s="234"/>
      <c r="S692" s="233"/>
      <c r="T692" s="234"/>
      <c r="U692" s="232"/>
      <c r="X692" s="233"/>
      <c r="Y692" s="234"/>
      <c r="Z692" s="232"/>
      <c r="AB692" s="233"/>
      <c r="AC692" s="234"/>
      <c r="AD692" s="232"/>
      <c r="AE692" s="233"/>
      <c r="AF692" s="234"/>
      <c r="AH692" s="233"/>
      <c r="AI692" s="234"/>
    </row>
    <row r="693" spans="1:35" ht="13.5" customHeight="1">
      <c r="A693" s="233"/>
      <c r="B693" s="234"/>
      <c r="D693" s="235"/>
      <c r="F693" s="233"/>
      <c r="G693" s="234"/>
      <c r="I693" s="233"/>
      <c r="J693" s="234"/>
      <c r="M693" s="233"/>
      <c r="N693" s="234"/>
      <c r="S693" s="233"/>
      <c r="T693" s="234"/>
      <c r="U693" s="232"/>
      <c r="X693" s="233"/>
      <c r="Y693" s="234"/>
      <c r="Z693" s="232"/>
      <c r="AB693" s="233"/>
      <c r="AC693" s="234"/>
      <c r="AD693" s="232"/>
      <c r="AE693" s="233"/>
      <c r="AF693" s="234"/>
      <c r="AH693" s="233"/>
      <c r="AI693" s="234"/>
    </row>
    <row r="694" spans="1:35" ht="13.5" customHeight="1">
      <c r="A694" s="233"/>
      <c r="B694" s="234"/>
      <c r="D694" s="235"/>
      <c r="F694" s="233"/>
      <c r="G694" s="234"/>
      <c r="I694" s="233"/>
      <c r="J694" s="234"/>
      <c r="M694" s="233"/>
      <c r="N694" s="234"/>
      <c r="S694" s="233"/>
      <c r="T694" s="234"/>
      <c r="U694" s="232"/>
      <c r="X694" s="233"/>
      <c r="Y694" s="234"/>
      <c r="Z694" s="232"/>
      <c r="AB694" s="233"/>
      <c r="AC694" s="234"/>
      <c r="AD694" s="232"/>
      <c r="AE694" s="233"/>
      <c r="AF694" s="234"/>
      <c r="AH694" s="233"/>
      <c r="AI694" s="234"/>
    </row>
    <row r="695" spans="1:35" ht="13.5" customHeight="1">
      <c r="A695" s="233"/>
      <c r="B695" s="234"/>
      <c r="D695" s="235"/>
      <c r="F695" s="233"/>
      <c r="G695" s="234"/>
      <c r="I695" s="233"/>
      <c r="J695" s="234"/>
      <c r="M695" s="233"/>
      <c r="N695" s="234"/>
      <c r="S695" s="233"/>
      <c r="T695" s="234"/>
      <c r="U695" s="232"/>
      <c r="X695" s="233"/>
      <c r="Y695" s="234"/>
      <c r="Z695" s="232"/>
      <c r="AB695" s="233"/>
      <c r="AC695" s="234"/>
      <c r="AD695" s="232"/>
      <c r="AE695" s="233"/>
      <c r="AF695" s="234"/>
      <c r="AH695" s="233"/>
      <c r="AI695" s="234"/>
    </row>
    <row r="696" spans="1:35" ht="13.5" customHeight="1">
      <c r="A696" s="233"/>
      <c r="B696" s="234"/>
      <c r="D696" s="235"/>
      <c r="F696" s="233"/>
      <c r="G696" s="234"/>
      <c r="I696" s="233"/>
      <c r="J696" s="234"/>
      <c r="M696" s="233"/>
      <c r="N696" s="234"/>
      <c r="S696" s="233"/>
      <c r="T696" s="234"/>
      <c r="U696" s="232"/>
      <c r="X696" s="233"/>
      <c r="Y696" s="234"/>
      <c r="Z696" s="232"/>
      <c r="AB696" s="233"/>
      <c r="AC696" s="234"/>
      <c r="AD696" s="232"/>
      <c r="AE696" s="233"/>
      <c r="AF696" s="234"/>
      <c r="AH696" s="233"/>
      <c r="AI696" s="234"/>
    </row>
    <row r="697" spans="1:35" ht="13.5" customHeight="1">
      <c r="A697" s="233"/>
      <c r="B697" s="234"/>
      <c r="D697" s="235"/>
      <c r="F697" s="233"/>
      <c r="G697" s="234"/>
      <c r="I697" s="233"/>
      <c r="J697" s="234"/>
      <c r="M697" s="233"/>
      <c r="N697" s="234"/>
      <c r="S697" s="233"/>
      <c r="T697" s="234"/>
      <c r="U697" s="232"/>
      <c r="X697" s="233"/>
      <c r="Y697" s="234"/>
      <c r="Z697" s="232"/>
      <c r="AB697" s="233"/>
      <c r="AC697" s="234"/>
      <c r="AD697" s="232"/>
      <c r="AE697" s="233"/>
      <c r="AF697" s="234"/>
      <c r="AH697" s="233"/>
      <c r="AI697" s="234"/>
    </row>
    <row r="698" spans="1:35" ht="13.5" customHeight="1">
      <c r="A698" s="233"/>
      <c r="B698" s="234"/>
      <c r="D698" s="235"/>
      <c r="F698" s="233"/>
      <c r="G698" s="234"/>
      <c r="I698" s="233"/>
      <c r="J698" s="234"/>
      <c r="M698" s="233"/>
      <c r="N698" s="234"/>
      <c r="S698" s="233"/>
      <c r="T698" s="234"/>
      <c r="U698" s="232"/>
      <c r="X698" s="233"/>
      <c r="Y698" s="234"/>
      <c r="Z698" s="232"/>
      <c r="AB698" s="233"/>
      <c r="AC698" s="234"/>
      <c r="AD698" s="232"/>
      <c r="AE698" s="233"/>
      <c r="AF698" s="234"/>
      <c r="AH698" s="233"/>
      <c r="AI698" s="234"/>
    </row>
    <row r="699" spans="1:35" ht="13.5" customHeight="1">
      <c r="A699" s="233"/>
      <c r="B699" s="234"/>
      <c r="D699" s="235"/>
      <c r="F699" s="233"/>
      <c r="G699" s="234"/>
      <c r="I699" s="233"/>
      <c r="J699" s="234"/>
      <c r="M699" s="233"/>
      <c r="N699" s="234"/>
      <c r="S699" s="233"/>
      <c r="T699" s="234"/>
      <c r="U699" s="232"/>
      <c r="X699" s="233"/>
      <c r="Y699" s="234"/>
      <c r="Z699" s="232"/>
      <c r="AB699" s="233"/>
      <c r="AC699" s="234"/>
      <c r="AD699" s="232"/>
      <c r="AE699" s="233"/>
      <c r="AF699" s="234"/>
      <c r="AH699" s="233"/>
      <c r="AI699" s="234"/>
    </row>
    <row r="700" spans="1:35" ht="13.5" customHeight="1">
      <c r="A700" s="233"/>
      <c r="B700" s="234"/>
      <c r="D700" s="235"/>
      <c r="F700" s="233"/>
      <c r="G700" s="234"/>
      <c r="I700" s="233"/>
      <c r="J700" s="234"/>
      <c r="M700" s="233"/>
      <c r="N700" s="234"/>
      <c r="S700" s="233"/>
      <c r="T700" s="234"/>
      <c r="U700" s="232"/>
      <c r="X700" s="233"/>
      <c r="Y700" s="234"/>
      <c r="Z700" s="232"/>
      <c r="AB700" s="233"/>
      <c r="AC700" s="234"/>
      <c r="AD700" s="232"/>
      <c r="AE700" s="233"/>
      <c r="AF700" s="234"/>
      <c r="AH700" s="233"/>
      <c r="AI700" s="234"/>
    </row>
    <row r="701" spans="1:35" ht="13.5" customHeight="1">
      <c r="A701" s="233"/>
      <c r="B701" s="234"/>
      <c r="D701" s="235"/>
      <c r="F701" s="233"/>
      <c r="G701" s="234"/>
      <c r="I701" s="233"/>
      <c r="J701" s="234"/>
      <c r="M701" s="233"/>
      <c r="N701" s="234"/>
      <c r="S701" s="233"/>
      <c r="T701" s="234"/>
      <c r="U701" s="232"/>
      <c r="X701" s="233"/>
      <c r="Y701" s="234"/>
      <c r="Z701" s="232"/>
      <c r="AB701" s="233"/>
      <c r="AC701" s="234"/>
      <c r="AD701" s="232"/>
      <c r="AE701" s="233"/>
      <c r="AF701" s="234"/>
      <c r="AH701" s="233"/>
      <c r="AI701" s="234"/>
    </row>
    <row r="702" spans="1:35" ht="13.5" customHeight="1">
      <c r="A702" s="233"/>
      <c r="B702" s="234"/>
      <c r="D702" s="235"/>
      <c r="F702" s="233"/>
      <c r="G702" s="234"/>
      <c r="I702" s="233"/>
      <c r="J702" s="234"/>
      <c r="M702" s="233"/>
      <c r="N702" s="234"/>
      <c r="S702" s="233"/>
      <c r="T702" s="234"/>
      <c r="U702" s="232"/>
      <c r="X702" s="233"/>
      <c r="Y702" s="234"/>
      <c r="Z702" s="232"/>
      <c r="AB702" s="233"/>
      <c r="AC702" s="234"/>
      <c r="AD702" s="232"/>
      <c r="AE702" s="233"/>
      <c r="AF702" s="234"/>
      <c r="AH702" s="233"/>
      <c r="AI702" s="234"/>
    </row>
    <row r="703" spans="1:35" ht="13.5" customHeight="1">
      <c r="A703" s="233"/>
      <c r="B703" s="234"/>
      <c r="D703" s="235"/>
      <c r="F703" s="233"/>
      <c r="G703" s="234"/>
      <c r="I703" s="233"/>
      <c r="J703" s="234"/>
      <c r="M703" s="233"/>
      <c r="N703" s="234"/>
      <c r="S703" s="233"/>
      <c r="T703" s="234"/>
      <c r="U703" s="232"/>
      <c r="X703" s="233"/>
      <c r="Y703" s="234"/>
      <c r="Z703" s="232"/>
      <c r="AB703" s="233"/>
      <c r="AC703" s="234"/>
      <c r="AD703" s="232"/>
      <c r="AE703" s="233"/>
      <c r="AF703" s="234"/>
      <c r="AH703" s="233"/>
      <c r="AI703" s="234"/>
    </row>
    <row r="704" spans="1:35" ht="13.5" customHeight="1">
      <c r="A704" s="233"/>
      <c r="B704" s="234"/>
      <c r="D704" s="235"/>
      <c r="F704" s="233"/>
      <c r="G704" s="234"/>
      <c r="I704" s="233"/>
      <c r="J704" s="234"/>
      <c r="M704" s="233"/>
      <c r="N704" s="234"/>
      <c r="S704" s="233"/>
      <c r="T704" s="234"/>
      <c r="U704" s="232"/>
      <c r="X704" s="233"/>
      <c r="Y704" s="234"/>
      <c r="Z704" s="232"/>
      <c r="AB704" s="233"/>
      <c r="AC704" s="234"/>
      <c r="AD704" s="232"/>
      <c r="AE704" s="233"/>
      <c r="AF704" s="234"/>
      <c r="AH704" s="233"/>
      <c r="AI704" s="234"/>
    </row>
    <row r="705" spans="1:35" ht="13.5" customHeight="1">
      <c r="A705" s="233"/>
      <c r="B705" s="234"/>
      <c r="D705" s="235"/>
      <c r="F705" s="233"/>
      <c r="G705" s="234"/>
      <c r="I705" s="233"/>
      <c r="J705" s="234"/>
      <c r="M705" s="233"/>
      <c r="N705" s="234"/>
      <c r="S705" s="233"/>
      <c r="T705" s="234"/>
      <c r="U705" s="232"/>
      <c r="X705" s="233"/>
      <c r="Y705" s="234"/>
      <c r="Z705" s="232"/>
      <c r="AB705" s="233"/>
      <c r="AC705" s="234"/>
      <c r="AD705" s="232"/>
      <c r="AE705" s="233"/>
      <c r="AF705" s="234"/>
      <c r="AH705" s="233"/>
      <c r="AI705" s="234"/>
    </row>
    <row r="706" spans="1:35" ht="13.5" customHeight="1">
      <c r="A706" s="233"/>
      <c r="B706" s="234"/>
      <c r="D706" s="235"/>
      <c r="F706" s="233"/>
      <c r="G706" s="234"/>
      <c r="I706" s="233"/>
      <c r="J706" s="234"/>
      <c r="M706" s="233"/>
      <c r="N706" s="234"/>
      <c r="S706" s="233"/>
      <c r="T706" s="234"/>
      <c r="U706" s="232"/>
      <c r="X706" s="233"/>
      <c r="Y706" s="234"/>
      <c r="Z706" s="232"/>
      <c r="AB706" s="233"/>
      <c r="AC706" s="234"/>
      <c r="AD706" s="232"/>
      <c r="AE706" s="233"/>
      <c r="AF706" s="234"/>
      <c r="AH706" s="233"/>
      <c r="AI706" s="234"/>
    </row>
    <row r="707" spans="1:35" ht="13.5" customHeight="1">
      <c r="A707" s="233"/>
      <c r="B707" s="234"/>
      <c r="D707" s="235"/>
      <c r="F707" s="233"/>
      <c r="G707" s="234"/>
      <c r="I707" s="233"/>
      <c r="J707" s="234"/>
      <c r="M707" s="233"/>
      <c r="N707" s="234"/>
      <c r="S707" s="233"/>
      <c r="T707" s="234"/>
      <c r="U707" s="232"/>
      <c r="X707" s="233"/>
      <c r="Y707" s="234"/>
      <c r="Z707" s="232"/>
      <c r="AB707" s="233"/>
      <c r="AC707" s="234"/>
      <c r="AD707" s="232"/>
      <c r="AE707" s="233"/>
      <c r="AF707" s="234"/>
      <c r="AH707" s="233"/>
      <c r="AI707" s="234"/>
    </row>
    <row r="708" spans="1:35" ht="13.5" customHeight="1">
      <c r="A708" s="233"/>
      <c r="B708" s="234"/>
      <c r="D708" s="235"/>
      <c r="F708" s="233"/>
      <c r="G708" s="234"/>
      <c r="I708" s="233"/>
      <c r="J708" s="234"/>
      <c r="M708" s="233"/>
      <c r="N708" s="234"/>
      <c r="S708" s="233"/>
      <c r="T708" s="234"/>
      <c r="U708" s="232"/>
      <c r="X708" s="233"/>
      <c r="Y708" s="234"/>
      <c r="Z708" s="232"/>
      <c r="AB708" s="233"/>
      <c r="AC708" s="234"/>
      <c r="AD708" s="232"/>
      <c r="AE708" s="233"/>
      <c r="AF708" s="234"/>
      <c r="AH708" s="233"/>
      <c r="AI708" s="234"/>
    </row>
    <row r="709" spans="1:35" ht="13.5" customHeight="1">
      <c r="A709" s="233"/>
      <c r="B709" s="234"/>
      <c r="D709" s="235"/>
      <c r="F709" s="233"/>
      <c r="G709" s="234"/>
      <c r="I709" s="233"/>
      <c r="J709" s="234"/>
      <c r="M709" s="233"/>
      <c r="N709" s="234"/>
      <c r="S709" s="233"/>
      <c r="T709" s="234"/>
      <c r="U709" s="232"/>
      <c r="X709" s="233"/>
      <c r="Y709" s="234"/>
      <c r="Z709" s="232"/>
      <c r="AB709" s="233"/>
      <c r="AC709" s="234"/>
      <c r="AD709" s="232"/>
      <c r="AE709" s="233"/>
      <c r="AF709" s="234"/>
      <c r="AH709" s="233"/>
      <c r="AI709" s="234"/>
    </row>
    <row r="710" spans="1:35" ht="13.5" customHeight="1">
      <c r="A710" s="233"/>
      <c r="B710" s="234"/>
      <c r="D710" s="235"/>
      <c r="F710" s="233"/>
      <c r="G710" s="234"/>
      <c r="I710" s="233"/>
      <c r="J710" s="234"/>
      <c r="M710" s="233"/>
      <c r="N710" s="234"/>
      <c r="S710" s="233"/>
      <c r="T710" s="234"/>
      <c r="U710" s="232"/>
      <c r="X710" s="233"/>
      <c r="Y710" s="234"/>
      <c r="Z710" s="232"/>
      <c r="AB710" s="233"/>
      <c r="AC710" s="234"/>
      <c r="AD710" s="232"/>
      <c r="AE710" s="233"/>
      <c r="AF710" s="234"/>
      <c r="AH710" s="233"/>
      <c r="AI710" s="234"/>
    </row>
    <row r="711" spans="1:35" ht="13.5" customHeight="1">
      <c r="A711" s="233"/>
      <c r="B711" s="234"/>
      <c r="D711" s="235"/>
      <c r="F711" s="233"/>
      <c r="G711" s="234"/>
      <c r="I711" s="233"/>
      <c r="J711" s="234"/>
      <c r="M711" s="233"/>
      <c r="N711" s="234"/>
      <c r="S711" s="233"/>
      <c r="T711" s="234"/>
      <c r="U711" s="232"/>
      <c r="X711" s="233"/>
      <c r="Y711" s="234"/>
      <c r="Z711" s="232"/>
      <c r="AB711" s="233"/>
      <c r="AC711" s="234"/>
      <c r="AD711" s="232"/>
      <c r="AE711" s="233"/>
      <c r="AF711" s="234"/>
      <c r="AH711" s="233"/>
      <c r="AI711" s="234"/>
    </row>
    <row r="712" spans="1:35" ht="13.5" customHeight="1">
      <c r="A712" s="233"/>
      <c r="B712" s="234"/>
      <c r="D712" s="235"/>
      <c r="F712" s="233"/>
      <c r="G712" s="234"/>
      <c r="I712" s="233"/>
      <c r="J712" s="234"/>
      <c r="M712" s="233"/>
      <c r="N712" s="234"/>
      <c r="S712" s="233"/>
      <c r="T712" s="234"/>
      <c r="U712" s="232"/>
      <c r="X712" s="233"/>
      <c r="Y712" s="234"/>
      <c r="Z712" s="232"/>
      <c r="AB712" s="233"/>
      <c r="AC712" s="234"/>
      <c r="AD712" s="232"/>
      <c r="AE712" s="233"/>
      <c r="AF712" s="234"/>
      <c r="AH712" s="233"/>
      <c r="AI712" s="234"/>
    </row>
    <row r="713" spans="1:35" ht="13.5" customHeight="1">
      <c r="A713" s="233"/>
      <c r="B713" s="234"/>
      <c r="D713" s="235"/>
      <c r="F713" s="233"/>
      <c r="G713" s="234"/>
      <c r="I713" s="233"/>
      <c r="J713" s="234"/>
      <c r="M713" s="233"/>
      <c r="N713" s="234"/>
      <c r="S713" s="233"/>
      <c r="T713" s="234"/>
      <c r="U713" s="232"/>
      <c r="X713" s="233"/>
      <c r="Y713" s="234"/>
      <c r="Z713" s="232"/>
      <c r="AB713" s="233"/>
      <c r="AC713" s="234"/>
      <c r="AD713" s="232"/>
      <c r="AE713" s="233"/>
      <c r="AF713" s="234"/>
      <c r="AH713" s="233"/>
      <c r="AI713" s="234"/>
    </row>
    <row r="714" spans="1:35" ht="13.5" customHeight="1">
      <c r="A714" s="233"/>
      <c r="B714" s="234"/>
      <c r="D714" s="235"/>
      <c r="F714" s="233"/>
      <c r="G714" s="234"/>
      <c r="I714" s="233"/>
      <c r="J714" s="234"/>
      <c r="M714" s="233"/>
      <c r="N714" s="234"/>
      <c r="S714" s="233"/>
      <c r="T714" s="234"/>
      <c r="U714" s="232"/>
      <c r="X714" s="233"/>
      <c r="Y714" s="234"/>
      <c r="Z714" s="232"/>
      <c r="AB714" s="233"/>
      <c r="AC714" s="234"/>
      <c r="AD714" s="232"/>
      <c r="AE714" s="233"/>
      <c r="AF714" s="234"/>
      <c r="AH714" s="233"/>
      <c r="AI714" s="234"/>
    </row>
    <row r="715" spans="1:35" ht="13.5" customHeight="1">
      <c r="A715" s="233"/>
      <c r="B715" s="234"/>
      <c r="D715" s="235"/>
      <c r="F715" s="233"/>
      <c r="G715" s="234"/>
      <c r="I715" s="233"/>
      <c r="J715" s="234"/>
      <c r="M715" s="233"/>
      <c r="N715" s="234"/>
      <c r="S715" s="233"/>
      <c r="T715" s="234"/>
      <c r="U715" s="232"/>
      <c r="X715" s="233"/>
      <c r="Y715" s="234"/>
      <c r="Z715" s="232"/>
      <c r="AB715" s="233"/>
      <c r="AC715" s="234"/>
      <c r="AD715" s="232"/>
      <c r="AE715" s="233"/>
      <c r="AF715" s="234"/>
      <c r="AH715" s="233"/>
      <c r="AI715" s="234"/>
    </row>
    <row r="716" spans="1:35" ht="13.5" customHeight="1">
      <c r="A716" s="233"/>
      <c r="B716" s="234"/>
      <c r="D716" s="235"/>
      <c r="F716" s="233"/>
      <c r="G716" s="234"/>
      <c r="I716" s="233"/>
      <c r="J716" s="234"/>
      <c r="M716" s="233"/>
      <c r="N716" s="234"/>
      <c r="S716" s="233"/>
      <c r="T716" s="234"/>
      <c r="U716" s="232"/>
      <c r="X716" s="233"/>
      <c r="Y716" s="234"/>
      <c r="Z716" s="232"/>
      <c r="AB716" s="233"/>
      <c r="AC716" s="234"/>
      <c r="AD716" s="232"/>
      <c r="AE716" s="233"/>
      <c r="AF716" s="234"/>
      <c r="AH716" s="233"/>
      <c r="AI716" s="234"/>
    </row>
    <row r="717" spans="1:35" ht="13.5" customHeight="1">
      <c r="A717" s="233"/>
      <c r="B717" s="234"/>
      <c r="D717" s="235"/>
      <c r="F717" s="233"/>
      <c r="G717" s="234"/>
      <c r="I717" s="233"/>
      <c r="J717" s="234"/>
      <c r="M717" s="233"/>
      <c r="N717" s="234"/>
      <c r="S717" s="233"/>
      <c r="T717" s="234"/>
      <c r="U717" s="232"/>
      <c r="X717" s="233"/>
      <c r="Y717" s="234"/>
      <c r="Z717" s="232"/>
      <c r="AB717" s="233"/>
      <c r="AC717" s="234"/>
      <c r="AD717" s="232"/>
      <c r="AE717" s="233"/>
      <c r="AF717" s="234"/>
      <c r="AH717" s="233"/>
      <c r="AI717" s="234"/>
    </row>
    <row r="718" spans="1:35" ht="13.5" customHeight="1">
      <c r="A718" s="233"/>
      <c r="B718" s="234"/>
      <c r="D718" s="235"/>
      <c r="F718" s="233"/>
      <c r="G718" s="234"/>
      <c r="I718" s="233"/>
      <c r="J718" s="234"/>
      <c r="M718" s="233"/>
      <c r="N718" s="234"/>
      <c r="S718" s="233"/>
      <c r="T718" s="234"/>
      <c r="U718" s="232"/>
      <c r="X718" s="233"/>
      <c r="Y718" s="234"/>
      <c r="Z718" s="232"/>
      <c r="AB718" s="233"/>
      <c r="AC718" s="234"/>
      <c r="AD718" s="232"/>
      <c r="AE718" s="233"/>
      <c r="AF718" s="234"/>
      <c r="AH718" s="233"/>
      <c r="AI718" s="234"/>
    </row>
    <row r="719" spans="1:35" ht="13.5" customHeight="1">
      <c r="A719" s="233"/>
      <c r="B719" s="234"/>
      <c r="D719" s="235"/>
      <c r="F719" s="233"/>
      <c r="G719" s="234"/>
      <c r="I719" s="233"/>
      <c r="J719" s="234"/>
      <c r="M719" s="233"/>
      <c r="N719" s="234"/>
      <c r="S719" s="233"/>
      <c r="T719" s="234"/>
      <c r="U719" s="232"/>
      <c r="X719" s="233"/>
      <c r="Y719" s="234"/>
      <c r="Z719" s="232"/>
      <c r="AB719" s="233"/>
      <c r="AC719" s="234"/>
      <c r="AD719" s="232"/>
      <c r="AE719" s="233"/>
      <c r="AF719" s="234"/>
      <c r="AH719" s="233"/>
      <c r="AI719" s="234"/>
    </row>
    <row r="720" spans="1:35" ht="13.5" customHeight="1">
      <c r="A720" s="233"/>
      <c r="B720" s="234"/>
      <c r="D720" s="235"/>
      <c r="F720" s="233"/>
      <c r="G720" s="234"/>
      <c r="I720" s="233"/>
      <c r="J720" s="234"/>
      <c r="M720" s="233"/>
      <c r="N720" s="234"/>
      <c r="S720" s="233"/>
      <c r="T720" s="234"/>
      <c r="U720" s="232"/>
      <c r="X720" s="233"/>
      <c r="Y720" s="234"/>
      <c r="Z720" s="232"/>
      <c r="AB720" s="233"/>
      <c r="AC720" s="234"/>
      <c r="AD720" s="232"/>
      <c r="AE720" s="233"/>
      <c r="AF720" s="234"/>
      <c r="AH720" s="233"/>
      <c r="AI720" s="234"/>
    </row>
    <row r="721" spans="1:35" ht="13.5" customHeight="1">
      <c r="A721" s="233"/>
      <c r="B721" s="234"/>
      <c r="D721" s="235"/>
      <c r="F721" s="233"/>
      <c r="G721" s="234"/>
      <c r="I721" s="233"/>
      <c r="J721" s="234"/>
      <c r="M721" s="233"/>
      <c r="N721" s="234"/>
      <c r="S721" s="233"/>
      <c r="T721" s="234"/>
      <c r="U721" s="232"/>
      <c r="X721" s="233"/>
      <c r="Y721" s="234"/>
      <c r="Z721" s="232"/>
      <c r="AB721" s="233"/>
      <c r="AC721" s="234"/>
      <c r="AD721" s="232"/>
      <c r="AE721" s="233"/>
      <c r="AF721" s="234"/>
      <c r="AH721" s="233"/>
      <c r="AI721" s="234"/>
    </row>
    <row r="722" spans="1:35" ht="13.5" customHeight="1">
      <c r="A722" s="233"/>
      <c r="B722" s="234"/>
      <c r="D722" s="235"/>
      <c r="F722" s="233"/>
      <c r="G722" s="234"/>
      <c r="I722" s="233"/>
      <c r="J722" s="234"/>
      <c r="M722" s="233"/>
      <c r="N722" s="234"/>
      <c r="S722" s="233"/>
      <c r="T722" s="234"/>
      <c r="U722" s="232"/>
      <c r="X722" s="233"/>
      <c r="Y722" s="234"/>
      <c r="Z722" s="232"/>
      <c r="AB722" s="233"/>
      <c r="AC722" s="234"/>
      <c r="AD722" s="232"/>
      <c r="AE722" s="233"/>
      <c r="AF722" s="234"/>
      <c r="AH722" s="233"/>
      <c r="AI722" s="234"/>
    </row>
    <row r="723" spans="1:35" ht="13.5" customHeight="1">
      <c r="A723" s="233"/>
      <c r="B723" s="234"/>
      <c r="D723" s="235"/>
      <c r="F723" s="233"/>
      <c r="G723" s="234"/>
      <c r="I723" s="233"/>
      <c r="J723" s="234"/>
      <c r="M723" s="233"/>
      <c r="N723" s="234"/>
      <c r="S723" s="233"/>
      <c r="T723" s="234"/>
      <c r="U723" s="232"/>
      <c r="X723" s="233"/>
      <c r="Y723" s="234"/>
      <c r="Z723" s="232"/>
      <c r="AB723" s="233"/>
      <c r="AC723" s="234"/>
      <c r="AD723" s="232"/>
      <c r="AE723" s="233"/>
      <c r="AF723" s="234"/>
      <c r="AH723" s="233"/>
      <c r="AI723" s="234"/>
    </row>
    <row r="724" spans="1:35" ht="13.5" customHeight="1">
      <c r="A724" s="233"/>
      <c r="B724" s="234"/>
      <c r="D724" s="235"/>
      <c r="F724" s="233"/>
      <c r="G724" s="234"/>
      <c r="I724" s="233"/>
      <c r="J724" s="234"/>
      <c r="M724" s="233"/>
      <c r="N724" s="234"/>
      <c r="S724" s="233"/>
      <c r="T724" s="234"/>
      <c r="U724" s="232"/>
      <c r="X724" s="233"/>
      <c r="Y724" s="234"/>
      <c r="Z724" s="232"/>
      <c r="AB724" s="233"/>
      <c r="AC724" s="234"/>
      <c r="AD724" s="232"/>
      <c r="AE724" s="233"/>
      <c r="AF724" s="234"/>
      <c r="AH724" s="233"/>
      <c r="AI724" s="234"/>
    </row>
    <row r="725" spans="1:35" ht="13.5" customHeight="1">
      <c r="A725" s="233"/>
      <c r="B725" s="234"/>
      <c r="D725" s="235"/>
      <c r="F725" s="233"/>
      <c r="G725" s="234"/>
      <c r="I725" s="233"/>
      <c r="J725" s="234"/>
      <c r="M725" s="233"/>
      <c r="N725" s="234"/>
      <c r="S725" s="233"/>
      <c r="T725" s="234"/>
      <c r="U725" s="232"/>
      <c r="X725" s="233"/>
      <c r="Y725" s="234"/>
      <c r="Z725" s="232"/>
      <c r="AB725" s="233"/>
      <c r="AC725" s="234"/>
      <c r="AD725" s="232"/>
      <c r="AE725" s="233"/>
      <c r="AF725" s="234"/>
      <c r="AH725" s="233"/>
      <c r="AI725" s="234"/>
    </row>
    <row r="726" spans="1:35" ht="13.5" customHeight="1">
      <c r="A726" s="233"/>
      <c r="B726" s="234"/>
      <c r="D726" s="235"/>
      <c r="F726" s="233"/>
      <c r="G726" s="234"/>
      <c r="I726" s="233"/>
      <c r="J726" s="234"/>
      <c r="M726" s="233"/>
      <c r="N726" s="234"/>
      <c r="S726" s="233"/>
      <c r="T726" s="234"/>
      <c r="U726" s="232"/>
      <c r="X726" s="233"/>
      <c r="Y726" s="234"/>
      <c r="Z726" s="232"/>
      <c r="AB726" s="233"/>
      <c r="AC726" s="234"/>
      <c r="AD726" s="232"/>
      <c r="AE726" s="233"/>
      <c r="AF726" s="234"/>
      <c r="AH726" s="233"/>
      <c r="AI726" s="234"/>
    </row>
    <row r="727" spans="1:35" ht="13.5" customHeight="1">
      <c r="A727" s="233"/>
      <c r="B727" s="234"/>
      <c r="D727" s="235"/>
      <c r="F727" s="233"/>
      <c r="G727" s="234"/>
      <c r="I727" s="233"/>
      <c r="J727" s="234"/>
      <c r="M727" s="233"/>
      <c r="N727" s="234"/>
      <c r="S727" s="233"/>
      <c r="T727" s="234"/>
      <c r="U727" s="232"/>
      <c r="X727" s="233"/>
      <c r="Y727" s="234"/>
      <c r="Z727" s="232"/>
      <c r="AB727" s="233"/>
      <c r="AC727" s="234"/>
      <c r="AD727" s="232"/>
      <c r="AE727" s="233"/>
      <c r="AF727" s="234"/>
      <c r="AH727" s="233"/>
      <c r="AI727" s="234"/>
    </row>
    <row r="728" spans="1:35" ht="13.5" customHeight="1">
      <c r="A728" s="233"/>
      <c r="B728" s="234"/>
      <c r="D728" s="235"/>
      <c r="F728" s="233"/>
      <c r="G728" s="234"/>
      <c r="I728" s="233"/>
      <c r="J728" s="234"/>
      <c r="M728" s="233"/>
      <c r="N728" s="234"/>
      <c r="S728" s="233"/>
      <c r="T728" s="234"/>
      <c r="U728" s="232"/>
      <c r="X728" s="233"/>
      <c r="Y728" s="234"/>
      <c r="Z728" s="232"/>
      <c r="AB728" s="233"/>
      <c r="AC728" s="234"/>
      <c r="AD728" s="232"/>
      <c r="AE728" s="233"/>
      <c r="AF728" s="234"/>
      <c r="AH728" s="233"/>
      <c r="AI728" s="234"/>
    </row>
    <row r="729" spans="1:35" ht="13.5" customHeight="1">
      <c r="A729" s="233"/>
      <c r="B729" s="234"/>
      <c r="D729" s="235"/>
      <c r="F729" s="233"/>
      <c r="G729" s="234"/>
      <c r="I729" s="233"/>
      <c r="J729" s="234"/>
      <c r="M729" s="233"/>
      <c r="N729" s="234"/>
      <c r="S729" s="233"/>
      <c r="T729" s="234"/>
      <c r="U729" s="232"/>
      <c r="X729" s="233"/>
      <c r="Y729" s="234"/>
      <c r="Z729" s="232"/>
      <c r="AB729" s="233"/>
      <c r="AC729" s="234"/>
      <c r="AD729" s="232"/>
      <c r="AE729" s="233"/>
      <c r="AF729" s="234"/>
      <c r="AH729" s="233"/>
      <c r="AI729" s="234"/>
    </row>
    <row r="730" spans="1:35" ht="13.5" customHeight="1">
      <c r="A730" s="233"/>
      <c r="B730" s="234"/>
      <c r="D730" s="235"/>
      <c r="F730" s="233"/>
      <c r="G730" s="234"/>
      <c r="I730" s="233"/>
      <c r="J730" s="234"/>
      <c r="M730" s="233"/>
      <c r="N730" s="234"/>
      <c r="S730" s="233"/>
      <c r="T730" s="234"/>
      <c r="U730" s="232"/>
      <c r="X730" s="233"/>
      <c r="Y730" s="234"/>
      <c r="Z730" s="232"/>
      <c r="AB730" s="233"/>
      <c r="AC730" s="234"/>
      <c r="AD730" s="232"/>
      <c r="AE730" s="233"/>
      <c r="AF730" s="234"/>
      <c r="AH730" s="233"/>
      <c r="AI730" s="234"/>
    </row>
    <row r="731" spans="1:35" ht="13.5" customHeight="1">
      <c r="A731" s="233"/>
      <c r="B731" s="234"/>
      <c r="D731" s="235"/>
      <c r="F731" s="233"/>
      <c r="G731" s="234"/>
      <c r="I731" s="233"/>
      <c r="J731" s="234"/>
      <c r="M731" s="233"/>
      <c r="N731" s="234"/>
      <c r="S731" s="233"/>
      <c r="T731" s="234"/>
      <c r="U731" s="232"/>
      <c r="X731" s="233"/>
      <c r="Y731" s="234"/>
      <c r="Z731" s="232"/>
      <c r="AB731" s="233"/>
      <c r="AC731" s="234"/>
      <c r="AD731" s="232"/>
      <c r="AE731" s="233"/>
      <c r="AF731" s="234"/>
      <c r="AH731" s="233"/>
      <c r="AI731" s="234"/>
    </row>
    <row r="732" spans="1:35" ht="13.5" customHeight="1">
      <c r="A732" s="233"/>
      <c r="B732" s="234"/>
      <c r="D732" s="235"/>
      <c r="F732" s="233"/>
      <c r="G732" s="234"/>
      <c r="I732" s="233"/>
      <c r="J732" s="234"/>
      <c r="M732" s="233"/>
      <c r="N732" s="234"/>
      <c r="S732" s="233"/>
      <c r="T732" s="234"/>
      <c r="U732" s="232"/>
      <c r="X732" s="233"/>
      <c r="Y732" s="234"/>
      <c r="Z732" s="232"/>
      <c r="AB732" s="233"/>
      <c r="AC732" s="234"/>
      <c r="AD732" s="232"/>
      <c r="AE732" s="233"/>
      <c r="AF732" s="234"/>
      <c r="AH732" s="233"/>
      <c r="AI732" s="234"/>
    </row>
    <row r="733" spans="1:35" ht="13.5" customHeight="1">
      <c r="A733" s="233"/>
      <c r="B733" s="234"/>
      <c r="D733" s="235"/>
      <c r="F733" s="233"/>
      <c r="G733" s="234"/>
      <c r="I733" s="233"/>
      <c r="J733" s="234"/>
      <c r="M733" s="233"/>
      <c r="N733" s="234"/>
      <c r="S733" s="233"/>
      <c r="T733" s="234"/>
      <c r="U733" s="232"/>
      <c r="X733" s="233"/>
      <c r="Y733" s="234"/>
      <c r="Z733" s="232"/>
      <c r="AB733" s="233"/>
      <c r="AC733" s="234"/>
      <c r="AD733" s="232"/>
      <c r="AE733" s="233"/>
      <c r="AF733" s="234"/>
      <c r="AH733" s="233"/>
      <c r="AI733" s="234"/>
    </row>
    <row r="734" spans="1:35" ht="13.5" customHeight="1">
      <c r="A734" s="233"/>
      <c r="B734" s="234"/>
      <c r="D734" s="235"/>
      <c r="F734" s="233"/>
      <c r="G734" s="234"/>
      <c r="I734" s="233"/>
      <c r="J734" s="234"/>
      <c r="M734" s="233"/>
      <c r="N734" s="234"/>
      <c r="S734" s="233"/>
      <c r="T734" s="234"/>
      <c r="U734" s="232"/>
      <c r="X734" s="233"/>
      <c r="Y734" s="234"/>
      <c r="Z734" s="232"/>
      <c r="AB734" s="233"/>
      <c r="AC734" s="234"/>
      <c r="AD734" s="232"/>
      <c r="AE734" s="233"/>
      <c r="AF734" s="234"/>
      <c r="AH734" s="233"/>
      <c r="AI734" s="234"/>
    </row>
    <row r="735" spans="1:35" ht="13.5" customHeight="1">
      <c r="A735" s="233"/>
      <c r="B735" s="234"/>
      <c r="D735" s="235"/>
      <c r="F735" s="233"/>
      <c r="G735" s="234"/>
      <c r="I735" s="233"/>
      <c r="J735" s="234"/>
      <c r="M735" s="233"/>
      <c r="N735" s="234"/>
      <c r="S735" s="233"/>
      <c r="T735" s="234"/>
      <c r="U735" s="232"/>
      <c r="X735" s="233"/>
      <c r="Y735" s="234"/>
      <c r="Z735" s="232"/>
      <c r="AB735" s="233"/>
      <c r="AC735" s="234"/>
      <c r="AD735" s="232"/>
      <c r="AE735" s="233"/>
      <c r="AF735" s="234"/>
      <c r="AH735" s="233"/>
      <c r="AI735" s="234"/>
    </row>
    <row r="736" spans="1:35" ht="13.5" customHeight="1">
      <c r="A736" s="233"/>
      <c r="B736" s="234"/>
      <c r="D736" s="235"/>
      <c r="F736" s="233"/>
      <c r="G736" s="234"/>
      <c r="I736" s="233"/>
      <c r="J736" s="234"/>
      <c r="M736" s="233"/>
      <c r="N736" s="234"/>
      <c r="S736" s="233"/>
      <c r="T736" s="234"/>
      <c r="U736" s="232"/>
      <c r="X736" s="233"/>
      <c r="Y736" s="234"/>
      <c r="Z736" s="232"/>
      <c r="AB736" s="233"/>
      <c r="AC736" s="234"/>
      <c r="AD736" s="232"/>
      <c r="AE736" s="233"/>
      <c r="AF736" s="234"/>
      <c r="AH736" s="233"/>
      <c r="AI736" s="234"/>
    </row>
    <row r="737" spans="1:35" ht="13.5" customHeight="1">
      <c r="A737" s="233"/>
      <c r="B737" s="234"/>
      <c r="D737" s="235"/>
      <c r="F737" s="233"/>
      <c r="G737" s="234"/>
      <c r="I737" s="233"/>
      <c r="J737" s="234"/>
      <c r="M737" s="233"/>
      <c r="N737" s="234"/>
      <c r="S737" s="233"/>
      <c r="T737" s="234"/>
      <c r="U737" s="232"/>
      <c r="X737" s="233"/>
      <c r="Y737" s="234"/>
      <c r="Z737" s="232"/>
      <c r="AB737" s="233"/>
      <c r="AC737" s="234"/>
      <c r="AD737" s="232"/>
      <c r="AE737" s="233"/>
      <c r="AF737" s="234"/>
      <c r="AH737" s="233"/>
      <c r="AI737" s="234"/>
    </row>
    <row r="738" spans="1:35" ht="13.5" customHeight="1">
      <c r="A738" s="233"/>
      <c r="B738" s="234"/>
      <c r="D738" s="235"/>
      <c r="F738" s="233"/>
      <c r="G738" s="234"/>
      <c r="I738" s="233"/>
      <c r="J738" s="234"/>
      <c r="M738" s="233"/>
      <c r="N738" s="234"/>
      <c r="S738" s="233"/>
      <c r="T738" s="234"/>
      <c r="U738" s="232"/>
      <c r="X738" s="233"/>
      <c r="Y738" s="234"/>
      <c r="Z738" s="232"/>
      <c r="AB738" s="233"/>
      <c r="AC738" s="234"/>
      <c r="AD738" s="232"/>
      <c r="AE738" s="233"/>
      <c r="AF738" s="234"/>
      <c r="AH738" s="233"/>
      <c r="AI738" s="234"/>
    </row>
    <row r="739" spans="1:35" ht="13.5" customHeight="1">
      <c r="A739" s="233"/>
      <c r="B739" s="234"/>
      <c r="D739" s="235"/>
      <c r="F739" s="233"/>
      <c r="G739" s="234"/>
      <c r="I739" s="233"/>
      <c r="J739" s="234"/>
      <c r="M739" s="233"/>
      <c r="N739" s="234"/>
      <c r="S739" s="233"/>
      <c r="T739" s="234"/>
      <c r="U739" s="232"/>
      <c r="X739" s="233"/>
      <c r="Y739" s="234"/>
      <c r="Z739" s="232"/>
      <c r="AB739" s="233"/>
      <c r="AC739" s="234"/>
      <c r="AD739" s="232"/>
      <c r="AE739" s="233"/>
      <c r="AF739" s="234"/>
      <c r="AH739" s="233"/>
      <c r="AI739" s="234"/>
    </row>
    <row r="740" spans="1:35" ht="13.5" customHeight="1">
      <c r="A740" s="233"/>
      <c r="B740" s="234"/>
      <c r="D740" s="235"/>
      <c r="F740" s="233"/>
      <c r="G740" s="234"/>
      <c r="I740" s="233"/>
      <c r="J740" s="234"/>
      <c r="M740" s="233"/>
      <c r="N740" s="234"/>
      <c r="S740" s="233"/>
      <c r="T740" s="234"/>
      <c r="U740" s="232"/>
      <c r="X740" s="233"/>
      <c r="Y740" s="234"/>
      <c r="Z740" s="232"/>
      <c r="AB740" s="233"/>
      <c r="AC740" s="234"/>
      <c r="AD740" s="232"/>
      <c r="AE740" s="233"/>
      <c r="AF740" s="234"/>
      <c r="AH740" s="233"/>
      <c r="AI740" s="234"/>
    </row>
    <row r="741" spans="1:35" ht="13.5" customHeight="1">
      <c r="A741" s="233"/>
      <c r="B741" s="234"/>
      <c r="D741" s="235"/>
      <c r="F741" s="233"/>
      <c r="G741" s="234"/>
      <c r="I741" s="233"/>
      <c r="J741" s="234"/>
      <c r="M741" s="233"/>
      <c r="N741" s="234"/>
      <c r="S741" s="233"/>
      <c r="T741" s="234"/>
      <c r="U741" s="232"/>
      <c r="X741" s="233"/>
      <c r="Y741" s="234"/>
      <c r="Z741" s="232"/>
      <c r="AB741" s="233"/>
      <c r="AC741" s="234"/>
      <c r="AD741" s="232"/>
      <c r="AE741" s="233"/>
      <c r="AF741" s="234"/>
      <c r="AH741" s="233"/>
      <c r="AI741" s="234"/>
    </row>
    <row r="742" spans="1:35" ht="13.5" customHeight="1">
      <c r="A742" s="233"/>
      <c r="B742" s="234"/>
      <c r="D742" s="235"/>
      <c r="F742" s="233"/>
      <c r="G742" s="234"/>
      <c r="I742" s="233"/>
      <c r="J742" s="234"/>
      <c r="M742" s="233"/>
      <c r="N742" s="234"/>
      <c r="S742" s="233"/>
      <c r="T742" s="234"/>
      <c r="U742" s="232"/>
      <c r="X742" s="233"/>
      <c r="Y742" s="234"/>
      <c r="Z742" s="232"/>
      <c r="AB742" s="233"/>
      <c r="AC742" s="234"/>
      <c r="AD742" s="232"/>
      <c r="AE742" s="233"/>
      <c r="AF742" s="234"/>
      <c r="AH742" s="233"/>
      <c r="AI742" s="234"/>
    </row>
    <row r="743" spans="1:35" ht="13.5" customHeight="1">
      <c r="A743" s="233"/>
      <c r="B743" s="234"/>
      <c r="D743" s="235"/>
      <c r="F743" s="233"/>
      <c r="G743" s="234"/>
      <c r="I743" s="233"/>
      <c r="J743" s="234"/>
      <c r="M743" s="233"/>
      <c r="N743" s="234"/>
      <c r="S743" s="233"/>
      <c r="T743" s="234"/>
      <c r="U743" s="232"/>
      <c r="X743" s="233"/>
      <c r="Y743" s="234"/>
      <c r="Z743" s="232"/>
      <c r="AB743" s="233"/>
      <c r="AC743" s="234"/>
      <c r="AD743" s="232"/>
      <c r="AE743" s="233"/>
      <c r="AF743" s="234"/>
      <c r="AH743" s="233"/>
      <c r="AI743" s="234"/>
    </row>
    <row r="744" spans="1:35" ht="13.5" customHeight="1">
      <c r="A744" s="233"/>
      <c r="B744" s="234"/>
      <c r="D744" s="235"/>
      <c r="F744" s="233"/>
      <c r="G744" s="234"/>
      <c r="I744" s="233"/>
      <c r="J744" s="234"/>
      <c r="M744" s="233"/>
      <c r="N744" s="234"/>
      <c r="S744" s="233"/>
      <c r="T744" s="234"/>
      <c r="U744" s="232"/>
      <c r="X744" s="233"/>
      <c r="Y744" s="234"/>
      <c r="Z744" s="232"/>
      <c r="AB744" s="233"/>
      <c r="AC744" s="234"/>
      <c r="AD744" s="232"/>
      <c r="AE744" s="233"/>
      <c r="AF744" s="234"/>
      <c r="AH744" s="233"/>
      <c r="AI744" s="234"/>
    </row>
    <row r="745" spans="1:35" ht="13.5" customHeight="1">
      <c r="A745" s="233"/>
      <c r="B745" s="234"/>
      <c r="D745" s="235"/>
      <c r="F745" s="233"/>
      <c r="G745" s="234"/>
      <c r="I745" s="233"/>
      <c r="J745" s="234"/>
      <c r="M745" s="233"/>
      <c r="N745" s="234"/>
      <c r="S745" s="233"/>
      <c r="T745" s="234"/>
      <c r="U745" s="232"/>
      <c r="X745" s="233"/>
      <c r="Y745" s="234"/>
      <c r="Z745" s="232"/>
      <c r="AB745" s="233"/>
      <c r="AC745" s="234"/>
      <c r="AD745" s="232"/>
      <c r="AE745" s="233"/>
      <c r="AF745" s="234"/>
      <c r="AH745" s="233"/>
      <c r="AI745" s="234"/>
    </row>
    <row r="746" spans="1:35" ht="13.5" customHeight="1">
      <c r="A746" s="233"/>
      <c r="B746" s="234"/>
      <c r="D746" s="235"/>
      <c r="F746" s="233"/>
      <c r="G746" s="234"/>
      <c r="I746" s="233"/>
      <c r="J746" s="234"/>
      <c r="M746" s="233"/>
      <c r="N746" s="234"/>
      <c r="S746" s="233"/>
      <c r="T746" s="234"/>
      <c r="U746" s="232"/>
      <c r="X746" s="233"/>
      <c r="Y746" s="234"/>
      <c r="Z746" s="232"/>
      <c r="AB746" s="233"/>
      <c r="AC746" s="234"/>
      <c r="AD746" s="232"/>
      <c r="AE746" s="233"/>
      <c r="AF746" s="234"/>
      <c r="AH746" s="233"/>
      <c r="AI746" s="234"/>
    </row>
    <row r="747" spans="1:35" ht="13.5" customHeight="1">
      <c r="A747" s="233"/>
      <c r="B747" s="234"/>
      <c r="D747" s="235"/>
      <c r="F747" s="233"/>
      <c r="G747" s="234"/>
      <c r="I747" s="233"/>
      <c r="J747" s="234"/>
      <c r="M747" s="233"/>
      <c r="N747" s="234"/>
      <c r="S747" s="233"/>
      <c r="T747" s="234"/>
      <c r="U747" s="232"/>
      <c r="X747" s="233"/>
      <c r="Y747" s="234"/>
      <c r="Z747" s="232"/>
      <c r="AB747" s="233"/>
      <c r="AC747" s="234"/>
      <c r="AD747" s="232"/>
      <c r="AE747" s="233"/>
      <c r="AF747" s="234"/>
      <c r="AH747" s="233"/>
      <c r="AI747" s="234"/>
    </row>
    <row r="748" spans="1:35" ht="13.5" customHeight="1">
      <c r="A748" s="233"/>
      <c r="B748" s="234"/>
      <c r="D748" s="235"/>
      <c r="F748" s="233"/>
      <c r="G748" s="234"/>
      <c r="I748" s="233"/>
      <c r="J748" s="234"/>
      <c r="M748" s="233"/>
      <c r="N748" s="234"/>
      <c r="S748" s="233"/>
      <c r="T748" s="234"/>
      <c r="U748" s="232"/>
      <c r="X748" s="233"/>
      <c r="Y748" s="234"/>
      <c r="Z748" s="232"/>
      <c r="AB748" s="233"/>
      <c r="AC748" s="234"/>
      <c r="AD748" s="232"/>
      <c r="AE748" s="233"/>
      <c r="AF748" s="234"/>
      <c r="AH748" s="233"/>
      <c r="AI748" s="234"/>
    </row>
    <row r="749" spans="1:35" ht="13.5" customHeight="1">
      <c r="A749" s="233"/>
      <c r="B749" s="234"/>
      <c r="D749" s="235"/>
      <c r="F749" s="233"/>
      <c r="G749" s="234"/>
      <c r="I749" s="233"/>
      <c r="J749" s="234"/>
      <c r="M749" s="233"/>
      <c r="N749" s="234"/>
      <c r="S749" s="233"/>
      <c r="T749" s="234"/>
      <c r="U749" s="232"/>
      <c r="X749" s="233"/>
      <c r="Y749" s="234"/>
      <c r="Z749" s="232"/>
      <c r="AB749" s="233"/>
      <c r="AC749" s="234"/>
      <c r="AD749" s="232"/>
      <c r="AE749" s="233"/>
      <c r="AF749" s="234"/>
      <c r="AH749" s="233"/>
      <c r="AI749" s="234"/>
    </row>
    <row r="750" spans="1:35" ht="13.5" customHeight="1">
      <c r="A750" s="233"/>
      <c r="B750" s="234"/>
      <c r="D750" s="235"/>
      <c r="F750" s="233"/>
      <c r="G750" s="234"/>
      <c r="I750" s="233"/>
      <c r="J750" s="234"/>
      <c r="M750" s="233"/>
      <c r="N750" s="234"/>
      <c r="S750" s="233"/>
      <c r="T750" s="234"/>
      <c r="U750" s="232"/>
      <c r="X750" s="233"/>
      <c r="Y750" s="234"/>
      <c r="Z750" s="232"/>
      <c r="AB750" s="233"/>
      <c r="AC750" s="234"/>
      <c r="AD750" s="232"/>
      <c r="AE750" s="233"/>
      <c r="AF750" s="234"/>
      <c r="AH750" s="233"/>
      <c r="AI750" s="234"/>
    </row>
    <row r="751" spans="1:35" ht="13.5" customHeight="1">
      <c r="A751" s="233"/>
      <c r="B751" s="234"/>
      <c r="D751" s="235"/>
      <c r="F751" s="233"/>
      <c r="G751" s="234"/>
      <c r="I751" s="233"/>
      <c r="J751" s="234"/>
      <c r="M751" s="233"/>
      <c r="N751" s="234"/>
      <c r="S751" s="233"/>
      <c r="T751" s="234"/>
      <c r="U751" s="232"/>
      <c r="X751" s="233"/>
      <c r="Y751" s="234"/>
      <c r="Z751" s="232"/>
      <c r="AB751" s="233"/>
      <c r="AC751" s="234"/>
      <c r="AD751" s="232"/>
      <c r="AE751" s="233"/>
      <c r="AF751" s="234"/>
      <c r="AH751" s="233"/>
      <c r="AI751" s="234"/>
    </row>
    <row r="752" spans="1:35" ht="13.5" customHeight="1">
      <c r="A752" s="233"/>
      <c r="B752" s="234"/>
      <c r="D752" s="235"/>
      <c r="F752" s="233"/>
      <c r="G752" s="234"/>
      <c r="I752" s="233"/>
      <c r="J752" s="234"/>
      <c r="M752" s="233"/>
      <c r="N752" s="234"/>
      <c r="S752" s="233"/>
      <c r="T752" s="234"/>
      <c r="U752" s="232"/>
      <c r="X752" s="233"/>
      <c r="Y752" s="234"/>
      <c r="Z752" s="232"/>
      <c r="AB752" s="233"/>
      <c r="AC752" s="234"/>
      <c r="AD752" s="232"/>
      <c r="AE752" s="233"/>
      <c r="AF752" s="234"/>
      <c r="AH752" s="233"/>
      <c r="AI752" s="234"/>
    </row>
    <row r="753" spans="1:35" ht="13.5" customHeight="1">
      <c r="A753" s="233"/>
      <c r="B753" s="234"/>
      <c r="D753" s="235"/>
      <c r="F753" s="233"/>
      <c r="G753" s="234"/>
      <c r="I753" s="233"/>
      <c r="J753" s="234"/>
      <c r="M753" s="233"/>
      <c r="N753" s="234"/>
      <c r="S753" s="233"/>
      <c r="T753" s="234"/>
      <c r="U753" s="232"/>
      <c r="X753" s="233"/>
      <c r="Y753" s="234"/>
      <c r="Z753" s="232"/>
      <c r="AB753" s="233"/>
      <c r="AC753" s="234"/>
      <c r="AD753" s="232"/>
      <c r="AE753" s="233"/>
      <c r="AF753" s="234"/>
      <c r="AH753" s="233"/>
      <c r="AI753" s="234"/>
    </row>
    <row r="754" spans="1:35" ht="13.5" customHeight="1">
      <c r="A754" s="233"/>
      <c r="B754" s="234"/>
      <c r="D754" s="235"/>
      <c r="F754" s="233"/>
      <c r="G754" s="234"/>
      <c r="I754" s="233"/>
      <c r="J754" s="234"/>
      <c r="M754" s="233"/>
      <c r="N754" s="234"/>
      <c r="S754" s="233"/>
      <c r="T754" s="234"/>
      <c r="U754" s="232"/>
      <c r="X754" s="233"/>
      <c r="Y754" s="234"/>
      <c r="Z754" s="232"/>
      <c r="AB754" s="233"/>
      <c r="AC754" s="234"/>
      <c r="AD754" s="232"/>
      <c r="AE754" s="233"/>
      <c r="AF754" s="234"/>
      <c r="AH754" s="233"/>
      <c r="AI754" s="234"/>
    </row>
    <row r="755" spans="1:35" ht="13.5" customHeight="1">
      <c r="A755" s="233"/>
      <c r="B755" s="234"/>
      <c r="D755" s="235"/>
      <c r="F755" s="233"/>
      <c r="G755" s="234"/>
      <c r="I755" s="233"/>
      <c r="J755" s="234"/>
      <c r="M755" s="233"/>
      <c r="N755" s="234"/>
      <c r="S755" s="233"/>
      <c r="T755" s="234"/>
      <c r="U755" s="232"/>
      <c r="X755" s="233"/>
      <c r="Y755" s="234"/>
      <c r="Z755" s="232"/>
      <c r="AB755" s="233"/>
      <c r="AC755" s="234"/>
      <c r="AD755" s="232"/>
      <c r="AE755" s="233"/>
      <c r="AF755" s="234"/>
      <c r="AH755" s="233"/>
      <c r="AI755" s="234"/>
    </row>
    <row r="756" spans="1:35" ht="13.5" customHeight="1">
      <c r="A756" s="233"/>
      <c r="B756" s="234"/>
      <c r="D756" s="235"/>
      <c r="F756" s="233"/>
      <c r="G756" s="234"/>
      <c r="I756" s="233"/>
      <c r="J756" s="234"/>
      <c r="M756" s="233"/>
      <c r="N756" s="234"/>
      <c r="S756" s="233"/>
      <c r="T756" s="234"/>
      <c r="U756" s="232"/>
      <c r="X756" s="233"/>
      <c r="Y756" s="234"/>
      <c r="Z756" s="232"/>
      <c r="AB756" s="233"/>
      <c r="AC756" s="234"/>
      <c r="AD756" s="232"/>
      <c r="AE756" s="233"/>
      <c r="AF756" s="234"/>
      <c r="AH756" s="233"/>
      <c r="AI756" s="234"/>
    </row>
    <row r="757" spans="1:35" ht="13.5" customHeight="1">
      <c r="A757" s="233"/>
      <c r="B757" s="234"/>
      <c r="D757" s="235"/>
      <c r="F757" s="233"/>
      <c r="G757" s="234"/>
      <c r="I757" s="233"/>
      <c r="J757" s="234"/>
      <c r="M757" s="233"/>
      <c r="N757" s="234"/>
      <c r="S757" s="233"/>
      <c r="T757" s="234"/>
      <c r="U757" s="232"/>
      <c r="X757" s="233"/>
      <c r="Y757" s="234"/>
      <c r="Z757" s="232"/>
      <c r="AB757" s="233"/>
      <c r="AC757" s="234"/>
      <c r="AD757" s="232"/>
      <c r="AE757" s="233"/>
      <c r="AF757" s="234"/>
      <c r="AH757" s="233"/>
      <c r="AI757" s="234"/>
    </row>
    <row r="758" spans="1:35" ht="13.5" customHeight="1">
      <c r="A758" s="233"/>
      <c r="B758" s="234"/>
      <c r="D758" s="235"/>
      <c r="F758" s="233"/>
      <c r="G758" s="234"/>
      <c r="I758" s="233"/>
      <c r="J758" s="234"/>
      <c r="M758" s="233"/>
      <c r="N758" s="234"/>
      <c r="S758" s="233"/>
      <c r="T758" s="234"/>
      <c r="U758" s="232"/>
      <c r="X758" s="233"/>
      <c r="Y758" s="234"/>
      <c r="Z758" s="232"/>
      <c r="AB758" s="233"/>
      <c r="AC758" s="234"/>
      <c r="AD758" s="232"/>
      <c r="AE758" s="233"/>
      <c r="AF758" s="234"/>
      <c r="AH758" s="233"/>
      <c r="AI758" s="234"/>
    </row>
    <row r="759" spans="1:35" ht="13.5" customHeight="1">
      <c r="A759" s="233"/>
      <c r="B759" s="234"/>
      <c r="D759" s="235"/>
      <c r="F759" s="233"/>
      <c r="G759" s="234"/>
      <c r="I759" s="233"/>
      <c r="J759" s="234"/>
      <c r="M759" s="233"/>
      <c r="N759" s="234"/>
      <c r="S759" s="233"/>
      <c r="T759" s="234"/>
      <c r="U759" s="232"/>
      <c r="X759" s="233"/>
      <c r="Y759" s="234"/>
      <c r="Z759" s="232"/>
      <c r="AB759" s="233"/>
      <c r="AC759" s="234"/>
      <c r="AD759" s="232"/>
      <c r="AE759" s="233"/>
      <c r="AF759" s="234"/>
      <c r="AH759" s="233"/>
      <c r="AI759" s="234"/>
    </row>
    <row r="760" spans="1:35" ht="13.5" customHeight="1">
      <c r="A760" s="233"/>
      <c r="B760" s="234"/>
      <c r="D760" s="235"/>
      <c r="F760" s="233"/>
      <c r="G760" s="234"/>
      <c r="I760" s="233"/>
      <c r="J760" s="234"/>
      <c r="M760" s="233"/>
      <c r="N760" s="234"/>
      <c r="S760" s="233"/>
      <c r="T760" s="234"/>
      <c r="U760" s="232"/>
      <c r="X760" s="233"/>
      <c r="Y760" s="234"/>
      <c r="Z760" s="232"/>
      <c r="AB760" s="233"/>
      <c r="AC760" s="234"/>
      <c r="AD760" s="232"/>
      <c r="AE760" s="233"/>
      <c r="AF760" s="234"/>
      <c r="AH760" s="233"/>
      <c r="AI760" s="234"/>
    </row>
    <row r="761" spans="1:35" ht="13.5" customHeight="1">
      <c r="A761" s="233"/>
      <c r="B761" s="234"/>
      <c r="D761" s="235"/>
      <c r="F761" s="233"/>
      <c r="G761" s="234"/>
      <c r="I761" s="233"/>
      <c r="J761" s="234"/>
      <c r="M761" s="233"/>
      <c r="N761" s="234"/>
      <c r="S761" s="233"/>
      <c r="T761" s="234"/>
      <c r="U761" s="232"/>
      <c r="X761" s="233"/>
      <c r="Y761" s="234"/>
      <c r="Z761" s="232"/>
      <c r="AB761" s="233"/>
      <c r="AC761" s="234"/>
      <c r="AD761" s="232"/>
      <c r="AE761" s="233"/>
      <c r="AF761" s="234"/>
      <c r="AH761" s="233"/>
      <c r="AI761" s="234"/>
    </row>
    <row r="762" spans="1:35" ht="13.5" customHeight="1">
      <c r="A762" s="233"/>
      <c r="B762" s="234"/>
      <c r="D762" s="235"/>
      <c r="F762" s="233"/>
      <c r="G762" s="234"/>
      <c r="I762" s="233"/>
      <c r="J762" s="234"/>
      <c r="M762" s="233"/>
      <c r="N762" s="234"/>
      <c r="S762" s="233"/>
      <c r="T762" s="234"/>
      <c r="U762" s="232"/>
      <c r="X762" s="233"/>
      <c r="Y762" s="234"/>
      <c r="Z762" s="232"/>
      <c r="AB762" s="233"/>
      <c r="AC762" s="234"/>
      <c r="AD762" s="232"/>
      <c r="AE762" s="233"/>
      <c r="AF762" s="234"/>
      <c r="AH762" s="233"/>
      <c r="AI762" s="234"/>
    </row>
    <row r="763" spans="1:35" ht="13.5" customHeight="1">
      <c r="A763" s="233"/>
      <c r="B763" s="234"/>
      <c r="D763" s="235"/>
      <c r="F763" s="233"/>
      <c r="G763" s="234"/>
      <c r="I763" s="233"/>
      <c r="J763" s="234"/>
      <c r="M763" s="233"/>
      <c r="N763" s="234"/>
      <c r="S763" s="233"/>
      <c r="T763" s="234"/>
      <c r="U763" s="232"/>
      <c r="X763" s="233"/>
      <c r="Y763" s="234"/>
      <c r="Z763" s="232"/>
      <c r="AB763" s="233"/>
      <c r="AC763" s="234"/>
      <c r="AD763" s="232"/>
      <c r="AE763" s="233"/>
      <c r="AF763" s="234"/>
      <c r="AH763" s="233"/>
      <c r="AI763" s="234"/>
    </row>
    <row r="764" spans="1:35" ht="13.5" customHeight="1">
      <c r="A764" s="233"/>
      <c r="B764" s="234"/>
      <c r="D764" s="235"/>
      <c r="F764" s="233"/>
      <c r="G764" s="234"/>
      <c r="I764" s="233"/>
      <c r="J764" s="234"/>
      <c r="M764" s="233"/>
      <c r="N764" s="234"/>
      <c r="S764" s="233"/>
      <c r="T764" s="234"/>
      <c r="U764" s="232"/>
      <c r="X764" s="233"/>
      <c r="Y764" s="234"/>
      <c r="Z764" s="232"/>
      <c r="AB764" s="233"/>
      <c r="AC764" s="234"/>
      <c r="AD764" s="232"/>
      <c r="AE764" s="233"/>
      <c r="AF764" s="234"/>
      <c r="AH764" s="233"/>
      <c r="AI764" s="234"/>
    </row>
    <row r="765" spans="1:35" ht="13.5" customHeight="1">
      <c r="A765" s="233"/>
      <c r="B765" s="234"/>
      <c r="D765" s="235"/>
      <c r="F765" s="233"/>
      <c r="G765" s="234"/>
      <c r="I765" s="233"/>
      <c r="J765" s="234"/>
      <c r="M765" s="233"/>
      <c r="N765" s="234"/>
      <c r="S765" s="233"/>
      <c r="T765" s="234"/>
      <c r="U765" s="232"/>
      <c r="X765" s="233"/>
      <c r="Y765" s="234"/>
      <c r="Z765" s="232"/>
      <c r="AB765" s="233"/>
      <c r="AC765" s="234"/>
      <c r="AD765" s="232"/>
      <c r="AE765" s="233"/>
      <c r="AF765" s="234"/>
      <c r="AH765" s="233"/>
      <c r="AI765" s="234"/>
    </row>
    <row r="766" spans="1:35" ht="13.5" customHeight="1">
      <c r="A766" s="233"/>
      <c r="B766" s="234"/>
      <c r="D766" s="235"/>
      <c r="F766" s="233"/>
      <c r="G766" s="234"/>
      <c r="I766" s="233"/>
      <c r="J766" s="234"/>
      <c r="M766" s="233"/>
      <c r="N766" s="234"/>
      <c r="S766" s="233"/>
      <c r="T766" s="234"/>
      <c r="U766" s="232"/>
      <c r="X766" s="233"/>
      <c r="Y766" s="234"/>
      <c r="Z766" s="232"/>
      <c r="AB766" s="233"/>
      <c r="AC766" s="234"/>
      <c r="AD766" s="232"/>
      <c r="AE766" s="233"/>
      <c r="AF766" s="234"/>
      <c r="AH766" s="233"/>
      <c r="AI766" s="234"/>
    </row>
    <row r="767" spans="1:35" ht="13.5" customHeight="1">
      <c r="A767" s="233"/>
      <c r="B767" s="234"/>
      <c r="D767" s="235"/>
      <c r="F767" s="233"/>
      <c r="G767" s="234"/>
      <c r="I767" s="233"/>
      <c r="J767" s="234"/>
      <c r="M767" s="233"/>
      <c r="N767" s="234"/>
      <c r="S767" s="233"/>
      <c r="T767" s="234"/>
      <c r="U767" s="232"/>
      <c r="X767" s="233"/>
      <c r="Y767" s="234"/>
      <c r="Z767" s="232"/>
      <c r="AB767" s="233"/>
      <c r="AC767" s="234"/>
      <c r="AD767" s="232"/>
      <c r="AE767" s="233"/>
      <c r="AF767" s="234"/>
      <c r="AH767" s="233"/>
      <c r="AI767" s="234"/>
    </row>
    <row r="768" spans="1:35" ht="13.5" customHeight="1">
      <c r="A768" s="233"/>
      <c r="B768" s="234"/>
      <c r="D768" s="235"/>
      <c r="F768" s="233"/>
      <c r="G768" s="234"/>
      <c r="I768" s="233"/>
      <c r="J768" s="234"/>
      <c r="M768" s="233"/>
      <c r="N768" s="234"/>
      <c r="S768" s="233"/>
      <c r="T768" s="234"/>
      <c r="U768" s="232"/>
      <c r="X768" s="233"/>
      <c r="Y768" s="234"/>
      <c r="Z768" s="232"/>
      <c r="AB768" s="233"/>
      <c r="AC768" s="234"/>
      <c r="AD768" s="232"/>
      <c r="AE768" s="233"/>
      <c r="AF768" s="234"/>
      <c r="AH768" s="233"/>
      <c r="AI768" s="234"/>
    </row>
    <row r="769" spans="1:35" ht="13.5" customHeight="1">
      <c r="A769" s="233"/>
      <c r="B769" s="234"/>
      <c r="D769" s="235"/>
      <c r="F769" s="233"/>
      <c r="G769" s="234"/>
      <c r="I769" s="233"/>
      <c r="J769" s="234"/>
      <c r="M769" s="233"/>
      <c r="N769" s="234"/>
      <c r="S769" s="233"/>
      <c r="T769" s="234"/>
      <c r="U769" s="232"/>
      <c r="X769" s="233"/>
      <c r="Y769" s="234"/>
      <c r="Z769" s="232"/>
      <c r="AB769" s="233"/>
      <c r="AC769" s="234"/>
      <c r="AD769" s="232"/>
      <c r="AE769" s="233"/>
      <c r="AF769" s="234"/>
      <c r="AH769" s="233"/>
      <c r="AI769" s="234"/>
    </row>
    <row r="770" spans="1:35" ht="13.5" customHeight="1">
      <c r="A770" s="233"/>
      <c r="B770" s="234"/>
      <c r="D770" s="235"/>
      <c r="F770" s="233"/>
      <c r="G770" s="234"/>
      <c r="I770" s="233"/>
      <c r="J770" s="234"/>
      <c r="M770" s="233"/>
      <c r="N770" s="234"/>
      <c r="S770" s="233"/>
      <c r="T770" s="234"/>
      <c r="U770" s="232"/>
      <c r="X770" s="233"/>
      <c r="Y770" s="234"/>
      <c r="Z770" s="232"/>
      <c r="AB770" s="233"/>
      <c r="AC770" s="234"/>
      <c r="AD770" s="232"/>
      <c r="AE770" s="233"/>
      <c r="AF770" s="234"/>
      <c r="AH770" s="233"/>
      <c r="AI770" s="234"/>
    </row>
    <row r="771" spans="1:35" ht="13.5" customHeight="1">
      <c r="A771" s="233"/>
      <c r="B771" s="234"/>
      <c r="D771" s="235"/>
      <c r="F771" s="233"/>
      <c r="G771" s="234"/>
      <c r="I771" s="233"/>
      <c r="J771" s="234"/>
      <c r="M771" s="233"/>
      <c r="N771" s="234"/>
      <c r="S771" s="233"/>
      <c r="T771" s="234"/>
      <c r="U771" s="232"/>
      <c r="X771" s="233"/>
      <c r="Y771" s="234"/>
      <c r="Z771" s="232"/>
      <c r="AB771" s="233"/>
      <c r="AC771" s="234"/>
      <c r="AD771" s="232"/>
      <c r="AE771" s="233"/>
      <c r="AF771" s="234"/>
      <c r="AH771" s="233"/>
      <c r="AI771" s="234"/>
    </row>
    <row r="772" spans="1:35" ht="13.5" customHeight="1">
      <c r="A772" s="233"/>
      <c r="B772" s="234"/>
      <c r="D772" s="235"/>
      <c r="F772" s="233"/>
      <c r="G772" s="234"/>
      <c r="I772" s="233"/>
      <c r="J772" s="234"/>
      <c r="M772" s="233"/>
      <c r="N772" s="234"/>
      <c r="S772" s="233"/>
      <c r="T772" s="234"/>
      <c r="U772" s="232"/>
      <c r="X772" s="233"/>
      <c r="Y772" s="234"/>
      <c r="Z772" s="232"/>
      <c r="AB772" s="233"/>
      <c r="AC772" s="234"/>
      <c r="AD772" s="232"/>
      <c r="AE772" s="233"/>
      <c r="AF772" s="234"/>
      <c r="AH772" s="233"/>
      <c r="AI772" s="234"/>
    </row>
    <row r="773" spans="1:35" ht="13.5" customHeight="1">
      <c r="A773" s="233"/>
      <c r="B773" s="234"/>
      <c r="D773" s="235"/>
      <c r="F773" s="233"/>
      <c r="G773" s="234"/>
      <c r="I773" s="233"/>
      <c r="J773" s="234"/>
      <c r="M773" s="233"/>
      <c r="N773" s="234"/>
      <c r="S773" s="233"/>
      <c r="T773" s="234"/>
      <c r="U773" s="232"/>
      <c r="X773" s="233"/>
      <c r="Y773" s="234"/>
      <c r="Z773" s="232"/>
      <c r="AB773" s="233"/>
      <c r="AC773" s="234"/>
      <c r="AD773" s="232"/>
      <c r="AE773" s="233"/>
      <c r="AF773" s="234"/>
      <c r="AH773" s="233"/>
      <c r="AI773" s="234"/>
    </row>
    <row r="774" spans="1:35" ht="13.5" customHeight="1">
      <c r="A774" s="233"/>
      <c r="B774" s="234"/>
      <c r="D774" s="235"/>
      <c r="F774" s="233"/>
      <c r="G774" s="234"/>
      <c r="I774" s="233"/>
      <c r="J774" s="234"/>
      <c r="M774" s="233"/>
      <c r="N774" s="234"/>
      <c r="S774" s="233"/>
      <c r="T774" s="234"/>
      <c r="U774" s="232"/>
      <c r="X774" s="233"/>
      <c r="Y774" s="234"/>
      <c r="Z774" s="232"/>
      <c r="AB774" s="233"/>
      <c r="AC774" s="234"/>
      <c r="AD774" s="232"/>
      <c r="AE774" s="233"/>
      <c r="AF774" s="234"/>
      <c r="AH774" s="233"/>
      <c r="AI774" s="234"/>
    </row>
    <row r="775" spans="1:35" ht="13.5" customHeight="1">
      <c r="A775" s="233"/>
      <c r="B775" s="234"/>
      <c r="D775" s="235"/>
      <c r="F775" s="233"/>
      <c r="G775" s="234"/>
      <c r="I775" s="233"/>
      <c r="J775" s="234"/>
      <c r="M775" s="233"/>
      <c r="N775" s="234"/>
      <c r="S775" s="233"/>
      <c r="T775" s="234"/>
      <c r="U775" s="232"/>
      <c r="X775" s="233"/>
      <c r="Y775" s="234"/>
      <c r="Z775" s="232"/>
      <c r="AB775" s="233"/>
      <c r="AC775" s="234"/>
      <c r="AD775" s="232"/>
      <c r="AE775" s="233"/>
      <c r="AF775" s="234"/>
      <c r="AH775" s="233"/>
      <c r="AI775" s="234"/>
    </row>
    <row r="776" spans="1:35" ht="13.5" customHeight="1">
      <c r="A776" s="233"/>
      <c r="B776" s="234"/>
      <c r="D776" s="235"/>
      <c r="F776" s="233"/>
      <c r="G776" s="234"/>
      <c r="I776" s="233"/>
      <c r="J776" s="234"/>
      <c r="M776" s="233"/>
      <c r="N776" s="234"/>
      <c r="S776" s="233"/>
      <c r="T776" s="234"/>
      <c r="U776" s="232"/>
      <c r="X776" s="233"/>
      <c r="Y776" s="234"/>
      <c r="Z776" s="232"/>
      <c r="AB776" s="233"/>
      <c r="AC776" s="234"/>
      <c r="AD776" s="232"/>
      <c r="AE776" s="233"/>
      <c r="AF776" s="234"/>
      <c r="AH776" s="233"/>
      <c r="AI776" s="234"/>
    </row>
    <row r="777" spans="1:35" ht="13.5" customHeight="1">
      <c r="A777" s="233"/>
      <c r="B777" s="234"/>
      <c r="D777" s="235"/>
      <c r="F777" s="233"/>
      <c r="G777" s="234"/>
      <c r="I777" s="233"/>
      <c r="J777" s="234"/>
      <c r="M777" s="233"/>
      <c r="N777" s="234"/>
      <c r="S777" s="233"/>
      <c r="T777" s="234"/>
      <c r="U777" s="232"/>
      <c r="X777" s="233"/>
      <c r="Y777" s="234"/>
      <c r="Z777" s="232"/>
      <c r="AB777" s="233"/>
      <c r="AC777" s="234"/>
      <c r="AD777" s="232"/>
      <c r="AE777" s="233"/>
      <c r="AF777" s="234"/>
      <c r="AH777" s="233"/>
      <c r="AI777" s="234"/>
    </row>
    <row r="778" spans="1:35" ht="13.5" customHeight="1">
      <c r="A778" s="233"/>
      <c r="B778" s="234"/>
      <c r="D778" s="235"/>
      <c r="F778" s="233"/>
      <c r="G778" s="234"/>
      <c r="I778" s="233"/>
      <c r="J778" s="234"/>
      <c r="M778" s="233"/>
      <c r="N778" s="234"/>
      <c r="S778" s="233"/>
      <c r="T778" s="234"/>
      <c r="U778" s="232"/>
      <c r="X778" s="233"/>
      <c r="Y778" s="234"/>
      <c r="Z778" s="232"/>
      <c r="AB778" s="233"/>
      <c r="AC778" s="234"/>
      <c r="AD778" s="232"/>
      <c r="AE778" s="233"/>
      <c r="AF778" s="234"/>
      <c r="AH778" s="233"/>
      <c r="AI778" s="234"/>
    </row>
    <row r="779" spans="1:35" ht="13.5" customHeight="1">
      <c r="A779" s="233"/>
      <c r="B779" s="234"/>
      <c r="D779" s="235"/>
      <c r="F779" s="233"/>
      <c r="G779" s="234"/>
      <c r="I779" s="233"/>
      <c r="J779" s="234"/>
      <c r="M779" s="233"/>
      <c r="N779" s="234"/>
      <c r="S779" s="233"/>
      <c r="T779" s="234"/>
      <c r="U779" s="232"/>
      <c r="X779" s="233"/>
      <c r="Y779" s="234"/>
      <c r="Z779" s="232"/>
      <c r="AB779" s="233"/>
      <c r="AC779" s="234"/>
      <c r="AD779" s="232"/>
      <c r="AE779" s="233"/>
      <c r="AF779" s="234"/>
      <c r="AH779" s="233"/>
      <c r="AI779" s="234"/>
    </row>
    <row r="780" spans="1:35" ht="13.5" customHeight="1">
      <c r="A780" s="233"/>
      <c r="B780" s="234"/>
      <c r="D780" s="235"/>
      <c r="F780" s="233"/>
      <c r="G780" s="234"/>
      <c r="I780" s="233"/>
      <c r="J780" s="234"/>
      <c r="M780" s="233"/>
      <c r="N780" s="234"/>
      <c r="S780" s="233"/>
      <c r="T780" s="234"/>
      <c r="U780" s="232"/>
      <c r="X780" s="233"/>
      <c r="Y780" s="234"/>
      <c r="Z780" s="232"/>
      <c r="AB780" s="233"/>
      <c r="AC780" s="234"/>
      <c r="AD780" s="232"/>
      <c r="AE780" s="233"/>
      <c r="AF780" s="234"/>
      <c r="AH780" s="233"/>
      <c r="AI780" s="234"/>
    </row>
    <row r="781" spans="1:35" ht="13.5" customHeight="1">
      <c r="A781" s="233"/>
      <c r="B781" s="234"/>
      <c r="D781" s="235"/>
      <c r="F781" s="233"/>
      <c r="G781" s="234"/>
      <c r="I781" s="233"/>
      <c r="J781" s="234"/>
      <c r="M781" s="233"/>
      <c r="N781" s="234"/>
      <c r="S781" s="233"/>
      <c r="T781" s="234"/>
      <c r="U781" s="232"/>
      <c r="X781" s="233"/>
      <c r="Y781" s="234"/>
      <c r="Z781" s="232"/>
      <c r="AB781" s="233"/>
      <c r="AC781" s="234"/>
      <c r="AD781" s="232"/>
      <c r="AE781" s="233"/>
      <c r="AF781" s="234"/>
      <c r="AH781" s="233"/>
      <c r="AI781" s="234"/>
    </row>
    <row r="782" spans="1:35" ht="13.5" customHeight="1">
      <c r="A782" s="233"/>
      <c r="B782" s="234"/>
      <c r="D782" s="235"/>
      <c r="F782" s="233"/>
      <c r="G782" s="234"/>
      <c r="I782" s="233"/>
      <c r="J782" s="234"/>
      <c r="M782" s="233"/>
      <c r="N782" s="234"/>
      <c r="S782" s="233"/>
      <c r="T782" s="234"/>
      <c r="U782" s="232"/>
      <c r="X782" s="233"/>
      <c r="Y782" s="234"/>
      <c r="Z782" s="232"/>
      <c r="AB782" s="233"/>
      <c r="AC782" s="234"/>
      <c r="AD782" s="232"/>
      <c r="AE782" s="233"/>
      <c r="AF782" s="234"/>
      <c r="AH782" s="233"/>
      <c r="AI782" s="234"/>
    </row>
    <row r="783" spans="1:35" ht="13.5" customHeight="1">
      <c r="A783" s="233"/>
      <c r="B783" s="234"/>
      <c r="D783" s="235"/>
      <c r="F783" s="233"/>
      <c r="G783" s="234"/>
      <c r="I783" s="233"/>
      <c r="J783" s="234"/>
      <c r="M783" s="233"/>
      <c r="N783" s="234"/>
      <c r="S783" s="233"/>
      <c r="T783" s="234"/>
      <c r="U783" s="232"/>
      <c r="X783" s="233"/>
      <c r="Y783" s="234"/>
      <c r="Z783" s="232"/>
      <c r="AB783" s="233"/>
      <c r="AC783" s="234"/>
      <c r="AD783" s="232"/>
      <c r="AE783" s="233"/>
      <c r="AF783" s="234"/>
      <c r="AH783" s="233"/>
      <c r="AI783" s="234"/>
    </row>
    <row r="784" spans="1:35" ht="13.5" customHeight="1">
      <c r="A784" s="233"/>
      <c r="B784" s="234"/>
      <c r="D784" s="235"/>
      <c r="F784" s="233"/>
      <c r="G784" s="234"/>
      <c r="I784" s="233"/>
      <c r="J784" s="234"/>
      <c r="M784" s="233"/>
      <c r="N784" s="234"/>
      <c r="S784" s="233"/>
      <c r="T784" s="234"/>
      <c r="U784" s="232"/>
      <c r="X784" s="233"/>
      <c r="Y784" s="234"/>
      <c r="Z784" s="232"/>
      <c r="AB784" s="233"/>
      <c r="AC784" s="234"/>
      <c r="AD784" s="232"/>
      <c r="AE784" s="233"/>
      <c r="AF784" s="234"/>
      <c r="AH784" s="233"/>
      <c r="AI784" s="234"/>
    </row>
    <row r="785" spans="1:35" ht="13.5" customHeight="1">
      <c r="A785" s="233"/>
      <c r="B785" s="234"/>
      <c r="D785" s="235"/>
      <c r="F785" s="233"/>
      <c r="G785" s="234"/>
      <c r="I785" s="233"/>
      <c r="J785" s="234"/>
      <c r="M785" s="233"/>
      <c r="N785" s="234"/>
      <c r="S785" s="233"/>
      <c r="T785" s="234"/>
      <c r="U785" s="232"/>
      <c r="X785" s="233"/>
      <c r="Y785" s="234"/>
      <c r="Z785" s="232"/>
      <c r="AB785" s="233"/>
      <c r="AC785" s="234"/>
      <c r="AD785" s="232"/>
      <c r="AE785" s="233"/>
      <c r="AF785" s="234"/>
      <c r="AH785" s="233"/>
      <c r="AI785" s="234"/>
    </row>
    <row r="786" spans="1:35" ht="13.5" customHeight="1">
      <c r="A786" s="233"/>
      <c r="B786" s="234"/>
      <c r="D786" s="235"/>
      <c r="F786" s="233"/>
      <c r="G786" s="234"/>
      <c r="I786" s="233"/>
      <c r="J786" s="234"/>
      <c r="M786" s="233"/>
      <c r="N786" s="234"/>
      <c r="S786" s="233"/>
      <c r="T786" s="234"/>
      <c r="U786" s="232"/>
      <c r="X786" s="233"/>
      <c r="Y786" s="234"/>
      <c r="Z786" s="232"/>
      <c r="AB786" s="233"/>
      <c r="AC786" s="234"/>
      <c r="AD786" s="232"/>
      <c r="AE786" s="233"/>
      <c r="AF786" s="234"/>
      <c r="AH786" s="233"/>
      <c r="AI786" s="234"/>
    </row>
    <row r="787" spans="1:35" ht="13.5" customHeight="1">
      <c r="A787" s="233"/>
      <c r="B787" s="234"/>
      <c r="D787" s="235"/>
      <c r="F787" s="233"/>
      <c r="G787" s="234"/>
      <c r="I787" s="233"/>
      <c r="J787" s="234"/>
      <c r="M787" s="233"/>
      <c r="N787" s="234"/>
      <c r="S787" s="233"/>
      <c r="T787" s="234"/>
      <c r="U787" s="232"/>
      <c r="X787" s="233"/>
      <c r="Y787" s="234"/>
      <c r="Z787" s="232"/>
      <c r="AB787" s="233"/>
      <c r="AC787" s="234"/>
      <c r="AD787" s="232"/>
      <c r="AE787" s="233"/>
      <c r="AF787" s="234"/>
      <c r="AH787" s="233"/>
      <c r="AI787" s="234"/>
    </row>
    <row r="788" spans="1:35" ht="13.5" customHeight="1">
      <c r="A788" s="233"/>
      <c r="B788" s="234"/>
      <c r="D788" s="235"/>
      <c r="F788" s="233"/>
      <c r="G788" s="234"/>
      <c r="I788" s="233"/>
      <c r="J788" s="234"/>
      <c r="M788" s="233"/>
      <c r="N788" s="234"/>
      <c r="S788" s="233"/>
      <c r="T788" s="234"/>
      <c r="U788" s="232"/>
      <c r="X788" s="233"/>
      <c r="Y788" s="234"/>
      <c r="Z788" s="232"/>
      <c r="AB788" s="233"/>
      <c r="AC788" s="234"/>
      <c r="AD788" s="232"/>
      <c r="AE788" s="233"/>
      <c r="AF788" s="234"/>
      <c r="AH788" s="233"/>
      <c r="AI788" s="234"/>
    </row>
    <row r="789" spans="1:35" ht="13.5" customHeight="1">
      <c r="A789" s="233"/>
      <c r="B789" s="234"/>
      <c r="D789" s="235"/>
      <c r="F789" s="233"/>
      <c r="G789" s="234"/>
      <c r="I789" s="233"/>
      <c r="J789" s="234"/>
      <c r="M789" s="233"/>
      <c r="N789" s="234"/>
      <c r="S789" s="233"/>
      <c r="T789" s="234"/>
      <c r="U789" s="232"/>
      <c r="X789" s="233"/>
      <c r="Y789" s="234"/>
      <c r="Z789" s="232"/>
      <c r="AB789" s="233"/>
      <c r="AC789" s="234"/>
      <c r="AD789" s="232"/>
      <c r="AE789" s="233"/>
      <c r="AF789" s="234"/>
      <c r="AH789" s="233"/>
      <c r="AI789" s="234"/>
    </row>
    <row r="790" spans="1:35" ht="13.5" customHeight="1">
      <c r="A790" s="233"/>
      <c r="B790" s="234"/>
      <c r="D790" s="235"/>
      <c r="F790" s="233"/>
      <c r="G790" s="234"/>
      <c r="I790" s="233"/>
      <c r="J790" s="234"/>
      <c r="M790" s="233"/>
      <c r="N790" s="234"/>
      <c r="S790" s="233"/>
      <c r="T790" s="234"/>
      <c r="U790" s="232"/>
      <c r="X790" s="233"/>
      <c r="Y790" s="234"/>
      <c r="Z790" s="232"/>
      <c r="AB790" s="233"/>
      <c r="AC790" s="234"/>
      <c r="AD790" s="232"/>
      <c r="AE790" s="233"/>
      <c r="AF790" s="234"/>
      <c r="AH790" s="233"/>
      <c r="AI790" s="234"/>
    </row>
    <row r="791" spans="1:35" ht="13.5" customHeight="1">
      <c r="A791" s="233"/>
      <c r="B791" s="234"/>
      <c r="D791" s="235"/>
      <c r="F791" s="233"/>
      <c r="G791" s="234"/>
      <c r="I791" s="233"/>
      <c r="J791" s="234"/>
      <c r="M791" s="233"/>
      <c r="N791" s="234"/>
      <c r="S791" s="233"/>
      <c r="T791" s="234"/>
      <c r="U791" s="232"/>
      <c r="X791" s="233"/>
      <c r="Y791" s="234"/>
      <c r="Z791" s="232"/>
      <c r="AB791" s="233"/>
      <c r="AC791" s="234"/>
      <c r="AD791" s="232"/>
      <c r="AE791" s="233"/>
      <c r="AF791" s="234"/>
      <c r="AH791" s="233"/>
      <c r="AI791" s="234"/>
    </row>
    <row r="792" spans="1:35" ht="13.5" customHeight="1">
      <c r="A792" s="233"/>
      <c r="B792" s="234"/>
      <c r="D792" s="235"/>
      <c r="F792" s="233"/>
      <c r="G792" s="234"/>
      <c r="I792" s="233"/>
      <c r="J792" s="234"/>
      <c r="M792" s="233"/>
      <c r="N792" s="234"/>
      <c r="S792" s="233"/>
      <c r="T792" s="234"/>
      <c r="U792" s="232"/>
      <c r="X792" s="233"/>
      <c r="Y792" s="234"/>
      <c r="Z792" s="232"/>
      <c r="AB792" s="233"/>
      <c r="AC792" s="234"/>
      <c r="AD792" s="232"/>
      <c r="AE792" s="233"/>
      <c r="AF792" s="234"/>
      <c r="AH792" s="233"/>
      <c r="AI792" s="234"/>
    </row>
    <row r="793" spans="1:35" ht="13.5" customHeight="1">
      <c r="A793" s="233"/>
      <c r="B793" s="234"/>
      <c r="D793" s="235"/>
      <c r="F793" s="233"/>
      <c r="G793" s="234"/>
      <c r="I793" s="233"/>
      <c r="J793" s="234"/>
      <c r="M793" s="233"/>
      <c r="N793" s="234"/>
      <c r="S793" s="233"/>
      <c r="T793" s="234"/>
      <c r="U793" s="232"/>
      <c r="X793" s="233"/>
      <c r="Y793" s="234"/>
      <c r="Z793" s="232"/>
      <c r="AB793" s="233"/>
      <c r="AC793" s="234"/>
      <c r="AD793" s="232"/>
      <c r="AE793" s="233"/>
      <c r="AF793" s="234"/>
      <c r="AH793" s="233"/>
      <c r="AI793" s="234"/>
    </row>
    <row r="794" spans="1:35" ht="13.5" customHeight="1">
      <c r="A794" s="233"/>
      <c r="B794" s="234"/>
      <c r="D794" s="235"/>
      <c r="F794" s="233"/>
      <c r="G794" s="234"/>
      <c r="I794" s="233"/>
      <c r="J794" s="234"/>
      <c r="M794" s="233"/>
      <c r="N794" s="234"/>
      <c r="S794" s="233"/>
      <c r="T794" s="234"/>
      <c r="U794" s="232"/>
      <c r="X794" s="233"/>
      <c r="Y794" s="234"/>
      <c r="Z794" s="232"/>
      <c r="AB794" s="233"/>
      <c r="AC794" s="234"/>
      <c r="AD794" s="232"/>
      <c r="AE794" s="233"/>
      <c r="AF794" s="234"/>
      <c r="AH794" s="233"/>
      <c r="AI794" s="234"/>
    </row>
    <row r="795" spans="1:35" ht="13.5" customHeight="1">
      <c r="A795" s="233"/>
      <c r="B795" s="234"/>
      <c r="D795" s="235"/>
      <c r="F795" s="233"/>
      <c r="G795" s="234"/>
      <c r="I795" s="233"/>
      <c r="J795" s="234"/>
      <c r="M795" s="233"/>
      <c r="N795" s="234"/>
      <c r="S795" s="233"/>
      <c r="T795" s="234"/>
      <c r="U795" s="232"/>
      <c r="X795" s="233"/>
      <c r="Y795" s="234"/>
      <c r="Z795" s="232"/>
      <c r="AB795" s="233"/>
      <c r="AC795" s="234"/>
      <c r="AD795" s="232"/>
      <c r="AE795" s="233"/>
      <c r="AF795" s="234"/>
      <c r="AH795" s="233"/>
      <c r="AI795" s="234"/>
    </row>
    <row r="796" spans="1:35" ht="13.5" customHeight="1">
      <c r="A796" s="233"/>
      <c r="B796" s="234"/>
      <c r="D796" s="235"/>
      <c r="F796" s="233"/>
      <c r="G796" s="234"/>
      <c r="I796" s="233"/>
      <c r="J796" s="234"/>
      <c r="M796" s="233"/>
      <c r="N796" s="234"/>
      <c r="S796" s="233"/>
      <c r="T796" s="234"/>
      <c r="U796" s="232"/>
      <c r="X796" s="233"/>
      <c r="Y796" s="234"/>
      <c r="Z796" s="232"/>
      <c r="AB796" s="233"/>
      <c r="AC796" s="234"/>
      <c r="AD796" s="232"/>
      <c r="AE796" s="233"/>
      <c r="AF796" s="234"/>
      <c r="AH796" s="233"/>
      <c r="AI796" s="234"/>
    </row>
    <row r="797" spans="1:35" ht="13.5" customHeight="1">
      <c r="A797" s="233"/>
      <c r="B797" s="234"/>
      <c r="D797" s="235"/>
      <c r="F797" s="233"/>
      <c r="G797" s="234"/>
      <c r="I797" s="233"/>
      <c r="J797" s="234"/>
      <c r="M797" s="233"/>
      <c r="N797" s="234"/>
      <c r="S797" s="233"/>
      <c r="T797" s="234"/>
      <c r="U797" s="232"/>
      <c r="X797" s="233"/>
      <c r="Y797" s="234"/>
      <c r="Z797" s="232"/>
      <c r="AB797" s="233"/>
      <c r="AC797" s="234"/>
      <c r="AD797" s="232"/>
      <c r="AE797" s="233"/>
      <c r="AF797" s="234"/>
      <c r="AH797" s="233"/>
      <c r="AI797" s="234"/>
    </row>
    <row r="798" spans="1:35" ht="13.5" customHeight="1">
      <c r="A798" s="233"/>
      <c r="B798" s="234"/>
      <c r="D798" s="235"/>
      <c r="F798" s="233"/>
      <c r="G798" s="234"/>
      <c r="I798" s="233"/>
      <c r="J798" s="234"/>
      <c r="M798" s="233"/>
      <c r="N798" s="234"/>
      <c r="S798" s="233"/>
      <c r="T798" s="234"/>
      <c r="U798" s="232"/>
      <c r="X798" s="233"/>
      <c r="Y798" s="234"/>
      <c r="Z798" s="232"/>
      <c r="AB798" s="233"/>
      <c r="AC798" s="234"/>
      <c r="AD798" s="232"/>
      <c r="AE798" s="233"/>
      <c r="AF798" s="234"/>
      <c r="AH798" s="233"/>
      <c r="AI798" s="234"/>
    </row>
    <row r="799" spans="1:35" ht="13.5" customHeight="1">
      <c r="A799" s="233"/>
      <c r="B799" s="234"/>
      <c r="D799" s="235"/>
      <c r="F799" s="233"/>
      <c r="G799" s="234"/>
      <c r="I799" s="233"/>
      <c r="J799" s="234"/>
      <c r="M799" s="233"/>
      <c r="N799" s="234"/>
      <c r="S799" s="233"/>
      <c r="T799" s="234"/>
      <c r="U799" s="232"/>
      <c r="X799" s="233"/>
      <c r="Y799" s="234"/>
      <c r="Z799" s="232"/>
      <c r="AB799" s="233"/>
      <c r="AC799" s="234"/>
      <c r="AD799" s="232"/>
      <c r="AE799" s="233"/>
      <c r="AF799" s="234"/>
      <c r="AH799" s="233"/>
      <c r="AI799" s="234"/>
    </row>
    <row r="800" spans="1:35" ht="13.5" customHeight="1">
      <c r="A800" s="233"/>
      <c r="B800" s="234"/>
      <c r="D800" s="235"/>
      <c r="F800" s="233"/>
      <c r="G800" s="234"/>
      <c r="I800" s="233"/>
      <c r="J800" s="234"/>
      <c r="M800" s="233"/>
      <c r="N800" s="234"/>
      <c r="S800" s="233"/>
      <c r="T800" s="234"/>
      <c r="U800" s="232"/>
      <c r="X800" s="233"/>
      <c r="Y800" s="234"/>
      <c r="Z800" s="232"/>
      <c r="AB800" s="233"/>
      <c r="AC800" s="234"/>
      <c r="AD800" s="232"/>
      <c r="AE800" s="233"/>
      <c r="AF800" s="234"/>
      <c r="AH800" s="233"/>
      <c r="AI800" s="234"/>
    </row>
    <row r="801" spans="1:35" ht="13.5" customHeight="1">
      <c r="A801" s="233"/>
      <c r="B801" s="234"/>
      <c r="D801" s="235"/>
      <c r="F801" s="233"/>
      <c r="G801" s="234"/>
      <c r="I801" s="233"/>
      <c r="J801" s="234"/>
      <c r="M801" s="233"/>
      <c r="N801" s="234"/>
      <c r="S801" s="233"/>
      <c r="T801" s="234"/>
      <c r="U801" s="232"/>
      <c r="X801" s="233"/>
      <c r="Y801" s="234"/>
      <c r="Z801" s="232"/>
      <c r="AB801" s="233"/>
      <c r="AC801" s="234"/>
      <c r="AD801" s="232"/>
      <c r="AE801" s="233"/>
      <c r="AF801" s="234"/>
      <c r="AH801" s="233"/>
      <c r="AI801" s="234"/>
    </row>
    <row r="802" spans="1:35" ht="13.5" customHeight="1">
      <c r="A802" s="233"/>
      <c r="B802" s="234"/>
      <c r="D802" s="235"/>
      <c r="F802" s="233"/>
      <c r="G802" s="234"/>
      <c r="I802" s="233"/>
      <c r="J802" s="234"/>
      <c r="M802" s="233"/>
      <c r="N802" s="234"/>
      <c r="S802" s="233"/>
      <c r="T802" s="234"/>
      <c r="U802" s="232"/>
      <c r="X802" s="233"/>
      <c r="Y802" s="234"/>
      <c r="Z802" s="232"/>
      <c r="AB802" s="233"/>
      <c r="AC802" s="234"/>
      <c r="AD802" s="232"/>
      <c r="AE802" s="233"/>
      <c r="AF802" s="234"/>
      <c r="AH802" s="233"/>
      <c r="AI802" s="234"/>
    </row>
    <row r="803" spans="1:35" ht="13.5" customHeight="1">
      <c r="A803" s="233"/>
      <c r="B803" s="234"/>
      <c r="D803" s="235"/>
      <c r="F803" s="233"/>
      <c r="G803" s="234"/>
      <c r="I803" s="233"/>
      <c r="J803" s="234"/>
      <c r="M803" s="233"/>
      <c r="N803" s="234"/>
      <c r="S803" s="233"/>
      <c r="T803" s="234"/>
      <c r="U803" s="232"/>
      <c r="X803" s="233"/>
      <c r="Y803" s="234"/>
      <c r="Z803" s="232"/>
      <c r="AB803" s="233"/>
      <c r="AC803" s="234"/>
      <c r="AD803" s="232"/>
      <c r="AE803" s="233"/>
      <c r="AF803" s="234"/>
      <c r="AH803" s="233"/>
      <c r="AI803" s="234"/>
    </row>
    <row r="804" spans="1:35" ht="13.5" customHeight="1">
      <c r="A804" s="233"/>
      <c r="B804" s="234"/>
      <c r="D804" s="235"/>
      <c r="F804" s="233"/>
      <c r="G804" s="234"/>
      <c r="I804" s="233"/>
      <c r="J804" s="234"/>
      <c r="M804" s="233"/>
      <c r="N804" s="234"/>
      <c r="S804" s="233"/>
      <c r="T804" s="234"/>
      <c r="U804" s="232"/>
      <c r="X804" s="233"/>
      <c r="Y804" s="234"/>
      <c r="Z804" s="232"/>
      <c r="AB804" s="233"/>
      <c r="AC804" s="234"/>
      <c r="AD804" s="232"/>
      <c r="AE804" s="233"/>
      <c r="AF804" s="234"/>
      <c r="AH804" s="233"/>
      <c r="AI804" s="234"/>
    </row>
    <row r="805" spans="1:35" ht="13.5" customHeight="1">
      <c r="A805" s="233"/>
      <c r="B805" s="234"/>
      <c r="D805" s="235"/>
      <c r="F805" s="233"/>
      <c r="G805" s="234"/>
      <c r="I805" s="233"/>
      <c r="J805" s="234"/>
      <c r="M805" s="233"/>
      <c r="N805" s="234"/>
      <c r="S805" s="233"/>
      <c r="T805" s="234"/>
      <c r="U805" s="232"/>
      <c r="X805" s="233"/>
      <c r="Y805" s="234"/>
      <c r="Z805" s="232"/>
      <c r="AB805" s="233"/>
      <c r="AC805" s="234"/>
      <c r="AD805" s="232"/>
      <c r="AE805" s="233"/>
      <c r="AF805" s="234"/>
      <c r="AH805" s="233"/>
      <c r="AI805" s="234"/>
    </row>
    <row r="806" spans="1:35" ht="13.5" customHeight="1">
      <c r="A806" s="233"/>
      <c r="B806" s="234"/>
      <c r="D806" s="235"/>
      <c r="F806" s="233"/>
      <c r="G806" s="234"/>
      <c r="I806" s="233"/>
      <c r="J806" s="234"/>
      <c r="M806" s="233"/>
      <c r="N806" s="234"/>
      <c r="S806" s="233"/>
      <c r="T806" s="234"/>
      <c r="U806" s="232"/>
      <c r="X806" s="233"/>
      <c r="Y806" s="234"/>
      <c r="Z806" s="232"/>
      <c r="AB806" s="233"/>
      <c r="AC806" s="234"/>
      <c r="AD806" s="232"/>
      <c r="AE806" s="233"/>
      <c r="AF806" s="234"/>
      <c r="AH806" s="233"/>
      <c r="AI806" s="234"/>
    </row>
    <row r="807" spans="1:35" ht="13.5" customHeight="1">
      <c r="A807" s="233"/>
      <c r="B807" s="234"/>
      <c r="D807" s="235"/>
      <c r="F807" s="233"/>
      <c r="G807" s="234"/>
      <c r="I807" s="233"/>
      <c r="J807" s="234"/>
      <c r="M807" s="233"/>
      <c r="N807" s="234"/>
      <c r="S807" s="233"/>
      <c r="T807" s="234"/>
      <c r="U807" s="232"/>
      <c r="X807" s="233"/>
      <c r="Y807" s="234"/>
      <c r="Z807" s="232"/>
      <c r="AB807" s="233"/>
      <c r="AC807" s="234"/>
      <c r="AD807" s="232"/>
      <c r="AE807" s="233"/>
      <c r="AF807" s="234"/>
      <c r="AH807" s="233"/>
      <c r="AI807" s="234"/>
    </row>
    <row r="808" spans="1:35" ht="13.5" customHeight="1">
      <c r="A808" s="233"/>
      <c r="B808" s="234"/>
      <c r="D808" s="235"/>
      <c r="F808" s="233"/>
      <c r="G808" s="234"/>
      <c r="I808" s="233"/>
      <c r="J808" s="234"/>
      <c r="M808" s="233"/>
      <c r="N808" s="234"/>
      <c r="S808" s="233"/>
      <c r="T808" s="234"/>
      <c r="U808" s="232"/>
      <c r="X808" s="233"/>
      <c r="Y808" s="234"/>
      <c r="Z808" s="232"/>
      <c r="AB808" s="233"/>
      <c r="AC808" s="234"/>
      <c r="AD808" s="232"/>
      <c r="AE808" s="233"/>
      <c r="AF808" s="234"/>
      <c r="AH808" s="233"/>
      <c r="AI808" s="234"/>
    </row>
    <row r="809" spans="1:35" ht="13.5" customHeight="1">
      <c r="A809" s="233"/>
      <c r="B809" s="234"/>
      <c r="D809" s="235"/>
      <c r="F809" s="233"/>
      <c r="G809" s="234"/>
      <c r="I809" s="233"/>
      <c r="J809" s="234"/>
      <c r="M809" s="233"/>
      <c r="N809" s="234"/>
      <c r="S809" s="233"/>
      <c r="T809" s="234"/>
      <c r="U809" s="232"/>
      <c r="X809" s="233"/>
      <c r="Y809" s="234"/>
      <c r="Z809" s="232"/>
      <c r="AB809" s="233"/>
      <c r="AC809" s="234"/>
      <c r="AD809" s="232"/>
      <c r="AE809" s="233"/>
      <c r="AF809" s="234"/>
      <c r="AH809" s="233"/>
      <c r="AI809" s="234"/>
    </row>
    <row r="810" spans="1:35" ht="13.5" customHeight="1">
      <c r="A810" s="233"/>
      <c r="B810" s="234"/>
      <c r="D810" s="235"/>
      <c r="F810" s="233"/>
      <c r="G810" s="234"/>
      <c r="I810" s="233"/>
      <c r="J810" s="234"/>
      <c r="M810" s="233"/>
      <c r="N810" s="234"/>
      <c r="S810" s="233"/>
      <c r="T810" s="234"/>
      <c r="U810" s="232"/>
      <c r="X810" s="233"/>
      <c r="Y810" s="234"/>
      <c r="Z810" s="232"/>
      <c r="AB810" s="233"/>
      <c r="AC810" s="234"/>
      <c r="AD810" s="232"/>
      <c r="AE810" s="233"/>
      <c r="AF810" s="234"/>
      <c r="AH810" s="233"/>
      <c r="AI810" s="234"/>
    </row>
    <row r="811" spans="1:35" ht="13.5" customHeight="1">
      <c r="A811" s="233"/>
      <c r="B811" s="234"/>
      <c r="D811" s="235"/>
      <c r="F811" s="233"/>
      <c r="G811" s="234"/>
      <c r="I811" s="233"/>
      <c r="J811" s="234"/>
      <c r="M811" s="233"/>
      <c r="N811" s="234"/>
      <c r="S811" s="233"/>
      <c r="T811" s="234"/>
      <c r="U811" s="232"/>
      <c r="X811" s="233"/>
      <c r="Y811" s="234"/>
      <c r="Z811" s="232"/>
      <c r="AB811" s="233"/>
      <c r="AC811" s="234"/>
      <c r="AD811" s="232"/>
      <c r="AE811" s="233"/>
      <c r="AF811" s="234"/>
      <c r="AH811" s="233"/>
      <c r="AI811" s="234"/>
    </row>
    <row r="812" spans="1:35" ht="13.5" customHeight="1">
      <c r="A812" s="233"/>
      <c r="B812" s="234"/>
      <c r="D812" s="235"/>
      <c r="F812" s="233"/>
      <c r="G812" s="234"/>
      <c r="I812" s="233"/>
      <c r="J812" s="234"/>
      <c r="M812" s="233"/>
      <c r="N812" s="234"/>
      <c r="S812" s="233"/>
      <c r="T812" s="234"/>
      <c r="U812" s="232"/>
      <c r="X812" s="233"/>
      <c r="Y812" s="234"/>
      <c r="Z812" s="232"/>
      <c r="AB812" s="233"/>
      <c r="AC812" s="234"/>
      <c r="AD812" s="232"/>
      <c r="AE812" s="233"/>
      <c r="AF812" s="234"/>
      <c r="AH812" s="233"/>
      <c r="AI812" s="234"/>
    </row>
    <row r="813" spans="1:35" ht="13.5" customHeight="1">
      <c r="A813" s="233"/>
      <c r="B813" s="234"/>
      <c r="D813" s="235"/>
      <c r="F813" s="233"/>
      <c r="G813" s="234"/>
      <c r="I813" s="233"/>
      <c r="J813" s="234"/>
      <c r="M813" s="233"/>
      <c r="N813" s="234"/>
      <c r="S813" s="233"/>
      <c r="T813" s="234"/>
      <c r="U813" s="232"/>
      <c r="X813" s="233"/>
      <c r="Y813" s="234"/>
      <c r="Z813" s="232"/>
      <c r="AB813" s="233"/>
      <c r="AC813" s="234"/>
      <c r="AD813" s="232"/>
      <c r="AE813" s="233"/>
      <c r="AF813" s="234"/>
      <c r="AH813" s="233"/>
      <c r="AI813" s="234"/>
    </row>
    <row r="814" spans="1:35" ht="13.5" customHeight="1">
      <c r="A814" s="233"/>
      <c r="B814" s="234"/>
      <c r="D814" s="235"/>
      <c r="F814" s="233"/>
      <c r="G814" s="234"/>
      <c r="I814" s="233"/>
      <c r="J814" s="234"/>
      <c r="M814" s="233"/>
      <c r="N814" s="234"/>
      <c r="S814" s="233"/>
      <c r="T814" s="234"/>
      <c r="U814" s="232"/>
      <c r="X814" s="233"/>
      <c r="Y814" s="234"/>
      <c r="Z814" s="232"/>
      <c r="AB814" s="233"/>
      <c r="AC814" s="234"/>
      <c r="AD814" s="232"/>
      <c r="AE814" s="233"/>
      <c r="AF814" s="234"/>
      <c r="AH814" s="233"/>
      <c r="AI814" s="234"/>
    </row>
    <row r="815" spans="1:35" ht="13.5" customHeight="1">
      <c r="A815" s="233"/>
      <c r="B815" s="234"/>
      <c r="D815" s="235"/>
      <c r="F815" s="233"/>
      <c r="G815" s="234"/>
      <c r="I815" s="233"/>
      <c r="J815" s="234"/>
      <c r="M815" s="233"/>
      <c r="N815" s="234"/>
      <c r="S815" s="233"/>
      <c r="T815" s="234"/>
      <c r="U815" s="232"/>
      <c r="X815" s="233"/>
      <c r="Y815" s="234"/>
      <c r="Z815" s="232"/>
      <c r="AB815" s="233"/>
      <c r="AC815" s="234"/>
      <c r="AD815" s="232"/>
      <c r="AE815" s="233"/>
      <c r="AF815" s="234"/>
      <c r="AH815" s="233"/>
      <c r="AI815" s="234"/>
    </row>
    <row r="816" spans="1:35" ht="13.5" customHeight="1">
      <c r="A816" s="233"/>
      <c r="B816" s="234"/>
      <c r="D816" s="235"/>
      <c r="F816" s="233"/>
      <c r="G816" s="234"/>
      <c r="I816" s="233"/>
      <c r="J816" s="234"/>
      <c r="M816" s="233"/>
      <c r="N816" s="234"/>
      <c r="S816" s="233"/>
      <c r="T816" s="234"/>
      <c r="U816" s="232"/>
      <c r="X816" s="233"/>
      <c r="Y816" s="234"/>
      <c r="Z816" s="232"/>
      <c r="AB816" s="233"/>
      <c r="AC816" s="234"/>
      <c r="AD816" s="232"/>
      <c r="AE816" s="233"/>
      <c r="AF816" s="234"/>
      <c r="AH816" s="233"/>
      <c r="AI816" s="234"/>
    </row>
    <row r="817" spans="1:35" ht="13.5" customHeight="1">
      <c r="A817" s="233"/>
      <c r="B817" s="234"/>
      <c r="D817" s="235"/>
      <c r="F817" s="233"/>
      <c r="G817" s="234"/>
      <c r="I817" s="233"/>
      <c r="J817" s="234"/>
      <c r="M817" s="233"/>
      <c r="N817" s="234"/>
      <c r="S817" s="233"/>
      <c r="T817" s="234"/>
      <c r="U817" s="232"/>
      <c r="X817" s="233"/>
      <c r="Y817" s="234"/>
      <c r="Z817" s="232"/>
      <c r="AB817" s="233"/>
      <c r="AC817" s="234"/>
      <c r="AD817" s="232"/>
      <c r="AE817" s="233"/>
      <c r="AF817" s="234"/>
      <c r="AH817" s="233"/>
      <c r="AI817" s="234"/>
    </row>
    <row r="818" spans="1:35" ht="13.5" customHeight="1">
      <c r="A818" s="233"/>
      <c r="B818" s="234"/>
      <c r="D818" s="235"/>
      <c r="F818" s="233"/>
      <c r="G818" s="234"/>
      <c r="I818" s="233"/>
      <c r="J818" s="234"/>
      <c r="M818" s="233"/>
      <c r="N818" s="234"/>
      <c r="S818" s="233"/>
      <c r="T818" s="234"/>
      <c r="U818" s="232"/>
      <c r="X818" s="233"/>
      <c r="Y818" s="234"/>
      <c r="Z818" s="232"/>
      <c r="AB818" s="233"/>
      <c r="AC818" s="234"/>
      <c r="AD818" s="232"/>
      <c r="AE818" s="233"/>
      <c r="AF818" s="234"/>
      <c r="AH818" s="233"/>
      <c r="AI818" s="234"/>
    </row>
    <row r="819" spans="1:35" ht="13.5" customHeight="1">
      <c r="A819" s="233"/>
      <c r="B819" s="234"/>
      <c r="D819" s="235"/>
      <c r="F819" s="233"/>
      <c r="G819" s="234"/>
      <c r="I819" s="233"/>
      <c r="J819" s="234"/>
      <c r="M819" s="233"/>
      <c r="N819" s="234"/>
      <c r="S819" s="233"/>
      <c r="T819" s="234"/>
      <c r="U819" s="232"/>
      <c r="X819" s="233"/>
      <c r="Y819" s="234"/>
      <c r="Z819" s="232"/>
      <c r="AB819" s="233"/>
      <c r="AC819" s="234"/>
      <c r="AD819" s="232"/>
      <c r="AE819" s="233"/>
      <c r="AF819" s="234"/>
      <c r="AH819" s="233"/>
      <c r="AI819" s="234"/>
    </row>
    <row r="820" spans="1:35" ht="13.5" customHeight="1">
      <c r="A820" s="233"/>
      <c r="B820" s="234"/>
      <c r="D820" s="235"/>
      <c r="F820" s="233"/>
      <c r="G820" s="234"/>
      <c r="I820" s="233"/>
      <c r="J820" s="234"/>
      <c r="M820" s="233"/>
      <c r="N820" s="234"/>
      <c r="S820" s="233"/>
      <c r="T820" s="234"/>
      <c r="U820" s="232"/>
      <c r="X820" s="233"/>
      <c r="Y820" s="234"/>
      <c r="Z820" s="232"/>
      <c r="AB820" s="233"/>
      <c r="AC820" s="234"/>
      <c r="AD820" s="232"/>
      <c r="AE820" s="233"/>
      <c r="AF820" s="234"/>
      <c r="AH820" s="233"/>
      <c r="AI820" s="234"/>
    </row>
    <row r="821" spans="1:35" ht="13.5" customHeight="1">
      <c r="A821" s="233"/>
      <c r="B821" s="234"/>
      <c r="D821" s="235"/>
      <c r="F821" s="233"/>
      <c r="G821" s="234"/>
      <c r="I821" s="233"/>
      <c r="J821" s="234"/>
      <c r="M821" s="233"/>
      <c r="N821" s="234"/>
      <c r="S821" s="233"/>
      <c r="T821" s="234"/>
      <c r="U821" s="232"/>
      <c r="X821" s="233"/>
      <c r="Y821" s="234"/>
      <c r="Z821" s="232"/>
      <c r="AB821" s="233"/>
      <c r="AC821" s="234"/>
      <c r="AD821" s="232"/>
      <c r="AE821" s="233"/>
      <c r="AF821" s="234"/>
      <c r="AH821" s="233"/>
      <c r="AI821" s="234"/>
    </row>
    <row r="822" spans="1:35" ht="13.5" customHeight="1">
      <c r="A822" s="233"/>
      <c r="B822" s="234"/>
      <c r="D822" s="235"/>
      <c r="F822" s="233"/>
      <c r="G822" s="234"/>
      <c r="I822" s="233"/>
      <c r="J822" s="234"/>
      <c r="M822" s="233"/>
      <c r="N822" s="234"/>
      <c r="S822" s="233"/>
      <c r="T822" s="234"/>
      <c r="U822" s="232"/>
      <c r="X822" s="233"/>
      <c r="Y822" s="234"/>
      <c r="Z822" s="232"/>
      <c r="AB822" s="233"/>
      <c r="AC822" s="234"/>
      <c r="AD822" s="232"/>
      <c r="AE822" s="233"/>
      <c r="AF822" s="234"/>
      <c r="AH822" s="233"/>
      <c r="AI822" s="234"/>
    </row>
    <row r="823" spans="1:35" ht="13.5" customHeight="1">
      <c r="A823" s="233"/>
      <c r="B823" s="234"/>
      <c r="D823" s="235"/>
      <c r="F823" s="233"/>
      <c r="G823" s="234"/>
      <c r="I823" s="233"/>
      <c r="J823" s="234"/>
      <c r="M823" s="233"/>
      <c r="N823" s="234"/>
      <c r="S823" s="233"/>
      <c r="T823" s="234"/>
      <c r="U823" s="232"/>
      <c r="X823" s="233"/>
      <c r="Y823" s="234"/>
      <c r="Z823" s="232"/>
      <c r="AB823" s="233"/>
      <c r="AC823" s="234"/>
      <c r="AD823" s="232"/>
      <c r="AE823" s="233"/>
      <c r="AF823" s="234"/>
      <c r="AH823" s="233"/>
      <c r="AI823" s="234"/>
    </row>
    <row r="824" spans="1:35" ht="13.5" customHeight="1">
      <c r="A824" s="233"/>
      <c r="B824" s="234"/>
      <c r="D824" s="235"/>
      <c r="F824" s="233"/>
      <c r="G824" s="234"/>
      <c r="I824" s="233"/>
      <c r="J824" s="234"/>
      <c r="M824" s="233"/>
      <c r="N824" s="234"/>
      <c r="S824" s="233"/>
      <c r="T824" s="234"/>
      <c r="U824" s="232"/>
      <c r="X824" s="233"/>
      <c r="Y824" s="234"/>
      <c r="Z824" s="232"/>
      <c r="AB824" s="233"/>
      <c r="AC824" s="234"/>
      <c r="AD824" s="232"/>
      <c r="AE824" s="233"/>
      <c r="AF824" s="234"/>
      <c r="AH824" s="233"/>
      <c r="AI824" s="234"/>
    </row>
    <row r="825" spans="1:35" ht="13.5" customHeight="1">
      <c r="A825" s="233"/>
      <c r="B825" s="234"/>
      <c r="D825" s="235"/>
      <c r="F825" s="233"/>
      <c r="G825" s="234"/>
      <c r="I825" s="233"/>
      <c r="J825" s="234"/>
      <c r="M825" s="233"/>
      <c r="N825" s="234"/>
      <c r="S825" s="233"/>
      <c r="T825" s="234"/>
      <c r="U825" s="232"/>
      <c r="X825" s="233"/>
      <c r="Y825" s="234"/>
      <c r="Z825" s="232"/>
      <c r="AB825" s="233"/>
      <c r="AC825" s="234"/>
      <c r="AD825" s="232"/>
      <c r="AE825" s="233"/>
      <c r="AF825" s="234"/>
      <c r="AH825" s="233"/>
      <c r="AI825" s="234"/>
    </row>
    <row r="826" spans="1:35" ht="13.5" customHeight="1">
      <c r="A826" s="233"/>
      <c r="B826" s="234"/>
      <c r="D826" s="235"/>
      <c r="F826" s="233"/>
      <c r="G826" s="234"/>
      <c r="I826" s="233"/>
      <c r="J826" s="234"/>
      <c r="M826" s="233"/>
      <c r="N826" s="234"/>
      <c r="S826" s="233"/>
      <c r="T826" s="234"/>
      <c r="U826" s="232"/>
      <c r="X826" s="233"/>
      <c r="Y826" s="234"/>
      <c r="Z826" s="232"/>
      <c r="AB826" s="233"/>
      <c r="AC826" s="234"/>
      <c r="AD826" s="232"/>
      <c r="AE826" s="233"/>
      <c r="AF826" s="234"/>
      <c r="AH826" s="233"/>
      <c r="AI826" s="234"/>
    </row>
    <row r="827" spans="1:35" ht="13.5" customHeight="1">
      <c r="A827" s="233"/>
      <c r="B827" s="234"/>
      <c r="D827" s="235"/>
      <c r="F827" s="233"/>
      <c r="G827" s="234"/>
      <c r="I827" s="233"/>
      <c r="J827" s="234"/>
      <c r="M827" s="233"/>
      <c r="N827" s="234"/>
      <c r="S827" s="233"/>
      <c r="T827" s="234"/>
      <c r="U827" s="232"/>
      <c r="X827" s="233"/>
      <c r="Y827" s="234"/>
      <c r="Z827" s="232"/>
      <c r="AB827" s="233"/>
      <c r="AC827" s="234"/>
      <c r="AD827" s="232"/>
      <c r="AE827" s="233"/>
      <c r="AF827" s="234"/>
      <c r="AH827" s="233"/>
      <c r="AI827" s="234"/>
    </row>
    <row r="828" spans="1:35" ht="13.5" customHeight="1">
      <c r="A828" s="233"/>
      <c r="B828" s="234"/>
      <c r="D828" s="235"/>
      <c r="F828" s="233"/>
      <c r="G828" s="234"/>
      <c r="I828" s="233"/>
      <c r="J828" s="234"/>
      <c r="M828" s="233"/>
      <c r="N828" s="234"/>
      <c r="S828" s="233"/>
      <c r="T828" s="234"/>
      <c r="U828" s="232"/>
      <c r="X828" s="233"/>
      <c r="Y828" s="234"/>
      <c r="Z828" s="232"/>
      <c r="AB828" s="233"/>
      <c r="AC828" s="234"/>
      <c r="AD828" s="232"/>
      <c r="AE828" s="233"/>
      <c r="AF828" s="234"/>
      <c r="AH828" s="233"/>
      <c r="AI828" s="234"/>
    </row>
    <row r="829" spans="1:35" ht="13.5" customHeight="1">
      <c r="A829" s="233"/>
      <c r="B829" s="234"/>
      <c r="D829" s="235"/>
      <c r="F829" s="233"/>
      <c r="G829" s="234"/>
      <c r="I829" s="233"/>
      <c r="J829" s="234"/>
      <c r="M829" s="233"/>
      <c r="N829" s="234"/>
      <c r="S829" s="233"/>
      <c r="T829" s="234"/>
      <c r="U829" s="232"/>
      <c r="X829" s="233"/>
      <c r="Y829" s="234"/>
      <c r="Z829" s="232"/>
      <c r="AB829" s="233"/>
      <c r="AC829" s="234"/>
      <c r="AD829" s="232"/>
      <c r="AE829" s="233"/>
      <c r="AF829" s="234"/>
      <c r="AH829" s="233"/>
      <c r="AI829" s="234"/>
    </row>
    <row r="830" spans="1:35" ht="13.5" customHeight="1">
      <c r="A830" s="233"/>
      <c r="B830" s="234"/>
      <c r="D830" s="235"/>
      <c r="F830" s="233"/>
      <c r="G830" s="234"/>
      <c r="I830" s="233"/>
      <c r="J830" s="234"/>
      <c r="M830" s="233"/>
      <c r="N830" s="234"/>
      <c r="S830" s="233"/>
      <c r="T830" s="234"/>
      <c r="U830" s="232"/>
      <c r="X830" s="233"/>
      <c r="Y830" s="234"/>
      <c r="Z830" s="232"/>
      <c r="AB830" s="233"/>
      <c r="AC830" s="234"/>
      <c r="AD830" s="232"/>
      <c r="AE830" s="233"/>
      <c r="AF830" s="234"/>
      <c r="AH830" s="233"/>
      <c r="AI830" s="234"/>
    </row>
    <row r="831" spans="1:35" ht="13.5" customHeight="1">
      <c r="A831" s="233"/>
      <c r="B831" s="234"/>
      <c r="D831" s="235"/>
      <c r="F831" s="233"/>
      <c r="G831" s="234"/>
      <c r="I831" s="233"/>
      <c r="J831" s="234"/>
      <c r="M831" s="233"/>
      <c r="N831" s="234"/>
      <c r="S831" s="233"/>
      <c r="T831" s="234"/>
      <c r="U831" s="232"/>
      <c r="X831" s="233"/>
      <c r="Y831" s="234"/>
      <c r="Z831" s="232"/>
      <c r="AB831" s="233"/>
      <c r="AC831" s="234"/>
      <c r="AD831" s="232"/>
      <c r="AE831" s="233"/>
      <c r="AF831" s="234"/>
      <c r="AH831" s="233"/>
      <c r="AI831" s="234"/>
    </row>
    <row r="832" spans="1:35" ht="13.5" customHeight="1">
      <c r="A832" s="233"/>
      <c r="B832" s="234"/>
      <c r="D832" s="235"/>
      <c r="F832" s="233"/>
      <c r="G832" s="234"/>
      <c r="I832" s="233"/>
      <c r="J832" s="234"/>
      <c r="M832" s="233"/>
      <c r="N832" s="234"/>
      <c r="S832" s="233"/>
      <c r="T832" s="234"/>
      <c r="U832" s="232"/>
      <c r="X832" s="233"/>
      <c r="Y832" s="234"/>
      <c r="Z832" s="232"/>
      <c r="AB832" s="233"/>
      <c r="AC832" s="234"/>
      <c r="AD832" s="232"/>
      <c r="AE832" s="233"/>
      <c r="AF832" s="234"/>
      <c r="AH832" s="233"/>
      <c r="AI832" s="234"/>
    </row>
    <row r="833" spans="1:35" ht="13.5" customHeight="1">
      <c r="A833" s="233"/>
      <c r="B833" s="234"/>
      <c r="D833" s="235"/>
      <c r="F833" s="233"/>
      <c r="G833" s="234"/>
      <c r="I833" s="233"/>
      <c r="J833" s="234"/>
      <c r="M833" s="233"/>
      <c r="N833" s="234"/>
      <c r="S833" s="233"/>
      <c r="T833" s="234"/>
      <c r="U833" s="232"/>
      <c r="X833" s="233"/>
      <c r="Y833" s="234"/>
      <c r="Z833" s="232"/>
      <c r="AB833" s="233"/>
      <c r="AC833" s="234"/>
      <c r="AD833" s="232"/>
      <c r="AE833" s="233"/>
      <c r="AF833" s="234"/>
      <c r="AH833" s="233"/>
      <c r="AI833" s="234"/>
    </row>
    <row r="834" spans="1:35" ht="13.5" customHeight="1">
      <c r="A834" s="233"/>
      <c r="B834" s="234"/>
      <c r="D834" s="235"/>
      <c r="F834" s="233"/>
      <c r="G834" s="234"/>
      <c r="I834" s="233"/>
      <c r="J834" s="234"/>
      <c r="M834" s="233"/>
      <c r="N834" s="234"/>
      <c r="S834" s="233"/>
      <c r="T834" s="234"/>
      <c r="U834" s="232"/>
      <c r="X834" s="233"/>
      <c r="Y834" s="234"/>
      <c r="Z834" s="232"/>
      <c r="AB834" s="233"/>
      <c r="AC834" s="234"/>
      <c r="AD834" s="232"/>
      <c r="AE834" s="233"/>
      <c r="AF834" s="234"/>
      <c r="AH834" s="233"/>
      <c r="AI834" s="234"/>
    </row>
    <row r="835" spans="1:35" ht="13.5" customHeight="1">
      <c r="A835" s="233"/>
      <c r="B835" s="234"/>
      <c r="D835" s="235"/>
      <c r="F835" s="233"/>
      <c r="G835" s="234"/>
      <c r="I835" s="233"/>
      <c r="J835" s="234"/>
      <c r="M835" s="233"/>
      <c r="N835" s="234"/>
      <c r="S835" s="233"/>
      <c r="T835" s="234"/>
      <c r="U835" s="232"/>
      <c r="X835" s="233"/>
      <c r="Y835" s="234"/>
      <c r="Z835" s="232"/>
      <c r="AB835" s="233"/>
      <c r="AC835" s="234"/>
      <c r="AD835" s="232"/>
      <c r="AE835" s="233"/>
      <c r="AF835" s="234"/>
      <c r="AH835" s="233"/>
      <c r="AI835" s="234"/>
    </row>
    <row r="836" spans="1:35" ht="13.5" customHeight="1">
      <c r="A836" s="233"/>
      <c r="B836" s="234"/>
      <c r="D836" s="235"/>
      <c r="F836" s="233"/>
      <c r="G836" s="234"/>
      <c r="I836" s="233"/>
      <c r="J836" s="234"/>
      <c r="M836" s="233"/>
      <c r="N836" s="234"/>
      <c r="S836" s="233"/>
      <c r="T836" s="234"/>
      <c r="U836" s="232"/>
      <c r="X836" s="233"/>
      <c r="Y836" s="234"/>
      <c r="Z836" s="232"/>
      <c r="AB836" s="233"/>
      <c r="AC836" s="234"/>
      <c r="AD836" s="232"/>
      <c r="AE836" s="233"/>
      <c r="AF836" s="234"/>
      <c r="AH836" s="233"/>
      <c r="AI836" s="234"/>
    </row>
    <row r="837" spans="1:35" ht="13.5" customHeight="1">
      <c r="A837" s="233"/>
      <c r="B837" s="234"/>
      <c r="D837" s="235"/>
      <c r="F837" s="233"/>
      <c r="G837" s="234"/>
      <c r="I837" s="233"/>
      <c r="J837" s="234"/>
      <c r="M837" s="233"/>
      <c r="N837" s="234"/>
      <c r="S837" s="233"/>
      <c r="T837" s="234"/>
      <c r="U837" s="232"/>
      <c r="X837" s="233"/>
      <c r="Y837" s="234"/>
      <c r="Z837" s="232"/>
      <c r="AB837" s="233"/>
      <c r="AC837" s="234"/>
      <c r="AD837" s="232"/>
      <c r="AE837" s="233"/>
      <c r="AF837" s="234"/>
      <c r="AH837" s="233"/>
      <c r="AI837" s="234"/>
    </row>
    <row r="838" spans="1:35" ht="13.5" customHeight="1">
      <c r="A838" s="233"/>
      <c r="B838" s="234"/>
      <c r="D838" s="235"/>
      <c r="F838" s="233"/>
      <c r="G838" s="234"/>
      <c r="I838" s="233"/>
      <c r="J838" s="234"/>
      <c r="M838" s="233"/>
      <c r="N838" s="234"/>
      <c r="S838" s="233"/>
      <c r="T838" s="234"/>
      <c r="U838" s="232"/>
      <c r="X838" s="233"/>
      <c r="Y838" s="234"/>
      <c r="Z838" s="232"/>
      <c r="AB838" s="233"/>
      <c r="AC838" s="234"/>
      <c r="AD838" s="232"/>
      <c r="AE838" s="233"/>
      <c r="AF838" s="234"/>
      <c r="AH838" s="233"/>
      <c r="AI838" s="234"/>
    </row>
    <row r="839" spans="1:35" ht="13.5" customHeight="1">
      <c r="A839" s="233"/>
      <c r="B839" s="234"/>
      <c r="D839" s="235"/>
      <c r="F839" s="233"/>
      <c r="G839" s="234"/>
      <c r="I839" s="233"/>
      <c r="J839" s="234"/>
      <c r="M839" s="233"/>
      <c r="N839" s="234"/>
      <c r="S839" s="233"/>
      <c r="T839" s="234"/>
      <c r="U839" s="232"/>
      <c r="X839" s="233"/>
      <c r="Y839" s="234"/>
      <c r="Z839" s="232"/>
      <c r="AB839" s="233"/>
      <c r="AC839" s="234"/>
      <c r="AD839" s="232"/>
      <c r="AE839" s="233"/>
      <c r="AF839" s="234"/>
      <c r="AH839" s="233"/>
      <c r="AI839" s="234"/>
    </row>
    <row r="840" spans="1:35" ht="13.5" customHeight="1">
      <c r="A840" s="233"/>
      <c r="B840" s="234"/>
      <c r="D840" s="235"/>
      <c r="F840" s="233"/>
      <c r="G840" s="234"/>
      <c r="I840" s="233"/>
      <c r="J840" s="234"/>
      <c r="M840" s="233"/>
      <c r="N840" s="234"/>
      <c r="S840" s="233"/>
      <c r="T840" s="234"/>
      <c r="U840" s="232"/>
      <c r="X840" s="233"/>
      <c r="Y840" s="234"/>
      <c r="Z840" s="232"/>
      <c r="AB840" s="233"/>
      <c r="AC840" s="234"/>
      <c r="AD840" s="232"/>
      <c r="AE840" s="233"/>
      <c r="AF840" s="234"/>
      <c r="AH840" s="233"/>
      <c r="AI840" s="234"/>
    </row>
    <row r="841" spans="1:35" ht="13.5" customHeight="1">
      <c r="A841" s="233"/>
      <c r="B841" s="234"/>
      <c r="D841" s="235"/>
      <c r="F841" s="233"/>
      <c r="G841" s="234"/>
      <c r="I841" s="233"/>
      <c r="J841" s="234"/>
      <c r="M841" s="233"/>
      <c r="N841" s="234"/>
      <c r="S841" s="233"/>
      <c r="T841" s="234"/>
      <c r="U841" s="232"/>
      <c r="X841" s="233"/>
      <c r="Y841" s="234"/>
      <c r="Z841" s="232"/>
      <c r="AB841" s="233"/>
      <c r="AC841" s="234"/>
      <c r="AD841" s="232"/>
      <c r="AE841" s="233"/>
      <c r="AF841" s="234"/>
      <c r="AH841" s="233"/>
      <c r="AI841" s="234"/>
    </row>
    <row r="842" spans="1:35" ht="13.5" customHeight="1">
      <c r="A842" s="233"/>
      <c r="B842" s="234"/>
      <c r="D842" s="235"/>
      <c r="F842" s="233"/>
      <c r="G842" s="234"/>
      <c r="I842" s="233"/>
      <c r="J842" s="234"/>
      <c r="M842" s="233"/>
      <c r="N842" s="234"/>
      <c r="S842" s="233"/>
      <c r="T842" s="234"/>
      <c r="U842" s="232"/>
      <c r="X842" s="233"/>
      <c r="Y842" s="234"/>
      <c r="Z842" s="232"/>
      <c r="AB842" s="233"/>
      <c r="AC842" s="234"/>
      <c r="AD842" s="232"/>
      <c r="AE842" s="233"/>
      <c r="AF842" s="234"/>
      <c r="AH842" s="233"/>
      <c r="AI842" s="234"/>
    </row>
    <row r="843" spans="1:35" ht="13.5" customHeight="1">
      <c r="A843" s="233"/>
      <c r="B843" s="234"/>
      <c r="D843" s="235"/>
      <c r="F843" s="233"/>
      <c r="G843" s="234"/>
      <c r="I843" s="233"/>
      <c r="J843" s="234"/>
      <c r="M843" s="233"/>
      <c r="N843" s="234"/>
      <c r="S843" s="233"/>
      <c r="T843" s="234"/>
      <c r="U843" s="232"/>
      <c r="X843" s="233"/>
      <c r="Y843" s="234"/>
      <c r="Z843" s="232"/>
      <c r="AB843" s="233"/>
      <c r="AC843" s="234"/>
      <c r="AD843" s="232"/>
      <c r="AE843" s="233"/>
      <c r="AF843" s="234"/>
      <c r="AH843" s="233"/>
      <c r="AI843" s="234"/>
    </row>
    <row r="844" spans="1:35" ht="13.5" customHeight="1">
      <c r="A844" s="233"/>
      <c r="B844" s="234"/>
      <c r="D844" s="235"/>
      <c r="F844" s="233"/>
      <c r="G844" s="234"/>
      <c r="I844" s="233"/>
      <c r="J844" s="234"/>
      <c r="M844" s="233"/>
      <c r="N844" s="234"/>
      <c r="S844" s="233"/>
      <c r="T844" s="234"/>
      <c r="U844" s="232"/>
      <c r="X844" s="233"/>
      <c r="Y844" s="234"/>
      <c r="Z844" s="232"/>
      <c r="AB844" s="233"/>
      <c r="AC844" s="234"/>
      <c r="AD844" s="232"/>
      <c r="AE844" s="233"/>
      <c r="AF844" s="234"/>
      <c r="AH844" s="233"/>
      <c r="AI844" s="234"/>
    </row>
    <row r="845" spans="1:35" ht="13.5" customHeight="1">
      <c r="A845" s="233"/>
      <c r="B845" s="234"/>
      <c r="D845" s="235"/>
      <c r="F845" s="233"/>
      <c r="G845" s="234"/>
      <c r="I845" s="233"/>
      <c r="J845" s="234"/>
      <c r="M845" s="233"/>
      <c r="N845" s="234"/>
      <c r="S845" s="233"/>
      <c r="T845" s="234"/>
      <c r="U845" s="232"/>
      <c r="X845" s="233"/>
      <c r="Y845" s="234"/>
      <c r="Z845" s="232"/>
      <c r="AB845" s="233"/>
      <c r="AC845" s="234"/>
      <c r="AD845" s="232"/>
      <c r="AE845" s="233"/>
      <c r="AF845" s="234"/>
      <c r="AH845" s="233"/>
      <c r="AI845" s="234"/>
    </row>
    <row r="846" spans="1:35" ht="13.5" customHeight="1">
      <c r="A846" s="233"/>
      <c r="B846" s="234"/>
      <c r="D846" s="235"/>
      <c r="F846" s="233"/>
      <c r="G846" s="234"/>
      <c r="I846" s="233"/>
      <c r="J846" s="234"/>
      <c r="M846" s="233"/>
      <c r="N846" s="234"/>
      <c r="S846" s="233"/>
      <c r="T846" s="234"/>
      <c r="U846" s="232"/>
      <c r="X846" s="233"/>
      <c r="Y846" s="234"/>
      <c r="Z846" s="232"/>
      <c r="AB846" s="233"/>
      <c r="AC846" s="234"/>
      <c r="AD846" s="232"/>
      <c r="AE846" s="233"/>
      <c r="AF846" s="234"/>
      <c r="AH846" s="233"/>
      <c r="AI846" s="234"/>
    </row>
    <row r="847" spans="1:35" ht="13.5" customHeight="1">
      <c r="A847" s="233"/>
      <c r="B847" s="234"/>
      <c r="D847" s="235"/>
      <c r="F847" s="233"/>
      <c r="G847" s="234"/>
      <c r="I847" s="233"/>
      <c r="J847" s="234"/>
      <c r="M847" s="233"/>
      <c r="N847" s="234"/>
      <c r="S847" s="233"/>
      <c r="T847" s="234"/>
      <c r="U847" s="232"/>
      <c r="X847" s="233"/>
      <c r="Y847" s="234"/>
      <c r="Z847" s="232"/>
      <c r="AB847" s="233"/>
      <c r="AC847" s="234"/>
      <c r="AD847" s="232"/>
      <c r="AE847" s="233"/>
      <c r="AF847" s="234"/>
      <c r="AH847" s="233"/>
      <c r="AI847" s="234"/>
    </row>
    <row r="848" spans="1:35" ht="13.5" customHeight="1">
      <c r="A848" s="233"/>
      <c r="B848" s="234"/>
      <c r="D848" s="235"/>
      <c r="F848" s="233"/>
      <c r="G848" s="234"/>
      <c r="I848" s="233"/>
      <c r="J848" s="234"/>
      <c r="M848" s="233"/>
      <c r="N848" s="234"/>
      <c r="S848" s="233"/>
      <c r="T848" s="234"/>
      <c r="U848" s="232"/>
      <c r="X848" s="233"/>
      <c r="Y848" s="234"/>
      <c r="Z848" s="232"/>
      <c r="AB848" s="233"/>
      <c r="AC848" s="234"/>
      <c r="AD848" s="232"/>
      <c r="AE848" s="233"/>
      <c r="AF848" s="234"/>
      <c r="AH848" s="233"/>
      <c r="AI848" s="234"/>
    </row>
    <row r="849" spans="1:35" ht="13.5" customHeight="1">
      <c r="A849" s="233"/>
      <c r="B849" s="234"/>
      <c r="D849" s="235"/>
      <c r="F849" s="233"/>
      <c r="G849" s="234"/>
      <c r="I849" s="233"/>
      <c r="J849" s="234"/>
      <c r="M849" s="233"/>
      <c r="N849" s="234"/>
      <c r="S849" s="233"/>
      <c r="T849" s="234"/>
      <c r="U849" s="232"/>
      <c r="X849" s="233"/>
      <c r="Y849" s="234"/>
      <c r="Z849" s="232"/>
      <c r="AB849" s="233"/>
      <c r="AC849" s="234"/>
      <c r="AD849" s="232"/>
      <c r="AE849" s="233"/>
      <c r="AF849" s="234"/>
      <c r="AH849" s="233"/>
      <c r="AI849" s="234"/>
    </row>
    <row r="850" spans="1:35" ht="13.5" customHeight="1">
      <c r="A850" s="233"/>
      <c r="B850" s="234"/>
      <c r="D850" s="235"/>
      <c r="F850" s="233"/>
      <c r="G850" s="234"/>
      <c r="I850" s="233"/>
      <c r="J850" s="234"/>
      <c r="M850" s="233"/>
      <c r="N850" s="234"/>
      <c r="S850" s="233"/>
      <c r="T850" s="234"/>
      <c r="U850" s="232"/>
      <c r="X850" s="233"/>
      <c r="Y850" s="234"/>
      <c r="Z850" s="232"/>
      <c r="AB850" s="233"/>
      <c r="AC850" s="234"/>
      <c r="AD850" s="232"/>
      <c r="AE850" s="233"/>
      <c r="AF850" s="234"/>
      <c r="AH850" s="233"/>
      <c r="AI850" s="234"/>
    </row>
    <row r="851" spans="1:35" ht="13.5" customHeight="1">
      <c r="A851" s="233"/>
      <c r="B851" s="234"/>
      <c r="D851" s="235"/>
      <c r="F851" s="233"/>
      <c r="G851" s="234"/>
      <c r="I851" s="233"/>
      <c r="J851" s="234"/>
      <c r="M851" s="233"/>
      <c r="N851" s="234"/>
      <c r="S851" s="233"/>
      <c r="T851" s="234"/>
      <c r="U851" s="232"/>
      <c r="X851" s="233"/>
      <c r="Y851" s="234"/>
      <c r="Z851" s="232"/>
      <c r="AB851" s="233"/>
      <c r="AC851" s="234"/>
      <c r="AD851" s="232"/>
      <c r="AE851" s="233"/>
      <c r="AF851" s="234"/>
      <c r="AH851" s="233"/>
      <c r="AI851" s="234"/>
    </row>
    <row r="852" spans="1:35" ht="13.5" customHeight="1">
      <c r="A852" s="233"/>
      <c r="B852" s="234"/>
      <c r="D852" s="235"/>
      <c r="F852" s="233"/>
      <c r="G852" s="234"/>
      <c r="I852" s="233"/>
      <c r="J852" s="234"/>
      <c r="M852" s="233"/>
      <c r="N852" s="234"/>
      <c r="S852" s="233"/>
      <c r="T852" s="234"/>
      <c r="U852" s="232"/>
      <c r="X852" s="233"/>
      <c r="Y852" s="234"/>
      <c r="Z852" s="232"/>
      <c r="AB852" s="233"/>
      <c r="AC852" s="234"/>
      <c r="AD852" s="232"/>
      <c r="AE852" s="233"/>
      <c r="AF852" s="234"/>
      <c r="AH852" s="233"/>
      <c r="AI852" s="234"/>
    </row>
    <row r="853" spans="1:35" ht="13.5" customHeight="1">
      <c r="A853" s="233"/>
      <c r="B853" s="234"/>
      <c r="D853" s="235"/>
      <c r="F853" s="233"/>
      <c r="G853" s="234"/>
      <c r="I853" s="233"/>
      <c r="J853" s="234"/>
      <c r="M853" s="233"/>
      <c r="N853" s="234"/>
      <c r="S853" s="233"/>
      <c r="T853" s="234"/>
      <c r="U853" s="232"/>
      <c r="X853" s="233"/>
      <c r="Y853" s="234"/>
      <c r="Z853" s="232"/>
      <c r="AB853" s="233"/>
      <c r="AC853" s="234"/>
      <c r="AD853" s="232"/>
      <c r="AE853" s="233"/>
      <c r="AF853" s="234"/>
      <c r="AH853" s="233"/>
      <c r="AI853" s="234"/>
    </row>
    <row r="854" spans="1:35" ht="13.5" customHeight="1">
      <c r="A854" s="233"/>
      <c r="B854" s="234"/>
      <c r="D854" s="235"/>
      <c r="F854" s="233"/>
      <c r="G854" s="234"/>
      <c r="I854" s="233"/>
      <c r="J854" s="234"/>
      <c r="M854" s="233"/>
      <c r="N854" s="234"/>
      <c r="S854" s="233"/>
      <c r="T854" s="234"/>
      <c r="U854" s="232"/>
      <c r="X854" s="233"/>
      <c r="Y854" s="234"/>
      <c r="Z854" s="232"/>
      <c r="AB854" s="233"/>
      <c r="AC854" s="234"/>
      <c r="AD854" s="232"/>
      <c r="AE854" s="233"/>
      <c r="AF854" s="234"/>
      <c r="AH854" s="233"/>
      <c r="AI854" s="234"/>
    </row>
    <row r="855" spans="1:35" ht="13.5" customHeight="1">
      <c r="A855" s="233"/>
      <c r="B855" s="234"/>
      <c r="D855" s="235"/>
      <c r="F855" s="233"/>
      <c r="G855" s="234"/>
      <c r="I855" s="233"/>
      <c r="J855" s="234"/>
      <c r="M855" s="233"/>
      <c r="N855" s="234"/>
      <c r="S855" s="233"/>
      <c r="T855" s="234"/>
      <c r="U855" s="232"/>
      <c r="X855" s="233"/>
      <c r="Y855" s="234"/>
      <c r="Z855" s="232"/>
      <c r="AB855" s="233"/>
      <c r="AC855" s="234"/>
      <c r="AD855" s="232"/>
      <c r="AE855" s="233"/>
      <c r="AF855" s="234"/>
      <c r="AH855" s="233"/>
      <c r="AI855" s="234"/>
    </row>
    <row r="856" spans="1:35" ht="13.5" customHeight="1">
      <c r="A856" s="233"/>
      <c r="B856" s="234"/>
      <c r="D856" s="235"/>
      <c r="F856" s="233"/>
      <c r="G856" s="234"/>
      <c r="I856" s="233"/>
      <c r="J856" s="234"/>
      <c r="M856" s="233"/>
      <c r="N856" s="234"/>
      <c r="S856" s="233"/>
      <c r="T856" s="234"/>
      <c r="U856" s="232"/>
      <c r="X856" s="233"/>
      <c r="Y856" s="234"/>
      <c r="Z856" s="232"/>
      <c r="AB856" s="233"/>
      <c r="AC856" s="234"/>
      <c r="AD856" s="232"/>
      <c r="AE856" s="233"/>
      <c r="AF856" s="234"/>
      <c r="AH856" s="233"/>
      <c r="AI856" s="234"/>
    </row>
    <row r="857" spans="1:35" ht="13.5" customHeight="1">
      <c r="A857" s="233"/>
      <c r="B857" s="234"/>
      <c r="D857" s="235"/>
      <c r="F857" s="233"/>
      <c r="G857" s="234"/>
      <c r="I857" s="233"/>
      <c r="J857" s="234"/>
      <c r="M857" s="233"/>
      <c r="N857" s="234"/>
      <c r="S857" s="233"/>
      <c r="T857" s="234"/>
      <c r="U857" s="232"/>
      <c r="X857" s="233"/>
      <c r="Y857" s="234"/>
      <c r="Z857" s="232"/>
      <c r="AB857" s="233"/>
      <c r="AC857" s="234"/>
      <c r="AD857" s="232"/>
      <c r="AE857" s="233"/>
      <c r="AF857" s="234"/>
      <c r="AH857" s="233"/>
      <c r="AI857" s="234"/>
    </row>
    <row r="858" spans="1:35" ht="13.5" customHeight="1">
      <c r="A858" s="233"/>
      <c r="B858" s="234"/>
      <c r="D858" s="235"/>
      <c r="F858" s="233"/>
      <c r="G858" s="234"/>
      <c r="I858" s="233"/>
      <c r="J858" s="234"/>
      <c r="M858" s="233"/>
      <c r="N858" s="234"/>
      <c r="S858" s="233"/>
      <c r="T858" s="234"/>
      <c r="U858" s="232"/>
      <c r="X858" s="233"/>
      <c r="Y858" s="234"/>
      <c r="Z858" s="232"/>
      <c r="AB858" s="233"/>
      <c r="AC858" s="234"/>
      <c r="AD858" s="232"/>
      <c r="AE858" s="233"/>
      <c r="AF858" s="234"/>
      <c r="AH858" s="233"/>
      <c r="AI858" s="234"/>
    </row>
    <row r="859" spans="1:35" ht="13.5" customHeight="1">
      <c r="A859" s="233"/>
      <c r="B859" s="234"/>
      <c r="D859" s="235"/>
      <c r="F859" s="233"/>
      <c r="G859" s="234"/>
      <c r="I859" s="233"/>
      <c r="J859" s="234"/>
      <c r="M859" s="233"/>
      <c r="N859" s="234"/>
      <c r="S859" s="233"/>
      <c r="T859" s="234"/>
      <c r="U859" s="232"/>
      <c r="X859" s="233"/>
      <c r="Y859" s="234"/>
      <c r="Z859" s="232"/>
      <c r="AB859" s="233"/>
      <c r="AC859" s="234"/>
      <c r="AD859" s="232"/>
      <c r="AE859" s="233"/>
      <c r="AF859" s="234"/>
      <c r="AH859" s="233"/>
      <c r="AI859" s="234"/>
    </row>
    <row r="860" spans="1:35" ht="13.5" customHeight="1">
      <c r="A860" s="233"/>
      <c r="B860" s="234"/>
      <c r="D860" s="235"/>
      <c r="F860" s="233"/>
      <c r="G860" s="234"/>
      <c r="I860" s="233"/>
      <c r="J860" s="234"/>
      <c r="M860" s="233"/>
      <c r="N860" s="234"/>
      <c r="S860" s="233"/>
      <c r="T860" s="234"/>
      <c r="U860" s="232"/>
      <c r="X860" s="233"/>
      <c r="Y860" s="234"/>
      <c r="Z860" s="232"/>
      <c r="AB860" s="233"/>
      <c r="AC860" s="234"/>
      <c r="AD860" s="232"/>
      <c r="AE860" s="233"/>
      <c r="AF860" s="234"/>
      <c r="AH860" s="233"/>
      <c r="AI860" s="234"/>
    </row>
    <row r="861" spans="1:35" ht="13.5" customHeight="1">
      <c r="A861" s="233"/>
      <c r="B861" s="234"/>
      <c r="D861" s="235"/>
      <c r="F861" s="233"/>
      <c r="G861" s="234"/>
      <c r="I861" s="233"/>
      <c r="J861" s="234"/>
      <c r="M861" s="233"/>
      <c r="N861" s="234"/>
      <c r="S861" s="233"/>
      <c r="T861" s="234"/>
      <c r="U861" s="232"/>
      <c r="X861" s="233"/>
      <c r="Y861" s="234"/>
      <c r="Z861" s="232"/>
      <c r="AB861" s="233"/>
      <c r="AC861" s="234"/>
      <c r="AD861" s="232"/>
      <c r="AE861" s="233"/>
      <c r="AF861" s="234"/>
      <c r="AH861" s="233"/>
      <c r="AI861" s="234"/>
    </row>
    <row r="862" spans="1:35" ht="13.5" customHeight="1">
      <c r="A862" s="233"/>
      <c r="B862" s="234"/>
      <c r="D862" s="235"/>
      <c r="F862" s="233"/>
      <c r="G862" s="234"/>
      <c r="I862" s="233"/>
      <c r="J862" s="234"/>
      <c r="M862" s="233"/>
      <c r="N862" s="234"/>
      <c r="S862" s="233"/>
      <c r="T862" s="234"/>
      <c r="U862" s="232"/>
      <c r="X862" s="233"/>
      <c r="Y862" s="234"/>
      <c r="Z862" s="232"/>
      <c r="AB862" s="233"/>
      <c r="AC862" s="234"/>
      <c r="AD862" s="232"/>
      <c r="AE862" s="233"/>
      <c r="AF862" s="234"/>
      <c r="AH862" s="233"/>
      <c r="AI862" s="234"/>
    </row>
    <row r="863" spans="1:35" ht="13.5" customHeight="1">
      <c r="A863" s="233"/>
      <c r="B863" s="234"/>
      <c r="D863" s="235"/>
      <c r="F863" s="233"/>
      <c r="G863" s="234"/>
      <c r="I863" s="233"/>
      <c r="J863" s="234"/>
      <c r="M863" s="233"/>
      <c r="N863" s="234"/>
      <c r="S863" s="233"/>
      <c r="T863" s="234"/>
      <c r="U863" s="232"/>
      <c r="X863" s="233"/>
      <c r="Y863" s="234"/>
      <c r="Z863" s="232"/>
      <c r="AB863" s="233"/>
      <c r="AC863" s="234"/>
      <c r="AD863" s="232"/>
      <c r="AE863" s="233"/>
      <c r="AF863" s="234"/>
      <c r="AH863" s="233"/>
      <c r="AI863" s="234"/>
    </row>
    <row r="864" spans="1:35" ht="13.5" customHeight="1">
      <c r="A864" s="233"/>
      <c r="B864" s="234"/>
      <c r="D864" s="235"/>
      <c r="F864" s="233"/>
      <c r="G864" s="234"/>
      <c r="I864" s="233"/>
      <c r="J864" s="234"/>
      <c r="M864" s="233"/>
      <c r="N864" s="234"/>
      <c r="S864" s="233"/>
      <c r="T864" s="234"/>
      <c r="U864" s="232"/>
      <c r="X864" s="233"/>
      <c r="Y864" s="234"/>
      <c r="Z864" s="232"/>
      <c r="AB864" s="233"/>
      <c r="AC864" s="234"/>
      <c r="AD864" s="232"/>
      <c r="AE864" s="233"/>
      <c r="AF864" s="234"/>
      <c r="AH864" s="233"/>
      <c r="AI864" s="234"/>
    </row>
    <row r="865" spans="1:35" ht="13.5" customHeight="1">
      <c r="A865" s="233"/>
      <c r="B865" s="234"/>
      <c r="D865" s="235"/>
      <c r="F865" s="233"/>
      <c r="G865" s="234"/>
      <c r="I865" s="233"/>
      <c r="J865" s="234"/>
      <c r="M865" s="233"/>
      <c r="N865" s="234"/>
      <c r="S865" s="233"/>
      <c r="T865" s="234"/>
      <c r="U865" s="232"/>
      <c r="X865" s="233"/>
      <c r="Y865" s="234"/>
      <c r="Z865" s="232"/>
      <c r="AB865" s="233"/>
      <c r="AC865" s="234"/>
      <c r="AD865" s="232"/>
      <c r="AE865" s="233"/>
      <c r="AF865" s="234"/>
      <c r="AH865" s="233"/>
      <c r="AI865" s="234"/>
    </row>
    <row r="866" spans="1:35" ht="13.5" customHeight="1">
      <c r="A866" s="233"/>
      <c r="B866" s="234"/>
      <c r="D866" s="235"/>
      <c r="F866" s="233"/>
      <c r="G866" s="234"/>
      <c r="I866" s="233"/>
      <c r="J866" s="234"/>
      <c r="M866" s="233"/>
      <c r="N866" s="234"/>
      <c r="S866" s="233"/>
      <c r="T866" s="234"/>
      <c r="U866" s="232"/>
      <c r="X866" s="233"/>
      <c r="Y866" s="234"/>
      <c r="Z866" s="232"/>
      <c r="AB866" s="233"/>
      <c r="AC866" s="234"/>
      <c r="AD866" s="232"/>
      <c r="AE866" s="233"/>
      <c r="AF866" s="234"/>
      <c r="AH866" s="233"/>
      <c r="AI866" s="234"/>
    </row>
    <row r="867" spans="1:35" ht="13.5" customHeight="1">
      <c r="A867" s="233"/>
      <c r="B867" s="234"/>
      <c r="D867" s="235"/>
      <c r="F867" s="233"/>
      <c r="G867" s="234"/>
      <c r="I867" s="233"/>
      <c r="J867" s="234"/>
      <c r="M867" s="233"/>
      <c r="N867" s="234"/>
      <c r="S867" s="233"/>
      <c r="T867" s="234"/>
      <c r="U867" s="232"/>
      <c r="X867" s="233"/>
      <c r="Y867" s="234"/>
      <c r="Z867" s="232"/>
      <c r="AB867" s="233"/>
      <c r="AC867" s="234"/>
      <c r="AD867" s="232"/>
      <c r="AE867" s="233"/>
      <c r="AF867" s="234"/>
      <c r="AH867" s="233"/>
      <c r="AI867" s="234"/>
    </row>
    <row r="868" spans="1:35" ht="13.5" customHeight="1">
      <c r="A868" s="233"/>
      <c r="B868" s="234"/>
      <c r="D868" s="235"/>
      <c r="F868" s="233"/>
      <c r="G868" s="234"/>
      <c r="I868" s="233"/>
      <c r="J868" s="234"/>
      <c r="M868" s="233"/>
      <c r="N868" s="234"/>
      <c r="S868" s="233"/>
      <c r="T868" s="234"/>
      <c r="U868" s="232"/>
      <c r="X868" s="233"/>
      <c r="Y868" s="234"/>
      <c r="Z868" s="232"/>
      <c r="AB868" s="233"/>
      <c r="AC868" s="234"/>
      <c r="AD868" s="232"/>
      <c r="AE868" s="233"/>
      <c r="AF868" s="234"/>
      <c r="AH868" s="233"/>
      <c r="AI868" s="234"/>
    </row>
    <row r="869" spans="1:35" ht="13.5" customHeight="1">
      <c r="A869" s="233"/>
      <c r="B869" s="234"/>
      <c r="D869" s="235"/>
      <c r="F869" s="233"/>
      <c r="G869" s="234"/>
      <c r="I869" s="233"/>
      <c r="J869" s="234"/>
      <c r="M869" s="233"/>
      <c r="N869" s="234"/>
      <c r="S869" s="233"/>
      <c r="T869" s="234"/>
      <c r="U869" s="232"/>
      <c r="X869" s="233"/>
      <c r="Y869" s="234"/>
      <c r="Z869" s="232"/>
      <c r="AB869" s="233"/>
      <c r="AC869" s="234"/>
      <c r="AD869" s="232"/>
      <c r="AE869" s="233"/>
      <c r="AF869" s="234"/>
      <c r="AH869" s="233"/>
      <c r="AI869" s="234"/>
    </row>
    <row r="870" spans="1:35" ht="13.5" customHeight="1">
      <c r="A870" s="233"/>
      <c r="B870" s="234"/>
      <c r="D870" s="235"/>
      <c r="F870" s="233"/>
      <c r="G870" s="234"/>
      <c r="I870" s="233"/>
      <c r="J870" s="234"/>
      <c r="M870" s="233"/>
      <c r="N870" s="234"/>
      <c r="S870" s="233"/>
      <c r="T870" s="234"/>
      <c r="U870" s="232"/>
      <c r="X870" s="233"/>
      <c r="Y870" s="234"/>
      <c r="Z870" s="232"/>
      <c r="AB870" s="233"/>
      <c r="AC870" s="234"/>
      <c r="AD870" s="232"/>
      <c r="AE870" s="233"/>
      <c r="AF870" s="234"/>
      <c r="AH870" s="233"/>
      <c r="AI870" s="234"/>
    </row>
    <row r="871" spans="1:35" ht="13.5" customHeight="1">
      <c r="A871" s="233"/>
      <c r="B871" s="234"/>
      <c r="D871" s="235"/>
      <c r="F871" s="233"/>
      <c r="G871" s="234"/>
      <c r="I871" s="233"/>
      <c r="J871" s="234"/>
      <c r="M871" s="233"/>
      <c r="N871" s="234"/>
      <c r="S871" s="233"/>
      <c r="T871" s="234"/>
      <c r="U871" s="232"/>
      <c r="X871" s="233"/>
      <c r="Y871" s="234"/>
      <c r="Z871" s="232"/>
      <c r="AB871" s="233"/>
      <c r="AC871" s="234"/>
      <c r="AD871" s="232"/>
      <c r="AE871" s="233"/>
      <c r="AF871" s="234"/>
      <c r="AH871" s="233"/>
      <c r="AI871" s="234"/>
    </row>
    <row r="872" spans="1:35" ht="13.5" customHeight="1">
      <c r="A872" s="233"/>
      <c r="B872" s="234"/>
      <c r="D872" s="235"/>
      <c r="F872" s="233"/>
      <c r="G872" s="234"/>
      <c r="I872" s="233"/>
      <c r="J872" s="234"/>
      <c r="M872" s="233"/>
      <c r="N872" s="234"/>
      <c r="S872" s="233"/>
      <c r="T872" s="234"/>
      <c r="U872" s="232"/>
      <c r="X872" s="233"/>
      <c r="Y872" s="234"/>
      <c r="Z872" s="232"/>
      <c r="AB872" s="233"/>
      <c r="AC872" s="234"/>
      <c r="AD872" s="232"/>
      <c r="AE872" s="233"/>
      <c r="AF872" s="234"/>
      <c r="AH872" s="233"/>
      <c r="AI872" s="234"/>
    </row>
    <row r="873" spans="1:35" ht="13.5" customHeight="1">
      <c r="A873" s="233"/>
      <c r="B873" s="234"/>
      <c r="D873" s="235"/>
      <c r="F873" s="233"/>
      <c r="G873" s="234"/>
      <c r="I873" s="233"/>
      <c r="J873" s="234"/>
      <c r="M873" s="233"/>
      <c r="N873" s="234"/>
      <c r="S873" s="233"/>
      <c r="T873" s="234"/>
      <c r="U873" s="232"/>
      <c r="X873" s="233"/>
      <c r="Y873" s="234"/>
      <c r="Z873" s="232"/>
      <c r="AB873" s="233"/>
      <c r="AC873" s="234"/>
      <c r="AD873" s="232"/>
      <c r="AE873" s="233"/>
      <c r="AF873" s="234"/>
      <c r="AH873" s="233"/>
      <c r="AI873" s="234"/>
    </row>
    <row r="874" spans="1:35" ht="13.5" customHeight="1">
      <c r="A874" s="233"/>
      <c r="B874" s="234"/>
      <c r="D874" s="235"/>
      <c r="F874" s="233"/>
      <c r="G874" s="234"/>
      <c r="I874" s="233"/>
      <c r="J874" s="234"/>
      <c r="M874" s="233"/>
      <c r="N874" s="234"/>
      <c r="S874" s="233"/>
      <c r="T874" s="234"/>
      <c r="U874" s="232"/>
      <c r="X874" s="233"/>
      <c r="Y874" s="234"/>
      <c r="Z874" s="232"/>
      <c r="AB874" s="233"/>
      <c r="AC874" s="234"/>
      <c r="AD874" s="232"/>
      <c r="AE874" s="233"/>
      <c r="AF874" s="234"/>
      <c r="AH874" s="233"/>
      <c r="AI874" s="234"/>
    </row>
    <row r="875" spans="1:35" ht="13.5" customHeight="1">
      <c r="A875" s="233"/>
      <c r="B875" s="234"/>
      <c r="D875" s="235"/>
      <c r="F875" s="233"/>
      <c r="G875" s="234"/>
      <c r="I875" s="233"/>
      <c r="J875" s="234"/>
      <c r="M875" s="233"/>
      <c r="N875" s="234"/>
      <c r="S875" s="233"/>
      <c r="T875" s="234"/>
      <c r="U875" s="232"/>
      <c r="X875" s="233"/>
      <c r="Y875" s="234"/>
      <c r="Z875" s="232"/>
      <c r="AB875" s="233"/>
      <c r="AC875" s="234"/>
      <c r="AD875" s="232"/>
      <c r="AE875" s="233"/>
      <c r="AF875" s="234"/>
      <c r="AH875" s="233"/>
      <c r="AI875" s="234"/>
    </row>
    <row r="876" spans="1:35" ht="13.5" customHeight="1">
      <c r="A876" s="233"/>
      <c r="B876" s="234"/>
      <c r="D876" s="235"/>
      <c r="F876" s="233"/>
      <c r="G876" s="234"/>
      <c r="I876" s="233"/>
      <c r="J876" s="234"/>
      <c r="M876" s="233"/>
      <c r="N876" s="234"/>
      <c r="S876" s="233"/>
      <c r="T876" s="234"/>
      <c r="U876" s="232"/>
      <c r="X876" s="233"/>
      <c r="Y876" s="234"/>
      <c r="Z876" s="232"/>
      <c r="AB876" s="233"/>
      <c r="AC876" s="234"/>
      <c r="AD876" s="232"/>
      <c r="AE876" s="233"/>
      <c r="AF876" s="234"/>
      <c r="AH876" s="233"/>
      <c r="AI876" s="234"/>
    </row>
    <row r="877" spans="1:35" ht="13.5" customHeight="1">
      <c r="A877" s="233"/>
      <c r="B877" s="234"/>
      <c r="D877" s="235"/>
      <c r="F877" s="233"/>
      <c r="G877" s="234"/>
      <c r="I877" s="233"/>
      <c r="J877" s="234"/>
      <c r="M877" s="233"/>
      <c r="N877" s="234"/>
      <c r="S877" s="233"/>
      <c r="T877" s="234"/>
      <c r="U877" s="232"/>
      <c r="X877" s="233"/>
      <c r="Y877" s="234"/>
      <c r="Z877" s="232"/>
      <c r="AB877" s="233"/>
      <c r="AC877" s="234"/>
      <c r="AD877" s="232"/>
      <c r="AE877" s="233"/>
      <c r="AF877" s="234"/>
      <c r="AH877" s="233"/>
      <c r="AI877" s="234"/>
    </row>
    <row r="878" spans="1:35" ht="13.5" customHeight="1">
      <c r="A878" s="233"/>
      <c r="B878" s="234"/>
      <c r="D878" s="235"/>
      <c r="F878" s="233"/>
      <c r="G878" s="234"/>
      <c r="I878" s="233"/>
      <c r="J878" s="234"/>
      <c r="M878" s="233"/>
      <c r="N878" s="234"/>
      <c r="S878" s="233"/>
      <c r="T878" s="234"/>
      <c r="U878" s="232"/>
      <c r="X878" s="233"/>
      <c r="Y878" s="234"/>
      <c r="Z878" s="232"/>
      <c r="AB878" s="233"/>
      <c r="AC878" s="234"/>
      <c r="AD878" s="232"/>
      <c r="AE878" s="233"/>
      <c r="AF878" s="234"/>
      <c r="AH878" s="233"/>
      <c r="AI878" s="234"/>
    </row>
    <row r="879" spans="1:35" ht="13.5" customHeight="1">
      <c r="A879" s="233"/>
      <c r="B879" s="234"/>
      <c r="D879" s="235"/>
      <c r="F879" s="233"/>
      <c r="G879" s="234"/>
      <c r="I879" s="233"/>
      <c r="J879" s="234"/>
      <c r="M879" s="233"/>
      <c r="N879" s="234"/>
      <c r="S879" s="233"/>
      <c r="T879" s="234"/>
      <c r="U879" s="232"/>
      <c r="X879" s="233"/>
      <c r="Y879" s="234"/>
      <c r="Z879" s="232"/>
      <c r="AB879" s="233"/>
      <c r="AC879" s="234"/>
      <c r="AD879" s="232"/>
      <c r="AE879" s="233"/>
      <c r="AF879" s="234"/>
      <c r="AH879" s="233"/>
      <c r="AI879" s="234"/>
    </row>
    <row r="880" spans="1:35" ht="13.5" customHeight="1">
      <c r="A880" s="233"/>
      <c r="B880" s="234"/>
      <c r="D880" s="235"/>
      <c r="F880" s="233"/>
      <c r="G880" s="234"/>
      <c r="I880" s="233"/>
      <c r="J880" s="234"/>
      <c r="M880" s="233"/>
      <c r="N880" s="234"/>
      <c r="S880" s="233"/>
      <c r="T880" s="234"/>
      <c r="U880" s="232"/>
      <c r="X880" s="233"/>
      <c r="Y880" s="234"/>
      <c r="Z880" s="232"/>
      <c r="AB880" s="233"/>
      <c r="AC880" s="234"/>
      <c r="AD880" s="232"/>
      <c r="AE880" s="233"/>
      <c r="AF880" s="234"/>
      <c r="AH880" s="233"/>
      <c r="AI880" s="234"/>
    </row>
    <row r="881" spans="1:35" ht="13.5" customHeight="1">
      <c r="A881" s="233"/>
      <c r="B881" s="234"/>
      <c r="D881" s="235"/>
      <c r="F881" s="233"/>
      <c r="G881" s="234"/>
      <c r="I881" s="233"/>
      <c r="J881" s="234"/>
      <c r="M881" s="233"/>
      <c r="N881" s="234"/>
      <c r="S881" s="233"/>
      <c r="T881" s="234"/>
      <c r="U881" s="232"/>
      <c r="X881" s="233"/>
      <c r="Y881" s="234"/>
      <c r="Z881" s="232"/>
      <c r="AB881" s="233"/>
      <c r="AC881" s="234"/>
      <c r="AD881" s="232"/>
      <c r="AE881" s="233"/>
      <c r="AF881" s="234"/>
      <c r="AH881" s="233"/>
      <c r="AI881" s="234"/>
    </row>
    <row r="882" spans="1:35" ht="13.5" customHeight="1">
      <c r="A882" s="233"/>
      <c r="B882" s="234"/>
      <c r="D882" s="235"/>
      <c r="F882" s="233"/>
      <c r="G882" s="234"/>
      <c r="I882" s="233"/>
      <c r="J882" s="234"/>
      <c r="M882" s="233"/>
      <c r="N882" s="234"/>
      <c r="S882" s="233"/>
      <c r="T882" s="234"/>
      <c r="U882" s="232"/>
      <c r="X882" s="233"/>
      <c r="Y882" s="234"/>
      <c r="Z882" s="232"/>
      <c r="AB882" s="233"/>
      <c r="AC882" s="234"/>
      <c r="AD882" s="232"/>
      <c r="AE882" s="233"/>
      <c r="AF882" s="234"/>
      <c r="AH882" s="233"/>
      <c r="AI882" s="234"/>
    </row>
    <row r="883" spans="1:35" ht="13.5" customHeight="1">
      <c r="A883" s="233"/>
      <c r="B883" s="234"/>
      <c r="D883" s="235"/>
      <c r="F883" s="233"/>
      <c r="G883" s="234"/>
      <c r="I883" s="233"/>
      <c r="J883" s="234"/>
      <c r="M883" s="233"/>
      <c r="N883" s="234"/>
      <c r="S883" s="233"/>
      <c r="T883" s="234"/>
      <c r="U883" s="232"/>
      <c r="X883" s="233"/>
      <c r="Y883" s="234"/>
      <c r="Z883" s="232"/>
      <c r="AB883" s="233"/>
      <c r="AC883" s="234"/>
      <c r="AD883" s="232"/>
      <c r="AE883" s="233"/>
      <c r="AF883" s="234"/>
      <c r="AH883" s="233"/>
      <c r="AI883" s="234"/>
    </row>
    <row r="884" spans="1:35" ht="13.5" customHeight="1">
      <c r="A884" s="233"/>
      <c r="B884" s="234"/>
      <c r="D884" s="235"/>
      <c r="F884" s="233"/>
      <c r="G884" s="234"/>
      <c r="I884" s="233"/>
      <c r="J884" s="234"/>
      <c r="M884" s="233"/>
      <c r="N884" s="234"/>
      <c r="S884" s="233"/>
      <c r="T884" s="234"/>
      <c r="U884" s="232"/>
      <c r="X884" s="233"/>
      <c r="Y884" s="234"/>
      <c r="Z884" s="232"/>
      <c r="AB884" s="233"/>
      <c r="AC884" s="234"/>
      <c r="AD884" s="232"/>
      <c r="AE884" s="233"/>
      <c r="AF884" s="234"/>
      <c r="AH884" s="233"/>
      <c r="AI884" s="234"/>
    </row>
    <row r="885" spans="1:35" ht="13.5" customHeight="1">
      <c r="A885" s="233"/>
      <c r="B885" s="234"/>
      <c r="D885" s="235"/>
      <c r="F885" s="233"/>
      <c r="G885" s="234"/>
      <c r="I885" s="233"/>
      <c r="J885" s="234"/>
      <c r="M885" s="233"/>
      <c r="N885" s="234"/>
      <c r="S885" s="233"/>
      <c r="T885" s="234"/>
      <c r="U885" s="232"/>
      <c r="X885" s="233"/>
      <c r="Y885" s="234"/>
      <c r="Z885" s="232"/>
      <c r="AB885" s="233"/>
      <c r="AC885" s="234"/>
      <c r="AD885" s="232"/>
      <c r="AE885" s="233"/>
      <c r="AF885" s="234"/>
      <c r="AH885" s="233"/>
      <c r="AI885" s="234"/>
    </row>
    <row r="886" spans="1:35" ht="13.5" customHeight="1">
      <c r="A886" s="233"/>
      <c r="B886" s="234"/>
      <c r="D886" s="235"/>
      <c r="F886" s="233"/>
      <c r="G886" s="234"/>
      <c r="I886" s="233"/>
      <c r="J886" s="234"/>
      <c r="M886" s="233"/>
      <c r="N886" s="234"/>
      <c r="S886" s="233"/>
      <c r="T886" s="234"/>
      <c r="U886" s="232"/>
      <c r="X886" s="233"/>
      <c r="Y886" s="234"/>
      <c r="Z886" s="232"/>
      <c r="AB886" s="233"/>
      <c r="AC886" s="234"/>
      <c r="AD886" s="232"/>
      <c r="AE886" s="233"/>
      <c r="AF886" s="234"/>
      <c r="AH886" s="233"/>
      <c r="AI886" s="234"/>
    </row>
    <row r="887" spans="1:35" ht="13.5" customHeight="1">
      <c r="A887" s="233"/>
      <c r="B887" s="234"/>
      <c r="D887" s="235"/>
      <c r="F887" s="233"/>
      <c r="G887" s="234"/>
      <c r="I887" s="233"/>
      <c r="J887" s="234"/>
      <c r="M887" s="233"/>
      <c r="N887" s="234"/>
      <c r="S887" s="233"/>
      <c r="T887" s="234"/>
      <c r="U887" s="232"/>
      <c r="X887" s="233"/>
      <c r="Y887" s="234"/>
      <c r="Z887" s="232"/>
      <c r="AB887" s="233"/>
      <c r="AC887" s="234"/>
      <c r="AD887" s="232"/>
      <c r="AE887" s="233"/>
      <c r="AF887" s="234"/>
      <c r="AH887" s="233"/>
      <c r="AI887" s="234"/>
    </row>
    <row r="888" spans="1:35" ht="13.5" customHeight="1">
      <c r="A888" s="233"/>
      <c r="B888" s="234"/>
      <c r="D888" s="235"/>
      <c r="F888" s="233"/>
      <c r="G888" s="234"/>
      <c r="I888" s="233"/>
      <c r="J888" s="234"/>
      <c r="M888" s="233"/>
      <c r="N888" s="234"/>
      <c r="S888" s="233"/>
      <c r="T888" s="234"/>
      <c r="U888" s="232"/>
      <c r="X888" s="233"/>
      <c r="Y888" s="234"/>
      <c r="Z888" s="232"/>
      <c r="AB888" s="233"/>
      <c r="AC888" s="234"/>
      <c r="AD888" s="232"/>
      <c r="AE888" s="233"/>
      <c r="AF888" s="234"/>
      <c r="AH888" s="233"/>
      <c r="AI888" s="234"/>
    </row>
    <row r="889" spans="1:35" ht="13.5" customHeight="1">
      <c r="A889" s="233"/>
      <c r="B889" s="234"/>
      <c r="D889" s="235"/>
      <c r="F889" s="233"/>
      <c r="G889" s="234"/>
      <c r="I889" s="233"/>
      <c r="J889" s="234"/>
      <c r="M889" s="233"/>
      <c r="N889" s="234"/>
      <c r="S889" s="233"/>
      <c r="T889" s="234"/>
      <c r="U889" s="232"/>
      <c r="X889" s="233"/>
      <c r="Y889" s="234"/>
      <c r="Z889" s="232"/>
      <c r="AB889" s="233"/>
      <c r="AC889" s="234"/>
      <c r="AD889" s="232"/>
      <c r="AE889" s="233"/>
      <c r="AF889" s="234"/>
      <c r="AH889" s="233"/>
      <c r="AI889" s="234"/>
    </row>
    <row r="890" spans="1:35" ht="13.5" customHeight="1">
      <c r="A890" s="233"/>
      <c r="B890" s="234"/>
      <c r="D890" s="235"/>
      <c r="F890" s="233"/>
      <c r="G890" s="234"/>
      <c r="I890" s="233"/>
      <c r="J890" s="234"/>
      <c r="M890" s="233"/>
      <c r="N890" s="234"/>
      <c r="S890" s="233"/>
      <c r="T890" s="234"/>
      <c r="U890" s="232"/>
      <c r="X890" s="233"/>
      <c r="Y890" s="234"/>
      <c r="Z890" s="232"/>
      <c r="AB890" s="233"/>
      <c r="AC890" s="234"/>
      <c r="AD890" s="232"/>
      <c r="AE890" s="233"/>
      <c r="AF890" s="234"/>
      <c r="AH890" s="233"/>
      <c r="AI890" s="234"/>
    </row>
    <row r="891" spans="1:35" ht="13.5" customHeight="1">
      <c r="A891" s="233"/>
      <c r="B891" s="234"/>
      <c r="D891" s="235"/>
      <c r="F891" s="233"/>
      <c r="G891" s="234"/>
      <c r="I891" s="233"/>
      <c r="J891" s="234"/>
      <c r="M891" s="233"/>
      <c r="N891" s="234"/>
      <c r="S891" s="233"/>
      <c r="T891" s="234"/>
      <c r="U891" s="232"/>
      <c r="X891" s="233"/>
      <c r="Y891" s="234"/>
      <c r="Z891" s="232"/>
      <c r="AB891" s="233"/>
      <c r="AC891" s="234"/>
      <c r="AD891" s="232"/>
      <c r="AE891" s="233"/>
      <c r="AF891" s="234"/>
      <c r="AH891" s="233"/>
      <c r="AI891" s="234"/>
    </row>
    <row r="892" spans="1:35" ht="13.5" customHeight="1">
      <c r="A892" s="233"/>
      <c r="B892" s="234"/>
      <c r="D892" s="235"/>
      <c r="F892" s="233"/>
      <c r="G892" s="234"/>
      <c r="I892" s="233"/>
      <c r="J892" s="234"/>
      <c r="M892" s="233"/>
      <c r="N892" s="234"/>
      <c r="S892" s="233"/>
      <c r="T892" s="234"/>
      <c r="U892" s="232"/>
      <c r="X892" s="233"/>
      <c r="Y892" s="234"/>
      <c r="Z892" s="232"/>
      <c r="AB892" s="233"/>
      <c r="AC892" s="234"/>
      <c r="AD892" s="232"/>
      <c r="AE892" s="233"/>
      <c r="AF892" s="234"/>
      <c r="AH892" s="233"/>
      <c r="AI892" s="234"/>
    </row>
    <row r="893" spans="1:35" ht="13.5" customHeight="1">
      <c r="A893" s="233"/>
      <c r="B893" s="234"/>
      <c r="D893" s="235"/>
      <c r="F893" s="233"/>
      <c r="G893" s="234"/>
      <c r="I893" s="233"/>
      <c r="J893" s="234"/>
      <c r="M893" s="233"/>
      <c r="N893" s="234"/>
      <c r="S893" s="233"/>
      <c r="T893" s="234"/>
      <c r="U893" s="232"/>
      <c r="X893" s="233"/>
      <c r="Y893" s="234"/>
      <c r="Z893" s="232"/>
      <c r="AB893" s="233"/>
      <c r="AC893" s="234"/>
      <c r="AD893" s="232"/>
      <c r="AE893" s="233"/>
      <c r="AF893" s="234"/>
      <c r="AH893" s="233"/>
      <c r="AI893" s="234"/>
    </row>
    <row r="894" spans="1:35" ht="13.5" customHeight="1">
      <c r="A894" s="233"/>
      <c r="B894" s="234"/>
      <c r="D894" s="235"/>
      <c r="F894" s="233"/>
      <c r="G894" s="234"/>
      <c r="I894" s="233"/>
      <c r="J894" s="234"/>
      <c r="M894" s="233"/>
      <c r="N894" s="234"/>
      <c r="S894" s="233"/>
      <c r="T894" s="234"/>
      <c r="U894" s="232"/>
      <c r="X894" s="233"/>
      <c r="Y894" s="234"/>
      <c r="Z894" s="232"/>
      <c r="AB894" s="233"/>
      <c r="AC894" s="234"/>
      <c r="AD894" s="232"/>
      <c r="AE894" s="233"/>
      <c r="AF894" s="234"/>
      <c r="AH894" s="233"/>
      <c r="AI894" s="234"/>
    </row>
    <row r="895" spans="1:35" ht="13.5" customHeight="1">
      <c r="A895" s="233"/>
      <c r="B895" s="234"/>
      <c r="D895" s="235"/>
      <c r="F895" s="233"/>
      <c r="G895" s="234"/>
      <c r="I895" s="233"/>
      <c r="J895" s="234"/>
      <c r="M895" s="233"/>
      <c r="N895" s="234"/>
      <c r="S895" s="233"/>
      <c r="T895" s="234"/>
      <c r="U895" s="232"/>
      <c r="X895" s="233"/>
      <c r="Y895" s="234"/>
      <c r="Z895" s="232"/>
      <c r="AB895" s="233"/>
      <c r="AC895" s="234"/>
      <c r="AD895" s="232"/>
      <c r="AE895" s="233"/>
      <c r="AF895" s="234"/>
      <c r="AH895" s="233"/>
      <c r="AI895" s="234"/>
    </row>
    <row r="896" spans="1:35" ht="13.5" customHeight="1">
      <c r="A896" s="233"/>
      <c r="B896" s="234"/>
      <c r="D896" s="235"/>
      <c r="F896" s="233"/>
      <c r="G896" s="234"/>
      <c r="I896" s="233"/>
      <c r="J896" s="234"/>
      <c r="M896" s="233"/>
      <c r="N896" s="234"/>
      <c r="S896" s="233"/>
      <c r="T896" s="234"/>
      <c r="U896" s="232"/>
      <c r="X896" s="233"/>
      <c r="Y896" s="234"/>
      <c r="Z896" s="232"/>
      <c r="AB896" s="233"/>
      <c r="AC896" s="234"/>
      <c r="AD896" s="232"/>
      <c r="AE896" s="233"/>
      <c r="AF896" s="234"/>
      <c r="AH896" s="233"/>
      <c r="AI896" s="234"/>
    </row>
    <row r="897" spans="1:35" ht="13.5" customHeight="1">
      <c r="A897" s="233"/>
      <c r="B897" s="234"/>
      <c r="D897" s="235"/>
      <c r="F897" s="233"/>
      <c r="G897" s="234"/>
      <c r="I897" s="233"/>
      <c r="J897" s="234"/>
      <c r="M897" s="233"/>
      <c r="N897" s="234"/>
      <c r="S897" s="233"/>
      <c r="T897" s="234"/>
      <c r="U897" s="232"/>
      <c r="X897" s="233"/>
      <c r="Y897" s="234"/>
      <c r="Z897" s="232"/>
      <c r="AB897" s="233"/>
      <c r="AC897" s="234"/>
      <c r="AD897" s="232"/>
      <c r="AE897" s="233"/>
      <c r="AF897" s="234"/>
      <c r="AH897" s="233"/>
      <c r="AI897" s="234"/>
    </row>
    <row r="898" spans="1:35" ht="13.5" customHeight="1">
      <c r="A898" s="233"/>
      <c r="B898" s="234"/>
      <c r="D898" s="235"/>
      <c r="F898" s="233"/>
      <c r="G898" s="234"/>
      <c r="I898" s="233"/>
      <c r="J898" s="234"/>
      <c r="M898" s="233"/>
      <c r="N898" s="234"/>
      <c r="S898" s="233"/>
      <c r="T898" s="234"/>
      <c r="U898" s="232"/>
      <c r="X898" s="233"/>
      <c r="Y898" s="234"/>
      <c r="Z898" s="232"/>
      <c r="AB898" s="233"/>
      <c r="AC898" s="234"/>
      <c r="AD898" s="232"/>
      <c r="AE898" s="233"/>
      <c r="AF898" s="234"/>
      <c r="AH898" s="233"/>
      <c r="AI898" s="234"/>
    </row>
    <row r="899" spans="1:35" ht="13.5" customHeight="1">
      <c r="A899" s="233"/>
      <c r="B899" s="234"/>
      <c r="D899" s="235"/>
      <c r="F899" s="233"/>
      <c r="G899" s="234"/>
      <c r="I899" s="233"/>
      <c r="J899" s="234"/>
      <c r="M899" s="233"/>
      <c r="N899" s="234"/>
      <c r="S899" s="233"/>
      <c r="T899" s="234"/>
      <c r="U899" s="232"/>
      <c r="X899" s="233"/>
      <c r="Y899" s="234"/>
      <c r="Z899" s="232"/>
      <c r="AB899" s="233"/>
      <c r="AC899" s="234"/>
      <c r="AD899" s="232"/>
      <c r="AE899" s="233"/>
      <c r="AF899" s="234"/>
      <c r="AH899" s="233"/>
      <c r="AI899" s="234"/>
    </row>
    <row r="900" spans="1:35" ht="13.5" customHeight="1">
      <c r="A900" s="233"/>
      <c r="B900" s="234"/>
      <c r="D900" s="235"/>
      <c r="F900" s="233"/>
      <c r="G900" s="234"/>
      <c r="I900" s="233"/>
      <c r="J900" s="234"/>
      <c r="M900" s="233"/>
      <c r="N900" s="234"/>
      <c r="S900" s="233"/>
      <c r="T900" s="234"/>
      <c r="U900" s="232"/>
      <c r="X900" s="233"/>
      <c r="Y900" s="234"/>
      <c r="Z900" s="232"/>
      <c r="AB900" s="233"/>
      <c r="AC900" s="234"/>
      <c r="AD900" s="232"/>
      <c r="AE900" s="233"/>
      <c r="AF900" s="234"/>
      <c r="AH900" s="233"/>
      <c r="AI900" s="234"/>
    </row>
    <row r="901" spans="1:35" ht="13.5" customHeight="1">
      <c r="A901" s="233"/>
      <c r="B901" s="234"/>
      <c r="D901" s="235"/>
      <c r="F901" s="233"/>
      <c r="G901" s="234"/>
      <c r="I901" s="233"/>
      <c r="J901" s="234"/>
      <c r="M901" s="233"/>
      <c r="N901" s="234"/>
      <c r="S901" s="233"/>
      <c r="T901" s="234"/>
      <c r="U901" s="232"/>
      <c r="X901" s="233"/>
      <c r="Y901" s="234"/>
      <c r="Z901" s="232"/>
      <c r="AB901" s="233"/>
      <c r="AC901" s="234"/>
      <c r="AD901" s="232"/>
      <c r="AE901" s="233"/>
      <c r="AF901" s="234"/>
      <c r="AH901" s="233"/>
      <c r="AI901" s="234"/>
    </row>
    <row r="902" spans="1:35" ht="13.5" customHeight="1">
      <c r="A902" s="233"/>
      <c r="B902" s="234"/>
      <c r="D902" s="235"/>
      <c r="F902" s="233"/>
      <c r="G902" s="234"/>
      <c r="I902" s="233"/>
      <c r="J902" s="234"/>
      <c r="M902" s="233"/>
      <c r="N902" s="234"/>
      <c r="S902" s="233"/>
      <c r="T902" s="234"/>
      <c r="U902" s="232"/>
      <c r="X902" s="233"/>
      <c r="Y902" s="234"/>
      <c r="Z902" s="232"/>
      <c r="AB902" s="233"/>
      <c r="AC902" s="234"/>
      <c r="AD902" s="232"/>
      <c r="AE902" s="233"/>
      <c r="AF902" s="234"/>
      <c r="AH902" s="233"/>
      <c r="AI902" s="234"/>
    </row>
    <row r="903" spans="1:35" ht="13.5" customHeight="1">
      <c r="A903" s="233"/>
      <c r="B903" s="234"/>
      <c r="D903" s="235"/>
      <c r="F903" s="233"/>
      <c r="G903" s="234"/>
      <c r="I903" s="233"/>
      <c r="J903" s="234"/>
      <c r="M903" s="233"/>
      <c r="N903" s="234"/>
      <c r="S903" s="233"/>
      <c r="T903" s="234"/>
      <c r="U903" s="232"/>
      <c r="X903" s="233"/>
      <c r="Y903" s="234"/>
      <c r="Z903" s="232"/>
      <c r="AB903" s="233"/>
      <c r="AC903" s="234"/>
      <c r="AD903" s="232"/>
      <c r="AE903" s="233"/>
      <c r="AF903" s="234"/>
      <c r="AH903" s="233"/>
      <c r="AI903" s="234"/>
    </row>
    <row r="904" spans="1:35" ht="13.5" customHeight="1">
      <c r="A904" s="233"/>
      <c r="B904" s="234"/>
      <c r="D904" s="235"/>
      <c r="F904" s="233"/>
      <c r="G904" s="234"/>
      <c r="I904" s="233"/>
      <c r="J904" s="234"/>
      <c r="M904" s="233"/>
      <c r="N904" s="234"/>
      <c r="S904" s="233"/>
      <c r="T904" s="234"/>
      <c r="U904" s="232"/>
      <c r="X904" s="233"/>
      <c r="Y904" s="234"/>
      <c r="Z904" s="232"/>
      <c r="AB904" s="233"/>
      <c r="AC904" s="234"/>
      <c r="AD904" s="232"/>
      <c r="AE904" s="233"/>
      <c r="AF904" s="234"/>
      <c r="AH904" s="233"/>
      <c r="AI904" s="234"/>
    </row>
    <row r="905" spans="1:35" ht="13.5" customHeight="1">
      <c r="A905" s="233"/>
      <c r="B905" s="234"/>
      <c r="D905" s="235"/>
      <c r="F905" s="233"/>
      <c r="G905" s="234"/>
      <c r="I905" s="233"/>
      <c r="J905" s="234"/>
      <c r="M905" s="233"/>
      <c r="N905" s="234"/>
      <c r="S905" s="233"/>
      <c r="T905" s="234"/>
      <c r="U905" s="232"/>
      <c r="X905" s="233"/>
      <c r="Y905" s="234"/>
      <c r="Z905" s="232"/>
      <c r="AB905" s="233"/>
      <c r="AC905" s="234"/>
      <c r="AD905" s="232"/>
      <c r="AE905" s="233"/>
      <c r="AF905" s="234"/>
      <c r="AH905" s="233"/>
      <c r="AI905" s="234"/>
    </row>
    <row r="906" spans="1:35" ht="13.5" customHeight="1">
      <c r="A906" s="233"/>
      <c r="B906" s="234"/>
      <c r="D906" s="235"/>
      <c r="F906" s="233"/>
      <c r="G906" s="234"/>
      <c r="I906" s="233"/>
      <c r="J906" s="234"/>
      <c r="M906" s="233"/>
      <c r="N906" s="234"/>
      <c r="S906" s="233"/>
      <c r="T906" s="234"/>
      <c r="U906" s="232"/>
      <c r="X906" s="233"/>
      <c r="Y906" s="234"/>
      <c r="Z906" s="232"/>
      <c r="AB906" s="233"/>
      <c r="AC906" s="234"/>
      <c r="AD906" s="232"/>
      <c r="AE906" s="233"/>
      <c r="AF906" s="234"/>
      <c r="AH906" s="233"/>
      <c r="AI906" s="234"/>
    </row>
    <row r="907" spans="1:35" ht="13.5" customHeight="1">
      <c r="A907" s="233"/>
      <c r="B907" s="234"/>
      <c r="D907" s="235"/>
      <c r="F907" s="233"/>
      <c r="G907" s="234"/>
      <c r="I907" s="233"/>
      <c r="J907" s="234"/>
      <c r="M907" s="233"/>
      <c r="N907" s="234"/>
      <c r="S907" s="233"/>
      <c r="T907" s="234"/>
      <c r="U907" s="232"/>
      <c r="X907" s="233"/>
      <c r="Y907" s="234"/>
      <c r="Z907" s="232"/>
      <c r="AB907" s="233"/>
      <c r="AC907" s="234"/>
      <c r="AD907" s="232"/>
      <c r="AE907" s="233"/>
      <c r="AF907" s="234"/>
      <c r="AH907" s="233"/>
      <c r="AI907" s="234"/>
    </row>
    <row r="908" spans="1:35" ht="13.5" customHeight="1">
      <c r="A908" s="233"/>
      <c r="B908" s="234"/>
      <c r="D908" s="235"/>
      <c r="F908" s="233"/>
      <c r="G908" s="234"/>
      <c r="I908" s="233"/>
      <c r="J908" s="234"/>
      <c r="M908" s="233"/>
      <c r="N908" s="234"/>
      <c r="S908" s="233"/>
      <c r="T908" s="234"/>
      <c r="U908" s="232"/>
      <c r="X908" s="233"/>
      <c r="Y908" s="234"/>
      <c r="Z908" s="232"/>
      <c r="AB908" s="233"/>
      <c r="AC908" s="234"/>
      <c r="AD908" s="232"/>
      <c r="AE908" s="233"/>
      <c r="AF908" s="234"/>
      <c r="AH908" s="233"/>
      <c r="AI908" s="234"/>
    </row>
    <row r="909" spans="1:35" ht="13.5" customHeight="1">
      <c r="A909" s="233"/>
      <c r="B909" s="234"/>
      <c r="D909" s="235"/>
      <c r="F909" s="233"/>
      <c r="G909" s="234"/>
      <c r="I909" s="233"/>
      <c r="J909" s="234"/>
      <c r="M909" s="233"/>
      <c r="N909" s="234"/>
      <c r="S909" s="233"/>
      <c r="T909" s="234"/>
      <c r="U909" s="232"/>
      <c r="X909" s="233"/>
      <c r="Y909" s="234"/>
      <c r="Z909" s="232"/>
      <c r="AB909" s="233"/>
      <c r="AC909" s="234"/>
      <c r="AD909" s="232"/>
      <c r="AE909" s="233"/>
      <c r="AF909" s="234"/>
      <c r="AH909" s="233"/>
      <c r="AI909" s="234"/>
    </row>
    <row r="910" spans="1:35" ht="13.5" customHeight="1">
      <c r="A910" s="233"/>
      <c r="B910" s="234"/>
      <c r="D910" s="235"/>
      <c r="F910" s="233"/>
      <c r="G910" s="234"/>
      <c r="I910" s="233"/>
      <c r="J910" s="234"/>
      <c r="M910" s="233"/>
      <c r="N910" s="234"/>
      <c r="S910" s="233"/>
      <c r="T910" s="234"/>
      <c r="U910" s="232"/>
      <c r="X910" s="233"/>
      <c r="Y910" s="234"/>
      <c r="Z910" s="232"/>
      <c r="AB910" s="233"/>
      <c r="AC910" s="234"/>
      <c r="AD910" s="232"/>
      <c r="AE910" s="233"/>
      <c r="AF910" s="234"/>
      <c r="AH910" s="233"/>
      <c r="AI910" s="234"/>
    </row>
    <row r="911" spans="1:35" ht="13.5" customHeight="1">
      <c r="A911" s="233"/>
      <c r="B911" s="234"/>
      <c r="D911" s="235"/>
      <c r="F911" s="233"/>
      <c r="G911" s="234"/>
      <c r="I911" s="233"/>
      <c r="J911" s="234"/>
      <c r="M911" s="233"/>
      <c r="N911" s="234"/>
      <c r="S911" s="233"/>
      <c r="T911" s="234"/>
      <c r="U911" s="232"/>
      <c r="X911" s="233"/>
      <c r="Y911" s="234"/>
      <c r="Z911" s="232"/>
      <c r="AB911" s="233"/>
      <c r="AC911" s="234"/>
      <c r="AD911" s="232"/>
      <c r="AE911" s="233"/>
      <c r="AF911" s="234"/>
      <c r="AH911" s="233"/>
      <c r="AI911" s="234"/>
    </row>
    <row r="912" spans="1:35" ht="13.5" customHeight="1">
      <c r="A912" s="233"/>
      <c r="B912" s="234"/>
      <c r="D912" s="235"/>
      <c r="F912" s="233"/>
      <c r="G912" s="234"/>
      <c r="I912" s="233"/>
      <c r="J912" s="234"/>
      <c r="M912" s="233"/>
      <c r="N912" s="234"/>
      <c r="S912" s="233"/>
      <c r="T912" s="234"/>
      <c r="U912" s="232"/>
      <c r="X912" s="233"/>
      <c r="Y912" s="234"/>
      <c r="Z912" s="232"/>
      <c r="AB912" s="233"/>
      <c r="AC912" s="234"/>
      <c r="AD912" s="232"/>
      <c r="AE912" s="233"/>
      <c r="AF912" s="234"/>
      <c r="AH912" s="233"/>
      <c r="AI912" s="234"/>
    </row>
    <row r="913" spans="1:35" ht="13.5" customHeight="1">
      <c r="A913" s="233"/>
      <c r="B913" s="234"/>
      <c r="D913" s="235"/>
      <c r="F913" s="233"/>
      <c r="G913" s="234"/>
      <c r="I913" s="233"/>
      <c r="J913" s="234"/>
      <c r="M913" s="233"/>
      <c r="N913" s="234"/>
      <c r="S913" s="233"/>
      <c r="T913" s="234"/>
      <c r="U913" s="232"/>
      <c r="X913" s="233"/>
      <c r="Y913" s="234"/>
      <c r="Z913" s="232"/>
      <c r="AB913" s="233"/>
      <c r="AC913" s="234"/>
      <c r="AD913" s="232"/>
      <c r="AE913" s="233"/>
      <c r="AF913" s="234"/>
      <c r="AH913" s="233"/>
      <c r="AI913" s="234"/>
    </row>
    <row r="914" spans="1:35" ht="13.5" customHeight="1">
      <c r="A914" s="233"/>
      <c r="B914" s="234"/>
      <c r="D914" s="235"/>
      <c r="F914" s="233"/>
      <c r="G914" s="234"/>
      <c r="I914" s="233"/>
      <c r="J914" s="234"/>
      <c r="M914" s="233"/>
      <c r="N914" s="234"/>
      <c r="S914" s="233"/>
      <c r="T914" s="234"/>
      <c r="U914" s="232"/>
      <c r="X914" s="233"/>
      <c r="Y914" s="234"/>
      <c r="Z914" s="232"/>
      <c r="AB914" s="233"/>
      <c r="AC914" s="234"/>
      <c r="AD914" s="232"/>
      <c r="AE914" s="233"/>
      <c r="AF914" s="234"/>
      <c r="AH914" s="233"/>
      <c r="AI914" s="234"/>
    </row>
    <row r="915" spans="1:35" ht="13.5" customHeight="1">
      <c r="A915" s="233"/>
      <c r="B915" s="234"/>
      <c r="D915" s="235"/>
      <c r="F915" s="233"/>
      <c r="G915" s="234"/>
      <c r="I915" s="233"/>
      <c r="J915" s="234"/>
      <c r="M915" s="233"/>
      <c r="N915" s="234"/>
      <c r="S915" s="233"/>
      <c r="T915" s="234"/>
      <c r="U915" s="232"/>
      <c r="X915" s="233"/>
      <c r="Y915" s="234"/>
      <c r="Z915" s="232"/>
      <c r="AB915" s="233"/>
      <c r="AC915" s="234"/>
      <c r="AD915" s="232"/>
      <c r="AE915" s="233"/>
      <c r="AF915" s="234"/>
      <c r="AH915" s="233"/>
      <c r="AI915" s="234"/>
    </row>
    <row r="916" spans="1:35" ht="13.5" customHeight="1">
      <c r="A916" s="233"/>
      <c r="B916" s="234"/>
      <c r="D916" s="235"/>
      <c r="F916" s="233"/>
      <c r="G916" s="234"/>
      <c r="I916" s="233"/>
      <c r="J916" s="234"/>
      <c r="M916" s="233"/>
      <c r="N916" s="234"/>
      <c r="S916" s="233"/>
      <c r="T916" s="234"/>
      <c r="U916" s="232"/>
      <c r="X916" s="233"/>
      <c r="Y916" s="234"/>
      <c r="Z916" s="232"/>
      <c r="AB916" s="233"/>
      <c r="AC916" s="234"/>
      <c r="AD916" s="232"/>
      <c r="AE916" s="233"/>
      <c r="AF916" s="234"/>
      <c r="AH916" s="233"/>
      <c r="AI916" s="234"/>
    </row>
    <row r="917" spans="1:35" ht="13.5" customHeight="1">
      <c r="A917" s="233"/>
      <c r="B917" s="234"/>
      <c r="D917" s="235"/>
      <c r="F917" s="233"/>
      <c r="G917" s="234"/>
      <c r="I917" s="233"/>
      <c r="J917" s="234"/>
      <c r="M917" s="233"/>
      <c r="N917" s="234"/>
      <c r="S917" s="233"/>
      <c r="T917" s="234"/>
      <c r="U917" s="232"/>
      <c r="X917" s="233"/>
      <c r="Y917" s="234"/>
      <c r="Z917" s="232"/>
      <c r="AB917" s="233"/>
      <c r="AC917" s="234"/>
      <c r="AD917" s="232"/>
      <c r="AE917" s="233"/>
      <c r="AF917" s="234"/>
      <c r="AH917" s="233"/>
      <c r="AI917" s="234"/>
    </row>
    <row r="918" spans="1:35" ht="13.5" customHeight="1">
      <c r="A918" s="233"/>
      <c r="B918" s="234"/>
      <c r="D918" s="235"/>
      <c r="F918" s="233"/>
      <c r="G918" s="234"/>
      <c r="I918" s="233"/>
      <c r="J918" s="234"/>
      <c r="M918" s="233"/>
      <c r="N918" s="234"/>
      <c r="S918" s="233"/>
      <c r="T918" s="234"/>
      <c r="U918" s="232"/>
      <c r="X918" s="233"/>
      <c r="Y918" s="234"/>
      <c r="Z918" s="232"/>
      <c r="AB918" s="233"/>
      <c r="AC918" s="234"/>
      <c r="AD918" s="232"/>
      <c r="AE918" s="233"/>
      <c r="AF918" s="234"/>
      <c r="AH918" s="233"/>
      <c r="AI918" s="234"/>
    </row>
    <row r="919" spans="1:35" ht="13.5" customHeight="1">
      <c r="A919" s="233"/>
      <c r="B919" s="234"/>
      <c r="D919" s="235"/>
      <c r="F919" s="233"/>
      <c r="G919" s="234"/>
      <c r="I919" s="233"/>
      <c r="J919" s="234"/>
      <c r="M919" s="233"/>
      <c r="N919" s="234"/>
      <c r="S919" s="233"/>
      <c r="T919" s="234"/>
      <c r="U919" s="232"/>
      <c r="X919" s="233"/>
      <c r="Y919" s="234"/>
      <c r="Z919" s="232"/>
      <c r="AB919" s="233"/>
      <c r="AC919" s="234"/>
      <c r="AD919" s="232"/>
      <c r="AE919" s="233"/>
      <c r="AF919" s="234"/>
      <c r="AH919" s="233"/>
      <c r="AI919" s="234"/>
    </row>
    <row r="920" spans="1:35" ht="13.5" customHeight="1">
      <c r="A920" s="233"/>
      <c r="B920" s="234"/>
      <c r="D920" s="235"/>
      <c r="F920" s="233"/>
      <c r="G920" s="234"/>
      <c r="I920" s="233"/>
      <c r="J920" s="234"/>
      <c r="M920" s="233"/>
      <c r="N920" s="234"/>
      <c r="S920" s="233"/>
      <c r="T920" s="234"/>
      <c r="U920" s="232"/>
      <c r="X920" s="233"/>
      <c r="Y920" s="234"/>
      <c r="Z920" s="232"/>
      <c r="AB920" s="233"/>
      <c r="AC920" s="234"/>
      <c r="AD920" s="232"/>
      <c r="AE920" s="233"/>
      <c r="AF920" s="234"/>
      <c r="AH920" s="233"/>
      <c r="AI920" s="234"/>
    </row>
    <row r="921" spans="1:35" ht="13.5" customHeight="1">
      <c r="A921" s="233"/>
      <c r="B921" s="234"/>
      <c r="D921" s="235"/>
      <c r="F921" s="233"/>
      <c r="G921" s="234"/>
      <c r="I921" s="233"/>
      <c r="J921" s="234"/>
      <c r="M921" s="233"/>
      <c r="N921" s="234"/>
      <c r="S921" s="233"/>
      <c r="T921" s="234"/>
      <c r="U921" s="232"/>
      <c r="X921" s="233"/>
      <c r="Y921" s="234"/>
      <c r="Z921" s="232"/>
      <c r="AB921" s="233"/>
      <c r="AC921" s="234"/>
      <c r="AD921" s="232"/>
      <c r="AE921" s="233"/>
      <c r="AF921" s="234"/>
      <c r="AH921" s="233"/>
      <c r="AI921" s="234"/>
    </row>
    <row r="922" spans="1:35" ht="13.5" customHeight="1">
      <c r="A922" s="233"/>
      <c r="B922" s="234"/>
      <c r="D922" s="235"/>
      <c r="F922" s="233"/>
      <c r="G922" s="234"/>
      <c r="I922" s="233"/>
      <c r="J922" s="234"/>
      <c r="M922" s="233"/>
      <c r="N922" s="234"/>
      <c r="S922" s="233"/>
      <c r="T922" s="234"/>
      <c r="U922" s="232"/>
      <c r="X922" s="233"/>
      <c r="Y922" s="234"/>
      <c r="Z922" s="232"/>
      <c r="AB922" s="233"/>
      <c r="AC922" s="234"/>
      <c r="AD922" s="232"/>
      <c r="AE922" s="233"/>
      <c r="AF922" s="234"/>
      <c r="AH922" s="233"/>
      <c r="AI922" s="234"/>
    </row>
    <row r="923" spans="1:35" ht="13.5" customHeight="1">
      <c r="A923" s="233"/>
      <c r="B923" s="234"/>
      <c r="D923" s="235"/>
      <c r="F923" s="233"/>
      <c r="G923" s="234"/>
      <c r="I923" s="233"/>
      <c r="J923" s="234"/>
      <c r="M923" s="233"/>
      <c r="N923" s="234"/>
      <c r="S923" s="233"/>
      <c r="T923" s="234"/>
      <c r="U923" s="232"/>
      <c r="X923" s="233"/>
      <c r="Y923" s="234"/>
      <c r="Z923" s="232"/>
      <c r="AB923" s="233"/>
      <c r="AC923" s="234"/>
      <c r="AD923" s="232"/>
      <c r="AE923" s="233"/>
      <c r="AF923" s="234"/>
      <c r="AH923" s="233"/>
      <c r="AI923" s="234"/>
    </row>
    <row r="924" spans="1:35" ht="13.5" customHeight="1">
      <c r="A924" s="233"/>
      <c r="B924" s="234"/>
      <c r="D924" s="235"/>
      <c r="F924" s="233"/>
      <c r="G924" s="234"/>
      <c r="I924" s="233"/>
      <c r="J924" s="234"/>
      <c r="M924" s="233"/>
      <c r="N924" s="234"/>
      <c r="S924" s="233"/>
      <c r="T924" s="234"/>
      <c r="U924" s="232"/>
      <c r="X924" s="233"/>
      <c r="Y924" s="234"/>
      <c r="Z924" s="232"/>
      <c r="AB924" s="233"/>
      <c r="AC924" s="234"/>
      <c r="AD924" s="232"/>
      <c r="AE924" s="233"/>
      <c r="AF924" s="234"/>
      <c r="AH924" s="233"/>
      <c r="AI924" s="234"/>
    </row>
    <row r="925" spans="1:35" ht="13.5" customHeight="1">
      <c r="A925" s="233"/>
      <c r="B925" s="234"/>
      <c r="D925" s="235"/>
      <c r="F925" s="233"/>
      <c r="G925" s="234"/>
      <c r="I925" s="233"/>
      <c r="J925" s="234"/>
      <c r="M925" s="233"/>
      <c r="N925" s="234"/>
      <c r="S925" s="233"/>
      <c r="T925" s="234"/>
      <c r="U925" s="232"/>
      <c r="X925" s="233"/>
      <c r="Y925" s="234"/>
      <c r="Z925" s="232"/>
      <c r="AB925" s="233"/>
      <c r="AC925" s="234"/>
      <c r="AD925" s="232"/>
      <c r="AE925" s="233"/>
      <c r="AF925" s="234"/>
      <c r="AH925" s="233"/>
      <c r="AI925" s="234"/>
    </row>
    <row r="926" spans="1:35" ht="13.5" customHeight="1">
      <c r="A926" s="233"/>
      <c r="B926" s="234"/>
      <c r="D926" s="235"/>
      <c r="F926" s="233"/>
      <c r="G926" s="234"/>
      <c r="I926" s="233"/>
      <c r="J926" s="234"/>
      <c r="M926" s="233"/>
      <c r="N926" s="234"/>
      <c r="S926" s="233"/>
      <c r="T926" s="234"/>
      <c r="U926" s="232"/>
      <c r="X926" s="233"/>
      <c r="Y926" s="234"/>
      <c r="Z926" s="232"/>
      <c r="AB926" s="233"/>
      <c r="AC926" s="234"/>
      <c r="AD926" s="232"/>
      <c r="AE926" s="233"/>
      <c r="AF926" s="234"/>
      <c r="AH926" s="233"/>
      <c r="AI926" s="234"/>
    </row>
    <row r="927" spans="1:35" ht="13.5" customHeight="1">
      <c r="A927" s="233"/>
      <c r="B927" s="234"/>
      <c r="D927" s="235"/>
      <c r="F927" s="233"/>
      <c r="G927" s="234"/>
      <c r="I927" s="233"/>
      <c r="J927" s="234"/>
      <c r="M927" s="233"/>
      <c r="N927" s="234"/>
      <c r="S927" s="233"/>
      <c r="T927" s="234"/>
      <c r="U927" s="232"/>
      <c r="X927" s="233"/>
      <c r="Y927" s="234"/>
      <c r="Z927" s="232"/>
      <c r="AB927" s="233"/>
      <c r="AC927" s="234"/>
      <c r="AD927" s="232"/>
      <c r="AE927" s="233"/>
      <c r="AF927" s="234"/>
      <c r="AH927" s="233"/>
      <c r="AI927" s="234"/>
    </row>
    <row r="928" spans="1:35" ht="13.5" customHeight="1">
      <c r="A928" s="233"/>
      <c r="B928" s="234"/>
      <c r="D928" s="235"/>
      <c r="F928" s="233"/>
      <c r="G928" s="234"/>
      <c r="I928" s="233"/>
      <c r="J928" s="234"/>
      <c r="M928" s="233"/>
      <c r="N928" s="234"/>
      <c r="S928" s="233"/>
      <c r="T928" s="234"/>
      <c r="U928" s="232"/>
      <c r="X928" s="233"/>
      <c r="Y928" s="234"/>
      <c r="Z928" s="232"/>
      <c r="AB928" s="233"/>
      <c r="AC928" s="234"/>
      <c r="AD928" s="232"/>
      <c r="AE928" s="233"/>
      <c r="AF928" s="234"/>
      <c r="AH928" s="233"/>
      <c r="AI928" s="234"/>
    </row>
    <row r="929" spans="1:35" ht="13.5" customHeight="1">
      <c r="A929" s="233"/>
      <c r="B929" s="234"/>
      <c r="D929" s="235"/>
      <c r="F929" s="233"/>
      <c r="G929" s="234"/>
      <c r="I929" s="233"/>
      <c r="J929" s="234"/>
      <c r="M929" s="233"/>
      <c r="N929" s="234"/>
      <c r="S929" s="233"/>
      <c r="T929" s="234"/>
      <c r="U929" s="232"/>
      <c r="X929" s="233"/>
      <c r="Y929" s="234"/>
      <c r="Z929" s="232"/>
      <c r="AB929" s="233"/>
      <c r="AC929" s="234"/>
      <c r="AD929" s="232"/>
      <c r="AE929" s="233"/>
      <c r="AF929" s="234"/>
      <c r="AH929" s="233"/>
      <c r="AI929" s="234"/>
    </row>
    <row r="930" spans="1:35" ht="13.5" customHeight="1">
      <c r="A930" s="233"/>
      <c r="B930" s="234"/>
      <c r="D930" s="235"/>
      <c r="F930" s="233"/>
      <c r="G930" s="234"/>
      <c r="I930" s="233"/>
      <c r="J930" s="234"/>
      <c r="M930" s="233"/>
      <c r="N930" s="234"/>
      <c r="S930" s="233"/>
      <c r="T930" s="234"/>
      <c r="U930" s="232"/>
      <c r="X930" s="233"/>
      <c r="Y930" s="234"/>
      <c r="Z930" s="232"/>
      <c r="AB930" s="233"/>
      <c r="AC930" s="234"/>
      <c r="AD930" s="232"/>
      <c r="AE930" s="233"/>
      <c r="AF930" s="234"/>
      <c r="AH930" s="233"/>
      <c r="AI930" s="234"/>
    </row>
    <row r="931" spans="1:35" ht="13.5" customHeight="1">
      <c r="A931" s="233"/>
      <c r="B931" s="234"/>
      <c r="D931" s="235"/>
      <c r="F931" s="233"/>
      <c r="G931" s="234"/>
      <c r="I931" s="233"/>
      <c r="J931" s="234"/>
      <c r="M931" s="233"/>
      <c r="N931" s="234"/>
      <c r="S931" s="233"/>
      <c r="T931" s="234"/>
      <c r="U931" s="232"/>
      <c r="X931" s="233"/>
      <c r="Y931" s="234"/>
      <c r="Z931" s="232"/>
      <c r="AB931" s="233"/>
      <c r="AC931" s="234"/>
      <c r="AD931" s="232"/>
      <c r="AE931" s="233"/>
      <c r="AF931" s="234"/>
      <c r="AH931" s="233"/>
      <c r="AI931" s="234"/>
    </row>
    <row r="932" spans="1:35" ht="13.5" customHeight="1">
      <c r="A932" s="233"/>
      <c r="B932" s="234"/>
      <c r="D932" s="235"/>
      <c r="F932" s="233"/>
      <c r="G932" s="234"/>
      <c r="I932" s="233"/>
      <c r="J932" s="234"/>
      <c r="M932" s="233"/>
      <c r="N932" s="234"/>
      <c r="S932" s="233"/>
      <c r="T932" s="234"/>
      <c r="U932" s="232"/>
      <c r="X932" s="233"/>
      <c r="Y932" s="234"/>
      <c r="Z932" s="232"/>
      <c r="AB932" s="233"/>
      <c r="AC932" s="234"/>
      <c r="AD932" s="232"/>
      <c r="AE932" s="233"/>
      <c r="AF932" s="234"/>
      <c r="AH932" s="233"/>
      <c r="AI932" s="234"/>
    </row>
    <row r="933" spans="1:35" ht="13.5" customHeight="1">
      <c r="A933" s="233"/>
      <c r="B933" s="234"/>
      <c r="D933" s="235"/>
      <c r="F933" s="233"/>
      <c r="G933" s="234"/>
      <c r="I933" s="233"/>
      <c r="J933" s="234"/>
      <c r="M933" s="233"/>
      <c r="N933" s="234"/>
      <c r="S933" s="233"/>
      <c r="T933" s="234"/>
      <c r="U933" s="232"/>
      <c r="X933" s="233"/>
      <c r="Y933" s="234"/>
      <c r="Z933" s="232"/>
      <c r="AB933" s="233"/>
      <c r="AC933" s="234"/>
      <c r="AD933" s="232"/>
      <c r="AE933" s="233"/>
      <c r="AF933" s="234"/>
      <c r="AH933" s="233"/>
      <c r="AI933" s="234"/>
    </row>
    <row r="934" spans="1:35" ht="13.5" customHeight="1">
      <c r="A934" s="233"/>
      <c r="B934" s="234"/>
      <c r="D934" s="235"/>
      <c r="F934" s="233"/>
      <c r="G934" s="234"/>
      <c r="I934" s="233"/>
      <c r="J934" s="234"/>
      <c r="M934" s="233"/>
      <c r="N934" s="234"/>
      <c r="S934" s="233"/>
      <c r="T934" s="234"/>
      <c r="U934" s="232"/>
      <c r="X934" s="233"/>
      <c r="Y934" s="234"/>
      <c r="Z934" s="232"/>
      <c r="AB934" s="233"/>
      <c r="AC934" s="234"/>
      <c r="AD934" s="232"/>
      <c r="AE934" s="233"/>
      <c r="AF934" s="234"/>
      <c r="AH934" s="233"/>
      <c r="AI934" s="234"/>
    </row>
    <row r="935" spans="1:35" ht="13.5" customHeight="1">
      <c r="A935" s="233"/>
      <c r="B935" s="234"/>
      <c r="D935" s="235"/>
      <c r="F935" s="233"/>
      <c r="G935" s="234"/>
      <c r="I935" s="233"/>
      <c r="J935" s="234"/>
      <c r="M935" s="233"/>
      <c r="N935" s="234"/>
      <c r="S935" s="233"/>
      <c r="T935" s="234"/>
      <c r="U935" s="232"/>
      <c r="X935" s="233"/>
      <c r="Y935" s="234"/>
      <c r="Z935" s="232"/>
      <c r="AB935" s="233"/>
      <c r="AC935" s="234"/>
      <c r="AD935" s="232"/>
      <c r="AE935" s="233"/>
      <c r="AF935" s="234"/>
      <c r="AH935" s="233"/>
      <c r="AI935" s="234"/>
    </row>
    <row r="936" spans="1:35" ht="13.5" customHeight="1">
      <c r="A936" s="233"/>
      <c r="B936" s="234"/>
      <c r="D936" s="235"/>
      <c r="F936" s="233"/>
      <c r="G936" s="234"/>
      <c r="I936" s="233"/>
      <c r="J936" s="234"/>
      <c r="M936" s="233"/>
      <c r="N936" s="234"/>
      <c r="S936" s="233"/>
      <c r="T936" s="234"/>
      <c r="U936" s="232"/>
      <c r="X936" s="233"/>
      <c r="Y936" s="234"/>
      <c r="Z936" s="232"/>
      <c r="AB936" s="233"/>
      <c r="AC936" s="234"/>
      <c r="AD936" s="232"/>
      <c r="AE936" s="233"/>
      <c r="AF936" s="234"/>
      <c r="AH936" s="233"/>
      <c r="AI936" s="234"/>
    </row>
    <row r="937" spans="1:35" ht="13.5" customHeight="1">
      <c r="A937" s="233"/>
      <c r="B937" s="234"/>
      <c r="D937" s="235"/>
      <c r="F937" s="233"/>
      <c r="G937" s="234"/>
      <c r="I937" s="233"/>
      <c r="J937" s="234"/>
      <c r="M937" s="233"/>
      <c r="N937" s="234"/>
      <c r="S937" s="233"/>
      <c r="T937" s="234"/>
      <c r="U937" s="232"/>
      <c r="X937" s="233"/>
      <c r="Y937" s="234"/>
      <c r="Z937" s="232"/>
      <c r="AB937" s="233"/>
      <c r="AC937" s="234"/>
      <c r="AD937" s="232"/>
      <c r="AE937" s="233"/>
      <c r="AF937" s="234"/>
      <c r="AH937" s="233"/>
      <c r="AI937" s="234"/>
    </row>
    <row r="938" spans="1:35" ht="13.5" customHeight="1">
      <c r="A938" s="233"/>
      <c r="B938" s="234"/>
      <c r="D938" s="235"/>
      <c r="F938" s="233"/>
      <c r="G938" s="234"/>
      <c r="I938" s="233"/>
      <c r="J938" s="234"/>
      <c r="M938" s="233"/>
      <c r="N938" s="234"/>
      <c r="S938" s="233"/>
      <c r="T938" s="234"/>
      <c r="U938" s="232"/>
      <c r="X938" s="233"/>
      <c r="Y938" s="234"/>
      <c r="Z938" s="232"/>
      <c r="AB938" s="233"/>
      <c r="AC938" s="234"/>
      <c r="AD938" s="232"/>
      <c r="AE938" s="233"/>
      <c r="AF938" s="234"/>
      <c r="AH938" s="233"/>
      <c r="AI938" s="234"/>
    </row>
    <row r="939" spans="1:35" ht="13.5" customHeight="1">
      <c r="A939" s="233"/>
      <c r="B939" s="234"/>
      <c r="D939" s="235"/>
      <c r="F939" s="233"/>
      <c r="G939" s="234"/>
      <c r="I939" s="233"/>
      <c r="J939" s="234"/>
      <c r="M939" s="233"/>
      <c r="N939" s="234"/>
      <c r="S939" s="233"/>
      <c r="T939" s="234"/>
      <c r="U939" s="232"/>
      <c r="X939" s="233"/>
      <c r="Y939" s="234"/>
      <c r="Z939" s="232"/>
      <c r="AB939" s="233"/>
      <c r="AC939" s="234"/>
      <c r="AD939" s="232"/>
      <c r="AE939" s="233"/>
      <c r="AF939" s="234"/>
      <c r="AH939" s="233"/>
      <c r="AI939" s="234"/>
    </row>
    <row r="940" spans="1:35" ht="13.5" customHeight="1">
      <c r="A940" s="233"/>
      <c r="B940" s="234"/>
      <c r="D940" s="235"/>
      <c r="F940" s="233"/>
      <c r="G940" s="234"/>
      <c r="I940" s="233"/>
      <c r="J940" s="234"/>
      <c r="M940" s="233"/>
      <c r="N940" s="234"/>
      <c r="S940" s="233"/>
      <c r="T940" s="234"/>
      <c r="U940" s="232"/>
      <c r="X940" s="233"/>
      <c r="Y940" s="234"/>
      <c r="Z940" s="232"/>
      <c r="AB940" s="233"/>
      <c r="AC940" s="234"/>
      <c r="AD940" s="232"/>
      <c r="AE940" s="233"/>
      <c r="AF940" s="234"/>
      <c r="AH940" s="233"/>
      <c r="AI940" s="234"/>
    </row>
    <row r="941" spans="1:35" ht="13.5" customHeight="1">
      <c r="A941" s="233"/>
      <c r="B941" s="234"/>
      <c r="D941" s="235"/>
      <c r="F941" s="233"/>
      <c r="G941" s="234"/>
      <c r="I941" s="233"/>
      <c r="J941" s="234"/>
      <c r="M941" s="233"/>
      <c r="N941" s="234"/>
      <c r="S941" s="233"/>
      <c r="T941" s="234"/>
      <c r="U941" s="232"/>
      <c r="X941" s="233"/>
      <c r="Y941" s="234"/>
      <c r="Z941" s="232"/>
      <c r="AB941" s="233"/>
      <c r="AC941" s="234"/>
      <c r="AD941" s="232"/>
      <c r="AE941" s="233"/>
      <c r="AF941" s="234"/>
      <c r="AH941" s="233"/>
      <c r="AI941" s="234"/>
    </row>
    <row r="942" spans="1:35" ht="13.5" customHeight="1">
      <c r="A942" s="233"/>
      <c r="B942" s="234"/>
      <c r="D942" s="235"/>
      <c r="F942" s="233"/>
      <c r="G942" s="234"/>
      <c r="I942" s="233"/>
      <c r="J942" s="234"/>
      <c r="M942" s="233"/>
      <c r="N942" s="234"/>
      <c r="S942" s="233"/>
      <c r="T942" s="234"/>
      <c r="U942" s="232"/>
      <c r="X942" s="233"/>
      <c r="Y942" s="234"/>
      <c r="Z942" s="232"/>
      <c r="AB942" s="233"/>
      <c r="AC942" s="234"/>
      <c r="AD942" s="232"/>
      <c r="AE942" s="233"/>
      <c r="AF942" s="234"/>
      <c r="AH942" s="233"/>
      <c r="AI942" s="234"/>
    </row>
    <row r="943" spans="1:35" ht="13.5" customHeight="1">
      <c r="A943" s="233"/>
      <c r="B943" s="234"/>
      <c r="D943" s="235"/>
      <c r="F943" s="233"/>
      <c r="G943" s="234"/>
      <c r="I943" s="233"/>
      <c r="J943" s="234"/>
      <c r="M943" s="233"/>
      <c r="N943" s="234"/>
      <c r="S943" s="233"/>
      <c r="T943" s="234"/>
      <c r="U943" s="232"/>
      <c r="X943" s="233"/>
      <c r="Y943" s="234"/>
      <c r="Z943" s="232"/>
      <c r="AB943" s="233"/>
      <c r="AC943" s="234"/>
      <c r="AD943" s="232"/>
      <c r="AE943" s="233"/>
      <c r="AF943" s="234"/>
      <c r="AH943" s="233"/>
      <c r="AI943" s="234"/>
    </row>
    <row r="944" spans="1:35" ht="13.5" customHeight="1">
      <c r="A944" s="233"/>
      <c r="B944" s="234"/>
      <c r="D944" s="235"/>
      <c r="F944" s="233"/>
      <c r="G944" s="234"/>
      <c r="I944" s="233"/>
      <c r="J944" s="234"/>
      <c r="M944" s="233"/>
      <c r="N944" s="234"/>
      <c r="S944" s="233"/>
      <c r="T944" s="234"/>
      <c r="U944" s="232"/>
      <c r="X944" s="233"/>
      <c r="Y944" s="234"/>
      <c r="Z944" s="232"/>
      <c r="AB944" s="233"/>
      <c r="AC944" s="234"/>
      <c r="AD944" s="232"/>
      <c r="AE944" s="233"/>
      <c r="AF944" s="234"/>
      <c r="AH944" s="233"/>
      <c r="AI944" s="234"/>
    </row>
    <row r="945" spans="1:35" ht="13.5" customHeight="1">
      <c r="A945" s="233"/>
      <c r="B945" s="234"/>
      <c r="D945" s="235"/>
      <c r="F945" s="233"/>
      <c r="G945" s="234"/>
      <c r="I945" s="233"/>
      <c r="J945" s="234"/>
      <c r="M945" s="233"/>
      <c r="N945" s="234"/>
      <c r="S945" s="233"/>
      <c r="T945" s="234"/>
      <c r="U945" s="232"/>
      <c r="X945" s="233"/>
      <c r="Y945" s="234"/>
      <c r="Z945" s="232"/>
      <c r="AB945" s="233"/>
      <c r="AC945" s="234"/>
      <c r="AD945" s="232"/>
      <c r="AE945" s="233"/>
      <c r="AF945" s="234"/>
      <c r="AH945" s="233"/>
      <c r="AI945" s="234"/>
    </row>
    <row r="946" spans="1:35" ht="13.5" customHeight="1">
      <c r="A946" s="233"/>
      <c r="B946" s="234"/>
      <c r="D946" s="235"/>
      <c r="F946" s="233"/>
      <c r="G946" s="234"/>
      <c r="I946" s="233"/>
      <c r="J946" s="234"/>
      <c r="M946" s="233"/>
      <c r="N946" s="234"/>
      <c r="S946" s="233"/>
      <c r="T946" s="234"/>
      <c r="U946" s="232"/>
      <c r="X946" s="233"/>
      <c r="Y946" s="234"/>
      <c r="Z946" s="232"/>
      <c r="AB946" s="233"/>
      <c r="AC946" s="234"/>
      <c r="AD946" s="232"/>
      <c r="AE946" s="233"/>
      <c r="AF946" s="234"/>
      <c r="AH946" s="233"/>
      <c r="AI946" s="234"/>
    </row>
    <row r="947" spans="1:35" ht="13.5" customHeight="1">
      <c r="A947" s="233"/>
      <c r="B947" s="234"/>
      <c r="D947" s="235"/>
      <c r="F947" s="233"/>
      <c r="G947" s="234"/>
      <c r="I947" s="233"/>
      <c r="J947" s="234"/>
      <c r="M947" s="233"/>
      <c r="N947" s="234"/>
      <c r="S947" s="233"/>
      <c r="T947" s="234"/>
      <c r="U947" s="232"/>
      <c r="X947" s="233"/>
      <c r="Y947" s="234"/>
      <c r="Z947" s="232"/>
      <c r="AB947" s="233"/>
      <c r="AC947" s="234"/>
      <c r="AD947" s="232"/>
      <c r="AE947" s="233"/>
      <c r="AF947" s="234"/>
      <c r="AH947" s="233"/>
      <c r="AI947" s="234"/>
    </row>
    <row r="948" spans="1:35" ht="13.5" customHeight="1">
      <c r="A948" s="233"/>
      <c r="B948" s="234"/>
      <c r="D948" s="235"/>
      <c r="F948" s="233"/>
      <c r="G948" s="234"/>
      <c r="I948" s="233"/>
      <c r="J948" s="234"/>
      <c r="M948" s="233"/>
      <c r="N948" s="234"/>
      <c r="S948" s="233"/>
      <c r="T948" s="234"/>
      <c r="U948" s="232"/>
      <c r="X948" s="233"/>
      <c r="Y948" s="234"/>
      <c r="Z948" s="232"/>
      <c r="AB948" s="233"/>
      <c r="AC948" s="234"/>
      <c r="AD948" s="232"/>
      <c r="AE948" s="233"/>
      <c r="AF948" s="234"/>
      <c r="AH948" s="233"/>
      <c r="AI948" s="234"/>
    </row>
    <row r="949" spans="1:35" ht="13.5" customHeight="1">
      <c r="A949" s="233"/>
      <c r="B949" s="234"/>
      <c r="D949" s="235"/>
      <c r="F949" s="233"/>
      <c r="G949" s="234"/>
      <c r="I949" s="233"/>
      <c r="J949" s="234"/>
      <c r="M949" s="233"/>
      <c r="N949" s="234"/>
      <c r="S949" s="233"/>
      <c r="T949" s="234"/>
      <c r="U949" s="232"/>
      <c r="X949" s="233"/>
      <c r="Y949" s="234"/>
      <c r="Z949" s="232"/>
      <c r="AB949" s="233"/>
      <c r="AC949" s="234"/>
      <c r="AD949" s="232"/>
      <c r="AE949" s="233"/>
      <c r="AF949" s="234"/>
      <c r="AH949" s="233"/>
      <c r="AI949" s="234"/>
    </row>
    <row r="950" spans="1:35" ht="13.5" customHeight="1">
      <c r="A950" s="233"/>
      <c r="B950" s="234"/>
      <c r="D950" s="235"/>
      <c r="F950" s="233"/>
      <c r="G950" s="234"/>
      <c r="I950" s="233"/>
      <c r="J950" s="234"/>
      <c r="M950" s="233"/>
      <c r="N950" s="234"/>
      <c r="S950" s="233"/>
      <c r="T950" s="234"/>
      <c r="U950" s="232"/>
      <c r="X950" s="233"/>
      <c r="Y950" s="234"/>
      <c r="Z950" s="232"/>
      <c r="AB950" s="233"/>
      <c r="AC950" s="234"/>
      <c r="AD950" s="232"/>
      <c r="AE950" s="233"/>
      <c r="AF950" s="234"/>
      <c r="AH950" s="233"/>
      <c r="AI950" s="234"/>
    </row>
    <row r="951" spans="1:35" ht="13.5" customHeight="1">
      <c r="A951" s="233"/>
      <c r="B951" s="234"/>
      <c r="D951" s="235"/>
      <c r="F951" s="233"/>
      <c r="G951" s="234"/>
      <c r="I951" s="233"/>
      <c r="J951" s="234"/>
      <c r="M951" s="233"/>
      <c r="N951" s="234"/>
      <c r="S951" s="233"/>
      <c r="T951" s="234"/>
      <c r="U951" s="232"/>
      <c r="X951" s="233"/>
      <c r="Y951" s="234"/>
      <c r="Z951" s="232"/>
      <c r="AB951" s="233"/>
      <c r="AC951" s="234"/>
      <c r="AD951" s="232"/>
      <c r="AE951" s="233"/>
      <c r="AF951" s="234"/>
      <c r="AH951" s="233"/>
      <c r="AI951" s="234"/>
    </row>
    <row r="952" spans="1:35" ht="13.5" customHeight="1">
      <c r="A952" s="233"/>
      <c r="B952" s="234"/>
      <c r="D952" s="235"/>
      <c r="F952" s="233"/>
      <c r="G952" s="234"/>
      <c r="I952" s="233"/>
      <c r="J952" s="234"/>
      <c r="M952" s="233"/>
      <c r="N952" s="234"/>
      <c r="S952" s="233"/>
      <c r="T952" s="234"/>
      <c r="U952" s="232"/>
      <c r="X952" s="233"/>
      <c r="Y952" s="234"/>
      <c r="Z952" s="232"/>
      <c r="AB952" s="233"/>
      <c r="AC952" s="234"/>
      <c r="AD952" s="232"/>
      <c r="AE952" s="233"/>
      <c r="AF952" s="234"/>
      <c r="AH952" s="233"/>
      <c r="AI952" s="234"/>
    </row>
    <row r="953" spans="1:35" ht="13.5" customHeight="1">
      <c r="A953" s="233"/>
      <c r="B953" s="234"/>
      <c r="D953" s="235"/>
      <c r="F953" s="233"/>
      <c r="G953" s="234"/>
      <c r="I953" s="233"/>
      <c r="J953" s="234"/>
      <c r="M953" s="233"/>
      <c r="N953" s="234"/>
      <c r="S953" s="233"/>
      <c r="T953" s="234"/>
      <c r="U953" s="232"/>
      <c r="X953" s="233"/>
      <c r="Y953" s="234"/>
      <c r="Z953" s="232"/>
      <c r="AB953" s="233"/>
      <c r="AC953" s="234"/>
      <c r="AD953" s="232"/>
      <c r="AE953" s="233"/>
      <c r="AF953" s="234"/>
      <c r="AH953" s="233"/>
      <c r="AI953" s="234"/>
    </row>
    <row r="954" spans="1:35" ht="13.5" customHeight="1">
      <c r="A954" s="233"/>
      <c r="B954" s="234"/>
      <c r="D954" s="235"/>
      <c r="F954" s="233"/>
      <c r="G954" s="234"/>
      <c r="I954" s="233"/>
      <c r="J954" s="234"/>
      <c r="M954" s="233"/>
      <c r="N954" s="234"/>
      <c r="S954" s="233"/>
      <c r="T954" s="234"/>
      <c r="U954" s="232"/>
      <c r="X954" s="233"/>
      <c r="Y954" s="234"/>
      <c r="Z954" s="232"/>
      <c r="AB954" s="233"/>
      <c r="AC954" s="234"/>
      <c r="AD954" s="232"/>
      <c r="AE954" s="233"/>
      <c r="AF954" s="234"/>
      <c r="AH954" s="233"/>
      <c r="AI954" s="234"/>
    </row>
    <row r="955" spans="1:35" ht="13.5" customHeight="1">
      <c r="A955" s="233"/>
      <c r="B955" s="234"/>
      <c r="D955" s="235"/>
      <c r="F955" s="233"/>
      <c r="G955" s="234"/>
      <c r="I955" s="233"/>
      <c r="J955" s="234"/>
      <c r="M955" s="233"/>
      <c r="N955" s="234"/>
      <c r="S955" s="233"/>
      <c r="T955" s="234"/>
      <c r="U955" s="232"/>
      <c r="X955" s="233"/>
      <c r="Y955" s="234"/>
      <c r="Z955" s="232"/>
      <c r="AB955" s="233"/>
      <c r="AC955" s="234"/>
      <c r="AD955" s="232"/>
      <c r="AE955" s="233"/>
      <c r="AF955" s="234"/>
      <c r="AH955" s="233"/>
      <c r="AI955" s="234"/>
    </row>
    <row r="956" spans="1:35" ht="13.5" customHeight="1">
      <c r="A956" s="233"/>
      <c r="B956" s="234"/>
      <c r="D956" s="235"/>
      <c r="F956" s="233"/>
      <c r="G956" s="234"/>
      <c r="I956" s="233"/>
      <c r="J956" s="234"/>
      <c r="M956" s="233"/>
      <c r="N956" s="234"/>
      <c r="S956" s="233"/>
      <c r="T956" s="234"/>
      <c r="U956" s="232"/>
      <c r="X956" s="233"/>
      <c r="Y956" s="234"/>
      <c r="Z956" s="232"/>
      <c r="AB956" s="233"/>
      <c r="AC956" s="234"/>
      <c r="AD956" s="232"/>
      <c r="AE956" s="233"/>
      <c r="AF956" s="234"/>
      <c r="AH956" s="233"/>
      <c r="AI956" s="234"/>
    </row>
    <row r="957" spans="1:35" ht="13.5" customHeight="1">
      <c r="A957" s="233"/>
      <c r="B957" s="234"/>
      <c r="D957" s="235"/>
      <c r="F957" s="233"/>
      <c r="G957" s="234"/>
      <c r="I957" s="233"/>
      <c r="J957" s="234"/>
      <c r="M957" s="233"/>
      <c r="N957" s="234"/>
      <c r="S957" s="233"/>
      <c r="T957" s="234"/>
      <c r="U957" s="232"/>
      <c r="X957" s="233"/>
      <c r="Y957" s="234"/>
      <c r="Z957" s="232"/>
      <c r="AB957" s="233"/>
      <c r="AC957" s="234"/>
      <c r="AD957" s="232"/>
      <c r="AE957" s="233"/>
      <c r="AF957" s="234"/>
      <c r="AH957" s="233"/>
      <c r="AI957" s="234"/>
    </row>
    <row r="958" spans="1:35" ht="13.5" customHeight="1">
      <c r="A958" s="233"/>
      <c r="B958" s="234"/>
      <c r="D958" s="235"/>
      <c r="F958" s="233"/>
      <c r="G958" s="234"/>
      <c r="I958" s="233"/>
      <c r="J958" s="234"/>
      <c r="M958" s="233"/>
      <c r="N958" s="234"/>
      <c r="S958" s="233"/>
      <c r="T958" s="234"/>
      <c r="U958" s="232"/>
      <c r="X958" s="233"/>
      <c r="Y958" s="234"/>
      <c r="Z958" s="232"/>
      <c r="AB958" s="233"/>
      <c r="AC958" s="234"/>
      <c r="AD958" s="232"/>
      <c r="AE958" s="233"/>
      <c r="AF958" s="234"/>
      <c r="AH958" s="233"/>
      <c r="AI958" s="234"/>
    </row>
    <row r="959" spans="1:35" ht="13.5" customHeight="1">
      <c r="A959" s="233"/>
      <c r="B959" s="234"/>
      <c r="D959" s="235"/>
      <c r="F959" s="233"/>
      <c r="G959" s="234"/>
      <c r="I959" s="233"/>
      <c r="J959" s="234"/>
      <c r="M959" s="233"/>
      <c r="N959" s="234"/>
      <c r="S959" s="233"/>
      <c r="T959" s="234"/>
      <c r="U959" s="232"/>
      <c r="X959" s="233"/>
      <c r="Y959" s="234"/>
      <c r="Z959" s="232"/>
      <c r="AB959" s="233"/>
      <c r="AC959" s="234"/>
      <c r="AD959" s="232"/>
      <c r="AE959" s="233"/>
      <c r="AF959" s="234"/>
      <c r="AH959" s="233"/>
      <c r="AI959" s="234"/>
    </row>
    <row r="960" spans="1:35" ht="13.5" customHeight="1">
      <c r="A960" s="233"/>
      <c r="B960" s="234"/>
      <c r="D960" s="235"/>
      <c r="F960" s="233"/>
      <c r="G960" s="234"/>
      <c r="I960" s="233"/>
      <c r="J960" s="234"/>
      <c r="M960" s="233"/>
      <c r="N960" s="234"/>
      <c r="S960" s="233"/>
      <c r="T960" s="234"/>
      <c r="U960" s="232"/>
      <c r="X960" s="233"/>
      <c r="Y960" s="234"/>
      <c r="Z960" s="232"/>
      <c r="AB960" s="233"/>
      <c r="AC960" s="234"/>
      <c r="AD960" s="232"/>
      <c r="AE960" s="233"/>
      <c r="AF960" s="234"/>
      <c r="AH960" s="233"/>
      <c r="AI960" s="234"/>
    </row>
    <row r="961" spans="1:35" ht="13.5" customHeight="1">
      <c r="A961" s="233"/>
      <c r="B961" s="234"/>
      <c r="D961" s="235"/>
      <c r="F961" s="233"/>
      <c r="G961" s="234"/>
      <c r="I961" s="233"/>
      <c r="J961" s="234"/>
      <c r="M961" s="233"/>
      <c r="N961" s="234"/>
      <c r="S961" s="233"/>
      <c r="T961" s="234"/>
      <c r="U961" s="232"/>
      <c r="X961" s="233"/>
      <c r="Y961" s="234"/>
      <c r="Z961" s="232"/>
      <c r="AB961" s="233"/>
      <c r="AC961" s="234"/>
      <c r="AD961" s="232"/>
      <c r="AE961" s="233"/>
      <c r="AF961" s="234"/>
      <c r="AH961" s="233"/>
      <c r="AI961" s="234"/>
    </row>
    <row r="962" spans="1:35" ht="13.5" customHeight="1">
      <c r="A962" s="233"/>
      <c r="B962" s="234"/>
      <c r="D962" s="235"/>
      <c r="F962" s="233"/>
      <c r="G962" s="234"/>
      <c r="I962" s="233"/>
      <c r="J962" s="234"/>
      <c r="M962" s="233"/>
      <c r="N962" s="234"/>
      <c r="S962" s="233"/>
      <c r="T962" s="234"/>
      <c r="U962" s="232"/>
      <c r="X962" s="233"/>
      <c r="Y962" s="234"/>
      <c r="Z962" s="232"/>
      <c r="AB962" s="233"/>
      <c r="AC962" s="234"/>
      <c r="AD962" s="232"/>
      <c r="AE962" s="233"/>
      <c r="AF962" s="234"/>
      <c r="AH962" s="233"/>
      <c r="AI962" s="234"/>
    </row>
    <row r="963" spans="1:35" ht="13.5" customHeight="1">
      <c r="A963" s="233"/>
      <c r="B963" s="234"/>
      <c r="D963" s="235"/>
      <c r="F963" s="233"/>
      <c r="G963" s="234"/>
      <c r="I963" s="233"/>
      <c r="J963" s="234"/>
      <c r="M963" s="233"/>
      <c r="N963" s="234"/>
      <c r="S963" s="233"/>
      <c r="T963" s="234"/>
      <c r="U963" s="232"/>
      <c r="X963" s="233"/>
      <c r="Y963" s="234"/>
      <c r="Z963" s="232"/>
      <c r="AB963" s="233"/>
      <c r="AC963" s="234"/>
      <c r="AD963" s="232"/>
      <c r="AE963" s="233"/>
      <c r="AF963" s="234"/>
      <c r="AH963" s="233"/>
      <c r="AI963" s="234"/>
    </row>
    <row r="964" spans="1:35" ht="13.5" customHeight="1">
      <c r="A964" s="233"/>
      <c r="B964" s="234"/>
      <c r="D964" s="235"/>
      <c r="F964" s="233"/>
      <c r="G964" s="234"/>
      <c r="I964" s="233"/>
      <c r="J964" s="234"/>
      <c r="M964" s="233"/>
      <c r="N964" s="234"/>
      <c r="S964" s="233"/>
      <c r="T964" s="234"/>
      <c r="U964" s="232"/>
      <c r="X964" s="233"/>
      <c r="Y964" s="234"/>
      <c r="Z964" s="232"/>
      <c r="AB964" s="233"/>
      <c r="AC964" s="234"/>
      <c r="AD964" s="232"/>
      <c r="AE964" s="233"/>
      <c r="AF964" s="234"/>
      <c r="AH964" s="233"/>
      <c r="AI964" s="234"/>
    </row>
    <row r="965" spans="1:35" ht="13.5" customHeight="1">
      <c r="A965" s="233"/>
      <c r="B965" s="234"/>
      <c r="D965" s="235"/>
      <c r="F965" s="233"/>
      <c r="G965" s="234"/>
      <c r="I965" s="233"/>
      <c r="J965" s="234"/>
      <c r="M965" s="233"/>
      <c r="N965" s="234"/>
      <c r="S965" s="233"/>
      <c r="T965" s="234"/>
      <c r="U965" s="232"/>
      <c r="X965" s="233"/>
      <c r="Y965" s="234"/>
      <c r="Z965" s="232"/>
      <c r="AB965" s="233"/>
      <c r="AC965" s="234"/>
      <c r="AD965" s="232"/>
      <c r="AE965" s="233"/>
      <c r="AF965" s="234"/>
      <c r="AH965" s="233"/>
      <c r="AI965" s="234"/>
    </row>
    <row r="966" spans="1:35" ht="13.5" customHeight="1">
      <c r="A966" s="233"/>
      <c r="B966" s="234"/>
      <c r="D966" s="235"/>
      <c r="F966" s="233"/>
      <c r="G966" s="234"/>
      <c r="I966" s="233"/>
      <c r="J966" s="234"/>
      <c r="M966" s="233"/>
      <c r="N966" s="234"/>
      <c r="S966" s="233"/>
      <c r="T966" s="234"/>
      <c r="U966" s="232"/>
      <c r="X966" s="233"/>
      <c r="Y966" s="234"/>
      <c r="Z966" s="232"/>
      <c r="AB966" s="233"/>
      <c r="AC966" s="234"/>
      <c r="AD966" s="232"/>
      <c r="AE966" s="233"/>
      <c r="AF966" s="234"/>
      <c r="AH966" s="233"/>
      <c r="AI966" s="234"/>
    </row>
    <row r="967" spans="1:35" ht="13.5" customHeight="1">
      <c r="A967" s="233"/>
      <c r="B967" s="234"/>
      <c r="D967" s="235"/>
      <c r="F967" s="233"/>
      <c r="G967" s="234"/>
      <c r="I967" s="233"/>
      <c r="J967" s="234"/>
      <c r="M967" s="233"/>
      <c r="N967" s="234"/>
      <c r="S967" s="233"/>
      <c r="T967" s="234"/>
      <c r="U967" s="232"/>
      <c r="X967" s="233"/>
      <c r="Y967" s="234"/>
      <c r="Z967" s="232"/>
      <c r="AB967" s="233"/>
      <c r="AC967" s="234"/>
      <c r="AD967" s="232"/>
      <c r="AE967" s="233"/>
      <c r="AF967" s="234"/>
      <c r="AH967" s="233"/>
      <c r="AI967" s="234"/>
    </row>
    <row r="968" spans="1:35" ht="13.5" customHeight="1">
      <c r="A968" s="233"/>
      <c r="B968" s="234"/>
      <c r="D968" s="235"/>
      <c r="F968" s="233"/>
      <c r="G968" s="234"/>
      <c r="I968" s="233"/>
      <c r="J968" s="234"/>
      <c r="M968" s="233"/>
      <c r="N968" s="234"/>
      <c r="S968" s="233"/>
      <c r="T968" s="234"/>
      <c r="U968" s="232"/>
      <c r="X968" s="233"/>
      <c r="Y968" s="234"/>
      <c r="Z968" s="232"/>
      <c r="AB968" s="233"/>
      <c r="AC968" s="234"/>
      <c r="AD968" s="232"/>
      <c r="AE968" s="233"/>
      <c r="AF968" s="234"/>
      <c r="AH968" s="233"/>
      <c r="AI968" s="234"/>
    </row>
    <row r="969" spans="1:35" ht="13.5" customHeight="1">
      <c r="A969" s="233"/>
      <c r="B969" s="234"/>
      <c r="D969" s="235"/>
      <c r="F969" s="233"/>
      <c r="G969" s="234"/>
      <c r="I969" s="233"/>
      <c r="J969" s="234"/>
      <c r="M969" s="233"/>
      <c r="N969" s="234"/>
      <c r="S969" s="233"/>
      <c r="T969" s="234"/>
      <c r="U969" s="232"/>
      <c r="X969" s="233"/>
      <c r="Y969" s="234"/>
      <c r="Z969" s="232"/>
      <c r="AB969" s="233"/>
      <c r="AC969" s="234"/>
      <c r="AD969" s="232"/>
      <c r="AE969" s="233"/>
      <c r="AF969" s="234"/>
      <c r="AH969" s="233"/>
      <c r="AI969" s="234"/>
    </row>
    <row r="970" spans="1:35" ht="13.5" customHeight="1">
      <c r="A970" s="233"/>
      <c r="B970" s="234"/>
      <c r="D970" s="235"/>
      <c r="F970" s="233"/>
      <c r="G970" s="234"/>
      <c r="I970" s="233"/>
      <c r="J970" s="234"/>
      <c r="M970" s="233"/>
      <c r="N970" s="234"/>
      <c r="S970" s="233"/>
      <c r="T970" s="234"/>
      <c r="U970" s="232"/>
      <c r="X970" s="233"/>
      <c r="Y970" s="234"/>
      <c r="Z970" s="232"/>
      <c r="AB970" s="233"/>
      <c r="AC970" s="234"/>
      <c r="AD970" s="232"/>
      <c r="AE970" s="233"/>
      <c r="AF970" s="234"/>
      <c r="AH970" s="233"/>
      <c r="AI970" s="234"/>
    </row>
    <row r="971" spans="1:35" ht="13.5" customHeight="1">
      <c r="A971" s="233"/>
      <c r="B971" s="234"/>
      <c r="D971" s="235"/>
      <c r="F971" s="233"/>
      <c r="G971" s="234"/>
      <c r="I971" s="233"/>
      <c r="J971" s="234"/>
      <c r="M971" s="233"/>
      <c r="N971" s="234"/>
      <c r="S971" s="233"/>
      <c r="T971" s="234"/>
      <c r="U971" s="232"/>
      <c r="X971" s="233"/>
      <c r="Y971" s="234"/>
      <c r="Z971" s="232"/>
      <c r="AB971" s="233"/>
      <c r="AC971" s="234"/>
      <c r="AD971" s="232"/>
      <c r="AE971" s="233"/>
      <c r="AF971" s="234"/>
      <c r="AH971" s="233"/>
      <c r="AI971" s="234"/>
    </row>
    <row r="972" spans="1:35" ht="13.5" customHeight="1">
      <c r="A972" s="233"/>
      <c r="B972" s="234"/>
      <c r="D972" s="235"/>
      <c r="F972" s="233"/>
      <c r="G972" s="234"/>
      <c r="I972" s="233"/>
      <c r="J972" s="234"/>
      <c r="M972" s="233"/>
      <c r="N972" s="234"/>
      <c r="S972" s="233"/>
      <c r="T972" s="234"/>
      <c r="U972" s="232"/>
      <c r="X972" s="233"/>
      <c r="Y972" s="234"/>
      <c r="Z972" s="232"/>
      <c r="AB972" s="233"/>
      <c r="AC972" s="234"/>
      <c r="AD972" s="232"/>
      <c r="AE972" s="233"/>
      <c r="AF972" s="234"/>
      <c r="AH972" s="233"/>
      <c r="AI972" s="234"/>
    </row>
    <row r="973" spans="1:35" ht="13.5" customHeight="1">
      <c r="A973" s="233"/>
      <c r="B973" s="234"/>
      <c r="D973" s="235"/>
      <c r="F973" s="233"/>
      <c r="G973" s="234"/>
      <c r="I973" s="233"/>
      <c r="J973" s="234"/>
      <c r="M973" s="233"/>
      <c r="N973" s="234"/>
      <c r="S973" s="233"/>
      <c r="T973" s="234"/>
      <c r="U973" s="232"/>
      <c r="X973" s="233"/>
      <c r="Y973" s="234"/>
      <c r="Z973" s="232"/>
      <c r="AB973" s="233"/>
      <c r="AC973" s="234"/>
      <c r="AD973" s="232"/>
      <c r="AE973" s="233"/>
      <c r="AF973" s="234"/>
      <c r="AH973" s="233"/>
      <c r="AI973" s="234"/>
    </row>
    <row r="974" spans="1:35" ht="13.5" customHeight="1">
      <c r="A974" s="233"/>
      <c r="B974" s="234"/>
      <c r="D974" s="235"/>
      <c r="F974" s="233"/>
      <c r="G974" s="234"/>
      <c r="I974" s="233"/>
      <c r="J974" s="234"/>
      <c r="M974" s="233"/>
      <c r="N974" s="234"/>
      <c r="S974" s="233"/>
      <c r="T974" s="234"/>
      <c r="U974" s="232"/>
      <c r="X974" s="233"/>
      <c r="Y974" s="234"/>
      <c r="Z974" s="232"/>
      <c r="AB974" s="233"/>
      <c r="AC974" s="234"/>
      <c r="AD974" s="232"/>
      <c r="AE974" s="233"/>
      <c r="AF974" s="234"/>
      <c r="AH974" s="233"/>
      <c r="AI974" s="234"/>
    </row>
    <row r="975" spans="1:35" ht="13.5" customHeight="1">
      <c r="A975" s="233"/>
      <c r="B975" s="234"/>
      <c r="D975" s="235"/>
      <c r="F975" s="233"/>
      <c r="G975" s="234"/>
      <c r="I975" s="233"/>
      <c r="J975" s="234"/>
      <c r="M975" s="233"/>
      <c r="N975" s="234"/>
      <c r="S975" s="233"/>
      <c r="T975" s="234"/>
      <c r="U975" s="232"/>
      <c r="X975" s="233"/>
      <c r="Y975" s="234"/>
      <c r="Z975" s="232"/>
      <c r="AB975" s="233"/>
      <c r="AC975" s="234"/>
      <c r="AD975" s="232"/>
      <c r="AE975" s="233"/>
      <c r="AF975" s="234"/>
      <c r="AH975" s="233"/>
      <c r="AI975" s="234"/>
    </row>
    <row r="976" spans="1:35" ht="13.5" customHeight="1">
      <c r="A976" s="233"/>
      <c r="B976" s="234"/>
      <c r="D976" s="235"/>
      <c r="F976" s="233"/>
      <c r="G976" s="234"/>
      <c r="I976" s="233"/>
      <c r="J976" s="234"/>
      <c r="M976" s="233"/>
      <c r="N976" s="234"/>
      <c r="S976" s="233"/>
      <c r="T976" s="234"/>
      <c r="U976" s="232"/>
      <c r="X976" s="233"/>
      <c r="Y976" s="234"/>
      <c r="Z976" s="232"/>
      <c r="AB976" s="233"/>
      <c r="AC976" s="234"/>
      <c r="AD976" s="232"/>
      <c r="AE976" s="233"/>
      <c r="AF976" s="234"/>
      <c r="AH976" s="233"/>
      <c r="AI976" s="234"/>
    </row>
    <row r="977" spans="1:35" ht="13.5" customHeight="1">
      <c r="A977" s="233"/>
      <c r="B977" s="234"/>
      <c r="D977" s="235"/>
      <c r="F977" s="233"/>
      <c r="G977" s="234"/>
      <c r="I977" s="233"/>
      <c r="J977" s="234"/>
      <c r="M977" s="233"/>
      <c r="N977" s="234"/>
      <c r="S977" s="233"/>
      <c r="T977" s="234"/>
      <c r="U977" s="232"/>
      <c r="X977" s="233"/>
      <c r="Y977" s="234"/>
      <c r="Z977" s="232"/>
      <c r="AB977" s="233"/>
      <c r="AC977" s="234"/>
      <c r="AD977" s="232"/>
      <c r="AE977" s="233"/>
      <c r="AF977" s="234"/>
      <c r="AH977" s="233"/>
      <c r="AI977" s="234"/>
    </row>
    <row r="978" spans="1:35" ht="13.5" customHeight="1">
      <c r="A978" s="233"/>
      <c r="B978" s="234"/>
      <c r="D978" s="235"/>
      <c r="F978" s="233"/>
      <c r="G978" s="234"/>
      <c r="I978" s="233"/>
      <c r="J978" s="234"/>
      <c r="M978" s="233"/>
      <c r="N978" s="234"/>
      <c r="S978" s="233"/>
      <c r="T978" s="234"/>
      <c r="U978" s="232"/>
      <c r="X978" s="233"/>
      <c r="Y978" s="234"/>
      <c r="Z978" s="232"/>
      <c r="AB978" s="233"/>
      <c r="AC978" s="234"/>
      <c r="AD978" s="232"/>
      <c r="AE978" s="233"/>
      <c r="AF978" s="234"/>
      <c r="AH978" s="233"/>
      <c r="AI978" s="234"/>
    </row>
    <row r="979" spans="1:35" ht="13.5" customHeight="1">
      <c r="A979" s="233"/>
      <c r="B979" s="234"/>
      <c r="D979" s="235"/>
      <c r="F979" s="233"/>
      <c r="G979" s="234"/>
      <c r="I979" s="233"/>
      <c r="J979" s="234"/>
      <c r="M979" s="233"/>
      <c r="N979" s="234"/>
      <c r="S979" s="233"/>
      <c r="T979" s="234"/>
      <c r="U979" s="232"/>
      <c r="X979" s="233"/>
      <c r="Y979" s="234"/>
      <c r="Z979" s="232"/>
      <c r="AB979" s="233"/>
      <c r="AC979" s="234"/>
      <c r="AD979" s="232"/>
      <c r="AE979" s="233"/>
      <c r="AF979" s="234"/>
      <c r="AH979" s="233"/>
      <c r="AI979" s="234"/>
    </row>
    <row r="980" spans="1:35" ht="13.5" customHeight="1">
      <c r="A980" s="233"/>
      <c r="B980" s="234"/>
      <c r="D980" s="235"/>
      <c r="F980" s="233"/>
      <c r="G980" s="234"/>
      <c r="I980" s="233"/>
      <c r="J980" s="234"/>
      <c r="M980" s="233"/>
      <c r="N980" s="234"/>
      <c r="S980" s="233"/>
      <c r="T980" s="234"/>
      <c r="U980" s="232"/>
      <c r="X980" s="233"/>
      <c r="Y980" s="234"/>
      <c r="Z980" s="232"/>
      <c r="AB980" s="233"/>
      <c r="AC980" s="234"/>
      <c r="AD980" s="232"/>
      <c r="AE980" s="233"/>
      <c r="AF980" s="234"/>
      <c r="AH980" s="233"/>
      <c r="AI980" s="234"/>
    </row>
    <row r="981" spans="1:35" ht="13.5" customHeight="1">
      <c r="A981" s="233"/>
      <c r="B981" s="234"/>
      <c r="D981" s="235"/>
      <c r="F981" s="233"/>
      <c r="G981" s="234"/>
      <c r="I981" s="233"/>
      <c r="J981" s="234"/>
      <c r="M981" s="233"/>
      <c r="N981" s="234"/>
      <c r="S981" s="233"/>
      <c r="T981" s="234"/>
      <c r="U981" s="232"/>
      <c r="X981" s="233"/>
      <c r="Y981" s="234"/>
      <c r="Z981" s="232"/>
      <c r="AB981" s="233"/>
      <c r="AC981" s="234"/>
      <c r="AD981" s="232"/>
      <c r="AE981" s="233"/>
      <c r="AF981" s="234"/>
      <c r="AH981" s="233"/>
      <c r="AI981" s="234"/>
    </row>
    <row r="982" spans="1:35" ht="13.5" customHeight="1">
      <c r="A982" s="233"/>
      <c r="B982" s="234"/>
      <c r="D982" s="235"/>
      <c r="F982" s="233"/>
      <c r="G982" s="234"/>
      <c r="I982" s="233"/>
      <c r="J982" s="234"/>
      <c r="M982" s="233"/>
      <c r="N982" s="234"/>
      <c r="S982" s="233"/>
      <c r="T982" s="234"/>
      <c r="U982" s="232"/>
      <c r="X982" s="233"/>
      <c r="Y982" s="234"/>
      <c r="Z982" s="232"/>
      <c r="AB982" s="233"/>
      <c r="AC982" s="234"/>
      <c r="AD982" s="232"/>
      <c r="AE982" s="233"/>
      <c r="AF982" s="234"/>
      <c r="AH982" s="233"/>
      <c r="AI982" s="234"/>
    </row>
    <row r="983" spans="1:35" ht="13.5" customHeight="1">
      <c r="A983" s="233"/>
      <c r="B983" s="234"/>
      <c r="D983" s="235"/>
      <c r="F983" s="233"/>
      <c r="G983" s="234"/>
      <c r="I983" s="233"/>
      <c r="J983" s="234"/>
      <c r="M983" s="233"/>
      <c r="N983" s="234"/>
      <c r="S983" s="233"/>
      <c r="T983" s="234"/>
      <c r="U983" s="232"/>
      <c r="X983" s="233"/>
      <c r="Y983" s="234"/>
      <c r="Z983" s="232"/>
      <c r="AB983" s="233"/>
      <c r="AC983" s="234"/>
      <c r="AD983" s="232"/>
      <c r="AE983" s="233"/>
      <c r="AF983" s="234"/>
      <c r="AH983" s="233"/>
      <c r="AI983" s="234"/>
    </row>
    <row r="984" spans="1:35" ht="13.5" customHeight="1">
      <c r="A984" s="233"/>
      <c r="B984" s="234"/>
      <c r="D984" s="235"/>
      <c r="F984" s="233"/>
      <c r="G984" s="234"/>
      <c r="I984" s="233"/>
      <c r="J984" s="234"/>
      <c r="M984" s="233"/>
      <c r="N984" s="234"/>
      <c r="S984" s="233"/>
      <c r="T984" s="234"/>
      <c r="U984" s="232"/>
      <c r="X984" s="233"/>
      <c r="Y984" s="234"/>
      <c r="Z984" s="232"/>
      <c r="AB984" s="233"/>
      <c r="AC984" s="234"/>
      <c r="AD984" s="232"/>
      <c r="AE984" s="233"/>
      <c r="AF984" s="234"/>
      <c r="AH984" s="233"/>
      <c r="AI984" s="234"/>
    </row>
    <row r="985" spans="1:35" ht="13.5" customHeight="1">
      <c r="A985" s="233"/>
      <c r="B985" s="234"/>
      <c r="D985" s="235"/>
      <c r="F985" s="233"/>
      <c r="G985" s="234"/>
      <c r="I985" s="233"/>
      <c r="J985" s="234"/>
      <c r="M985" s="233"/>
      <c r="N985" s="234"/>
      <c r="S985" s="233"/>
      <c r="T985" s="234"/>
      <c r="U985" s="232"/>
      <c r="X985" s="233"/>
      <c r="Y985" s="234"/>
      <c r="Z985" s="232"/>
      <c r="AB985" s="233"/>
      <c r="AC985" s="234"/>
      <c r="AD985" s="232"/>
      <c r="AE985" s="233"/>
      <c r="AF985" s="234"/>
      <c r="AH985" s="233"/>
      <c r="AI985" s="234"/>
    </row>
    <row r="986" spans="1:35" ht="13.5" customHeight="1">
      <c r="A986" s="233"/>
      <c r="B986" s="234"/>
      <c r="D986" s="235"/>
      <c r="F986" s="233"/>
      <c r="G986" s="234"/>
      <c r="I986" s="233"/>
      <c r="J986" s="234"/>
      <c r="M986" s="233"/>
      <c r="N986" s="234"/>
      <c r="S986" s="233"/>
      <c r="T986" s="234"/>
      <c r="U986" s="232"/>
      <c r="X986" s="233"/>
      <c r="Y986" s="234"/>
      <c r="Z986" s="232"/>
      <c r="AB986" s="233"/>
      <c r="AC986" s="234"/>
      <c r="AD986" s="232"/>
      <c r="AE986" s="233"/>
      <c r="AF986" s="234"/>
      <c r="AH986" s="233"/>
      <c r="AI986" s="234"/>
    </row>
    <row r="987" spans="1:35" ht="13.5" customHeight="1">
      <c r="A987" s="233"/>
      <c r="B987" s="234"/>
      <c r="D987" s="235"/>
      <c r="F987" s="233"/>
      <c r="G987" s="234"/>
      <c r="I987" s="233"/>
      <c r="J987" s="234"/>
      <c r="M987" s="233"/>
      <c r="N987" s="234"/>
      <c r="S987" s="233"/>
      <c r="T987" s="234"/>
      <c r="U987" s="232"/>
      <c r="X987" s="233"/>
      <c r="Y987" s="234"/>
      <c r="Z987" s="232"/>
      <c r="AB987" s="233"/>
      <c r="AC987" s="234"/>
      <c r="AD987" s="232"/>
      <c r="AE987" s="233"/>
      <c r="AF987" s="234"/>
      <c r="AH987" s="233"/>
      <c r="AI987" s="234"/>
    </row>
    <row r="988" spans="1:35" ht="13.5" customHeight="1">
      <c r="A988" s="233"/>
      <c r="B988" s="234"/>
      <c r="D988" s="235"/>
      <c r="F988" s="233"/>
      <c r="G988" s="234"/>
      <c r="I988" s="233"/>
      <c r="J988" s="234"/>
      <c r="M988" s="233"/>
      <c r="N988" s="234"/>
      <c r="S988" s="233"/>
      <c r="T988" s="234"/>
      <c r="U988" s="232"/>
      <c r="X988" s="233"/>
      <c r="Y988" s="234"/>
      <c r="Z988" s="232"/>
      <c r="AB988" s="233"/>
      <c r="AC988" s="234"/>
      <c r="AD988" s="232"/>
      <c r="AE988" s="233"/>
      <c r="AF988" s="234"/>
      <c r="AH988" s="233"/>
      <c r="AI988" s="234"/>
    </row>
    <row r="989" spans="1:35" ht="13.5" customHeight="1">
      <c r="A989" s="233"/>
      <c r="B989" s="234"/>
      <c r="D989" s="235"/>
      <c r="F989" s="233"/>
      <c r="G989" s="234"/>
      <c r="I989" s="233"/>
      <c r="J989" s="234"/>
      <c r="M989" s="233"/>
      <c r="N989" s="234"/>
      <c r="S989" s="233"/>
      <c r="T989" s="234"/>
      <c r="U989" s="232"/>
      <c r="X989" s="233"/>
      <c r="Y989" s="234"/>
      <c r="Z989" s="232"/>
      <c r="AB989" s="233"/>
      <c r="AC989" s="234"/>
      <c r="AD989" s="232"/>
      <c r="AE989" s="233"/>
      <c r="AF989" s="234"/>
      <c r="AH989" s="233"/>
      <c r="AI989" s="234"/>
    </row>
    <row r="990" spans="1:35" ht="13.5" customHeight="1">
      <c r="A990" s="233"/>
      <c r="B990" s="234"/>
      <c r="D990" s="235"/>
      <c r="F990" s="233"/>
      <c r="G990" s="234"/>
      <c r="I990" s="233"/>
      <c r="J990" s="234"/>
      <c r="M990" s="233"/>
      <c r="N990" s="234"/>
      <c r="S990" s="233"/>
      <c r="T990" s="234"/>
      <c r="U990" s="232"/>
      <c r="X990" s="233"/>
      <c r="Y990" s="234"/>
      <c r="Z990" s="232"/>
      <c r="AB990" s="233"/>
      <c r="AC990" s="234"/>
      <c r="AD990" s="232"/>
      <c r="AE990" s="233"/>
      <c r="AF990" s="234"/>
      <c r="AH990" s="233"/>
      <c r="AI990" s="234"/>
    </row>
    <row r="991" spans="1:35" ht="13.5" customHeight="1">
      <c r="A991" s="233"/>
      <c r="B991" s="234"/>
      <c r="D991" s="235"/>
      <c r="F991" s="233"/>
      <c r="G991" s="234"/>
      <c r="I991" s="233"/>
      <c r="J991" s="234"/>
      <c r="M991" s="233"/>
      <c r="N991" s="234"/>
      <c r="S991" s="233"/>
      <c r="T991" s="234"/>
      <c r="U991" s="232"/>
      <c r="X991" s="233"/>
      <c r="Y991" s="234"/>
      <c r="Z991" s="232"/>
      <c r="AB991" s="233"/>
      <c r="AC991" s="234"/>
      <c r="AD991" s="232"/>
      <c r="AE991" s="233"/>
      <c r="AF991" s="234"/>
      <c r="AH991" s="233"/>
      <c r="AI991" s="234"/>
    </row>
    <row r="992" spans="1:35" ht="13.5" customHeight="1">
      <c r="A992" s="233"/>
      <c r="B992" s="234"/>
      <c r="D992" s="235"/>
      <c r="F992" s="233"/>
      <c r="G992" s="234"/>
      <c r="I992" s="233"/>
      <c r="J992" s="234"/>
      <c r="M992" s="233"/>
      <c r="N992" s="234"/>
      <c r="S992" s="233"/>
      <c r="T992" s="234"/>
      <c r="U992" s="232"/>
      <c r="X992" s="233"/>
      <c r="Y992" s="234"/>
      <c r="Z992" s="232"/>
      <c r="AB992" s="233"/>
      <c r="AC992" s="234"/>
      <c r="AD992" s="232"/>
      <c r="AE992" s="233"/>
      <c r="AF992" s="234"/>
      <c r="AH992" s="233"/>
      <c r="AI992" s="234"/>
    </row>
    <row r="993" spans="1:35" ht="13.5" customHeight="1">
      <c r="A993" s="233"/>
      <c r="B993" s="234"/>
      <c r="D993" s="235"/>
      <c r="F993" s="233"/>
      <c r="G993" s="234"/>
      <c r="I993" s="233"/>
      <c r="J993" s="234"/>
      <c r="M993" s="233"/>
      <c r="N993" s="234"/>
      <c r="S993" s="233"/>
      <c r="T993" s="234"/>
      <c r="U993" s="232"/>
      <c r="X993" s="233"/>
      <c r="Y993" s="234"/>
      <c r="Z993" s="232"/>
      <c r="AB993" s="233"/>
      <c r="AC993" s="234"/>
      <c r="AD993" s="232"/>
      <c r="AE993" s="233"/>
      <c r="AF993" s="234"/>
      <c r="AH993" s="233"/>
      <c r="AI993" s="234"/>
    </row>
    <row r="994" spans="1:35" ht="13.5" customHeight="1">
      <c r="A994" s="233"/>
      <c r="B994" s="234"/>
      <c r="D994" s="235"/>
      <c r="F994" s="233"/>
      <c r="G994" s="234"/>
      <c r="I994" s="233"/>
      <c r="J994" s="234"/>
      <c r="M994" s="233"/>
      <c r="N994" s="234"/>
      <c r="S994" s="233"/>
      <c r="T994" s="234"/>
      <c r="U994" s="232"/>
      <c r="X994" s="233"/>
      <c r="Y994" s="234"/>
      <c r="Z994" s="232"/>
      <c r="AB994" s="233"/>
      <c r="AC994" s="234"/>
      <c r="AD994" s="232"/>
      <c r="AE994" s="233"/>
      <c r="AF994" s="234"/>
      <c r="AH994" s="233"/>
      <c r="AI994" s="234"/>
    </row>
    <row r="995" spans="1:35" ht="13.5" customHeight="1">
      <c r="A995" s="233"/>
      <c r="B995" s="234"/>
      <c r="D995" s="235"/>
      <c r="F995" s="233"/>
      <c r="G995" s="234"/>
      <c r="I995" s="233"/>
      <c r="J995" s="234"/>
      <c r="M995" s="233"/>
      <c r="N995" s="234"/>
      <c r="S995" s="233"/>
      <c r="T995" s="234"/>
      <c r="U995" s="232"/>
      <c r="X995" s="233"/>
      <c r="Y995" s="234"/>
      <c r="Z995" s="232"/>
      <c r="AB995" s="233"/>
      <c r="AC995" s="234"/>
      <c r="AD995" s="232"/>
      <c r="AE995" s="233"/>
      <c r="AF995" s="234"/>
      <c r="AH995" s="233"/>
      <c r="AI995" s="234"/>
    </row>
    <row r="996" spans="1:35" ht="13.5" customHeight="1">
      <c r="A996" s="233"/>
      <c r="B996" s="234"/>
      <c r="D996" s="235"/>
      <c r="F996" s="233"/>
      <c r="G996" s="234"/>
      <c r="I996" s="233"/>
      <c r="J996" s="234"/>
      <c r="M996" s="233"/>
      <c r="N996" s="234"/>
      <c r="S996" s="233"/>
      <c r="T996" s="234"/>
      <c r="U996" s="232"/>
      <c r="X996" s="233"/>
      <c r="Y996" s="234"/>
      <c r="Z996" s="232"/>
      <c r="AB996" s="233"/>
      <c r="AC996" s="234"/>
      <c r="AD996" s="232"/>
      <c r="AE996" s="233"/>
      <c r="AF996" s="234"/>
      <c r="AH996" s="233"/>
      <c r="AI996" s="234"/>
    </row>
    <row r="997" spans="1:35" ht="13.5" customHeight="1">
      <c r="A997" s="233"/>
      <c r="B997" s="234"/>
      <c r="D997" s="235"/>
      <c r="F997" s="233"/>
      <c r="G997" s="234"/>
      <c r="I997" s="233"/>
      <c r="J997" s="234"/>
      <c r="M997" s="233"/>
      <c r="N997" s="234"/>
      <c r="S997" s="233"/>
      <c r="T997" s="234"/>
      <c r="U997" s="232"/>
      <c r="X997" s="233"/>
      <c r="Y997" s="234"/>
      <c r="Z997" s="232"/>
      <c r="AB997" s="233"/>
      <c r="AC997" s="234"/>
      <c r="AD997" s="232"/>
      <c r="AE997" s="233"/>
      <c r="AF997" s="234"/>
      <c r="AH997" s="233"/>
      <c r="AI997" s="234"/>
    </row>
    <row r="998" spans="1:35" ht="13.5" customHeight="1">
      <c r="A998" s="233"/>
      <c r="B998" s="234"/>
      <c r="D998" s="235"/>
      <c r="F998" s="233"/>
      <c r="G998" s="234"/>
      <c r="I998" s="233"/>
      <c r="J998" s="234"/>
      <c r="M998" s="233"/>
      <c r="N998" s="234"/>
      <c r="S998" s="233"/>
      <c r="T998" s="234"/>
      <c r="U998" s="232"/>
      <c r="X998" s="233"/>
      <c r="Y998" s="234"/>
      <c r="Z998" s="232"/>
      <c r="AB998" s="233"/>
      <c r="AC998" s="234"/>
      <c r="AD998" s="232"/>
      <c r="AE998" s="233"/>
      <c r="AF998" s="234"/>
      <c r="AH998" s="233"/>
      <c r="AI998" s="234"/>
    </row>
    <row r="999" spans="1:35" ht="13.5" customHeight="1">
      <c r="A999" s="233"/>
      <c r="B999" s="234"/>
      <c r="D999" s="235"/>
      <c r="F999" s="233"/>
      <c r="G999" s="234"/>
      <c r="I999" s="233"/>
      <c r="J999" s="234"/>
      <c r="M999" s="233"/>
      <c r="N999" s="234"/>
      <c r="S999" s="233"/>
      <c r="T999" s="234"/>
      <c r="U999" s="232"/>
      <c r="X999" s="233"/>
      <c r="Y999" s="234"/>
      <c r="Z999" s="232"/>
      <c r="AB999" s="233"/>
      <c r="AC999" s="234"/>
      <c r="AD999" s="232"/>
      <c r="AE999" s="233"/>
      <c r="AF999" s="234"/>
      <c r="AH999" s="233"/>
      <c r="AI999" s="234"/>
    </row>
    <row r="1000" spans="1:35" ht="13.5" customHeight="1">
      <c r="A1000" s="233"/>
      <c r="B1000" s="234"/>
      <c r="D1000" s="235"/>
      <c r="F1000" s="233"/>
      <c r="G1000" s="234"/>
      <c r="I1000" s="233"/>
      <c r="J1000" s="234"/>
      <c r="M1000" s="233"/>
      <c r="N1000" s="234"/>
      <c r="S1000" s="233"/>
      <c r="T1000" s="234"/>
      <c r="U1000" s="232"/>
      <c r="X1000" s="233"/>
      <c r="Y1000" s="234"/>
      <c r="Z1000" s="232"/>
      <c r="AB1000" s="233"/>
      <c r="AC1000" s="234"/>
      <c r="AD1000" s="232"/>
      <c r="AE1000" s="233"/>
      <c r="AF1000" s="234"/>
      <c r="AH1000" s="233"/>
      <c r="AI1000" s="234"/>
    </row>
  </sheetData>
  <pageMargins left="0.7" right="0.7" top="0.75" bottom="0.75" header="0" footer="0"/>
  <pageSetup orientation="landscape"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2.625" defaultRowHeight="15" customHeight="1"/>
  <cols>
    <col min="1" max="1" width="3.25" customWidth="1"/>
    <col min="2" max="2" width="9.5" customWidth="1"/>
    <col min="3" max="7" width="13.375" customWidth="1"/>
    <col min="8" max="9" width="9.375" customWidth="1"/>
    <col min="10" max="10" width="17.625" customWidth="1"/>
    <col min="11" max="11" width="33.125" customWidth="1"/>
    <col min="12" max="15" width="4.125" customWidth="1"/>
    <col min="16" max="16" width="47.5" customWidth="1"/>
    <col min="17" max="26" width="9.375" customWidth="1"/>
  </cols>
  <sheetData>
    <row r="1" spans="1:17" ht="15.75">
      <c r="A1" s="461" t="s">
        <v>293</v>
      </c>
      <c r="B1" s="371"/>
      <c r="C1" s="462" t="s">
        <v>294</v>
      </c>
      <c r="D1" s="463"/>
      <c r="E1" s="463"/>
      <c r="F1" s="463"/>
      <c r="G1" s="463"/>
      <c r="H1" s="112"/>
      <c r="I1" s="464" t="s">
        <v>295</v>
      </c>
      <c r="J1" s="465"/>
      <c r="K1" s="465"/>
      <c r="L1" s="465"/>
      <c r="M1" s="465"/>
      <c r="N1" s="465"/>
      <c r="O1" s="465"/>
      <c r="P1" s="466"/>
      <c r="Q1" s="467"/>
    </row>
    <row r="2" spans="1:17" ht="72" customHeight="1">
      <c r="A2" s="113" t="s">
        <v>296</v>
      </c>
      <c r="B2" s="114">
        <v>5</v>
      </c>
      <c r="C2" s="115" t="s">
        <v>297</v>
      </c>
      <c r="D2" s="115" t="s">
        <v>297</v>
      </c>
      <c r="E2" s="116" t="s">
        <v>298</v>
      </c>
      <c r="F2" s="116" t="s">
        <v>298</v>
      </c>
      <c r="G2" s="116" t="s">
        <v>298</v>
      </c>
      <c r="I2" s="117" t="s">
        <v>299</v>
      </c>
      <c r="J2" s="118" t="s">
        <v>300</v>
      </c>
      <c r="K2" s="119" t="s">
        <v>301</v>
      </c>
      <c r="L2" s="120" t="s">
        <v>302</v>
      </c>
      <c r="M2" s="120" t="s">
        <v>303</v>
      </c>
      <c r="N2" s="120" t="s">
        <v>304</v>
      </c>
      <c r="O2" s="120" t="s">
        <v>305</v>
      </c>
      <c r="P2" s="121" t="s">
        <v>306</v>
      </c>
      <c r="Q2" s="468"/>
    </row>
    <row r="3" spans="1:17" ht="72" customHeight="1">
      <c r="A3" s="113" t="s">
        <v>307</v>
      </c>
      <c r="B3" s="114">
        <v>4</v>
      </c>
      <c r="C3" s="122" t="s">
        <v>308</v>
      </c>
      <c r="D3" s="115" t="s">
        <v>297</v>
      </c>
      <c r="E3" s="115" t="s">
        <v>297</v>
      </c>
      <c r="F3" s="116" t="s">
        <v>298</v>
      </c>
      <c r="G3" s="116" t="s">
        <v>298</v>
      </c>
      <c r="I3" s="123" t="s">
        <v>309</v>
      </c>
      <c r="J3" s="109" t="s">
        <v>310</v>
      </c>
      <c r="K3" s="109" t="s">
        <v>311</v>
      </c>
      <c r="L3" s="124" t="s">
        <v>312</v>
      </c>
      <c r="M3" s="124"/>
      <c r="N3" s="124" t="s">
        <v>312</v>
      </c>
      <c r="O3" s="124"/>
      <c r="P3" s="125" t="s">
        <v>313</v>
      </c>
      <c r="Q3" s="468"/>
    </row>
    <row r="4" spans="1:17" ht="72" customHeight="1">
      <c r="A4" s="113" t="s">
        <v>314</v>
      </c>
      <c r="B4" s="114">
        <v>3</v>
      </c>
      <c r="C4" s="126" t="s">
        <v>315</v>
      </c>
      <c r="D4" s="122" t="s">
        <v>308</v>
      </c>
      <c r="E4" s="115" t="s">
        <v>297</v>
      </c>
      <c r="F4" s="116" t="s">
        <v>298</v>
      </c>
      <c r="G4" s="116" t="s">
        <v>298</v>
      </c>
      <c r="I4" s="127" t="s">
        <v>316</v>
      </c>
      <c r="J4" s="109" t="s">
        <v>317</v>
      </c>
      <c r="K4" s="109" t="s">
        <v>318</v>
      </c>
      <c r="L4" s="128" t="s">
        <v>312</v>
      </c>
      <c r="M4" s="128" t="s">
        <v>312</v>
      </c>
      <c r="N4" s="128" t="s">
        <v>312</v>
      </c>
      <c r="O4" s="128"/>
      <c r="P4" s="125" t="s">
        <v>319</v>
      </c>
      <c r="Q4" s="468"/>
    </row>
    <row r="5" spans="1:17" ht="72" customHeight="1">
      <c r="A5" s="113" t="s">
        <v>320</v>
      </c>
      <c r="B5" s="114">
        <v>2</v>
      </c>
      <c r="C5" s="126" t="s">
        <v>315</v>
      </c>
      <c r="D5" s="126" t="s">
        <v>315</v>
      </c>
      <c r="E5" s="122" t="s">
        <v>308</v>
      </c>
      <c r="F5" s="115" t="s">
        <v>297</v>
      </c>
      <c r="G5" s="115" t="s">
        <v>297</v>
      </c>
      <c r="I5" s="129" t="s">
        <v>321</v>
      </c>
      <c r="J5" s="109" t="s">
        <v>322</v>
      </c>
      <c r="K5" s="109" t="s">
        <v>323</v>
      </c>
      <c r="L5" s="130"/>
      <c r="M5" s="130" t="s">
        <v>312</v>
      </c>
      <c r="N5" s="130"/>
      <c r="O5" s="130"/>
      <c r="P5" s="125" t="s">
        <v>324</v>
      </c>
      <c r="Q5" s="468"/>
    </row>
    <row r="6" spans="1:17" ht="72" customHeight="1">
      <c r="A6" s="113" t="s">
        <v>325</v>
      </c>
      <c r="B6" s="114">
        <v>1</v>
      </c>
      <c r="C6" s="126" t="s">
        <v>315</v>
      </c>
      <c r="D6" s="126" t="s">
        <v>315</v>
      </c>
      <c r="E6" s="126" t="s">
        <v>315</v>
      </c>
      <c r="F6" s="122" t="s">
        <v>308</v>
      </c>
      <c r="G6" s="115" t="s">
        <v>297</v>
      </c>
      <c r="I6" s="131" t="s">
        <v>326</v>
      </c>
      <c r="J6" s="132" t="s">
        <v>327</v>
      </c>
      <c r="K6" s="132" t="s">
        <v>328</v>
      </c>
      <c r="L6" s="133"/>
      <c r="M6" s="133"/>
      <c r="N6" s="133"/>
      <c r="O6" s="133" t="s">
        <v>312</v>
      </c>
      <c r="P6" s="134" t="s">
        <v>329</v>
      </c>
      <c r="Q6" s="468"/>
    </row>
    <row r="7" spans="1:17">
      <c r="A7" s="469"/>
      <c r="B7" s="371"/>
      <c r="C7" s="114">
        <v>1</v>
      </c>
      <c r="D7" s="114">
        <v>2</v>
      </c>
      <c r="E7" s="114">
        <v>3</v>
      </c>
      <c r="F7" s="114">
        <v>4</v>
      </c>
      <c r="G7" s="114">
        <v>5</v>
      </c>
      <c r="H7" s="439" t="s">
        <v>330</v>
      </c>
      <c r="I7" s="371"/>
      <c r="J7" s="371"/>
      <c r="K7" s="371"/>
      <c r="L7" s="371"/>
      <c r="M7" s="371"/>
      <c r="N7" s="371"/>
      <c r="O7" s="371"/>
      <c r="P7" s="371"/>
      <c r="Q7" s="371"/>
    </row>
    <row r="8" spans="1:17">
      <c r="A8" s="371"/>
      <c r="B8" s="371"/>
      <c r="C8" s="46" t="s">
        <v>331</v>
      </c>
      <c r="D8" s="46" t="s">
        <v>332</v>
      </c>
      <c r="E8" s="46" t="s">
        <v>333</v>
      </c>
      <c r="F8" s="46" t="s">
        <v>334</v>
      </c>
      <c r="G8" s="46" t="s">
        <v>335</v>
      </c>
      <c r="H8" s="371"/>
      <c r="I8" s="371"/>
      <c r="J8" s="371"/>
      <c r="K8" s="371"/>
      <c r="L8" s="371"/>
      <c r="M8" s="371"/>
      <c r="N8" s="371"/>
      <c r="O8" s="371"/>
      <c r="P8" s="371"/>
      <c r="Q8" s="371"/>
    </row>
    <row r="9" spans="1:17" ht="14.25">
      <c r="A9" s="371"/>
      <c r="B9" s="371"/>
      <c r="C9" s="416" t="s">
        <v>336</v>
      </c>
      <c r="D9" s="371"/>
      <c r="E9" s="371"/>
      <c r="F9" s="371"/>
      <c r="G9" s="371"/>
      <c r="H9" s="371"/>
      <c r="I9" s="371"/>
      <c r="J9" s="371"/>
      <c r="K9" s="371"/>
      <c r="L9" s="371"/>
      <c r="M9" s="371"/>
      <c r="N9" s="371"/>
      <c r="O9" s="371"/>
      <c r="P9" s="371"/>
      <c r="Q9" s="371"/>
    </row>
    <row r="10" spans="1:17" ht="15" customHeight="1">
      <c r="A10" s="371"/>
      <c r="B10" s="371"/>
      <c r="C10" s="371"/>
      <c r="D10" s="371"/>
      <c r="E10" s="371"/>
      <c r="F10" s="371"/>
      <c r="G10" s="371"/>
      <c r="H10" s="371"/>
      <c r="I10" s="371"/>
      <c r="J10" s="371"/>
      <c r="K10" s="371"/>
      <c r="L10" s="371"/>
      <c r="M10" s="371"/>
      <c r="N10" s="371"/>
      <c r="O10" s="371"/>
      <c r="P10" s="371"/>
      <c r="Q10" s="371"/>
    </row>
    <row r="11" spans="1:17" ht="15" customHeight="1">
      <c r="A11" s="371"/>
      <c r="B11" s="371"/>
      <c r="C11" s="371"/>
      <c r="D11" s="371"/>
      <c r="E11" s="371"/>
      <c r="F11" s="371"/>
      <c r="G11" s="371"/>
      <c r="H11" s="371"/>
      <c r="I11" s="371"/>
      <c r="J11" s="371"/>
      <c r="K11" s="371"/>
      <c r="L11" s="371"/>
      <c r="M11" s="371"/>
      <c r="N11" s="371"/>
      <c r="O11" s="371"/>
      <c r="P11" s="371"/>
      <c r="Q11" s="37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B1"/>
    <mergeCell ref="C1:G1"/>
    <mergeCell ref="I1:P1"/>
    <mergeCell ref="Q1:Q6"/>
    <mergeCell ref="A7:B11"/>
    <mergeCell ref="H7:Q11"/>
    <mergeCell ref="C9:G11"/>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Z1000"/>
  <sheetViews>
    <sheetView workbookViewId="0">
      <selection activeCell="A8" sqref="A8"/>
    </sheetView>
  </sheetViews>
  <sheetFormatPr baseColWidth="10" defaultColWidth="12.625" defaultRowHeight="15" customHeight="1"/>
  <cols>
    <col min="1" max="1" width="9.375" customWidth="1"/>
    <col min="2" max="2" width="66.375" customWidth="1"/>
    <col min="3" max="3" width="36.75" customWidth="1"/>
    <col min="4" max="4" width="8.125" customWidth="1"/>
    <col min="5" max="26" width="9.375" customWidth="1"/>
  </cols>
  <sheetData>
    <row r="1" spans="1:26" ht="16.5" customHeight="1">
      <c r="A1" s="374" t="s">
        <v>16</v>
      </c>
      <c r="B1" s="371"/>
      <c r="C1" s="371"/>
      <c r="D1" s="371"/>
    </row>
    <row r="2" spans="1:26" ht="16.5" customHeight="1">
      <c r="A2" s="19" t="s">
        <v>17</v>
      </c>
      <c r="B2" s="20" t="s">
        <v>18</v>
      </c>
      <c r="C2" s="21" t="s">
        <v>19</v>
      </c>
      <c r="D2" s="22" t="s">
        <v>20</v>
      </c>
    </row>
    <row r="3" spans="1:26" ht="75">
      <c r="A3" s="23">
        <v>44316</v>
      </c>
      <c r="B3" s="24" t="s">
        <v>21</v>
      </c>
      <c r="C3" s="25" t="s">
        <v>22</v>
      </c>
      <c r="D3" s="26">
        <v>2</v>
      </c>
      <c r="E3" s="27"/>
      <c r="F3" s="27"/>
      <c r="G3" s="27"/>
      <c r="H3" s="27"/>
      <c r="I3" s="27"/>
      <c r="J3" s="27"/>
      <c r="K3" s="27"/>
      <c r="L3" s="27"/>
      <c r="M3" s="27"/>
      <c r="N3" s="27"/>
      <c r="O3" s="27"/>
      <c r="P3" s="27"/>
      <c r="Q3" s="27"/>
      <c r="R3" s="27"/>
      <c r="S3" s="27"/>
      <c r="T3" s="27"/>
      <c r="U3" s="27"/>
      <c r="V3" s="27"/>
      <c r="W3" s="27"/>
      <c r="X3" s="27"/>
      <c r="Y3" s="27"/>
      <c r="Z3" s="27"/>
    </row>
    <row r="4" spans="1:26" ht="75">
      <c r="A4" s="23">
        <v>44316</v>
      </c>
      <c r="B4" s="24" t="s">
        <v>23</v>
      </c>
      <c r="C4" s="25" t="s">
        <v>22</v>
      </c>
      <c r="D4" s="26">
        <v>2</v>
      </c>
      <c r="E4" s="27"/>
      <c r="F4" s="27"/>
      <c r="G4" s="27"/>
      <c r="H4" s="27"/>
      <c r="I4" s="27"/>
      <c r="J4" s="27"/>
      <c r="K4" s="27"/>
      <c r="L4" s="27"/>
      <c r="M4" s="27"/>
      <c r="N4" s="27"/>
      <c r="O4" s="27"/>
      <c r="P4" s="27"/>
      <c r="Q4" s="27"/>
      <c r="R4" s="27"/>
      <c r="S4" s="27"/>
      <c r="T4" s="27"/>
      <c r="U4" s="27"/>
      <c r="V4" s="27"/>
      <c r="W4" s="27"/>
      <c r="X4" s="27"/>
      <c r="Y4" s="27"/>
      <c r="Z4" s="27"/>
    </row>
    <row r="5" spans="1:26" ht="60">
      <c r="A5" s="23">
        <v>44316</v>
      </c>
      <c r="B5" s="24" t="s">
        <v>24</v>
      </c>
      <c r="C5" s="25" t="s">
        <v>22</v>
      </c>
      <c r="D5" s="26">
        <v>2</v>
      </c>
      <c r="E5" s="27"/>
      <c r="F5" s="27"/>
      <c r="G5" s="27"/>
      <c r="H5" s="27"/>
      <c r="I5" s="27"/>
      <c r="J5" s="27"/>
      <c r="K5" s="27"/>
      <c r="L5" s="27"/>
      <c r="M5" s="27"/>
      <c r="N5" s="27"/>
      <c r="O5" s="27"/>
      <c r="P5" s="27"/>
      <c r="Q5" s="27"/>
      <c r="R5" s="27"/>
      <c r="S5" s="27"/>
      <c r="T5" s="27"/>
      <c r="U5" s="27"/>
      <c r="V5" s="27"/>
      <c r="W5" s="27"/>
      <c r="X5" s="27"/>
      <c r="Y5" s="27"/>
      <c r="Z5" s="27"/>
    </row>
    <row r="6" spans="1:26" ht="45">
      <c r="A6" s="23">
        <v>44316</v>
      </c>
      <c r="B6" s="24" t="s">
        <v>25</v>
      </c>
      <c r="C6" s="25" t="s">
        <v>22</v>
      </c>
      <c r="D6" s="26">
        <v>2</v>
      </c>
      <c r="E6" s="27"/>
      <c r="F6" s="27"/>
      <c r="G6" s="27"/>
      <c r="H6" s="27"/>
      <c r="I6" s="27"/>
      <c r="J6" s="27"/>
      <c r="K6" s="27"/>
      <c r="L6" s="27"/>
      <c r="M6" s="27"/>
      <c r="N6" s="27"/>
      <c r="O6" s="27"/>
      <c r="P6" s="27"/>
      <c r="Q6" s="27"/>
      <c r="R6" s="27"/>
      <c r="S6" s="27"/>
      <c r="T6" s="27"/>
      <c r="U6" s="27"/>
      <c r="V6" s="27"/>
      <c r="W6" s="27"/>
      <c r="X6" s="27"/>
      <c r="Y6" s="27"/>
      <c r="Z6" s="27"/>
    </row>
    <row r="7" spans="1:26" ht="45" customHeight="1">
      <c r="A7" s="23">
        <v>44316</v>
      </c>
      <c r="B7" s="24" t="s">
        <v>26</v>
      </c>
      <c r="C7" s="25" t="s">
        <v>22</v>
      </c>
      <c r="D7" s="26">
        <v>2</v>
      </c>
      <c r="E7" s="27"/>
      <c r="F7" s="27"/>
      <c r="G7" s="27"/>
      <c r="H7" s="27"/>
      <c r="I7" s="27"/>
      <c r="J7" s="27"/>
      <c r="K7" s="27"/>
      <c r="L7" s="27"/>
      <c r="M7" s="27"/>
      <c r="N7" s="27"/>
      <c r="O7" s="27"/>
      <c r="P7" s="27"/>
      <c r="Q7" s="27"/>
      <c r="R7" s="27"/>
      <c r="S7" s="27"/>
      <c r="T7" s="27"/>
      <c r="U7" s="27"/>
      <c r="V7" s="27"/>
      <c r="W7" s="27"/>
      <c r="X7" s="27"/>
      <c r="Y7" s="27"/>
      <c r="Z7" s="27"/>
    </row>
    <row r="8" spans="1:26" ht="16.5" customHeight="1">
      <c r="A8" s="28">
        <v>44497</v>
      </c>
      <c r="B8" s="29"/>
      <c r="C8" s="30"/>
      <c r="D8" s="31"/>
    </row>
    <row r="9" spans="1:26" ht="16.5" customHeight="1">
      <c r="A9" s="28"/>
      <c r="B9" s="29"/>
      <c r="C9" s="32"/>
      <c r="D9" s="33"/>
    </row>
    <row r="10" spans="1:26" ht="16.5" customHeight="1">
      <c r="A10" s="28"/>
      <c r="B10" s="29"/>
      <c r="C10" s="32"/>
      <c r="D10" s="33"/>
    </row>
    <row r="11" spans="1:26" ht="16.5" customHeight="1">
      <c r="A11" s="28"/>
      <c r="B11" s="29"/>
      <c r="C11" s="32"/>
      <c r="D11" s="33"/>
    </row>
    <row r="12" spans="1:26" ht="16.5" customHeight="1">
      <c r="A12" s="28"/>
      <c r="B12" s="29"/>
      <c r="C12" s="32"/>
      <c r="D12" s="33"/>
    </row>
    <row r="13" spans="1:26" ht="16.5" customHeight="1">
      <c r="A13" s="28"/>
      <c r="B13" s="29"/>
      <c r="C13" s="32"/>
      <c r="D13" s="33"/>
    </row>
    <row r="14" spans="1:26" ht="16.5" customHeight="1">
      <c r="A14" s="28"/>
      <c r="B14" s="29"/>
      <c r="C14" s="32"/>
      <c r="D14" s="33"/>
    </row>
    <row r="15" spans="1:26" ht="16.5" customHeight="1">
      <c r="A15" s="28"/>
      <c r="B15" s="29"/>
      <c r="C15" s="32"/>
      <c r="D15" s="33"/>
    </row>
    <row r="16" spans="1:26" ht="16.5" customHeight="1">
      <c r="A16" s="28"/>
      <c r="B16" s="29"/>
      <c r="C16" s="32"/>
      <c r="D16" s="33"/>
    </row>
    <row r="17" spans="1:4" ht="16.5" customHeight="1">
      <c r="A17" s="28"/>
      <c r="B17" s="29"/>
      <c r="C17" s="32"/>
      <c r="D17" s="33"/>
    </row>
    <row r="18" spans="1:4" ht="16.5" customHeight="1">
      <c r="A18" s="34"/>
      <c r="B18" s="35"/>
      <c r="C18" s="36"/>
      <c r="D18" s="37"/>
    </row>
    <row r="19" spans="1:4" ht="16.5" customHeight="1"/>
    <row r="20" spans="1:4" ht="16.5" customHeight="1"/>
    <row r="21" spans="1:4" ht="16.5" customHeight="1"/>
    <row r="22" spans="1:4" ht="16.5" customHeight="1"/>
    <row r="23" spans="1:4" ht="16.5" customHeight="1"/>
    <row r="24" spans="1:4" ht="16.5" customHeight="1"/>
    <row r="25" spans="1:4" ht="16.5" customHeight="1"/>
    <row r="26" spans="1:4" ht="16.5" customHeight="1"/>
    <row r="27" spans="1:4" ht="16.5" customHeight="1"/>
    <row r="28" spans="1:4" ht="16.5" customHeight="1"/>
    <row r="29" spans="1:4" ht="16.5" customHeight="1"/>
    <row r="30" spans="1:4" ht="16.5" customHeight="1"/>
    <row r="31" spans="1:4" ht="16.5" customHeight="1"/>
    <row r="32" spans="1:4"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mergeCells count="1">
    <mergeCell ref="A1:D1"/>
  </mergeCells>
  <pageMargins left="0" right="0" top="0" bottom="0" header="0" footer="0"/>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E1000"/>
  <sheetViews>
    <sheetView workbookViewId="0">
      <pane ySplit="6" topLeftCell="A7" activePane="bottomLeft" state="frozen"/>
      <selection pane="bottomLeft" activeCell="A8" sqref="A8:E8"/>
    </sheetView>
  </sheetViews>
  <sheetFormatPr baseColWidth="10" defaultColWidth="12.625" defaultRowHeight="15" customHeight="1"/>
  <cols>
    <col min="1" max="5" width="26.875" customWidth="1"/>
    <col min="6" max="26" width="9.375" customWidth="1"/>
  </cols>
  <sheetData>
    <row r="1" spans="1:5">
      <c r="A1" s="370" t="s">
        <v>0</v>
      </c>
      <c r="B1" s="371"/>
      <c r="C1" s="371"/>
      <c r="D1" s="371"/>
      <c r="E1" s="371"/>
    </row>
    <row r="2" spans="1:5">
      <c r="A2" s="370" t="s">
        <v>27</v>
      </c>
      <c r="B2" s="371"/>
      <c r="C2" s="371"/>
      <c r="D2" s="371"/>
      <c r="E2" s="371"/>
    </row>
    <row r="3" spans="1:5">
      <c r="A3" s="370" t="s">
        <v>2</v>
      </c>
      <c r="B3" s="371"/>
      <c r="C3" s="371"/>
      <c r="D3" s="371"/>
      <c r="E3" s="371"/>
    </row>
    <row r="4" spans="1:5">
      <c r="A4" s="370" t="s">
        <v>3</v>
      </c>
      <c r="B4" s="371"/>
      <c r="C4" s="371"/>
      <c r="D4" s="371"/>
      <c r="E4" s="371"/>
    </row>
    <row r="6" spans="1:5" ht="14.25">
      <c r="A6" s="377" t="s">
        <v>28</v>
      </c>
      <c r="B6" s="378"/>
      <c r="C6" s="378"/>
      <c r="D6" s="378"/>
      <c r="E6" s="379"/>
    </row>
    <row r="7" spans="1:5">
      <c r="A7" s="38"/>
      <c r="B7" s="1"/>
      <c r="C7" s="1"/>
      <c r="D7" s="1"/>
      <c r="E7" s="11"/>
    </row>
    <row r="8" spans="1:5" ht="105.75" customHeight="1">
      <c r="A8" s="375" t="s">
        <v>29</v>
      </c>
      <c r="B8" s="371"/>
      <c r="C8" s="371"/>
      <c r="D8" s="371"/>
      <c r="E8" s="372"/>
    </row>
    <row r="9" spans="1:5">
      <c r="A9" s="38"/>
      <c r="B9" s="1"/>
      <c r="C9" s="1"/>
      <c r="D9" s="1"/>
      <c r="E9" s="11"/>
    </row>
    <row r="10" spans="1:5" ht="14.25">
      <c r="A10" s="375" t="s">
        <v>30</v>
      </c>
      <c r="B10" s="371"/>
      <c r="C10" s="371"/>
      <c r="D10" s="371"/>
      <c r="E10" s="372"/>
    </row>
    <row r="11" spans="1:5">
      <c r="A11" s="39"/>
      <c r="B11" s="40"/>
      <c r="C11" s="40"/>
      <c r="D11" s="40"/>
      <c r="E11" s="41"/>
    </row>
    <row r="12" spans="1:5" ht="14.25">
      <c r="A12" s="375" t="s">
        <v>31</v>
      </c>
      <c r="B12" s="371"/>
      <c r="C12" s="371"/>
      <c r="D12" s="371"/>
      <c r="E12" s="372"/>
    </row>
    <row r="13" spans="1:5">
      <c r="A13" s="42" t="s">
        <v>32</v>
      </c>
      <c r="B13" s="40"/>
      <c r="C13" s="40"/>
      <c r="D13" s="40"/>
      <c r="E13" s="41"/>
    </row>
    <row r="14" spans="1:5">
      <c r="A14" s="42" t="s">
        <v>33</v>
      </c>
      <c r="B14" s="40"/>
      <c r="C14" s="40"/>
      <c r="D14" s="40"/>
      <c r="E14" s="41"/>
    </row>
    <row r="15" spans="1:5">
      <c r="A15" s="42" t="s">
        <v>34</v>
      </c>
      <c r="B15" s="40"/>
      <c r="C15" s="40"/>
      <c r="D15" s="40"/>
      <c r="E15" s="41"/>
    </row>
    <row r="16" spans="1:5">
      <c r="A16" s="42" t="s">
        <v>35</v>
      </c>
      <c r="B16" s="40"/>
      <c r="C16" s="40"/>
      <c r="D16" s="40"/>
      <c r="E16" s="41"/>
    </row>
    <row r="17" spans="1:5">
      <c r="A17" s="42" t="s">
        <v>36</v>
      </c>
      <c r="B17" s="40"/>
      <c r="C17" s="40"/>
      <c r="D17" s="40"/>
      <c r="E17" s="41"/>
    </row>
    <row r="18" spans="1:5">
      <c r="A18" s="42" t="s">
        <v>37</v>
      </c>
      <c r="B18" s="40"/>
      <c r="C18" s="40"/>
      <c r="D18" s="40"/>
      <c r="E18" s="41"/>
    </row>
    <row r="19" spans="1:5">
      <c r="A19" s="376" t="s">
        <v>38</v>
      </c>
      <c r="B19" s="371"/>
      <c r="C19" s="371"/>
      <c r="D19" s="371"/>
      <c r="E19" s="372"/>
    </row>
    <row r="20" spans="1:5">
      <c r="A20" s="375"/>
      <c r="B20" s="371"/>
      <c r="C20" s="371"/>
      <c r="D20" s="371"/>
      <c r="E20" s="372"/>
    </row>
    <row r="21" spans="1:5" ht="15.75" customHeight="1">
      <c r="A21" s="43"/>
      <c r="B21" s="18"/>
      <c r="C21" s="18"/>
      <c r="D21" s="18"/>
      <c r="E21" s="44"/>
    </row>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2:E12"/>
    <mergeCell ref="A19:E19"/>
    <mergeCell ref="A20:E20"/>
    <mergeCell ref="A1:E1"/>
    <mergeCell ref="A2:E2"/>
    <mergeCell ref="A3:E3"/>
    <mergeCell ref="A4:E4"/>
    <mergeCell ref="A6:E6"/>
    <mergeCell ref="A8:E8"/>
    <mergeCell ref="A10:E10"/>
  </mergeCells>
  <pageMargins left="0" right="0" top="0" bottom="0" header="0" footer="0"/>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1002"/>
  <sheetViews>
    <sheetView showGridLines="0" zoomScale="70" zoomScaleNormal="70" workbookViewId="0">
      <pane xSplit="2" ySplit="7" topLeftCell="J13" activePane="bottomRight" state="frozen"/>
      <selection pane="topRight" activeCell="C1" sqref="C1"/>
      <selection pane="bottomLeft" activeCell="A8" sqref="A8"/>
      <selection pane="bottomRight" activeCell="K1" sqref="K1:K1048576"/>
    </sheetView>
  </sheetViews>
  <sheetFormatPr baseColWidth="10" defaultColWidth="12.625" defaultRowHeight="15" customHeight="1"/>
  <cols>
    <col min="1" max="1" width="30.125" customWidth="1"/>
    <col min="2" max="2" width="9.125" customWidth="1"/>
    <col min="3" max="3" width="32.125" customWidth="1"/>
    <col min="4" max="4" width="26.375" customWidth="1"/>
    <col min="5" max="5" width="25" customWidth="1"/>
    <col min="6" max="6" width="23.75" customWidth="1"/>
    <col min="7" max="7" width="65.875" customWidth="1"/>
    <col min="8" max="8" width="60.125" customWidth="1"/>
    <col min="9" max="9" width="81.375" customWidth="1"/>
    <col min="10" max="10" width="16.125" customWidth="1"/>
    <col min="11" max="11" width="75.75" hidden="1" customWidth="1"/>
    <col min="12" max="13" width="9.375" customWidth="1"/>
  </cols>
  <sheetData>
    <row r="1" spans="1:20">
      <c r="A1" s="370" t="s">
        <v>0</v>
      </c>
      <c r="B1" s="371"/>
      <c r="C1" s="371"/>
      <c r="D1" s="371"/>
      <c r="E1" s="371"/>
      <c r="F1" s="371"/>
      <c r="G1" s="371"/>
      <c r="H1" s="1"/>
      <c r="I1" s="1"/>
      <c r="J1" s="45"/>
      <c r="K1" s="45"/>
      <c r="L1" s="45"/>
      <c r="M1" s="45"/>
      <c r="N1" s="45"/>
      <c r="O1" s="45"/>
      <c r="P1" s="45"/>
      <c r="Q1" s="45"/>
      <c r="R1" s="45"/>
      <c r="S1" s="45"/>
      <c r="T1" s="45"/>
    </row>
    <row r="2" spans="1:20">
      <c r="A2" s="370" t="s">
        <v>27</v>
      </c>
      <c r="B2" s="371"/>
      <c r="C2" s="371"/>
      <c r="D2" s="371"/>
      <c r="E2" s="371"/>
      <c r="F2" s="371"/>
      <c r="G2" s="371"/>
      <c r="H2" s="1"/>
      <c r="I2" s="1"/>
      <c r="J2" s="45"/>
      <c r="K2" s="45"/>
      <c r="L2" s="45"/>
      <c r="M2" s="45"/>
      <c r="N2" s="45"/>
      <c r="O2" s="45"/>
      <c r="P2" s="45"/>
      <c r="Q2" s="45"/>
      <c r="R2" s="45"/>
      <c r="S2" s="45"/>
      <c r="T2" s="45"/>
    </row>
    <row r="3" spans="1:20">
      <c r="A3" s="370" t="s">
        <v>2</v>
      </c>
      <c r="B3" s="371"/>
      <c r="C3" s="371"/>
      <c r="D3" s="371"/>
      <c r="E3" s="371"/>
      <c r="F3" s="371"/>
      <c r="G3" s="371"/>
      <c r="H3" s="1"/>
      <c r="I3" s="1"/>
      <c r="J3" s="45"/>
      <c r="K3" s="45"/>
      <c r="L3" s="45"/>
      <c r="M3" s="45"/>
      <c r="N3" s="45"/>
      <c r="O3" s="45"/>
      <c r="P3" s="45"/>
      <c r="Q3" s="45"/>
      <c r="R3" s="45"/>
      <c r="S3" s="45"/>
      <c r="T3" s="45"/>
    </row>
    <row r="4" spans="1:20" ht="15.75">
      <c r="A4" s="370" t="s">
        <v>3</v>
      </c>
      <c r="B4" s="371"/>
      <c r="C4" s="371"/>
      <c r="D4" s="371"/>
      <c r="E4" s="371"/>
      <c r="F4" s="371"/>
      <c r="G4" s="371"/>
      <c r="H4" s="358" t="s">
        <v>613</v>
      </c>
      <c r="I4" s="1"/>
      <c r="J4" s="45"/>
      <c r="K4" s="45"/>
      <c r="L4" s="45"/>
      <c r="M4" s="45"/>
      <c r="N4" s="45"/>
      <c r="O4" s="45"/>
      <c r="P4" s="45"/>
      <c r="Q4" s="45"/>
      <c r="R4" s="45"/>
      <c r="S4" s="45"/>
      <c r="T4" s="45"/>
    </row>
    <row r="5" spans="1:20" ht="5.25" customHeight="1" thickBot="1">
      <c r="A5" s="381"/>
      <c r="B5" s="371"/>
      <c r="C5" s="371"/>
      <c r="D5" s="371"/>
      <c r="E5" s="371"/>
      <c r="F5" s="371"/>
      <c r="G5" s="371"/>
      <c r="H5" s="1"/>
      <c r="I5" s="1"/>
      <c r="J5" s="45"/>
      <c r="K5" s="45"/>
      <c r="L5" s="45"/>
      <c r="M5" s="45"/>
      <c r="N5" s="45"/>
      <c r="O5" s="45"/>
      <c r="P5" s="45"/>
      <c r="Q5" s="45"/>
      <c r="R5" s="45"/>
      <c r="S5" s="45"/>
      <c r="T5" s="45"/>
    </row>
    <row r="6" spans="1:20" ht="50.25" customHeight="1" thickBot="1">
      <c r="A6" s="362" t="s">
        <v>39</v>
      </c>
      <c r="B6" s="380"/>
      <c r="C6" s="380"/>
      <c r="D6" s="380"/>
      <c r="E6" s="380"/>
      <c r="F6" s="380"/>
      <c r="G6" s="382" t="s">
        <v>340</v>
      </c>
      <c r="H6" s="383"/>
      <c r="I6" s="383"/>
      <c r="J6" s="383"/>
      <c r="K6" s="384"/>
      <c r="L6" s="45"/>
      <c r="M6" s="45"/>
      <c r="N6" s="45"/>
      <c r="O6" s="45"/>
      <c r="P6" s="45"/>
      <c r="Q6" s="45"/>
      <c r="R6" s="45"/>
      <c r="S6" s="45"/>
      <c r="T6" s="45"/>
    </row>
    <row r="7" spans="1:20" ht="66.75" customHeight="1" thickBot="1">
      <c r="A7" s="47" t="s">
        <v>40</v>
      </c>
      <c r="B7" s="385" t="s">
        <v>41</v>
      </c>
      <c r="C7" s="379"/>
      <c r="D7" s="48" t="s">
        <v>42</v>
      </c>
      <c r="E7" s="47" t="s">
        <v>43</v>
      </c>
      <c r="F7" s="185" t="s">
        <v>44</v>
      </c>
      <c r="G7" s="259" t="s">
        <v>45</v>
      </c>
      <c r="H7" s="260" t="s">
        <v>46</v>
      </c>
      <c r="I7" s="260" t="s">
        <v>47</v>
      </c>
      <c r="J7" s="261" t="s">
        <v>513</v>
      </c>
      <c r="K7" s="261" t="s">
        <v>514</v>
      </c>
      <c r="L7" s="45"/>
      <c r="M7" s="45"/>
      <c r="N7" s="45"/>
      <c r="O7" s="45"/>
      <c r="P7" s="45"/>
      <c r="Q7" s="45"/>
      <c r="R7" s="45"/>
      <c r="S7" s="45"/>
      <c r="T7" s="45"/>
    </row>
    <row r="8" spans="1:20" ht="408.75" customHeight="1">
      <c r="A8" s="386" t="s">
        <v>48</v>
      </c>
      <c r="B8" s="49" t="s">
        <v>49</v>
      </c>
      <c r="C8" s="50" t="s">
        <v>50</v>
      </c>
      <c r="D8" s="51" t="s">
        <v>51</v>
      </c>
      <c r="E8" s="52" t="s">
        <v>52</v>
      </c>
      <c r="F8" s="80" t="s">
        <v>53</v>
      </c>
      <c r="G8" s="253" t="s">
        <v>343</v>
      </c>
      <c r="H8" s="253" t="s">
        <v>344</v>
      </c>
      <c r="I8" s="253" t="s">
        <v>515</v>
      </c>
      <c r="J8" s="264">
        <v>1</v>
      </c>
      <c r="K8" s="262" t="s">
        <v>516</v>
      </c>
      <c r="L8" s="53"/>
      <c r="M8" s="53"/>
      <c r="N8" s="53"/>
      <c r="O8" s="53"/>
      <c r="P8" s="53"/>
      <c r="Q8" s="53"/>
      <c r="R8" s="53"/>
      <c r="S8" s="53"/>
      <c r="T8" s="53"/>
    </row>
    <row r="9" spans="1:20" ht="288.75" customHeight="1">
      <c r="A9" s="387"/>
      <c r="B9" s="54">
        <v>44228</v>
      </c>
      <c r="C9" s="52" t="s">
        <v>54</v>
      </c>
      <c r="D9" s="51" t="s">
        <v>55</v>
      </c>
      <c r="E9" s="52" t="s">
        <v>52</v>
      </c>
      <c r="F9" s="76">
        <v>44407</v>
      </c>
      <c r="G9" s="254" t="s">
        <v>418</v>
      </c>
      <c r="H9" s="186"/>
      <c r="I9" s="254"/>
      <c r="J9" s="264">
        <v>1</v>
      </c>
      <c r="K9" s="262" t="s">
        <v>517</v>
      </c>
      <c r="L9" s="53"/>
      <c r="M9" s="53"/>
      <c r="N9" s="53"/>
      <c r="O9" s="53"/>
      <c r="P9" s="53"/>
      <c r="Q9" s="53"/>
      <c r="R9" s="53"/>
      <c r="S9" s="53"/>
      <c r="T9" s="53"/>
    </row>
    <row r="10" spans="1:20" ht="409.5" customHeight="1">
      <c r="A10" s="386" t="s">
        <v>56</v>
      </c>
      <c r="B10" s="49" t="s">
        <v>57</v>
      </c>
      <c r="C10" s="52" t="s">
        <v>58</v>
      </c>
      <c r="D10" s="51" t="s">
        <v>59</v>
      </c>
      <c r="E10" s="52" t="s">
        <v>52</v>
      </c>
      <c r="F10" s="80" t="s">
        <v>60</v>
      </c>
      <c r="G10" s="255" t="s">
        <v>345</v>
      </c>
      <c r="H10" s="255" t="s">
        <v>347</v>
      </c>
      <c r="I10" s="256" t="s">
        <v>593</v>
      </c>
      <c r="J10" s="264">
        <v>1</v>
      </c>
      <c r="K10" s="262" t="s">
        <v>594</v>
      </c>
      <c r="L10" s="53"/>
      <c r="M10" s="53"/>
      <c r="N10" s="53"/>
      <c r="O10" s="53"/>
      <c r="P10" s="53"/>
      <c r="Q10" s="53"/>
      <c r="R10" s="53"/>
      <c r="S10" s="53"/>
      <c r="T10" s="53"/>
    </row>
    <row r="11" spans="1:20" ht="375.75" customHeight="1">
      <c r="A11" s="387"/>
      <c r="B11" s="49" t="s">
        <v>61</v>
      </c>
      <c r="C11" s="52" t="s">
        <v>62</v>
      </c>
      <c r="D11" s="51" t="s">
        <v>63</v>
      </c>
      <c r="E11" s="52" t="s">
        <v>64</v>
      </c>
      <c r="F11" s="80" t="s">
        <v>65</v>
      </c>
      <c r="G11" s="254" t="s">
        <v>346</v>
      </c>
      <c r="H11" s="254" t="s">
        <v>350</v>
      </c>
      <c r="I11" s="254" t="s">
        <v>348</v>
      </c>
      <c r="J11" s="264">
        <v>1</v>
      </c>
      <c r="K11" s="351" t="s">
        <v>612</v>
      </c>
      <c r="L11" s="53"/>
      <c r="M11" s="53"/>
      <c r="N11" s="53"/>
      <c r="O11" s="53"/>
      <c r="P11" s="53"/>
      <c r="Q11" s="53"/>
      <c r="R11" s="53"/>
      <c r="S11" s="53"/>
      <c r="T11" s="53"/>
    </row>
    <row r="12" spans="1:20" ht="154.5" customHeight="1">
      <c r="A12" s="386" t="s">
        <v>66</v>
      </c>
      <c r="B12" s="49" t="s">
        <v>67</v>
      </c>
      <c r="C12" s="52" t="s">
        <v>68</v>
      </c>
      <c r="D12" s="51" t="s">
        <v>69</v>
      </c>
      <c r="E12" s="52" t="s">
        <v>70</v>
      </c>
      <c r="F12" s="80" t="s">
        <v>71</v>
      </c>
      <c r="G12" s="257" t="s">
        <v>72</v>
      </c>
      <c r="H12" s="184"/>
      <c r="I12" s="258"/>
      <c r="J12" s="264">
        <v>1</v>
      </c>
      <c r="K12" s="263" t="s">
        <v>518</v>
      </c>
      <c r="L12" s="53"/>
      <c r="M12" s="53"/>
      <c r="N12" s="53"/>
      <c r="O12" s="53"/>
      <c r="P12" s="53"/>
      <c r="Q12" s="53"/>
      <c r="R12" s="53"/>
      <c r="S12" s="53"/>
      <c r="T12" s="53"/>
    </row>
    <row r="13" spans="1:20" ht="128.25" customHeight="1">
      <c r="A13" s="387"/>
      <c r="B13" s="55" t="s">
        <v>73</v>
      </c>
      <c r="C13" s="52" t="s">
        <v>74</v>
      </c>
      <c r="D13" s="51" t="s">
        <v>75</v>
      </c>
      <c r="E13" s="52" t="s">
        <v>52</v>
      </c>
      <c r="F13" s="76">
        <v>44227</v>
      </c>
      <c r="G13" s="257" t="s">
        <v>72</v>
      </c>
      <c r="H13" s="184"/>
      <c r="I13" s="258"/>
      <c r="J13" s="264">
        <v>1</v>
      </c>
      <c r="K13" s="263" t="s">
        <v>518</v>
      </c>
      <c r="L13" s="53"/>
      <c r="M13" s="53"/>
      <c r="N13" s="53"/>
      <c r="O13" s="53"/>
      <c r="P13" s="53"/>
      <c r="Q13" s="53"/>
      <c r="R13" s="53"/>
      <c r="S13" s="53"/>
      <c r="T13" s="53"/>
    </row>
    <row r="14" spans="1:20" ht="151.5" customHeight="1">
      <c r="A14" s="51" t="s">
        <v>76</v>
      </c>
      <c r="B14" s="49" t="s">
        <v>77</v>
      </c>
      <c r="C14" s="52" t="s">
        <v>78</v>
      </c>
      <c r="D14" s="51" t="s">
        <v>79</v>
      </c>
      <c r="E14" s="52" t="s">
        <v>80</v>
      </c>
      <c r="F14" s="80" t="s">
        <v>81</v>
      </c>
      <c r="G14" s="257" t="s">
        <v>349</v>
      </c>
      <c r="H14" s="196" t="s">
        <v>351</v>
      </c>
      <c r="I14" s="254" t="s">
        <v>352</v>
      </c>
      <c r="J14" s="264">
        <v>1</v>
      </c>
      <c r="K14" s="262" t="s">
        <v>519</v>
      </c>
      <c r="L14" s="53"/>
      <c r="M14" s="53"/>
      <c r="N14" s="53"/>
      <c r="O14" s="53"/>
      <c r="P14" s="53"/>
      <c r="Q14" s="53"/>
      <c r="R14" s="53"/>
      <c r="S14" s="53"/>
      <c r="T14" s="53"/>
    </row>
    <row r="15" spans="1:20" ht="168" customHeight="1">
      <c r="A15" s="51" t="s">
        <v>82</v>
      </c>
      <c r="B15" s="49" t="s">
        <v>83</v>
      </c>
      <c r="C15" s="52" t="s">
        <v>84</v>
      </c>
      <c r="D15" s="51" t="s">
        <v>85</v>
      </c>
      <c r="E15" s="52" t="s">
        <v>86</v>
      </c>
      <c r="F15" s="80" t="s">
        <v>87</v>
      </c>
      <c r="G15" s="254" t="s">
        <v>520</v>
      </c>
      <c r="H15" s="265" t="s">
        <v>521</v>
      </c>
      <c r="I15" s="262" t="s">
        <v>520</v>
      </c>
      <c r="J15" s="264">
        <v>1</v>
      </c>
      <c r="K15" s="262" t="s">
        <v>520</v>
      </c>
      <c r="L15" s="53"/>
      <c r="M15" s="53"/>
      <c r="N15" s="53"/>
      <c r="O15" s="53"/>
      <c r="P15" s="53"/>
      <c r="Q15" s="53"/>
      <c r="R15" s="53"/>
      <c r="S15" s="53"/>
      <c r="T15" s="53"/>
    </row>
    <row r="16" spans="1:20">
      <c r="A16" s="56" t="s">
        <v>525</v>
      </c>
      <c r="B16" s="1"/>
      <c r="C16" s="1"/>
      <c r="D16" s="1"/>
      <c r="E16" s="1"/>
      <c r="F16" s="1"/>
      <c r="G16" s="1"/>
      <c r="H16" s="1"/>
      <c r="I16" s="57"/>
      <c r="J16" s="1"/>
      <c r="K16" s="1"/>
      <c r="L16" s="1"/>
      <c r="M16" s="1"/>
      <c r="N16" s="1"/>
      <c r="O16" s="1"/>
      <c r="P16" s="1"/>
      <c r="Q16" s="1"/>
      <c r="R16" s="1"/>
      <c r="S16" s="1"/>
      <c r="T16" s="1"/>
    </row>
    <row r="17" spans="1:20">
      <c r="A17" s="58"/>
      <c r="B17" s="1"/>
      <c r="C17" s="1"/>
      <c r="D17" s="1"/>
      <c r="E17" s="1"/>
      <c r="F17" s="1"/>
      <c r="G17" s="1"/>
      <c r="H17" s="1"/>
      <c r="I17" s="1"/>
      <c r="J17" s="1"/>
      <c r="K17" s="1"/>
      <c r="L17" s="1"/>
      <c r="M17" s="1"/>
      <c r="N17" s="1"/>
      <c r="O17" s="1"/>
      <c r="P17" s="1"/>
      <c r="Q17" s="1"/>
      <c r="R17" s="1"/>
      <c r="S17" s="1"/>
      <c r="T17" s="1"/>
    </row>
    <row r="18" spans="1:20">
      <c r="A18" s="388"/>
      <c r="B18" s="389"/>
      <c r="C18" s="389"/>
      <c r="D18" s="389"/>
      <c r="E18" s="389"/>
      <c r="F18" s="389"/>
      <c r="G18" s="389"/>
      <c r="H18" s="389"/>
      <c r="I18" s="389"/>
      <c r="J18" s="1"/>
      <c r="K18" s="1"/>
      <c r="L18" s="1"/>
      <c r="M18" s="1"/>
      <c r="N18" s="1"/>
      <c r="O18" s="1"/>
      <c r="P18" s="1"/>
      <c r="Q18" s="1"/>
      <c r="R18" s="1"/>
      <c r="S18" s="1"/>
      <c r="T18" s="1"/>
    </row>
    <row r="19" spans="1:20">
      <c r="A19" s="149"/>
      <c r="B19" s="149"/>
      <c r="C19" s="149"/>
      <c r="D19" s="149"/>
      <c r="E19" s="149"/>
      <c r="F19" s="149"/>
      <c r="G19" s="149"/>
      <c r="H19" s="149"/>
      <c r="I19" s="169"/>
      <c r="J19" s="1"/>
      <c r="K19" s="1"/>
      <c r="L19" s="1"/>
      <c r="M19" s="1"/>
      <c r="N19" s="1"/>
      <c r="O19" s="1"/>
      <c r="P19" s="1"/>
      <c r="Q19" s="1"/>
      <c r="R19" s="1"/>
      <c r="S19" s="1"/>
      <c r="T19" s="1"/>
    </row>
    <row r="20" spans="1:20">
      <c r="A20" s="1"/>
      <c r="B20" s="1"/>
      <c r="C20" s="1"/>
      <c r="D20" s="1"/>
      <c r="E20" s="1"/>
      <c r="F20" s="1"/>
      <c r="G20" s="1"/>
      <c r="H20" s="1"/>
      <c r="I20" s="57"/>
      <c r="J20" s="1"/>
      <c r="K20" s="1"/>
      <c r="L20" s="1"/>
      <c r="M20" s="1"/>
      <c r="N20" s="1"/>
      <c r="O20" s="1"/>
      <c r="P20" s="1"/>
      <c r="Q20" s="1"/>
      <c r="R20" s="1"/>
      <c r="S20" s="1"/>
      <c r="T20" s="1"/>
    </row>
    <row r="21" spans="1:20">
      <c r="A21" s="1"/>
      <c r="B21" s="1"/>
      <c r="C21" s="1"/>
      <c r="D21" s="1"/>
      <c r="E21" s="1"/>
      <c r="F21" s="1"/>
      <c r="G21" s="1"/>
      <c r="H21" s="1"/>
      <c r="I21" s="57"/>
      <c r="J21" s="1"/>
      <c r="K21" s="1"/>
      <c r="L21" s="1"/>
      <c r="M21" s="1"/>
      <c r="N21" s="1"/>
      <c r="O21" s="1"/>
      <c r="P21" s="1"/>
      <c r="Q21" s="1"/>
      <c r="R21" s="1"/>
      <c r="S21" s="1"/>
      <c r="T21" s="1"/>
    </row>
    <row r="22" spans="1:20">
      <c r="A22" s="1"/>
      <c r="B22" s="1"/>
      <c r="C22" s="1"/>
      <c r="D22" s="1"/>
      <c r="E22" s="1"/>
      <c r="F22" s="1"/>
      <c r="G22" s="1"/>
      <c r="H22" s="1"/>
      <c r="I22" s="57"/>
      <c r="J22" s="1"/>
      <c r="K22" s="1"/>
      <c r="L22" s="1"/>
      <c r="M22" s="1"/>
      <c r="N22" s="1"/>
      <c r="O22" s="1"/>
      <c r="P22" s="1"/>
      <c r="Q22" s="1"/>
      <c r="R22" s="1"/>
      <c r="S22" s="1"/>
      <c r="T22" s="1"/>
    </row>
    <row r="23" spans="1:20" ht="15.75" customHeight="1">
      <c r="A23" s="1"/>
      <c r="B23" s="1"/>
      <c r="C23" s="1"/>
      <c r="D23" s="1"/>
      <c r="E23" s="1"/>
      <c r="F23" s="1"/>
      <c r="G23" s="1"/>
      <c r="H23" s="1"/>
      <c r="I23" s="57"/>
      <c r="J23" s="1"/>
      <c r="K23" s="1"/>
      <c r="L23" s="1"/>
      <c r="M23" s="1"/>
      <c r="N23" s="1"/>
      <c r="O23" s="1"/>
      <c r="P23" s="1"/>
      <c r="Q23" s="1"/>
      <c r="R23" s="1"/>
      <c r="S23" s="1"/>
      <c r="T23" s="1"/>
    </row>
    <row r="24" spans="1:20" ht="15.75" customHeight="1">
      <c r="A24" s="1"/>
      <c r="B24" s="1"/>
      <c r="C24" s="1"/>
      <c r="D24" s="1"/>
      <c r="E24" s="1"/>
      <c r="F24" s="1"/>
      <c r="G24" s="1"/>
      <c r="H24" s="1"/>
      <c r="I24" s="57"/>
      <c r="J24" s="1"/>
      <c r="K24" s="1"/>
      <c r="L24" s="1"/>
      <c r="M24" s="1"/>
      <c r="N24" s="1"/>
      <c r="O24" s="1"/>
      <c r="P24" s="1"/>
      <c r="Q24" s="1"/>
      <c r="R24" s="1"/>
      <c r="S24" s="1"/>
      <c r="T24" s="1"/>
    </row>
    <row r="25" spans="1:20" ht="15.75" customHeight="1">
      <c r="A25" s="1"/>
      <c r="B25" s="1"/>
      <c r="C25" s="1"/>
      <c r="D25" s="1"/>
      <c r="E25" s="1"/>
      <c r="F25" s="1"/>
      <c r="G25" s="1"/>
      <c r="H25" s="1"/>
      <c r="I25" s="57"/>
      <c r="J25" s="1"/>
      <c r="K25" s="1"/>
      <c r="L25" s="1"/>
      <c r="M25" s="1"/>
      <c r="N25" s="1"/>
      <c r="O25" s="1"/>
      <c r="P25" s="1"/>
      <c r="Q25" s="1"/>
      <c r="R25" s="1"/>
      <c r="S25" s="1"/>
      <c r="T25" s="1"/>
    </row>
    <row r="26" spans="1:20" ht="15.75" customHeight="1">
      <c r="A26" s="1"/>
      <c r="B26" s="1"/>
      <c r="C26" s="1"/>
      <c r="D26" s="1"/>
      <c r="E26" s="1"/>
      <c r="F26" s="1"/>
      <c r="G26" s="1"/>
      <c r="H26" s="1"/>
      <c r="I26" s="57"/>
      <c r="J26" s="1"/>
      <c r="K26" s="1"/>
      <c r="L26" s="1"/>
      <c r="M26" s="1"/>
      <c r="N26" s="1"/>
      <c r="O26" s="1"/>
      <c r="P26" s="1"/>
      <c r="Q26" s="1"/>
      <c r="R26" s="1"/>
      <c r="S26" s="1"/>
      <c r="T26" s="1"/>
    </row>
    <row r="27" spans="1:20" ht="15.75" customHeight="1">
      <c r="A27" s="1"/>
      <c r="B27" s="1"/>
      <c r="C27" s="1"/>
      <c r="D27" s="1"/>
      <c r="E27" s="1"/>
      <c r="F27" s="1"/>
      <c r="G27" s="1"/>
      <c r="H27" s="1"/>
      <c r="I27" s="57"/>
      <c r="J27" s="1"/>
      <c r="K27" s="1"/>
      <c r="L27" s="1"/>
      <c r="M27" s="1"/>
      <c r="N27" s="1"/>
      <c r="O27" s="1"/>
      <c r="P27" s="1"/>
      <c r="Q27" s="1"/>
      <c r="R27" s="1"/>
      <c r="S27" s="1"/>
      <c r="T27" s="1"/>
    </row>
    <row r="28" spans="1:20" ht="15.75" customHeight="1">
      <c r="A28" s="1"/>
      <c r="B28" s="1"/>
      <c r="C28" s="1"/>
      <c r="D28" s="1"/>
      <c r="E28" s="1"/>
      <c r="F28" s="1"/>
      <c r="G28" s="1"/>
      <c r="H28" s="1"/>
      <c r="I28" s="57"/>
      <c r="J28" s="1"/>
      <c r="K28" s="1"/>
      <c r="L28" s="1"/>
      <c r="M28" s="1"/>
      <c r="N28" s="1"/>
      <c r="O28" s="1"/>
      <c r="P28" s="1"/>
      <c r="Q28" s="1"/>
      <c r="R28" s="1"/>
      <c r="S28" s="1"/>
      <c r="T28" s="1"/>
    </row>
    <row r="29" spans="1:20" ht="15.75" customHeight="1">
      <c r="A29" s="1"/>
      <c r="B29" s="1"/>
      <c r="C29" s="1"/>
      <c r="D29" s="1"/>
      <c r="E29" s="1"/>
      <c r="F29" s="1"/>
      <c r="G29" s="1"/>
      <c r="H29" s="1"/>
      <c r="I29" s="57"/>
      <c r="J29" s="1"/>
      <c r="K29" s="1"/>
      <c r="L29" s="1"/>
      <c r="M29" s="1"/>
      <c r="N29" s="1"/>
      <c r="O29" s="1"/>
      <c r="P29" s="1"/>
      <c r="Q29" s="1"/>
      <c r="R29" s="1"/>
      <c r="S29" s="1"/>
      <c r="T29" s="1"/>
    </row>
    <row r="30" spans="1:20" ht="15.75" customHeight="1">
      <c r="A30" s="1"/>
      <c r="B30" s="1"/>
      <c r="C30" s="1"/>
      <c r="D30" s="1"/>
      <c r="E30" s="1"/>
      <c r="F30" s="1"/>
      <c r="G30" s="1"/>
      <c r="H30" s="1"/>
      <c r="I30" s="57"/>
      <c r="J30" s="1"/>
      <c r="K30" s="1"/>
      <c r="L30" s="1"/>
      <c r="M30" s="1"/>
      <c r="N30" s="1"/>
      <c r="O30" s="1"/>
      <c r="P30" s="1"/>
      <c r="Q30" s="1"/>
      <c r="R30" s="1"/>
      <c r="S30" s="1"/>
      <c r="T30" s="1"/>
    </row>
    <row r="31" spans="1:20" ht="15.75" customHeight="1">
      <c r="A31" s="1"/>
      <c r="B31" s="1"/>
      <c r="C31" s="1"/>
      <c r="D31" s="1"/>
      <c r="E31" s="1"/>
      <c r="F31" s="1"/>
      <c r="G31" s="1"/>
      <c r="H31" s="1"/>
      <c r="I31" s="57"/>
      <c r="J31" s="1"/>
      <c r="K31" s="1"/>
      <c r="L31" s="1"/>
      <c r="M31" s="1"/>
      <c r="N31" s="1"/>
      <c r="O31" s="1"/>
      <c r="P31" s="1"/>
      <c r="Q31" s="1"/>
      <c r="R31" s="1"/>
      <c r="S31" s="1"/>
      <c r="T31" s="1"/>
    </row>
    <row r="32" spans="1:20" ht="15.75" customHeight="1">
      <c r="A32" s="1"/>
      <c r="B32" s="1"/>
      <c r="C32" s="1"/>
      <c r="D32" s="1"/>
      <c r="E32" s="1"/>
      <c r="F32" s="1"/>
      <c r="G32" s="1"/>
      <c r="H32" s="1"/>
      <c r="I32" s="57"/>
      <c r="J32" s="1"/>
      <c r="K32" s="1"/>
      <c r="L32" s="1"/>
      <c r="M32" s="1"/>
      <c r="N32" s="1"/>
      <c r="O32" s="1"/>
      <c r="P32" s="1"/>
      <c r="Q32" s="1"/>
      <c r="R32" s="1"/>
      <c r="S32" s="1"/>
      <c r="T32" s="1"/>
    </row>
    <row r="33" spans="1:20" ht="15.75" customHeight="1">
      <c r="A33" s="1"/>
      <c r="B33" s="1"/>
      <c r="C33" s="1"/>
      <c r="D33" s="1"/>
      <c r="E33" s="1"/>
      <c r="F33" s="1"/>
      <c r="G33" s="1"/>
      <c r="H33" s="1"/>
      <c r="I33" s="57"/>
      <c r="J33" s="1"/>
      <c r="K33" s="1"/>
      <c r="L33" s="1"/>
      <c r="M33" s="1"/>
      <c r="N33" s="1"/>
      <c r="O33" s="1"/>
      <c r="P33" s="1"/>
      <c r="Q33" s="1"/>
      <c r="R33" s="1"/>
      <c r="S33" s="1"/>
      <c r="T33" s="1"/>
    </row>
    <row r="34" spans="1:20" ht="15.75" customHeight="1">
      <c r="A34" s="1"/>
      <c r="B34" s="1"/>
      <c r="C34" s="1"/>
      <c r="D34" s="1"/>
      <c r="E34" s="1"/>
      <c r="F34" s="1"/>
      <c r="G34" s="1"/>
      <c r="H34" s="1"/>
      <c r="I34" s="57"/>
      <c r="J34" s="1"/>
      <c r="K34" s="1"/>
      <c r="L34" s="1"/>
      <c r="M34" s="1"/>
      <c r="N34" s="1"/>
      <c r="O34" s="1"/>
      <c r="P34" s="1"/>
      <c r="Q34" s="1"/>
      <c r="R34" s="1"/>
      <c r="S34" s="1"/>
      <c r="T34" s="1"/>
    </row>
    <row r="35" spans="1:20" ht="15.75" customHeight="1">
      <c r="A35" s="1"/>
      <c r="B35" s="1"/>
      <c r="C35" s="1"/>
      <c r="D35" s="1"/>
      <c r="E35" s="1"/>
      <c r="F35" s="1"/>
      <c r="G35" s="1"/>
      <c r="H35" s="1"/>
      <c r="I35" s="57"/>
      <c r="J35" s="1"/>
      <c r="K35" s="1"/>
      <c r="L35" s="1"/>
      <c r="M35" s="1"/>
      <c r="N35" s="1"/>
      <c r="O35" s="1"/>
      <c r="P35" s="1"/>
      <c r="Q35" s="1"/>
      <c r="R35" s="1"/>
      <c r="S35" s="1"/>
      <c r="T35" s="1"/>
    </row>
    <row r="36" spans="1:20" ht="15.75" customHeight="1">
      <c r="A36" s="1"/>
      <c r="B36" s="1"/>
      <c r="C36" s="1"/>
      <c r="D36" s="1"/>
      <c r="E36" s="1"/>
      <c r="F36" s="1"/>
      <c r="G36" s="1"/>
      <c r="H36" s="1"/>
      <c r="I36" s="57"/>
      <c r="J36" s="1"/>
      <c r="K36" s="1"/>
      <c r="L36" s="1"/>
      <c r="M36" s="1"/>
      <c r="N36" s="1"/>
      <c r="O36" s="1"/>
      <c r="P36" s="1"/>
      <c r="Q36" s="1"/>
      <c r="R36" s="1"/>
      <c r="S36" s="1"/>
      <c r="T36" s="1"/>
    </row>
    <row r="37" spans="1:20" ht="15.75" customHeight="1">
      <c r="A37" s="1"/>
      <c r="B37" s="1"/>
      <c r="C37" s="1"/>
      <c r="D37" s="1"/>
      <c r="E37" s="1"/>
      <c r="F37" s="1"/>
      <c r="G37" s="1"/>
      <c r="H37" s="1"/>
      <c r="I37" s="57"/>
      <c r="J37" s="1"/>
      <c r="K37" s="1"/>
      <c r="L37" s="1"/>
      <c r="M37" s="1"/>
      <c r="N37" s="1"/>
      <c r="O37" s="1"/>
      <c r="P37" s="1"/>
      <c r="Q37" s="1"/>
      <c r="R37" s="1"/>
      <c r="S37" s="1"/>
      <c r="T37" s="1"/>
    </row>
    <row r="38" spans="1:20" ht="15.75" customHeight="1">
      <c r="A38" s="1"/>
      <c r="B38" s="1"/>
      <c r="C38" s="1"/>
      <c r="D38" s="1"/>
      <c r="E38" s="1"/>
      <c r="F38" s="1"/>
      <c r="G38" s="1"/>
      <c r="H38" s="1"/>
      <c r="I38" s="57"/>
      <c r="J38" s="1"/>
      <c r="K38" s="1"/>
      <c r="L38" s="1"/>
      <c r="M38" s="1"/>
      <c r="N38" s="1"/>
      <c r="O38" s="1"/>
      <c r="P38" s="1"/>
      <c r="Q38" s="1"/>
      <c r="R38" s="1"/>
      <c r="S38" s="1"/>
      <c r="T38" s="1"/>
    </row>
    <row r="39" spans="1:20" ht="15.75" customHeight="1">
      <c r="A39" s="1"/>
      <c r="B39" s="1"/>
      <c r="C39" s="1"/>
      <c r="D39" s="1"/>
      <c r="E39" s="1"/>
      <c r="F39" s="1"/>
      <c r="G39" s="1"/>
      <c r="H39" s="1"/>
      <c r="I39" s="57"/>
      <c r="J39" s="1"/>
      <c r="K39" s="1"/>
      <c r="L39" s="1"/>
      <c r="M39" s="1"/>
      <c r="N39" s="1"/>
      <c r="O39" s="1"/>
      <c r="P39" s="1"/>
      <c r="Q39" s="1"/>
      <c r="R39" s="1"/>
      <c r="S39" s="1"/>
      <c r="T39" s="1"/>
    </row>
    <row r="40" spans="1:20" ht="15.75" customHeight="1">
      <c r="A40" s="1"/>
      <c r="B40" s="1"/>
      <c r="C40" s="1"/>
      <c r="D40" s="1"/>
      <c r="E40" s="1"/>
      <c r="F40" s="1"/>
      <c r="G40" s="1"/>
      <c r="H40" s="1"/>
      <c r="I40" s="57"/>
      <c r="J40" s="1"/>
      <c r="K40" s="1"/>
      <c r="L40" s="1"/>
      <c r="M40" s="1"/>
      <c r="N40" s="1"/>
      <c r="O40" s="1"/>
      <c r="P40" s="1"/>
      <c r="Q40" s="1"/>
      <c r="R40" s="1"/>
      <c r="S40" s="1"/>
      <c r="T40" s="1"/>
    </row>
    <row r="41" spans="1:20" ht="15.75" customHeight="1">
      <c r="A41" s="1"/>
      <c r="B41" s="1"/>
      <c r="C41" s="1"/>
      <c r="D41" s="1"/>
      <c r="E41" s="1"/>
      <c r="F41" s="1"/>
      <c r="G41" s="1"/>
      <c r="H41" s="1"/>
      <c r="I41" s="57"/>
      <c r="J41" s="1"/>
      <c r="K41" s="1"/>
      <c r="L41" s="1"/>
      <c r="M41" s="1"/>
      <c r="N41" s="1"/>
      <c r="O41" s="1"/>
      <c r="P41" s="1"/>
      <c r="Q41" s="1"/>
      <c r="R41" s="1"/>
      <c r="S41" s="1"/>
      <c r="T41" s="1"/>
    </row>
    <row r="42" spans="1:20" ht="15.75" customHeight="1">
      <c r="A42" s="1"/>
      <c r="B42" s="1"/>
      <c r="C42" s="1"/>
      <c r="D42" s="1"/>
      <c r="E42" s="1"/>
      <c r="F42" s="1"/>
      <c r="G42" s="1"/>
      <c r="H42" s="1"/>
      <c r="I42" s="57"/>
      <c r="J42" s="1"/>
      <c r="K42" s="1"/>
      <c r="L42" s="1"/>
      <c r="M42" s="1"/>
      <c r="N42" s="1"/>
      <c r="O42" s="1"/>
      <c r="P42" s="1"/>
      <c r="Q42" s="1"/>
      <c r="R42" s="1"/>
      <c r="S42" s="1"/>
      <c r="T42" s="1"/>
    </row>
    <row r="43" spans="1:20" ht="15.75" customHeight="1">
      <c r="A43" s="1"/>
      <c r="B43" s="1"/>
      <c r="C43" s="1"/>
      <c r="D43" s="1"/>
      <c r="E43" s="1"/>
      <c r="F43" s="1"/>
      <c r="G43" s="1"/>
      <c r="H43" s="1"/>
      <c r="I43" s="57"/>
      <c r="J43" s="1"/>
      <c r="K43" s="1"/>
      <c r="L43" s="1"/>
      <c r="M43" s="1"/>
      <c r="N43" s="1"/>
      <c r="O43" s="1"/>
      <c r="P43" s="1"/>
      <c r="Q43" s="1"/>
      <c r="R43" s="1"/>
      <c r="S43" s="1"/>
      <c r="T43" s="1"/>
    </row>
    <row r="44" spans="1:20" ht="15.75" customHeight="1">
      <c r="A44" s="1"/>
      <c r="B44" s="1"/>
      <c r="C44" s="1"/>
      <c r="D44" s="1"/>
      <c r="E44" s="1"/>
      <c r="F44" s="1"/>
      <c r="G44" s="1"/>
      <c r="H44" s="1"/>
      <c r="I44" s="57"/>
      <c r="J44" s="1"/>
      <c r="K44" s="1"/>
      <c r="L44" s="1"/>
      <c r="M44" s="1"/>
      <c r="N44" s="1"/>
      <c r="O44" s="1"/>
      <c r="P44" s="1"/>
      <c r="Q44" s="1"/>
      <c r="R44" s="1"/>
      <c r="S44" s="1"/>
      <c r="T44" s="1"/>
    </row>
    <row r="45" spans="1:20" ht="15.75" customHeight="1">
      <c r="A45" s="1"/>
      <c r="B45" s="1"/>
      <c r="C45" s="1"/>
      <c r="D45" s="1"/>
      <c r="E45" s="1"/>
      <c r="F45" s="1"/>
      <c r="G45" s="1"/>
      <c r="H45" s="1"/>
      <c r="I45" s="57"/>
      <c r="J45" s="1"/>
      <c r="K45" s="1"/>
      <c r="L45" s="1"/>
      <c r="M45" s="1"/>
      <c r="N45" s="1"/>
      <c r="O45" s="1"/>
      <c r="P45" s="1"/>
      <c r="Q45" s="1"/>
      <c r="R45" s="1"/>
      <c r="S45" s="1"/>
      <c r="T45" s="1"/>
    </row>
    <row r="46" spans="1:20" ht="15.75" customHeight="1">
      <c r="A46" s="1"/>
      <c r="B46" s="1"/>
      <c r="C46" s="1"/>
      <c r="D46" s="1"/>
      <c r="E46" s="1"/>
      <c r="F46" s="1"/>
      <c r="G46" s="1"/>
      <c r="H46" s="1"/>
      <c r="I46" s="57"/>
      <c r="J46" s="1"/>
      <c r="K46" s="1"/>
      <c r="L46" s="1"/>
      <c r="M46" s="1"/>
      <c r="N46" s="1"/>
      <c r="O46" s="1"/>
      <c r="P46" s="1"/>
      <c r="Q46" s="1"/>
      <c r="R46" s="1"/>
      <c r="S46" s="1"/>
      <c r="T46" s="1"/>
    </row>
    <row r="47" spans="1:20" ht="15.75" customHeight="1">
      <c r="A47" s="1"/>
      <c r="B47" s="1"/>
      <c r="C47" s="1"/>
      <c r="D47" s="1"/>
      <c r="E47" s="1"/>
      <c r="F47" s="1"/>
      <c r="G47" s="1"/>
      <c r="H47" s="1"/>
      <c r="I47" s="57"/>
      <c r="J47" s="1"/>
      <c r="K47" s="1"/>
      <c r="L47" s="1"/>
      <c r="M47" s="1"/>
      <c r="N47" s="1"/>
      <c r="O47" s="1"/>
      <c r="P47" s="1"/>
      <c r="Q47" s="1"/>
      <c r="R47" s="1"/>
      <c r="S47" s="1"/>
      <c r="T47" s="1"/>
    </row>
    <row r="48" spans="1:20" ht="15.75" customHeight="1">
      <c r="A48" s="1"/>
      <c r="B48" s="1"/>
      <c r="C48" s="1"/>
      <c r="D48" s="1"/>
      <c r="E48" s="1"/>
      <c r="F48" s="1"/>
      <c r="G48" s="1"/>
      <c r="H48" s="1"/>
      <c r="I48" s="57"/>
      <c r="J48" s="1"/>
      <c r="K48" s="1"/>
      <c r="L48" s="1"/>
      <c r="M48" s="1"/>
      <c r="N48" s="1"/>
      <c r="O48" s="1"/>
      <c r="P48" s="1"/>
      <c r="Q48" s="1"/>
      <c r="R48" s="1"/>
      <c r="S48" s="1"/>
      <c r="T48" s="1"/>
    </row>
    <row r="49" spans="1:20" ht="15.75" customHeight="1">
      <c r="A49" s="1"/>
      <c r="B49" s="1"/>
      <c r="C49" s="1"/>
      <c r="D49" s="1"/>
      <c r="E49" s="1"/>
      <c r="F49" s="1"/>
      <c r="G49" s="1"/>
      <c r="H49" s="1"/>
      <c r="I49" s="57"/>
      <c r="J49" s="1"/>
      <c r="K49" s="1"/>
      <c r="L49" s="1"/>
      <c r="M49" s="1"/>
      <c r="N49" s="1"/>
      <c r="O49" s="1"/>
      <c r="P49" s="1"/>
      <c r="Q49" s="1"/>
      <c r="R49" s="1"/>
      <c r="S49" s="1"/>
      <c r="T49" s="1"/>
    </row>
    <row r="50" spans="1:20" ht="15.75" customHeight="1">
      <c r="A50" s="1"/>
      <c r="B50" s="1"/>
      <c r="C50" s="1"/>
      <c r="D50" s="1"/>
      <c r="E50" s="1"/>
      <c r="F50" s="1"/>
      <c r="G50" s="1"/>
      <c r="H50" s="1"/>
      <c r="I50" s="57"/>
      <c r="J50" s="1"/>
      <c r="K50" s="1"/>
      <c r="L50" s="1"/>
      <c r="M50" s="1"/>
      <c r="N50" s="1"/>
      <c r="O50" s="1"/>
      <c r="P50" s="1"/>
      <c r="Q50" s="1"/>
      <c r="R50" s="1"/>
      <c r="S50" s="1"/>
      <c r="T50" s="1"/>
    </row>
    <row r="51" spans="1:20" ht="15.75" customHeight="1">
      <c r="A51" s="1"/>
      <c r="B51" s="1"/>
      <c r="C51" s="1"/>
      <c r="D51" s="1"/>
      <c r="E51" s="1"/>
      <c r="F51" s="1"/>
      <c r="G51" s="1"/>
      <c r="H51" s="1"/>
      <c r="I51" s="57"/>
      <c r="J51" s="1"/>
      <c r="K51" s="1"/>
      <c r="L51" s="1"/>
      <c r="M51" s="1"/>
      <c r="N51" s="1"/>
      <c r="O51" s="1"/>
      <c r="P51" s="1"/>
      <c r="Q51" s="1"/>
      <c r="R51" s="1"/>
      <c r="S51" s="1"/>
      <c r="T51" s="1"/>
    </row>
    <row r="52" spans="1:20" ht="15.75" customHeight="1">
      <c r="A52" s="1"/>
      <c r="B52" s="1"/>
      <c r="C52" s="1"/>
      <c r="D52" s="1"/>
      <c r="E52" s="1"/>
      <c r="F52" s="1"/>
      <c r="G52" s="1"/>
      <c r="H52" s="1"/>
      <c r="I52" s="57"/>
      <c r="J52" s="1"/>
      <c r="K52" s="1"/>
      <c r="L52" s="1"/>
      <c r="M52" s="1"/>
      <c r="N52" s="1"/>
      <c r="O52" s="1"/>
      <c r="P52" s="1"/>
      <c r="Q52" s="1"/>
      <c r="R52" s="1"/>
      <c r="S52" s="1"/>
      <c r="T52" s="1"/>
    </row>
    <row r="53" spans="1:20" ht="15.75" customHeight="1">
      <c r="A53" s="1"/>
      <c r="B53" s="1"/>
      <c r="C53" s="1"/>
      <c r="D53" s="1"/>
      <c r="E53" s="1"/>
      <c r="F53" s="1"/>
      <c r="G53" s="1"/>
      <c r="H53" s="1"/>
      <c r="I53" s="57"/>
      <c r="J53" s="1"/>
      <c r="K53" s="1"/>
      <c r="L53" s="1"/>
      <c r="M53" s="1"/>
      <c r="N53" s="1"/>
      <c r="O53" s="1"/>
      <c r="P53" s="1"/>
      <c r="Q53" s="1"/>
      <c r="R53" s="1"/>
      <c r="S53" s="1"/>
      <c r="T53" s="1"/>
    </row>
    <row r="54" spans="1:20" ht="15.75" customHeight="1">
      <c r="A54" s="1"/>
      <c r="B54" s="1"/>
      <c r="C54" s="1"/>
      <c r="D54" s="1"/>
      <c r="E54" s="1"/>
      <c r="F54" s="1"/>
      <c r="G54" s="1"/>
      <c r="H54" s="1"/>
      <c r="I54" s="57"/>
      <c r="J54" s="1"/>
      <c r="K54" s="1"/>
      <c r="L54" s="1"/>
      <c r="M54" s="1"/>
      <c r="N54" s="1"/>
      <c r="O54" s="1"/>
      <c r="P54" s="1"/>
      <c r="Q54" s="1"/>
      <c r="R54" s="1"/>
      <c r="S54" s="1"/>
      <c r="T54" s="1"/>
    </row>
    <row r="55" spans="1:20" ht="15.75" customHeight="1">
      <c r="A55" s="1"/>
      <c r="B55" s="1"/>
      <c r="C55" s="1"/>
      <c r="D55" s="1"/>
      <c r="E55" s="1"/>
      <c r="F55" s="1"/>
      <c r="G55" s="1"/>
      <c r="H55" s="1"/>
      <c r="I55" s="57"/>
      <c r="J55" s="1"/>
      <c r="K55" s="1"/>
      <c r="L55" s="1"/>
      <c r="M55" s="1"/>
      <c r="N55" s="1"/>
      <c r="O55" s="1"/>
      <c r="P55" s="1"/>
      <c r="Q55" s="1"/>
      <c r="R55" s="1"/>
      <c r="S55" s="1"/>
      <c r="T55" s="1"/>
    </row>
    <row r="56" spans="1:20" ht="15.75" customHeight="1">
      <c r="A56" s="1"/>
      <c r="B56" s="1"/>
      <c r="C56" s="1"/>
      <c r="D56" s="1"/>
      <c r="E56" s="1"/>
      <c r="F56" s="1"/>
      <c r="G56" s="1"/>
      <c r="H56" s="1"/>
      <c r="I56" s="57"/>
      <c r="J56" s="1"/>
      <c r="K56" s="1"/>
      <c r="L56" s="1"/>
      <c r="M56" s="1"/>
      <c r="N56" s="1"/>
      <c r="O56" s="1"/>
      <c r="P56" s="1"/>
      <c r="Q56" s="1"/>
      <c r="R56" s="1"/>
      <c r="S56" s="1"/>
      <c r="T56" s="1"/>
    </row>
    <row r="57" spans="1:20" ht="15.75" customHeight="1">
      <c r="A57" s="1"/>
      <c r="B57" s="1"/>
      <c r="C57" s="1"/>
      <c r="D57" s="1"/>
      <c r="E57" s="1"/>
      <c r="F57" s="1"/>
      <c r="G57" s="1"/>
      <c r="H57" s="1"/>
      <c r="I57" s="57"/>
      <c r="J57" s="1"/>
      <c r="K57" s="1"/>
      <c r="L57" s="1"/>
      <c r="M57" s="1"/>
      <c r="N57" s="1"/>
      <c r="O57" s="1"/>
      <c r="P57" s="1"/>
      <c r="Q57" s="1"/>
      <c r="R57" s="1"/>
      <c r="S57" s="1"/>
      <c r="T57" s="1"/>
    </row>
    <row r="58" spans="1:20" ht="15.75" customHeight="1">
      <c r="A58" s="1"/>
      <c r="B58" s="1"/>
      <c r="C58" s="1"/>
      <c r="D58" s="1"/>
      <c r="E58" s="1"/>
      <c r="F58" s="1"/>
      <c r="G58" s="1"/>
      <c r="H58" s="1"/>
      <c r="I58" s="57"/>
      <c r="J58" s="1"/>
      <c r="K58" s="1"/>
      <c r="L58" s="1"/>
      <c r="M58" s="1"/>
      <c r="N58" s="1"/>
      <c r="O58" s="1"/>
      <c r="P58" s="1"/>
      <c r="Q58" s="1"/>
      <c r="R58" s="1"/>
      <c r="S58" s="1"/>
      <c r="T58" s="1"/>
    </row>
    <row r="59" spans="1:20" ht="15.75" customHeight="1">
      <c r="A59" s="1"/>
      <c r="B59" s="1"/>
      <c r="C59" s="1"/>
      <c r="D59" s="1"/>
      <c r="E59" s="1"/>
      <c r="F59" s="1"/>
      <c r="G59" s="1"/>
      <c r="H59" s="1"/>
      <c r="I59" s="57"/>
      <c r="J59" s="1"/>
      <c r="K59" s="1"/>
      <c r="L59" s="1"/>
      <c r="M59" s="1"/>
      <c r="N59" s="1"/>
      <c r="O59" s="1"/>
      <c r="P59" s="1"/>
      <c r="Q59" s="1"/>
      <c r="R59" s="1"/>
      <c r="S59" s="1"/>
      <c r="T59" s="1"/>
    </row>
    <row r="60" spans="1:20" ht="15.75" customHeight="1">
      <c r="A60" s="1"/>
      <c r="B60" s="1"/>
      <c r="C60" s="1"/>
      <c r="D60" s="1"/>
      <c r="E60" s="1"/>
      <c r="F60" s="1"/>
      <c r="G60" s="1"/>
      <c r="H60" s="1"/>
      <c r="I60" s="57"/>
      <c r="J60" s="1"/>
      <c r="K60" s="1"/>
      <c r="L60" s="1"/>
      <c r="M60" s="1"/>
      <c r="N60" s="1"/>
      <c r="O60" s="1"/>
      <c r="P60" s="1"/>
      <c r="Q60" s="1"/>
      <c r="R60" s="1"/>
      <c r="S60" s="1"/>
      <c r="T60" s="1"/>
    </row>
    <row r="61" spans="1:20" ht="15.75" customHeight="1">
      <c r="A61" s="1"/>
      <c r="B61" s="1"/>
      <c r="C61" s="1"/>
      <c r="D61" s="1"/>
      <c r="E61" s="1"/>
      <c r="F61" s="1"/>
      <c r="G61" s="1"/>
      <c r="H61" s="1"/>
      <c r="I61" s="57"/>
      <c r="J61" s="1"/>
      <c r="K61" s="1"/>
      <c r="L61" s="1"/>
      <c r="M61" s="1"/>
      <c r="N61" s="1"/>
      <c r="O61" s="1"/>
      <c r="P61" s="1"/>
      <c r="Q61" s="1"/>
      <c r="R61" s="1"/>
      <c r="S61" s="1"/>
      <c r="T61" s="1"/>
    </row>
    <row r="62" spans="1:20" ht="15.75" customHeight="1">
      <c r="A62" s="1"/>
      <c r="B62" s="1"/>
      <c r="C62" s="1"/>
      <c r="D62" s="1"/>
      <c r="E62" s="1"/>
      <c r="F62" s="1"/>
      <c r="G62" s="1"/>
      <c r="H62" s="1"/>
      <c r="I62" s="57"/>
      <c r="J62" s="1"/>
      <c r="K62" s="1"/>
      <c r="L62" s="1"/>
      <c r="M62" s="1"/>
      <c r="N62" s="1"/>
      <c r="O62" s="1"/>
      <c r="P62" s="1"/>
      <c r="Q62" s="1"/>
      <c r="R62" s="1"/>
      <c r="S62" s="1"/>
      <c r="T62" s="1"/>
    </row>
    <row r="63" spans="1:20" ht="15.75" customHeight="1">
      <c r="A63" s="1"/>
      <c r="B63" s="1"/>
      <c r="C63" s="1"/>
      <c r="D63" s="1"/>
      <c r="E63" s="1"/>
      <c r="F63" s="1"/>
      <c r="G63" s="1"/>
      <c r="H63" s="1"/>
      <c r="I63" s="57"/>
      <c r="J63" s="1"/>
      <c r="K63" s="1"/>
      <c r="L63" s="1"/>
      <c r="M63" s="1"/>
      <c r="N63" s="1"/>
      <c r="O63" s="1"/>
      <c r="P63" s="1"/>
      <c r="Q63" s="1"/>
      <c r="R63" s="1"/>
      <c r="S63" s="1"/>
      <c r="T63" s="1"/>
    </row>
    <row r="64" spans="1:20" ht="15.75" customHeight="1">
      <c r="A64" s="1"/>
      <c r="B64" s="1"/>
      <c r="C64" s="1"/>
      <c r="D64" s="1"/>
      <c r="E64" s="1"/>
      <c r="F64" s="1"/>
      <c r="G64" s="1"/>
      <c r="H64" s="1"/>
      <c r="I64" s="57"/>
      <c r="J64" s="1"/>
      <c r="K64" s="1"/>
      <c r="L64" s="1"/>
      <c r="M64" s="1"/>
      <c r="N64" s="1"/>
      <c r="O64" s="1"/>
      <c r="P64" s="1"/>
      <c r="Q64" s="1"/>
      <c r="R64" s="1"/>
      <c r="S64" s="1"/>
      <c r="T64" s="1"/>
    </row>
    <row r="65" spans="1:20" ht="15.75" customHeight="1">
      <c r="A65" s="1"/>
      <c r="B65" s="1"/>
      <c r="C65" s="1"/>
      <c r="D65" s="1"/>
      <c r="E65" s="1"/>
      <c r="F65" s="1"/>
      <c r="G65" s="1"/>
      <c r="H65" s="1"/>
      <c r="I65" s="57"/>
      <c r="J65" s="1"/>
      <c r="K65" s="1"/>
      <c r="L65" s="1"/>
      <c r="M65" s="1"/>
      <c r="N65" s="1"/>
      <c r="O65" s="1"/>
      <c r="P65" s="1"/>
      <c r="Q65" s="1"/>
      <c r="R65" s="1"/>
      <c r="S65" s="1"/>
      <c r="T65" s="1"/>
    </row>
    <row r="66" spans="1:20" ht="15.75" customHeight="1">
      <c r="A66" s="1"/>
      <c r="B66" s="1"/>
      <c r="C66" s="1"/>
      <c r="D66" s="1"/>
      <c r="E66" s="1"/>
      <c r="F66" s="1"/>
      <c r="G66" s="1"/>
      <c r="H66" s="1"/>
      <c r="I66" s="57"/>
      <c r="J66" s="1"/>
      <c r="K66" s="1"/>
      <c r="L66" s="1"/>
      <c r="M66" s="1"/>
      <c r="N66" s="1"/>
      <c r="O66" s="1"/>
      <c r="P66" s="1"/>
      <c r="Q66" s="1"/>
      <c r="R66" s="1"/>
      <c r="S66" s="1"/>
      <c r="T66" s="1"/>
    </row>
    <row r="67" spans="1:20" ht="15.75" customHeight="1">
      <c r="A67" s="1"/>
      <c r="B67" s="1"/>
      <c r="C67" s="1"/>
      <c r="D67" s="1"/>
      <c r="E67" s="1"/>
      <c r="F67" s="1"/>
      <c r="G67" s="1"/>
      <c r="H67" s="1"/>
      <c r="I67" s="57"/>
      <c r="J67" s="1"/>
      <c r="K67" s="1"/>
      <c r="L67" s="1"/>
      <c r="M67" s="1"/>
      <c r="N67" s="1"/>
      <c r="O67" s="1"/>
      <c r="P67" s="1"/>
      <c r="Q67" s="1"/>
      <c r="R67" s="1"/>
      <c r="S67" s="1"/>
      <c r="T67" s="1"/>
    </row>
    <row r="68" spans="1:20" ht="15.75" customHeight="1">
      <c r="A68" s="1"/>
      <c r="B68" s="1"/>
      <c r="C68" s="1"/>
      <c r="D68" s="1"/>
      <c r="E68" s="1"/>
      <c r="F68" s="1"/>
      <c r="G68" s="1"/>
      <c r="H68" s="1"/>
      <c r="I68" s="57"/>
      <c r="J68" s="1"/>
      <c r="K68" s="1"/>
      <c r="L68" s="1"/>
      <c r="M68" s="1"/>
      <c r="N68" s="1"/>
      <c r="O68" s="1"/>
      <c r="P68" s="1"/>
      <c r="Q68" s="1"/>
      <c r="R68" s="1"/>
      <c r="S68" s="1"/>
      <c r="T68" s="1"/>
    </row>
    <row r="69" spans="1:20" ht="15.75" customHeight="1">
      <c r="A69" s="1"/>
      <c r="B69" s="1"/>
      <c r="C69" s="1"/>
      <c r="D69" s="1"/>
      <c r="E69" s="1"/>
      <c r="F69" s="1"/>
      <c r="G69" s="1"/>
      <c r="H69" s="1"/>
      <c r="I69" s="57"/>
      <c r="J69" s="1"/>
      <c r="K69" s="1"/>
      <c r="L69" s="1"/>
      <c r="M69" s="1"/>
      <c r="N69" s="1"/>
      <c r="O69" s="1"/>
      <c r="P69" s="1"/>
      <c r="Q69" s="1"/>
      <c r="R69" s="1"/>
      <c r="S69" s="1"/>
      <c r="T69" s="1"/>
    </row>
    <row r="70" spans="1:20" ht="15.75" customHeight="1">
      <c r="A70" s="1"/>
      <c r="B70" s="1"/>
      <c r="C70" s="1"/>
      <c r="D70" s="1"/>
      <c r="E70" s="1"/>
      <c r="F70" s="1"/>
      <c r="G70" s="1"/>
      <c r="H70" s="1"/>
      <c r="I70" s="57"/>
      <c r="J70" s="1"/>
      <c r="K70" s="1"/>
      <c r="L70" s="1"/>
      <c r="M70" s="1"/>
      <c r="N70" s="1"/>
      <c r="O70" s="1"/>
      <c r="P70" s="1"/>
      <c r="Q70" s="1"/>
      <c r="R70" s="1"/>
      <c r="S70" s="1"/>
      <c r="T70" s="1"/>
    </row>
    <row r="71" spans="1:20" ht="15.75" customHeight="1">
      <c r="A71" s="1"/>
      <c r="B71" s="1"/>
      <c r="C71" s="1"/>
      <c r="D71" s="1"/>
      <c r="E71" s="1"/>
      <c r="F71" s="1"/>
      <c r="G71" s="1"/>
      <c r="H71" s="1"/>
      <c r="I71" s="57"/>
      <c r="J71" s="1"/>
      <c r="K71" s="1"/>
      <c r="L71" s="1"/>
      <c r="M71" s="1"/>
      <c r="N71" s="1"/>
      <c r="O71" s="1"/>
      <c r="P71" s="1"/>
      <c r="Q71" s="1"/>
      <c r="R71" s="1"/>
      <c r="S71" s="1"/>
      <c r="T71" s="1"/>
    </row>
    <row r="72" spans="1:20" ht="15.75" customHeight="1">
      <c r="A72" s="1"/>
      <c r="B72" s="1"/>
      <c r="C72" s="1"/>
      <c r="D72" s="1"/>
      <c r="E72" s="1"/>
      <c r="F72" s="1"/>
      <c r="G72" s="1"/>
      <c r="H72" s="1"/>
      <c r="I72" s="57"/>
      <c r="J72" s="1"/>
      <c r="K72" s="1"/>
      <c r="L72" s="1"/>
      <c r="M72" s="1"/>
      <c r="N72" s="1"/>
      <c r="O72" s="1"/>
      <c r="P72" s="1"/>
      <c r="Q72" s="1"/>
      <c r="R72" s="1"/>
      <c r="S72" s="1"/>
      <c r="T72" s="1"/>
    </row>
    <row r="73" spans="1:20" ht="15.75" customHeight="1">
      <c r="A73" s="1"/>
      <c r="B73" s="1"/>
      <c r="C73" s="1"/>
      <c r="D73" s="1"/>
      <c r="E73" s="1"/>
      <c r="F73" s="1"/>
      <c r="G73" s="1"/>
      <c r="H73" s="1"/>
      <c r="I73" s="57"/>
      <c r="J73" s="1"/>
      <c r="K73" s="1"/>
      <c r="L73" s="1"/>
      <c r="M73" s="1"/>
      <c r="N73" s="1"/>
      <c r="O73" s="1"/>
      <c r="P73" s="1"/>
      <c r="Q73" s="1"/>
      <c r="R73" s="1"/>
      <c r="S73" s="1"/>
      <c r="T73" s="1"/>
    </row>
    <row r="74" spans="1:20" ht="15.75" customHeight="1">
      <c r="A74" s="1"/>
      <c r="B74" s="1"/>
      <c r="C74" s="1"/>
      <c r="D74" s="1"/>
      <c r="E74" s="1"/>
      <c r="F74" s="1"/>
      <c r="G74" s="1"/>
      <c r="H74" s="1"/>
      <c r="I74" s="57"/>
      <c r="J74" s="1"/>
      <c r="K74" s="1"/>
      <c r="L74" s="1"/>
      <c r="M74" s="1"/>
      <c r="N74" s="1"/>
      <c r="O74" s="1"/>
      <c r="P74" s="1"/>
      <c r="Q74" s="1"/>
      <c r="R74" s="1"/>
      <c r="S74" s="1"/>
      <c r="T74" s="1"/>
    </row>
    <row r="75" spans="1:20" ht="15.75" customHeight="1">
      <c r="A75" s="1"/>
      <c r="B75" s="1"/>
      <c r="C75" s="1"/>
      <c r="D75" s="1"/>
      <c r="E75" s="1"/>
      <c r="F75" s="1"/>
      <c r="G75" s="1"/>
      <c r="H75" s="1"/>
      <c r="I75" s="57"/>
      <c r="J75" s="1"/>
      <c r="K75" s="1"/>
      <c r="L75" s="1"/>
      <c r="M75" s="1"/>
      <c r="N75" s="1"/>
      <c r="O75" s="1"/>
      <c r="P75" s="1"/>
      <c r="Q75" s="1"/>
      <c r="R75" s="1"/>
      <c r="S75" s="1"/>
      <c r="T75" s="1"/>
    </row>
    <row r="76" spans="1:20" ht="15.75" customHeight="1">
      <c r="A76" s="1"/>
      <c r="B76" s="1"/>
      <c r="C76" s="1"/>
      <c r="D76" s="1"/>
      <c r="E76" s="1"/>
      <c r="F76" s="1"/>
      <c r="G76" s="1"/>
      <c r="H76" s="1"/>
      <c r="I76" s="57"/>
      <c r="J76" s="1"/>
      <c r="K76" s="1"/>
      <c r="L76" s="1"/>
      <c r="M76" s="1"/>
      <c r="N76" s="1"/>
      <c r="O76" s="1"/>
      <c r="P76" s="1"/>
      <c r="Q76" s="1"/>
      <c r="R76" s="1"/>
      <c r="S76" s="1"/>
      <c r="T76" s="1"/>
    </row>
    <row r="77" spans="1:20" ht="15.75" customHeight="1">
      <c r="A77" s="1"/>
      <c r="B77" s="1"/>
      <c r="C77" s="1"/>
      <c r="D77" s="1"/>
      <c r="E77" s="1"/>
      <c r="F77" s="1"/>
      <c r="G77" s="1"/>
      <c r="H77" s="1"/>
      <c r="I77" s="57"/>
      <c r="J77" s="1"/>
      <c r="K77" s="1"/>
      <c r="L77" s="1"/>
      <c r="M77" s="1"/>
      <c r="N77" s="1"/>
      <c r="O77" s="1"/>
      <c r="P77" s="1"/>
      <c r="Q77" s="1"/>
      <c r="R77" s="1"/>
      <c r="S77" s="1"/>
      <c r="T77" s="1"/>
    </row>
    <row r="78" spans="1:20" ht="15.75" customHeight="1">
      <c r="A78" s="1"/>
      <c r="B78" s="1"/>
      <c r="C78" s="1"/>
      <c r="D78" s="1"/>
      <c r="E78" s="1"/>
      <c r="F78" s="1"/>
      <c r="G78" s="1"/>
      <c r="H78" s="1"/>
      <c r="I78" s="57"/>
      <c r="J78" s="1"/>
      <c r="K78" s="1"/>
      <c r="L78" s="1"/>
      <c r="M78" s="1"/>
      <c r="N78" s="1"/>
      <c r="O78" s="1"/>
      <c r="P78" s="1"/>
      <c r="Q78" s="1"/>
      <c r="R78" s="1"/>
      <c r="S78" s="1"/>
      <c r="T78" s="1"/>
    </row>
    <row r="79" spans="1:20" ht="15.75" customHeight="1">
      <c r="A79" s="1"/>
      <c r="B79" s="1"/>
      <c r="C79" s="1"/>
      <c r="D79" s="1"/>
      <c r="E79" s="1"/>
      <c r="F79" s="1"/>
      <c r="G79" s="1"/>
      <c r="H79" s="1"/>
      <c r="I79" s="57"/>
      <c r="J79" s="1"/>
      <c r="K79" s="1"/>
      <c r="L79" s="1"/>
      <c r="M79" s="1"/>
      <c r="N79" s="1"/>
      <c r="O79" s="1"/>
      <c r="P79" s="1"/>
      <c r="Q79" s="1"/>
      <c r="R79" s="1"/>
      <c r="S79" s="1"/>
      <c r="T79" s="1"/>
    </row>
    <row r="80" spans="1:20" ht="15.75" customHeight="1">
      <c r="A80" s="1"/>
      <c r="B80" s="1"/>
      <c r="C80" s="1"/>
      <c r="D80" s="1"/>
      <c r="E80" s="1"/>
      <c r="F80" s="1"/>
      <c r="G80" s="1"/>
      <c r="H80" s="1"/>
      <c r="I80" s="57"/>
      <c r="J80" s="1"/>
      <c r="K80" s="1"/>
      <c r="L80" s="1"/>
      <c r="M80" s="1"/>
      <c r="N80" s="1"/>
      <c r="O80" s="1"/>
      <c r="P80" s="1"/>
      <c r="Q80" s="1"/>
      <c r="R80" s="1"/>
      <c r="S80" s="1"/>
      <c r="T80" s="1"/>
    </row>
    <row r="81" spans="1:20" ht="15.75" customHeight="1">
      <c r="A81" s="1"/>
      <c r="B81" s="1"/>
      <c r="C81" s="1"/>
      <c r="D81" s="1"/>
      <c r="E81" s="1"/>
      <c r="F81" s="1"/>
      <c r="G81" s="1"/>
      <c r="H81" s="1"/>
      <c r="I81" s="57"/>
      <c r="J81" s="1"/>
      <c r="K81" s="1"/>
      <c r="L81" s="1"/>
      <c r="M81" s="1"/>
      <c r="N81" s="1"/>
      <c r="O81" s="1"/>
      <c r="P81" s="1"/>
      <c r="Q81" s="1"/>
      <c r="R81" s="1"/>
      <c r="S81" s="1"/>
      <c r="T81" s="1"/>
    </row>
    <row r="82" spans="1:20" ht="15.75" customHeight="1">
      <c r="A82" s="1"/>
      <c r="B82" s="1"/>
      <c r="C82" s="1"/>
      <c r="D82" s="1"/>
      <c r="E82" s="1"/>
      <c r="F82" s="1"/>
      <c r="G82" s="1"/>
      <c r="H82" s="1"/>
      <c r="I82" s="57"/>
      <c r="J82" s="1"/>
      <c r="K82" s="1"/>
      <c r="L82" s="1"/>
      <c r="M82" s="1"/>
      <c r="N82" s="1"/>
      <c r="O82" s="1"/>
      <c r="P82" s="1"/>
      <c r="Q82" s="1"/>
      <c r="R82" s="1"/>
      <c r="S82" s="1"/>
      <c r="T82" s="1"/>
    </row>
    <row r="83" spans="1:20" ht="15.75" customHeight="1">
      <c r="A83" s="1"/>
      <c r="B83" s="1"/>
      <c r="C83" s="1"/>
      <c r="D83" s="1"/>
      <c r="E83" s="1"/>
      <c r="F83" s="1"/>
      <c r="G83" s="1"/>
      <c r="H83" s="1"/>
      <c r="I83" s="57"/>
      <c r="J83" s="1"/>
      <c r="K83" s="1"/>
      <c r="L83" s="1"/>
      <c r="M83" s="1"/>
      <c r="N83" s="1"/>
      <c r="O83" s="1"/>
      <c r="P83" s="1"/>
      <c r="Q83" s="1"/>
      <c r="R83" s="1"/>
      <c r="S83" s="1"/>
      <c r="T83" s="1"/>
    </row>
    <row r="84" spans="1:20" ht="15.75" customHeight="1">
      <c r="A84" s="1"/>
      <c r="B84" s="1"/>
      <c r="C84" s="1"/>
      <c r="D84" s="1"/>
      <c r="E84" s="1"/>
      <c r="F84" s="1"/>
      <c r="G84" s="1"/>
      <c r="H84" s="1"/>
      <c r="I84" s="57"/>
      <c r="J84" s="1"/>
      <c r="K84" s="1"/>
      <c r="L84" s="1"/>
      <c r="M84" s="1"/>
      <c r="N84" s="1"/>
      <c r="O84" s="1"/>
      <c r="P84" s="1"/>
      <c r="Q84" s="1"/>
      <c r="R84" s="1"/>
      <c r="S84" s="1"/>
      <c r="T84" s="1"/>
    </row>
    <row r="85" spans="1:20" ht="15.75" customHeight="1">
      <c r="A85" s="1"/>
      <c r="B85" s="1"/>
      <c r="C85" s="1"/>
      <c r="D85" s="1"/>
      <c r="E85" s="1"/>
      <c r="F85" s="1"/>
      <c r="G85" s="1"/>
      <c r="H85" s="1"/>
      <c r="I85" s="57"/>
      <c r="J85" s="1"/>
      <c r="K85" s="1"/>
      <c r="L85" s="1"/>
      <c r="M85" s="1"/>
      <c r="N85" s="1"/>
      <c r="O85" s="1"/>
      <c r="P85" s="1"/>
      <c r="Q85" s="1"/>
      <c r="R85" s="1"/>
      <c r="S85" s="1"/>
      <c r="T85" s="1"/>
    </row>
    <row r="86" spans="1:20" ht="15.75" customHeight="1">
      <c r="A86" s="1"/>
      <c r="B86" s="1"/>
      <c r="C86" s="1"/>
      <c r="D86" s="1"/>
      <c r="E86" s="1"/>
      <c r="F86" s="1"/>
      <c r="G86" s="1"/>
      <c r="H86" s="1"/>
      <c r="I86" s="57"/>
      <c r="J86" s="1"/>
      <c r="K86" s="1"/>
      <c r="L86" s="1"/>
      <c r="M86" s="1"/>
      <c r="N86" s="1"/>
      <c r="O86" s="1"/>
      <c r="P86" s="1"/>
      <c r="Q86" s="1"/>
      <c r="R86" s="1"/>
      <c r="S86" s="1"/>
      <c r="T86" s="1"/>
    </row>
    <row r="87" spans="1:20" ht="15.75" customHeight="1">
      <c r="A87" s="1"/>
      <c r="B87" s="1"/>
      <c r="C87" s="1"/>
      <c r="D87" s="1"/>
      <c r="E87" s="1"/>
      <c r="F87" s="1"/>
      <c r="G87" s="1"/>
      <c r="H87" s="1"/>
      <c r="I87" s="57"/>
      <c r="J87" s="1"/>
      <c r="K87" s="1"/>
      <c r="L87" s="1"/>
      <c r="M87" s="1"/>
      <c r="N87" s="1"/>
      <c r="O87" s="1"/>
      <c r="P87" s="1"/>
      <c r="Q87" s="1"/>
      <c r="R87" s="1"/>
      <c r="S87" s="1"/>
      <c r="T87" s="1"/>
    </row>
    <row r="88" spans="1:20" ht="15.75" customHeight="1">
      <c r="A88" s="1"/>
      <c r="B88" s="1"/>
      <c r="C88" s="1"/>
      <c r="D88" s="1"/>
      <c r="E88" s="1"/>
      <c r="F88" s="1"/>
      <c r="G88" s="1"/>
      <c r="H88" s="1"/>
      <c r="I88" s="57"/>
      <c r="J88" s="1"/>
      <c r="K88" s="1"/>
      <c r="L88" s="1"/>
      <c r="M88" s="1"/>
      <c r="N88" s="1"/>
      <c r="O88" s="1"/>
      <c r="P88" s="1"/>
      <c r="Q88" s="1"/>
      <c r="R88" s="1"/>
      <c r="S88" s="1"/>
      <c r="T88" s="1"/>
    </row>
    <row r="89" spans="1:20" ht="15.75" customHeight="1">
      <c r="A89" s="1"/>
      <c r="B89" s="1"/>
      <c r="C89" s="1"/>
      <c r="D89" s="1"/>
      <c r="E89" s="1"/>
      <c r="F89" s="1"/>
      <c r="G89" s="1"/>
      <c r="H89" s="1"/>
      <c r="I89" s="57"/>
      <c r="J89" s="1"/>
      <c r="K89" s="1"/>
      <c r="L89" s="1"/>
      <c r="M89" s="1"/>
      <c r="N89" s="1"/>
      <c r="O89" s="1"/>
      <c r="P89" s="1"/>
      <c r="Q89" s="1"/>
      <c r="R89" s="1"/>
      <c r="S89" s="1"/>
      <c r="T89" s="1"/>
    </row>
    <row r="90" spans="1:20" ht="15.75" customHeight="1">
      <c r="A90" s="1"/>
      <c r="B90" s="1"/>
      <c r="C90" s="1"/>
      <c r="D90" s="1"/>
      <c r="E90" s="1"/>
      <c r="F90" s="1"/>
      <c r="G90" s="1"/>
      <c r="H90" s="1"/>
      <c r="I90" s="57"/>
      <c r="J90" s="1"/>
      <c r="K90" s="1"/>
      <c r="L90" s="1"/>
      <c r="M90" s="1"/>
      <c r="N90" s="1"/>
      <c r="O90" s="1"/>
      <c r="P90" s="1"/>
      <c r="Q90" s="1"/>
      <c r="R90" s="1"/>
      <c r="S90" s="1"/>
      <c r="T90" s="1"/>
    </row>
    <row r="91" spans="1:20" ht="15.75" customHeight="1">
      <c r="A91" s="1"/>
      <c r="B91" s="1"/>
      <c r="C91" s="1"/>
      <c r="D91" s="1"/>
      <c r="E91" s="1"/>
      <c r="F91" s="1"/>
      <c r="G91" s="1"/>
      <c r="H91" s="1"/>
      <c r="I91" s="57"/>
      <c r="J91" s="1"/>
      <c r="K91" s="1"/>
      <c r="L91" s="1"/>
      <c r="M91" s="1"/>
      <c r="N91" s="1"/>
      <c r="O91" s="1"/>
      <c r="P91" s="1"/>
      <c r="Q91" s="1"/>
      <c r="R91" s="1"/>
      <c r="S91" s="1"/>
      <c r="T91" s="1"/>
    </row>
    <row r="92" spans="1:20" ht="15.75" customHeight="1">
      <c r="A92" s="1"/>
      <c r="B92" s="1"/>
      <c r="C92" s="1"/>
      <c r="D92" s="1"/>
      <c r="E92" s="1"/>
      <c r="F92" s="1"/>
      <c r="G92" s="1"/>
      <c r="H92" s="1"/>
      <c r="I92" s="57"/>
      <c r="J92" s="1"/>
      <c r="K92" s="1"/>
      <c r="L92" s="1"/>
      <c r="M92" s="1"/>
      <c r="N92" s="1"/>
      <c r="O92" s="1"/>
      <c r="P92" s="1"/>
      <c r="Q92" s="1"/>
      <c r="R92" s="1"/>
      <c r="S92" s="1"/>
      <c r="T92" s="1"/>
    </row>
    <row r="93" spans="1:20" ht="15.75" customHeight="1">
      <c r="A93" s="1"/>
      <c r="B93" s="1"/>
      <c r="C93" s="1"/>
      <c r="D93" s="1"/>
      <c r="E93" s="1"/>
      <c r="F93" s="1"/>
      <c r="G93" s="1"/>
      <c r="H93" s="1"/>
      <c r="I93" s="57"/>
      <c r="J93" s="1"/>
      <c r="K93" s="1"/>
      <c r="L93" s="1"/>
      <c r="M93" s="1"/>
      <c r="N93" s="1"/>
      <c r="O93" s="1"/>
      <c r="P93" s="1"/>
      <c r="Q93" s="1"/>
      <c r="R93" s="1"/>
      <c r="S93" s="1"/>
      <c r="T93" s="1"/>
    </row>
    <row r="94" spans="1:20" ht="15.75" customHeight="1">
      <c r="A94" s="1"/>
      <c r="B94" s="1"/>
      <c r="C94" s="1"/>
      <c r="D94" s="1"/>
      <c r="E94" s="1"/>
      <c r="F94" s="1"/>
      <c r="G94" s="1"/>
      <c r="H94" s="1"/>
      <c r="I94" s="57"/>
      <c r="J94" s="1"/>
      <c r="K94" s="1"/>
      <c r="L94" s="1"/>
      <c r="M94" s="1"/>
      <c r="N94" s="1"/>
      <c r="O94" s="1"/>
      <c r="P94" s="1"/>
      <c r="Q94" s="1"/>
      <c r="R94" s="1"/>
      <c r="S94" s="1"/>
      <c r="T94" s="1"/>
    </row>
    <row r="95" spans="1:20" ht="15.75" customHeight="1">
      <c r="A95" s="1"/>
      <c r="B95" s="1"/>
      <c r="C95" s="1"/>
      <c r="D95" s="1"/>
      <c r="E95" s="1"/>
      <c r="F95" s="1"/>
      <c r="G95" s="1"/>
      <c r="H95" s="1"/>
      <c r="I95" s="57"/>
      <c r="J95" s="1"/>
      <c r="K95" s="1"/>
      <c r="L95" s="1"/>
      <c r="M95" s="1"/>
      <c r="N95" s="1"/>
      <c r="O95" s="1"/>
      <c r="P95" s="1"/>
      <c r="Q95" s="1"/>
      <c r="R95" s="1"/>
      <c r="S95" s="1"/>
      <c r="T95" s="1"/>
    </row>
    <row r="96" spans="1:20" ht="15.75" customHeight="1">
      <c r="A96" s="1"/>
      <c r="B96" s="1"/>
      <c r="C96" s="1"/>
      <c r="D96" s="1"/>
      <c r="E96" s="1"/>
      <c r="F96" s="1"/>
      <c r="G96" s="1"/>
      <c r="H96" s="1"/>
      <c r="I96" s="57"/>
      <c r="J96" s="1"/>
      <c r="K96" s="1"/>
      <c r="L96" s="1"/>
      <c r="M96" s="1"/>
      <c r="N96" s="1"/>
      <c r="O96" s="1"/>
      <c r="P96" s="1"/>
      <c r="Q96" s="1"/>
      <c r="R96" s="1"/>
      <c r="S96" s="1"/>
      <c r="T96" s="1"/>
    </row>
    <row r="97" spans="1:20" ht="15.75" customHeight="1">
      <c r="A97" s="1"/>
      <c r="B97" s="1"/>
      <c r="C97" s="1"/>
      <c r="D97" s="1"/>
      <c r="E97" s="1"/>
      <c r="F97" s="1"/>
      <c r="G97" s="1"/>
      <c r="H97" s="1"/>
      <c r="I97" s="57"/>
      <c r="J97" s="1"/>
      <c r="K97" s="1"/>
      <c r="L97" s="1"/>
      <c r="M97" s="1"/>
      <c r="N97" s="1"/>
      <c r="O97" s="1"/>
      <c r="P97" s="1"/>
      <c r="Q97" s="1"/>
      <c r="R97" s="1"/>
      <c r="S97" s="1"/>
      <c r="T97" s="1"/>
    </row>
    <row r="98" spans="1:20" ht="15.75" customHeight="1">
      <c r="A98" s="1"/>
      <c r="B98" s="1"/>
      <c r="C98" s="1"/>
      <c r="D98" s="1"/>
      <c r="E98" s="1"/>
      <c r="F98" s="1"/>
      <c r="G98" s="1"/>
      <c r="H98" s="1"/>
      <c r="I98" s="57"/>
      <c r="J98" s="1"/>
      <c r="K98" s="1"/>
      <c r="L98" s="1"/>
      <c r="M98" s="1"/>
      <c r="N98" s="1"/>
      <c r="O98" s="1"/>
      <c r="P98" s="1"/>
      <c r="Q98" s="1"/>
      <c r="R98" s="1"/>
      <c r="S98" s="1"/>
      <c r="T98" s="1"/>
    </row>
    <row r="99" spans="1:20" ht="15.75" customHeight="1">
      <c r="A99" s="1"/>
      <c r="B99" s="1"/>
      <c r="C99" s="1"/>
      <c r="D99" s="1"/>
      <c r="E99" s="1"/>
      <c r="F99" s="1"/>
      <c r="G99" s="1"/>
      <c r="H99" s="1"/>
      <c r="I99" s="57"/>
      <c r="J99" s="1"/>
      <c r="K99" s="1"/>
      <c r="L99" s="1"/>
      <c r="M99" s="1"/>
      <c r="N99" s="1"/>
      <c r="O99" s="1"/>
      <c r="P99" s="1"/>
      <c r="Q99" s="1"/>
      <c r="R99" s="1"/>
      <c r="S99" s="1"/>
      <c r="T99" s="1"/>
    </row>
    <row r="100" spans="1:20" ht="15.75" customHeight="1">
      <c r="A100" s="1"/>
      <c r="B100" s="1"/>
      <c r="C100" s="1"/>
      <c r="D100" s="1"/>
      <c r="E100" s="1"/>
      <c r="F100" s="1"/>
      <c r="G100" s="1"/>
      <c r="H100" s="1"/>
      <c r="I100" s="57"/>
      <c r="J100" s="1"/>
      <c r="K100" s="1"/>
      <c r="L100" s="1"/>
      <c r="M100" s="1"/>
      <c r="N100" s="1"/>
      <c r="O100" s="1"/>
      <c r="P100" s="1"/>
      <c r="Q100" s="1"/>
      <c r="R100" s="1"/>
      <c r="S100" s="1"/>
      <c r="T100" s="1"/>
    </row>
    <row r="101" spans="1:20" ht="15.75" customHeight="1">
      <c r="A101" s="1"/>
      <c r="B101" s="1"/>
      <c r="C101" s="1"/>
      <c r="D101" s="1"/>
      <c r="E101" s="1"/>
      <c r="F101" s="1"/>
      <c r="G101" s="1"/>
      <c r="H101" s="1"/>
      <c r="I101" s="57"/>
      <c r="J101" s="1"/>
      <c r="K101" s="1"/>
      <c r="L101" s="1"/>
      <c r="M101" s="1"/>
      <c r="N101" s="1"/>
      <c r="O101" s="1"/>
      <c r="P101" s="1"/>
      <c r="Q101" s="1"/>
      <c r="R101" s="1"/>
      <c r="S101" s="1"/>
      <c r="T101" s="1"/>
    </row>
    <row r="102" spans="1:20" ht="15.75" customHeight="1">
      <c r="A102" s="1"/>
      <c r="B102" s="1"/>
      <c r="C102" s="1"/>
      <c r="D102" s="1"/>
      <c r="E102" s="1"/>
      <c r="F102" s="1"/>
      <c r="G102" s="1"/>
      <c r="H102" s="1"/>
      <c r="I102" s="57"/>
      <c r="J102" s="1"/>
      <c r="K102" s="1"/>
      <c r="L102" s="1"/>
      <c r="M102" s="1"/>
      <c r="N102" s="1"/>
      <c r="O102" s="1"/>
      <c r="P102" s="1"/>
      <c r="Q102" s="1"/>
      <c r="R102" s="1"/>
      <c r="S102" s="1"/>
      <c r="T102" s="1"/>
    </row>
    <row r="103" spans="1:20" ht="15.75" customHeight="1">
      <c r="A103" s="1"/>
      <c r="B103" s="1"/>
      <c r="C103" s="1"/>
      <c r="D103" s="1"/>
      <c r="E103" s="1"/>
      <c r="F103" s="1"/>
      <c r="G103" s="1"/>
      <c r="H103" s="1"/>
      <c r="I103" s="57"/>
      <c r="J103" s="1"/>
      <c r="K103" s="1"/>
      <c r="L103" s="1"/>
      <c r="M103" s="1"/>
      <c r="N103" s="1"/>
      <c r="O103" s="1"/>
      <c r="P103" s="1"/>
      <c r="Q103" s="1"/>
      <c r="R103" s="1"/>
      <c r="S103" s="1"/>
      <c r="T103" s="1"/>
    </row>
    <row r="104" spans="1:20" ht="15.75" customHeight="1">
      <c r="A104" s="1"/>
      <c r="B104" s="1"/>
      <c r="C104" s="1"/>
      <c r="D104" s="1"/>
      <c r="E104" s="1"/>
      <c r="F104" s="1"/>
      <c r="G104" s="1"/>
      <c r="H104" s="1"/>
      <c r="I104" s="57"/>
      <c r="J104" s="1"/>
      <c r="K104" s="1"/>
      <c r="L104" s="1"/>
      <c r="M104" s="1"/>
      <c r="N104" s="1"/>
      <c r="O104" s="1"/>
      <c r="P104" s="1"/>
      <c r="Q104" s="1"/>
      <c r="R104" s="1"/>
      <c r="S104" s="1"/>
      <c r="T104" s="1"/>
    </row>
    <row r="105" spans="1:20" ht="15.75" customHeight="1">
      <c r="A105" s="1"/>
      <c r="B105" s="1"/>
      <c r="C105" s="1"/>
      <c r="D105" s="1"/>
      <c r="E105" s="1"/>
      <c r="F105" s="1"/>
      <c r="G105" s="1"/>
      <c r="H105" s="1"/>
      <c r="I105" s="57"/>
      <c r="J105" s="1"/>
      <c r="K105" s="1"/>
      <c r="L105" s="1"/>
      <c r="M105" s="1"/>
      <c r="N105" s="1"/>
      <c r="O105" s="1"/>
      <c r="P105" s="1"/>
      <c r="Q105" s="1"/>
      <c r="R105" s="1"/>
      <c r="S105" s="1"/>
      <c r="T105" s="1"/>
    </row>
    <row r="106" spans="1:20" ht="15.75" customHeight="1">
      <c r="A106" s="1"/>
      <c r="B106" s="1"/>
      <c r="C106" s="1"/>
      <c r="D106" s="1"/>
      <c r="E106" s="1"/>
      <c r="F106" s="1"/>
      <c r="G106" s="1"/>
      <c r="H106" s="1"/>
      <c r="I106" s="57"/>
      <c r="J106" s="1"/>
      <c r="K106" s="1"/>
      <c r="L106" s="1"/>
      <c r="M106" s="1"/>
      <c r="N106" s="1"/>
      <c r="O106" s="1"/>
      <c r="P106" s="1"/>
      <c r="Q106" s="1"/>
      <c r="R106" s="1"/>
      <c r="S106" s="1"/>
      <c r="T106" s="1"/>
    </row>
    <row r="107" spans="1:20" ht="15.75" customHeight="1">
      <c r="A107" s="1"/>
      <c r="B107" s="1"/>
      <c r="C107" s="1"/>
      <c r="D107" s="1"/>
      <c r="E107" s="1"/>
      <c r="F107" s="1"/>
      <c r="G107" s="1"/>
      <c r="H107" s="1"/>
      <c r="I107" s="57"/>
      <c r="J107" s="1"/>
      <c r="K107" s="1"/>
      <c r="L107" s="1"/>
      <c r="M107" s="1"/>
      <c r="N107" s="1"/>
      <c r="O107" s="1"/>
      <c r="P107" s="1"/>
      <c r="Q107" s="1"/>
      <c r="R107" s="1"/>
      <c r="S107" s="1"/>
      <c r="T107" s="1"/>
    </row>
    <row r="108" spans="1:20" ht="15.75" customHeight="1">
      <c r="A108" s="1"/>
      <c r="B108" s="1"/>
      <c r="C108" s="1"/>
      <c r="D108" s="1"/>
      <c r="E108" s="1"/>
      <c r="F108" s="1"/>
      <c r="G108" s="1"/>
      <c r="H108" s="1"/>
      <c r="I108" s="57"/>
      <c r="J108" s="1"/>
      <c r="K108" s="1"/>
      <c r="L108" s="1"/>
      <c r="M108" s="1"/>
      <c r="N108" s="1"/>
      <c r="O108" s="1"/>
      <c r="P108" s="1"/>
      <c r="Q108" s="1"/>
      <c r="R108" s="1"/>
      <c r="S108" s="1"/>
      <c r="T108" s="1"/>
    </row>
    <row r="109" spans="1:20" ht="15.75" customHeight="1">
      <c r="A109" s="1"/>
      <c r="B109" s="1"/>
      <c r="C109" s="1"/>
      <c r="D109" s="1"/>
      <c r="E109" s="1"/>
      <c r="F109" s="1"/>
      <c r="G109" s="1"/>
      <c r="H109" s="1"/>
      <c r="I109" s="57"/>
      <c r="J109" s="1"/>
      <c r="K109" s="1"/>
      <c r="L109" s="1"/>
      <c r="M109" s="1"/>
      <c r="N109" s="1"/>
      <c r="O109" s="1"/>
      <c r="P109" s="1"/>
      <c r="Q109" s="1"/>
      <c r="R109" s="1"/>
      <c r="S109" s="1"/>
      <c r="T109" s="1"/>
    </row>
    <row r="110" spans="1:20" ht="15.75" customHeight="1">
      <c r="A110" s="1"/>
      <c r="B110" s="1"/>
      <c r="C110" s="1"/>
      <c r="D110" s="1"/>
      <c r="E110" s="1"/>
      <c r="F110" s="1"/>
      <c r="G110" s="1"/>
      <c r="H110" s="1"/>
      <c r="I110" s="57"/>
      <c r="J110" s="1"/>
      <c r="K110" s="1"/>
      <c r="L110" s="1"/>
      <c r="M110" s="1"/>
      <c r="N110" s="1"/>
      <c r="O110" s="1"/>
      <c r="P110" s="1"/>
      <c r="Q110" s="1"/>
      <c r="R110" s="1"/>
      <c r="S110" s="1"/>
      <c r="T110" s="1"/>
    </row>
    <row r="111" spans="1:20" ht="15.75" customHeight="1">
      <c r="A111" s="1"/>
      <c r="B111" s="1"/>
      <c r="C111" s="1"/>
      <c r="D111" s="1"/>
      <c r="E111" s="1"/>
      <c r="F111" s="1"/>
      <c r="G111" s="1"/>
      <c r="H111" s="1"/>
      <c r="I111" s="57"/>
      <c r="J111" s="1"/>
      <c r="K111" s="1"/>
      <c r="L111" s="1"/>
      <c r="M111" s="1"/>
      <c r="N111" s="1"/>
      <c r="O111" s="1"/>
      <c r="P111" s="1"/>
      <c r="Q111" s="1"/>
      <c r="R111" s="1"/>
      <c r="S111" s="1"/>
      <c r="T111" s="1"/>
    </row>
    <row r="112" spans="1:20" ht="15.75" customHeight="1">
      <c r="A112" s="1"/>
      <c r="B112" s="1"/>
      <c r="C112" s="1"/>
      <c r="D112" s="1"/>
      <c r="E112" s="1"/>
      <c r="F112" s="1"/>
      <c r="G112" s="1"/>
      <c r="H112" s="1"/>
      <c r="I112" s="57"/>
      <c r="J112" s="1"/>
      <c r="K112" s="1"/>
      <c r="L112" s="1"/>
      <c r="M112" s="1"/>
      <c r="N112" s="1"/>
      <c r="O112" s="1"/>
      <c r="P112" s="1"/>
      <c r="Q112" s="1"/>
      <c r="R112" s="1"/>
      <c r="S112" s="1"/>
      <c r="T112" s="1"/>
    </row>
    <row r="113" spans="1:20" ht="15.75" customHeight="1">
      <c r="A113" s="1"/>
      <c r="B113" s="1"/>
      <c r="C113" s="1"/>
      <c r="D113" s="1"/>
      <c r="E113" s="1"/>
      <c r="F113" s="1"/>
      <c r="G113" s="1"/>
      <c r="H113" s="1"/>
      <c r="I113" s="57"/>
      <c r="J113" s="1"/>
      <c r="K113" s="1"/>
      <c r="L113" s="1"/>
      <c r="M113" s="1"/>
      <c r="N113" s="1"/>
      <c r="O113" s="1"/>
      <c r="P113" s="1"/>
      <c r="Q113" s="1"/>
      <c r="R113" s="1"/>
      <c r="S113" s="1"/>
      <c r="T113" s="1"/>
    </row>
    <row r="114" spans="1:20" ht="15.75" customHeight="1">
      <c r="A114" s="1"/>
      <c r="B114" s="1"/>
      <c r="C114" s="1"/>
      <c r="D114" s="1"/>
      <c r="E114" s="1"/>
      <c r="F114" s="1"/>
      <c r="G114" s="1"/>
      <c r="H114" s="1"/>
      <c r="I114" s="57"/>
      <c r="J114" s="1"/>
      <c r="K114" s="1"/>
      <c r="L114" s="1"/>
      <c r="M114" s="1"/>
      <c r="N114" s="1"/>
      <c r="O114" s="1"/>
      <c r="P114" s="1"/>
      <c r="Q114" s="1"/>
      <c r="R114" s="1"/>
      <c r="S114" s="1"/>
      <c r="T114" s="1"/>
    </row>
    <row r="115" spans="1:20" ht="15.75" customHeight="1">
      <c r="A115" s="1"/>
      <c r="B115" s="1"/>
      <c r="C115" s="1"/>
      <c r="D115" s="1"/>
      <c r="E115" s="1"/>
      <c r="F115" s="1"/>
      <c r="G115" s="1"/>
      <c r="H115" s="1"/>
      <c r="I115" s="57"/>
      <c r="J115" s="1"/>
      <c r="K115" s="1"/>
      <c r="L115" s="1"/>
      <c r="M115" s="1"/>
      <c r="N115" s="1"/>
      <c r="O115" s="1"/>
      <c r="P115" s="1"/>
      <c r="Q115" s="1"/>
      <c r="R115" s="1"/>
      <c r="S115" s="1"/>
      <c r="T115" s="1"/>
    </row>
    <row r="116" spans="1:20" ht="15.75" customHeight="1">
      <c r="A116" s="1"/>
      <c r="B116" s="1"/>
      <c r="C116" s="1"/>
      <c r="D116" s="1"/>
      <c r="E116" s="1"/>
      <c r="F116" s="1"/>
      <c r="G116" s="1"/>
      <c r="H116" s="1"/>
      <c r="I116" s="57"/>
      <c r="J116" s="1"/>
      <c r="K116" s="1"/>
      <c r="L116" s="1"/>
      <c r="M116" s="1"/>
      <c r="N116" s="1"/>
      <c r="O116" s="1"/>
      <c r="P116" s="1"/>
      <c r="Q116" s="1"/>
      <c r="R116" s="1"/>
      <c r="S116" s="1"/>
      <c r="T116" s="1"/>
    </row>
    <row r="117" spans="1:20" ht="15.75" customHeight="1">
      <c r="A117" s="1"/>
      <c r="B117" s="1"/>
      <c r="C117" s="1"/>
      <c r="D117" s="1"/>
      <c r="E117" s="1"/>
      <c r="F117" s="1"/>
      <c r="G117" s="1"/>
      <c r="H117" s="1"/>
      <c r="I117" s="57"/>
      <c r="J117" s="1"/>
      <c r="K117" s="1"/>
      <c r="L117" s="1"/>
      <c r="M117" s="1"/>
      <c r="N117" s="1"/>
      <c r="O117" s="1"/>
      <c r="P117" s="1"/>
      <c r="Q117" s="1"/>
      <c r="R117" s="1"/>
      <c r="S117" s="1"/>
      <c r="T117" s="1"/>
    </row>
    <row r="118" spans="1:20" ht="15.75" customHeight="1">
      <c r="A118" s="1"/>
      <c r="B118" s="1"/>
      <c r="C118" s="1"/>
      <c r="D118" s="1"/>
      <c r="E118" s="1"/>
      <c r="F118" s="1"/>
      <c r="G118" s="1"/>
      <c r="H118" s="1"/>
      <c r="I118" s="57"/>
      <c r="J118" s="1"/>
      <c r="K118" s="1"/>
      <c r="L118" s="1"/>
      <c r="M118" s="1"/>
      <c r="N118" s="1"/>
      <c r="O118" s="1"/>
      <c r="P118" s="1"/>
      <c r="Q118" s="1"/>
      <c r="R118" s="1"/>
      <c r="S118" s="1"/>
      <c r="T118" s="1"/>
    </row>
    <row r="119" spans="1:20" ht="15.75" customHeight="1">
      <c r="A119" s="1"/>
      <c r="B119" s="1"/>
      <c r="C119" s="1"/>
      <c r="D119" s="1"/>
      <c r="E119" s="1"/>
      <c r="F119" s="1"/>
      <c r="G119" s="1"/>
      <c r="H119" s="1"/>
      <c r="I119" s="57"/>
      <c r="J119" s="1"/>
      <c r="K119" s="1"/>
      <c r="L119" s="1"/>
      <c r="M119" s="1"/>
      <c r="N119" s="1"/>
      <c r="O119" s="1"/>
      <c r="P119" s="1"/>
      <c r="Q119" s="1"/>
      <c r="R119" s="1"/>
      <c r="S119" s="1"/>
      <c r="T119" s="1"/>
    </row>
    <row r="120" spans="1:20" ht="15.75" customHeight="1">
      <c r="A120" s="1"/>
      <c r="B120" s="1"/>
      <c r="C120" s="1"/>
      <c r="D120" s="1"/>
      <c r="E120" s="1"/>
      <c r="F120" s="1"/>
      <c r="G120" s="1"/>
      <c r="H120" s="1"/>
      <c r="I120" s="57"/>
      <c r="J120" s="1"/>
      <c r="K120" s="1"/>
      <c r="L120" s="1"/>
      <c r="M120" s="1"/>
      <c r="N120" s="1"/>
      <c r="O120" s="1"/>
      <c r="P120" s="1"/>
      <c r="Q120" s="1"/>
      <c r="R120" s="1"/>
      <c r="S120" s="1"/>
      <c r="T120" s="1"/>
    </row>
    <row r="121" spans="1:20" ht="15.75" customHeight="1">
      <c r="A121" s="1"/>
      <c r="B121" s="1"/>
      <c r="C121" s="1"/>
      <c r="D121" s="1"/>
      <c r="E121" s="1"/>
      <c r="F121" s="1"/>
      <c r="G121" s="1"/>
      <c r="H121" s="1"/>
      <c r="I121" s="57"/>
      <c r="J121" s="1"/>
      <c r="K121" s="1"/>
      <c r="L121" s="1"/>
      <c r="M121" s="1"/>
      <c r="N121" s="1"/>
      <c r="O121" s="1"/>
      <c r="P121" s="1"/>
      <c r="Q121" s="1"/>
      <c r="R121" s="1"/>
      <c r="S121" s="1"/>
      <c r="T121" s="1"/>
    </row>
    <row r="122" spans="1:20" ht="15.75" customHeight="1">
      <c r="A122" s="1"/>
      <c r="B122" s="1"/>
      <c r="C122" s="1"/>
      <c r="D122" s="1"/>
      <c r="E122" s="1"/>
      <c r="F122" s="1"/>
      <c r="G122" s="1"/>
      <c r="H122" s="1"/>
      <c r="I122" s="57"/>
      <c r="J122" s="1"/>
      <c r="K122" s="1"/>
      <c r="L122" s="1"/>
      <c r="M122" s="1"/>
      <c r="N122" s="1"/>
      <c r="O122" s="1"/>
      <c r="P122" s="1"/>
      <c r="Q122" s="1"/>
      <c r="R122" s="1"/>
      <c r="S122" s="1"/>
      <c r="T122" s="1"/>
    </row>
    <row r="123" spans="1:20" ht="15.75" customHeight="1">
      <c r="A123" s="1"/>
      <c r="B123" s="1"/>
      <c r="C123" s="1"/>
      <c r="D123" s="1"/>
      <c r="E123" s="1"/>
      <c r="F123" s="1"/>
      <c r="G123" s="1"/>
      <c r="H123" s="1"/>
      <c r="I123" s="57"/>
      <c r="J123" s="1"/>
      <c r="K123" s="1"/>
      <c r="L123" s="1"/>
      <c r="M123" s="1"/>
      <c r="N123" s="1"/>
      <c r="O123" s="1"/>
      <c r="P123" s="1"/>
      <c r="Q123" s="1"/>
      <c r="R123" s="1"/>
      <c r="S123" s="1"/>
      <c r="T123" s="1"/>
    </row>
    <row r="124" spans="1:20" ht="15.75" customHeight="1">
      <c r="A124" s="1"/>
      <c r="B124" s="1"/>
      <c r="C124" s="1"/>
      <c r="D124" s="1"/>
      <c r="E124" s="1"/>
      <c r="F124" s="1"/>
      <c r="G124" s="1"/>
      <c r="H124" s="1"/>
      <c r="I124" s="57"/>
      <c r="J124" s="1"/>
      <c r="K124" s="1"/>
      <c r="L124" s="1"/>
      <c r="M124" s="1"/>
      <c r="N124" s="1"/>
      <c r="O124" s="1"/>
      <c r="P124" s="1"/>
      <c r="Q124" s="1"/>
      <c r="R124" s="1"/>
      <c r="S124" s="1"/>
      <c r="T124" s="1"/>
    </row>
    <row r="125" spans="1:20" ht="15.75" customHeight="1">
      <c r="A125" s="1"/>
      <c r="B125" s="1"/>
      <c r="C125" s="1"/>
      <c r="D125" s="1"/>
      <c r="E125" s="1"/>
      <c r="F125" s="1"/>
      <c r="G125" s="1"/>
      <c r="H125" s="1"/>
      <c r="I125" s="57"/>
      <c r="J125" s="1"/>
      <c r="K125" s="1"/>
      <c r="L125" s="1"/>
      <c r="M125" s="1"/>
      <c r="N125" s="1"/>
      <c r="O125" s="1"/>
      <c r="P125" s="1"/>
      <c r="Q125" s="1"/>
      <c r="R125" s="1"/>
      <c r="S125" s="1"/>
      <c r="T125" s="1"/>
    </row>
    <row r="126" spans="1:20" ht="15.75" customHeight="1">
      <c r="A126" s="1"/>
      <c r="B126" s="1"/>
      <c r="C126" s="1"/>
      <c r="D126" s="1"/>
      <c r="E126" s="1"/>
      <c r="F126" s="1"/>
      <c r="G126" s="1"/>
      <c r="H126" s="1"/>
      <c r="I126" s="57"/>
      <c r="J126" s="1"/>
      <c r="K126" s="1"/>
      <c r="L126" s="1"/>
      <c r="M126" s="1"/>
      <c r="N126" s="1"/>
      <c r="O126" s="1"/>
      <c r="P126" s="1"/>
      <c r="Q126" s="1"/>
      <c r="R126" s="1"/>
      <c r="S126" s="1"/>
      <c r="T126" s="1"/>
    </row>
    <row r="127" spans="1:20" ht="15.75" customHeight="1">
      <c r="A127" s="1"/>
      <c r="B127" s="1"/>
      <c r="C127" s="1"/>
      <c r="D127" s="1"/>
      <c r="E127" s="1"/>
      <c r="F127" s="1"/>
      <c r="G127" s="1"/>
      <c r="H127" s="1"/>
      <c r="I127" s="57"/>
      <c r="J127" s="1"/>
      <c r="K127" s="1"/>
      <c r="L127" s="1"/>
      <c r="M127" s="1"/>
      <c r="N127" s="1"/>
      <c r="O127" s="1"/>
      <c r="P127" s="1"/>
      <c r="Q127" s="1"/>
      <c r="R127" s="1"/>
      <c r="S127" s="1"/>
      <c r="T127" s="1"/>
    </row>
    <row r="128" spans="1:20" ht="15.75" customHeight="1">
      <c r="A128" s="1"/>
      <c r="B128" s="1"/>
      <c r="C128" s="1"/>
      <c r="D128" s="1"/>
      <c r="E128" s="1"/>
      <c r="F128" s="1"/>
      <c r="G128" s="1"/>
      <c r="H128" s="1"/>
      <c r="I128" s="57"/>
      <c r="J128" s="1"/>
      <c r="K128" s="1"/>
      <c r="L128" s="1"/>
      <c r="M128" s="1"/>
      <c r="N128" s="1"/>
      <c r="O128" s="1"/>
      <c r="P128" s="1"/>
      <c r="Q128" s="1"/>
      <c r="R128" s="1"/>
      <c r="S128" s="1"/>
      <c r="T128" s="1"/>
    </row>
    <row r="129" spans="1:20" ht="15.75" customHeight="1">
      <c r="A129" s="1"/>
      <c r="B129" s="1"/>
      <c r="C129" s="1"/>
      <c r="D129" s="1"/>
      <c r="E129" s="1"/>
      <c r="F129" s="1"/>
      <c r="G129" s="1"/>
      <c r="H129" s="1"/>
      <c r="I129" s="57"/>
      <c r="J129" s="1"/>
      <c r="K129" s="1"/>
      <c r="L129" s="1"/>
      <c r="M129" s="1"/>
      <c r="N129" s="1"/>
      <c r="O129" s="1"/>
      <c r="P129" s="1"/>
      <c r="Q129" s="1"/>
      <c r="R129" s="1"/>
      <c r="S129" s="1"/>
      <c r="T129" s="1"/>
    </row>
    <row r="130" spans="1:20" ht="15.75" customHeight="1">
      <c r="A130" s="1"/>
      <c r="B130" s="1"/>
      <c r="C130" s="1"/>
      <c r="D130" s="1"/>
      <c r="E130" s="1"/>
      <c r="F130" s="1"/>
      <c r="G130" s="1"/>
      <c r="H130" s="1"/>
      <c r="I130" s="57"/>
      <c r="J130" s="1"/>
      <c r="K130" s="1"/>
      <c r="L130" s="1"/>
      <c r="M130" s="1"/>
      <c r="N130" s="1"/>
      <c r="O130" s="1"/>
      <c r="P130" s="1"/>
      <c r="Q130" s="1"/>
      <c r="R130" s="1"/>
      <c r="S130" s="1"/>
      <c r="T130" s="1"/>
    </row>
    <row r="131" spans="1:20" ht="15.75" customHeight="1">
      <c r="A131" s="1"/>
      <c r="B131" s="1"/>
      <c r="C131" s="1"/>
      <c r="D131" s="1"/>
      <c r="E131" s="1"/>
      <c r="F131" s="1"/>
      <c r="G131" s="1"/>
      <c r="H131" s="1"/>
      <c r="I131" s="57"/>
      <c r="J131" s="1"/>
      <c r="K131" s="1"/>
      <c r="L131" s="1"/>
      <c r="M131" s="1"/>
      <c r="N131" s="1"/>
      <c r="O131" s="1"/>
      <c r="P131" s="1"/>
      <c r="Q131" s="1"/>
      <c r="R131" s="1"/>
      <c r="S131" s="1"/>
      <c r="T131" s="1"/>
    </row>
    <row r="132" spans="1:20" ht="15.75" customHeight="1">
      <c r="A132" s="1"/>
      <c r="B132" s="1"/>
      <c r="C132" s="1"/>
      <c r="D132" s="1"/>
      <c r="E132" s="1"/>
      <c r="F132" s="1"/>
      <c r="G132" s="1"/>
      <c r="H132" s="1"/>
      <c r="I132" s="57"/>
      <c r="J132" s="1"/>
      <c r="K132" s="1"/>
      <c r="L132" s="1"/>
      <c r="M132" s="1"/>
      <c r="N132" s="1"/>
      <c r="O132" s="1"/>
      <c r="P132" s="1"/>
      <c r="Q132" s="1"/>
      <c r="R132" s="1"/>
      <c r="S132" s="1"/>
      <c r="T132" s="1"/>
    </row>
    <row r="133" spans="1:20" ht="15.75" customHeight="1">
      <c r="A133" s="1"/>
      <c r="B133" s="1"/>
      <c r="C133" s="1"/>
      <c r="D133" s="1"/>
      <c r="E133" s="1"/>
      <c r="F133" s="1"/>
      <c r="G133" s="1"/>
      <c r="H133" s="1"/>
      <c r="I133" s="57"/>
      <c r="J133" s="1"/>
      <c r="K133" s="1"/>
      <c r="L133" s="1"/>
      <c r="M133" s="1"/>
      <c r="N133" s="1"/>
      <c r="O133" s="1"/>
      <c r="P133" s="1"/>
      <c r="Q133" s="1"/>
      <c r="R133" s="1"/>
      <c r="S133" s="1"/>
      <c r="T133" s="1"/>
    </row>
    <row r="134" spans="1:20" ht="15.75" customHeight="1">
      <c r="A134" s="1"/>
      <c r="B134" s="1"/>
      <c r="C134" s="1"/>
      <c r="D134" s="1"/>
      <c r="E134" s="1"/>
      <c r="F134" s="1"/>
      <c r="G134" s="1"/>
      <c r="H134" s="1"/>
      <c r="I134" s="57"/>
      <c r="J134" s="1"/>
      <c r="K134" s="1"/>
      <c r="L134" s="1"/>
      <c r="M134" s="1"/>
      <c r="N134" s="1"/>
      <c r="O134" s="1"/>
      <c r="P134" s="1"/>
      <c r="Q134" s="1"/>
      <c r="R134" s="1"/>
      <c r="S134" s="1"/>
      <c r="T134" s="1"/>
    </row>
    <row r="135" spans="1:20" ht="15.75" customHeight="1">
      <c r="A135" s="1"/>
      <c r="B135" s="1"/>
      <c r="C135" s="1"/>
      <c r="D135" s="1"/>
      <c r="E135" s="1"/>
      <c r="F135" s="1"/>
      <c r="G135" s="1"/>
      <c r="H135" s="1"/>
      <c r="I135" s="57"/>
      <c r="J135" s="1"/>
      <c r="K135" s="1"/>
      <c r="L135" s="1"/>
      <c r="M135" s="1"/>
      <c r="N135" s="1"/>
      <c r="O135" s="1"/>
      <c r="P135" s="1"/>
      <c r="Q135" s="1"/>
      <c r="R135" s="1"/>
      <c r="S135" s="1"/>
      <c r="T135" s="1"/>
    </row>
    <row r="136" spans="1:20" ht="15.75" customHeight="1">
      <c r="A136" s="1"/>
      <c r="B136" s="1"/>
      <c r="C136" s="1"/>
      <c r="D136" s="1"/>
      <c r="E136" s="1"/>
      <c r="F136" s="1"/>
      <c r="G136" s="1"/>
      <c r="H136" s="1"/>
      <c r="I136" s="57"/>
      <c r="J136" s="1"/>
      <c r="K136" s="1"/>
      <c r="L136" s="1"/>
      <c r="M136" s="1"/>
      <c r="N136" s="1"/>
      <c r="O136" s="1"/>
      <c r="P136" s="1"/>
      <c r="Q136" s="1"/>
      <c r="R136" s="1"/>
      <c r="S136" s="1"/>
      <c r="T136" s="1"/>
    </row>
    <row r="137" spans="1:20" ht="15.75" customHeight="1">
      <c r="A137" s="1"/>
      <c r="B137" s="1"/>
      <c r="C137" s="1"/>
      <c r="D137" s="1"/>
      <c r="E137" s="1"/>
      <c r="F137" s="1"/>
      <c r="G137" s="1"/>
      <c r="H137" s="1"/>
      <c r="I137" s="57"/>
      <c r="J137" s="1"/>
      <c r="K137" s="1"/>
      <c r="L137" s="1"/>
      <c r="M137" s="1"/>
      <c r="N137" s="1"/>
      <c r="O137" s="1"/>
      <c r="P137" s="1"/>
      <c r="Q137" s="1"/>
      <c r="R137" s="1"/>
      <c r="S137" s="1"/>
      <c r="T137" s="1"/>
    </row>
    <row r="138" spans="1:20" ht="15.75" customHeight="1">
      <c r="A138" s="1"/>
      <c r="B138" s="1"/>
      <c r="C138" s="1"/>
      <c r="D138" s="1"/>
      <c r="E138" s="1"/>
      <c r="F138" s="1"/>
      <c r="G138" s="1"/>
      <c r="H138" s="1"/>
      <c r="I138" s="57"/>
      <c r="J138" s="1"/>
      <c r="K138" s="1"/>
      <c r="L138" s="1"/>
      <c r="M138" s="1"/>
      <c r="N138" s="1"/>
      <c r="O138" s="1"/>
      <c r="P138" s="1"/>
      <c r="Q138" s="1"/>
      <c r="R138" s="1"/>
      <c r="S138" s="1"/>
      <c r="T138" s="1"/>
    </row>
    <row r="139" spans="1:20" ht="15.75" customHeight="1">
      <c r="A139" s="1"/>
      <c r="B139" s="1"/>
      <c r="C139" s="1"/>
      <c r="D139" s="1"/>
      <c r="E139" s="1"/>
      <c r="F139" s="1"/>
      <c r="G139" s="1"/>
      <c r="H139" s="1"/>
      <c r="I139" s="57"/>
      <c r="J139" s="1"/>
      <c r="K139" s="1"/>
      <c r="L139" s="1"/>
      <c r="M139" s="1"/>
      <c r="N139" s="1"/>
      <c r="O139" s="1"/>
      <c r="P139" s="1"/>
      <c r="Q139" s="1"/>
      <c r="R139" s="1"/>
      <c r="S139" s="1"/>
      <c r="T139" s="1"/>
    </row>
    <row r="140" spans="1:20" ht="15.75" customHeight="1">
      <c r="A140" s="1"/>
      <c r="B140" s="1"/>
      <c r="C140" s="1"/>
      <c r="D140" s="1"/>
      <c r="E140" s="1"/>
      <c r="F140" s="1"/>
      <c r="G140" s="1"/>
      <c r="H140" s="1"/>
      <c r="I140" s="57"/>
      <c r="J140" s="1"/>
      <c r="K140" s="1"/>
      <c r="L140" s="1"/>
      <c r="M140" s="1"/>
      <c r="N140" s="1"/>
      <c r="O140" s="1"/>
      <c r="P140" s="1"/>
      <c r="Q140" s="1"/>
      <c r="R140" s="1"/>
      <c r="S140" s="1"/>
      <c r="T140" s="1"/>
    </row>
    <row r="141" spans="1:20" ht="15.75" customHeight="1">
      <c r="A141" s="1"/>
      <c r="B141" s="1"/>
      <c r="C141" s="1"/>
      <c r="D141" s="1"/>
      <c r="E141" s="1"/>
      <c r="F141" s="1"/>
      <c r="G141" s="1"/>
      <c r="H141" s="1"/>
      <c r="I141" s="57"/>
      <c r="J141" s="1"/>
      <c r="K141" s="1"/>
      <c r="L141" s="1"/>
      <c r="M141" s="1"/>
      <c r="N141" s="1"/>
      <c r="O141" s="1"/>
      <c r="P141" s="1"/>
      <c r="Q141" s="1"/>
      <c r="R141" s="1"/>
      <c r="S141" s="1"/>
      <c r="T141" s="1"/>
    </row>
    <row r="142" spans="1:20" ht="15.75" customHeight="1">
      <c r="A142" s="1"/>
      <c r="B142" s="1"/>
      <c r="C142" s="1"/>
      <c r="D142" s="1"/>
      <c r="E142" s="1"/>
      <c r="F142" s="1"/>
      <c r="G142" s="1"/>
      <c r="H142" s="1"/>
      <c r="I142" s="57"/>
      <c r="J142" s="1"/>
      <c r="K142" s="1"/>
      <c r="L142" s="1"/>
      <c r="M142" s="1"/>
      <c r="N142" s="1"/>
      <c r="O142" s="1"/>
      <c r="P142" s="1"/>
      <c r="Q142" s="1"/>
      <c r="R142" s="1"/>
      <c r="S142" s="1"/>
      <c r="T142" s="1"/>
    </row>
    <row r="143" spans="1:20" ht="15.75" customHeight="1">
      <c r="A143" s="1"/>
      <c r="B143" s="1"/>
      <c r="C143" s="1"/>
      <c r="D143" s="1"/>
      <c r="E143" s="1"/>
      <c r="F143" s="1"/>
      <c r="G143" s="1"/>
      <c r="H143" s="1"/>
      <c r="I143" s="57"/>
      <c r="J143" s="1"/>
      <c r="K143" s="1"/>
      <c r="L143" s="1"/>
      <c r="M143" s="1"/>
      <c r="N143" s="1"/>
      <c r="O143" s="1"/>
      <c r="P143" s="1"/>
      <c r="Q143" s="1"/>
      <c r="R143" s="1"/>
      <c r="S143" s="1"/>
      <c r="T143" s="1"/>
    </row>
    <row r="144" spans="1:20" ht="15.75" customHeight="1">
      <c r="A144" s="1"/>
      <c r="B144" s="1"/>
      <c r="C144" s="1"/>
      <c r="D144" s="1"/>
      <c r="E144" s="1"/>
      <c r="F144" s="1"/>
      <c r="G144" s="1"/>
      <c r="H144" s="1"/>
      <c r="I144" s="57"/>
      <c r="J144" s="1"/>
      <c r="K144" s="1"/>
      <c r="L144" s="1"/>
      <c r="M144" s="1"/>
      <c r="N144" s="1"/>
      <c r="O144" s="1"/>
      <c r="P144" s="1"/>
      <c r="Q144" s="1"/>
      <c r="R144" s="1"/>
      <c r="S144" s="1"/>
      <c r="T144" s="1"/>
    </row>
    <row r="145" spans="1:20" ht="15.75" customHeight="1">
      <c r="A145" s="1"/>
      <c r="B145" s="1"/>
      <c r="C145" s="1"/>
      <c r="D145" s="1"/>
      <c r="E145" s="1"/>
      <c r="F145" s="1"/>
      <c r="G145" s="1"/>
      <c r="H145" s="1"/>
      <c r="I145" s="57"/>
      <c r="J145" s="1"/>
      <c r="K145" s="1"/>
      <c r="L145" s="1"/>
      <c r="M145" s="1"/>
      <c r="N145" s="1"/>
      <c r="O145" s="1"/>
      <c r="P145" s="1"/>
      <c r="Q145" s="1"/>
      <c r="R145" s="1"/>
      <c r="S145" s="1"/>
      <c r="T145" s="1"/>
    </row>
    <row r="146" spans="1:20" ht="15.75" customHeight="1">
      <c r="A146" s="1"/>
      <c r="B146" s="1"/>
      <c r="C146" s="1"/>
      <c r="D146" s="1"/>
      <c r="E146" s="1"/>
      <c r="F146" s="1"/>
      <c r="G146" s="1"/>
      <c r="H146" s="1"/>
      <c r="I146" s="57"/>
      <c r="J146" s="1"/>
      <c r="K146" s="1"/>
      <c r="L146" s="1"/>
      <c r="M146" s="1"/>
      <c r="N146" s="1"/>
      <c r="O146" s="1"/>
      <c r="P146" s="1"/>
      <c r="Q146" s="1"/>
      <c r="R146" s="1"/>
      <c r="S146" s="1"/>
      <c r="T146" s="1"/>
    </row>
    <row r="147" spans="1:20" ht="15.75" customHeight="1">
      <c r="A147" s="1"/>
      <c r="B147" s="1"/>
      <c r="C147" s="1"/>
      <c r="D147" s="1"/>
      <c r="E147" s="1"/>
      <c r="F147" s="1"/>
      <c r="G147" s="1"/>
      <c r="H147" s="1"/>
      <c r="I147" s="57"/>
      <c r="J147" s="1"/>
      <c r="K147" s="1"/>
      <c r="L147" s="1"/>
      <c r="M147" s="1"/>
      <c r="N147" s="1"/>
      <c r="O147" s="1"/>
      <c r="P147" s="1"/>
      <c r="Q147" s="1"/>
      <c r="R147" s="1"/>
      <c r="S147" s="1"/>
      <c r="T147" s="1"/>
    </row>
    <row r="148" spans="1:20" ht="15.75" customHeight="1">
      <c r="A148" s="1"/>
      <c r="B148" s="1"/>
      <c r="C148" s="1"/>
      <c r="D148" s="1"/>
      <c r="E148" s="1"/>
      <c r="F148" s="1"/>
      <c r="G148" s="1"/>
      <c r="H148" s="1"/>
      <c r="I148" s="57"/>
      <c r="J148" s="1"/>
      <c r="K148" s="1"/>
      <c r="L148" s="1"/>
      <c r="M148" s="1"/>
      <c r="N148" s="1"/>
      <c r="O148" s="1"/>
      <c r="P148" s="1"/>
      <c r="Q148" s="1"/>
      <c r="R148" s="1"/>
      <c r="S148" s="1"/>
      <c r="T148" s="1"/>
    </row>
    <row r="149" spans="1:20" ht="15.75" customHeight="1">
      <c r="A149" s="1"/>
      <c r="B149" s="1"/>
      <c r="C149" s="1"/>
      <c r="D149" s="1"/>
      <c r="E149" s="1"/>
      <c r="F149" s="1"/>
      <c r="G149" s="1"/>
      <c r="H149" s="1"/>
      <c r="I149" s="57"/>
      <c r="J149" s="1"/>
      <c r="K149" s="1"/>
      <c r="L149" s="1"/>
      <c r="M149" s="1"/>
      <c r="N149" s="1"/>
      <c r="O149" s="1"/>
      <c r="P149" s="1"/>
      <c r="Q149" s="1"/>
      <c r="R149" s="1"/>
      <c r="S149" s="1"/>
      <c r="T149" s="1"/>
    </row>
    <row r="150" spans="1:20" ht="15.75" customHeight="1">
      <c r="A150" s="1"/>
      <c r="B150" s="1"/>
      <c r="C150" s="1"/>
      <c r="D150" s="1"/>
      <c r="E150" s="1"/>
      <c r="F150" s="1"/>
      <c r="G150" s="1"/>
      <c r="H150" s="1"/>
      <c r="I150" s="57"/>
      <c r="J150" s="1"/>
      <c r="K150" s="1"/>
      <c r="L150" s="1"/>
      <c r="M150" s="1"/>
      <c r="N150" s="1"/>
      <c r="O150" s="1"/>
      <c r="P150" s="1"/>
      <c r="Q150" s="1"/>
      <c r="R150" s="1"/>
      <c r="S150" s="1"/>
      <c r="T150" s="1"/>
    </row>
    <row r="151" spans="1:20" ht="15.75" customHeight="1">
      <c r="A151" s="1"/>
      <c r="B151" s="1"/>
      <c r="C151" s="1"/>
      <c r="D151" s="1"/>
      <c r="E151" s="1"/>
      <c r="F151" s="1"/>
      <c r="G151" s="1"/>
      <c r="H151" s="1"/>
      <c r="I151" s="57"/>
      <c r="J151" s="1"/>
      <c r="K151" s="1"/>
      <c r="L151" s="1"/>
      <c r="M151" s="1"/>
      <c r="N151" s="1"/>
      <c r="O151" s="1"/>
      <c r="P151" s="1"/>
      <c r="Q151" s="1"/>
      <c r="R151" s="1"/>
      <c r="S151" s="1"/>
      <c r="T151" s="1"/>
    </row>
    <row r="152" spans="1:20" ht="15.75" customHeight="1">
      <c r="A152" s="1"/>
      <c r="B152" s="1"/>
      <c r="C152" s="1"/>
      <c r="D152" s="1"/>
      <c r="E152" s="1"/>
      <c r="F152" s="1"/>
      <c r="G152" s="1"/>
      <c r="H152" s="1"/>
      <c r="I152" s="57"/>
      <c r="J152" s="1"/>
      <c r="K152" s="1"/>
      <c r="L152" s="1"/>
      <c r="M152" s="1"/>
      <c r="N152" s="1"/>
      <c r="O152" s="1"/>
      <c r="P152" s="1"/>
      <c r="Q152" s="1"/>
      <c r="R152" s="1"/>
      <c r="S152" s="1"/>
      <c r="T152" s="1"/>
    </row>
    <row r="153" spans="1:20" ht="15.75" customHeight="1">
      <c r="A153" s="1"/>
      <c r="B153" s="1"/>
      <c r="C153" s="1"/>
      <c r="D153" s="1"/>
      <c r="E153" s="1"/>
      <c r="F153" s="1"/>
      <c r="G153" s="1"/>
      <c r="H153" s="1"/>
      <c r="I153" s="57"/>
      <c r="J153" s="1"/>
      <c r="K153" s="1"/>
      <c r="L153" s="1"/>
      <c r="M153" s="1"/>
      <c r="N153" s="1"/>
      <c r="O153" s="1"/>
      <c r="P153" s="1"/>
      <c r="Q153" s="1"/>
      <c r="R153" s="1"/>
      <c r="S153" s="1"/>
      <c r="T153" s="1"/>
    </row>
    <row r="154" spans="1:20" ht="15.75" customHeight="1">
      <c r="A154" s="1"/>
      <c r="B154" s="1"/>
      <c r="C154" s="1"/>
      <c r="D154" s="1"/>
      <c r="E154" s="1"/>
      <c r="F154" s="1"/>
      <c r="G154" s="1"/>
      <c r="H154" s="1"/>
      <c r="I154" s="57"/>
      <c r="J154" s="1"/>
      <c r="K154" s="1"/>
      <c r="L154" s="1"/>
      <c r="M154" s="1"/>
      <c r="N154" s="1"/>
      <c r="O154" s="1"/>
      <c r="P154" s="1"/>
      <c r="Q154" s="1"/>
      <c r="R154" s="1"/>
      <c r="S154" s="1"/>
      <c r="T154" s="1"/>
    </row>
    <row r="155" spans="1:20" ht="15.75" customHeight="1">
      <c r="A155" s="1"/>
      <c r="B155" s="1"/>
      <c r="C155" s="1"/>
      <c r="D155" s="1"/>
      <c r="E155" s="1"/>
      <c r="F155" s="1"/>
      <c r="G155" s="1"/>
      <c r="H155" s="1"/>
      <c r="I155" s="57"/>
      <c r="J155" s="1"/>
      <c r="K155" s="1"/>
      <c r="L155" s="1"/>
      <c r="M155" s="1"/>
      <c r="N155" s="1"/>
      <c r="O155" s="1"/>
      <c r="P155" s="1"/>
      <c r="Q155" s="1"/>
      <c r="R155" s="1"/>
      <c r="S155" s="1"/>
      <c r="T155" s="1"/>
    </row>
    <row r="156" spans="1:20" ht="15.75" customHeight="1">
      <c r="A156" s="1"/>
      <c r="B156" s="1"/>
      <c r="C156" s="1"/>
      <c r="D156" s="1"/>
      <c r="E156" s="1"/>
      <c r="F156" s="1"/>
      <c r="G156" s="1"/>
      <c r="H156" s="1"/>
      <c r="I156" s="57"/>
      <c r="J156" s="1"/>
      <c r="K156" s="1"/>
      <c r="L156" s="1"/>
      <c r="M156" s="1"/>
      <c r="N156" s="1"/>
      <c r="O156" s="1"/>
      <c r="P156" s="1"/>
      <c r="Q156" s="1"/>
      <c r="R156" s="1"/>
      <c r="S156" s="1"/>
      <c r="T156" s="1"/>
    </row>
    <row r="157" spans="1:20" ht="15.75" customHeight="1">
      <c r="A157" s="1"/>
      <c r="B157" s="1"/>
      <c r="C157" s="1"/>
      <c r="D157" s="1"/>
      <c r="E157" s="1"/>
      <c r="F157" s="1"/>
      <c r="G157" s="1"/>
      <c r="H157" s="1"/>
      <c r="I157" s="57"/>
      <c r="J157" s="1"/>
      <c r="K157" s="1"/>
      <c r="L157" s="1"/>
      <c r="M157" s="1"/>
      <c r="N157" s="1"/>
      <c r="O157" s="1"/>
      <c r="P157" s="1"/>
      <c r="Q157" s="1"/>
      <c r="R157" s="1"/>
      <c r="S157" s="1"/>
      <c r="T157" s="1"/>
    </row>
    <row r="158" spans="1:20" ht="15.75" customHeight="1">
      <c r="A158" s="1"/>
      <c r="B158" s="1"/>
      <c r="C158" s="1"/>
      <c r="D158" s="1"/>
      <c r="E158" s="1"/>
      <c r="F158" s="1"/>
      <c r="G158" s="1"/>
      <c r="H158" s="1"/>
      <c r="I158" s="57"/>
      <c r="J158" s="1"/>
      <c r="K158" s="1"/>
      <c r="L158" s="1"/>
      <c r="M158" s="1"/>
      <c r="N158" s="1"/>
      <c r="O158" s="1"/>
      <c r="P158" s="1"/>
      <c r="Q158" s="1"/>
      <c r="R158" s="1"/>
      <c r="S158" s="1"/>
      <c r="T158" s="1"/>
    </row>
    <row r="159" spans="1:20" ht="15.75" customHeight="1">
      <c r="A159" s="1"/>
      <c r="B159" s="1"/>
      <c r="C159" s="1"/>
      <c r="D159" s="1"/>
      <c r="E159" s="1"/>
      <c r="F159" s="1"/>
      <c r="G159" s="1"/>
      <c r="H159" s="1"/>
      <c r="I159" s="57"/>
      <c r="J159" s="1"/>
      <c r="K159" s="1"/>
      <c r="L159" s="1"/>
      <c r="M159" s="1"/>
      <c r="N159" s="1"/>
      <c r="O159" s="1"/>
      <c r="P159" s="1"/>
      <c r="Q159" s="1"/>
      <c r="R159" s="1"/>
      <c r="S159" s="1"/>
      <c r="T159" s="1"/>
    </row>
    <row r="160" spans="1:20" ht="15.75" customHeight="1">
      <c r="A160" s="1"/>
      <c r="B160" s="1"/>
      <c r="C160" s="1"/>
      <c r="D160" s="1"/>
      <c r="E160" s="1"/>
      <c r="F160" s="1"/>
      <c r="G160" s="1"/>
      <c r="H160" s="1"/>
      <c r="I160" s="57"/>
      <c r="J160" s="1"/>
      <c r="K160" s="1"/>
      <c r="L160" s="1"/>
      <c r="M160" s="1"/>
      <c r="N160" s="1"/>
      <c r="O160" s="1"/>
      <c r="P160" s="1"/>
      <c r="Q160" s="1"/>
      <c r="R160" s="1"/>
      <c r="S160" s="1"/>
      <c r="T160" s="1"/>
    </row>
    <row r="161" spans="1:20" ht="15.75" customHeight="1">
      <c r="A161" s="1"/>
      <c r="B161" s="1"/>
      <c r="C161" s="1"/>
      <c r="D161" s="1"/>
      <c r="E161" s="1"/>
      <c r="F161" s="1"/>
      <c r="G161" s="1"/>
      <c r="H161" s="1"/>
      <c r="I161" s="57"/>
      <c r="J161" s="1"/>
      <c r="K161" s="1"/>
      <c r="L161" s="1"/>
      <c r="M161" s="1"/>
      <c r="N161" s="1"/>
      <c r="O161" s="1"/>
      <c r="P161" s="1"/>
      <c r="Q161" s="1"/>
      <c r="R161" s="1"/>
      <c r="S161" s="1"/>
      <c r="T161" s="1"/>
    </row>
    <row r="162" spans="1:20" ht="15.75" customHeight="1">
      <c r="A162" s="1"/>
      <c r="B162" s="1"/>
      <c r="C162" s="1"/>
      <c r="D162" s="1"/>
      <c r="E162" s="1"/>
      <c r="F162" s="1"/>
      <c r="G162" s="1"/>
      <c r="H162" s="1"/>
      <c r="I162" s="57"/>
      <c r="J162" s="1"/>
      <c r="K162" s="1"/>
      <c r="L162" s="1"/>
      <c r="M162" s="1"/>
      <c r="N162" s="1"/>
      <c r="O162" s="1"/>
      <c r="P162" s="1"/>
      <c r="Q162" s="1"/>
      <c r="R162" s="1"/>
      <c r="S162" s="1"/>
      <c r="T162" s="1"/>
    </row>
    <row r="163" spans="1:20" ht="15.75" customHeight="1">
      <c r="A163" s="1"/>
      <c r="B163" s="1"/>
      <c r="C163" s="1"/>
      <c r="D163" s="1"/>
      <c r="E163" s="1"/>
      <c r="F163" s="1"/>
      <c r="G163" s="1"/>
      <c r="H163" s="1"/>
      <c r="I163" s="57"/>
      <c r="J163" s="1"/>
      <c r="K163" s="1"/>
      <c r="L163" s="1"/>
      <c r="M163" s="1"/>
      <c r="N163" s="1"/>
      <c r="O163" s="1"/>
      <c r="P163" s="1"/>
      <c r="Q163" s="1"/>
      <c r="R163" s="1"/>
      <c r="S163" s="1"/>
      <c r="T163" s="1"/>
    </row>
    <row r="164" spans="1:20" ht="15.75" customHeight="1">
      <c r="A164" s="1"/>
      <c r="B164" s="1"/>
      <c r="C164" s="1"/>
      <c r="D164" s="1"/>
      <c r="E164" s="1"/>
      <c r="F164" s="1"/>
      <c r="G164" s="1"/>
      <c r="H164" s="1"/>
      <c r="I164" s="57"/>
      <c r="J164" s="1"/>
      <c r="K164" s="1"/>
      <c r="L164" s="1"/>
      <c r="M164" s="1"/>
      <c r="N164" s="1"/>
      <c r="O164" s="1"/>
      <c r="P164" s="1"/>
      <c r="Q164" s="1"/>
      <c r="R164" s="1"/>
      <c r="S164" s="1"/>
      <c r="T164" s="1"/>
    </row>
    <row r="165" spans="1:20" ht="15.75" customHeight="1">
      <c r="A165" s="1"/>
      <c r="B165" s="1"/>
      <c r="C165" s="1"/>
      <c r="D165" s="1"/>
      <c r="E165" s="1"/>
      <c r="F165" s="1"/>
      <c r="G165" s="1"/>
      <c r="H165" s="1"/>
      <c r="I165" s="57"/>
      <c r="J165" s="1"/>
      <c r="K165" s="1"/>
      <c r="L165" s="1"/>
      <c r="M165" s="1"/>
      <c r="N165" s="1"/>
      <c r="O165" s="1"/>
      <c r="P165" s="1"/>
      <c r="Q165" s="1"/>
      <c r="R165" s="1"/>
      <c r="S165" s="1"/>
      <c r="T165" s="1"/>
    </row>
    <row r="166" spans="1:20" ht="15.75" customHeight="1">
      <c r="A166" s="1"/>
      <c r="B166" s="1"/>
      <c r="C166" s="1"/>
      <c r="D166" s="1"/>
      <c r="E166" s="1"/>
      <c r="F166" s="1"/>
      <c r="G166" s="1"/>
      <c r="H166" s="1"/>
      <c r="I166" s="57"/>
      <c r="J166" s="1"/>
      <c r="K166" s="1"/>
      <c r="L166" s="1"/>
      <c r="M166" s="1"/>
      <c r="N166" s="1"/>
      <c r="O166" s="1"/>
      <c r="P166" s="1"/>
      <c r="Q166" s="1"/>
      <c r="R166" s="1"/>
      <c r="S166" s="1"/>
      <c r="T166" s="1"/>
    </row>
    <row r="167" spans="1:20" ht="15.75" customHeight="1">
      <c r="A167" s="1"/>
      <c r="B167" s="1"/>
      <c r="C167" s="1"/>
      <c r="D167" s="1"/>
      <c r="E167" s="1"/>
      <c r="F167" s="1"/>
      <c r="G167" s="1"/>
      <c r="H167" s="1"/>
      <c r="I167" s="57"/>
      <c r="J167" s="1"/>
      <c r="K167" s="1"/>
      <c r="L167" s="1"/>
      <c r="M167" s="1"/>
      <c r="N167" s="1"/>
      <c r="O167" s="1"/>
      <c r="P167" s="1"/>
      <c r="Q167" s="1"/>
      <c r="R167" s="1"/>
      <c r="S167" s="1"/>
      <c r="T167" s="1"/>
    </row>
    <row r="168" spans="1:20" ht="15.75" customHeight="1">
      <c r="A168" s="1"/>
      <c r="B168" s="1"/>
      <c r="C168" s="1"/>
      <c r="D168" s="1"/>
      <c r="E168" s="1"/>
      <c r="F168" s="1"/>
      <c r="G168" s="1"/>
      <c r="H168" s="1"/>
      <c r="I168" s="57"/>
      <c r="J168" s="1"/>
      <c r="K168" s="1"/>
      <c r="L168" s="1"/>
      <c r="M168" s="1"/>
      <c r="N168" s="1"/>
      <c r="O168" s="1"/>
      <c r="P168" s="1"/>
      <c r="Q168" s="1"/>
      <c r="R168" s="1"/>
      <c r="S168" s="1"/>
      <c r="T168" s="1"/>
    </row>
    <row r="169" spans="1:20" ht="15.75" customHeight="1">
      <c r="A169" s="1"/>
      <c r="B169" s="1"/>
      <c r="C169" s="1"/>
      <c r="D169" s="1"/>
      <c r="E169" s="1"/>
      <c r="F169" s="1"/>
      <c r="G169" s="1"/>
      <c r="H169" s="1"/>
      <c r="I169" s="57"/>
      <c r="J169" s="1"/>
      <c r="K169" s="1"/>
      <c r="L169" s="1"/>
      <c r="M169" s="1"/>
      <c r="N169" s="1"/>
      <c r="O169" s="1"/>
      <c r="P169" s="1"/>
      <c r="Q169" s="1"/>
      <c r="R169" s="1"/>
      <c r="S169" s="1"/>
      <c r="T169" s="1"/>
    </row>
    <row r="170" spans="1:20" ht="15.75" customHeight="1">
      <c r="A170" s="1"/>
      <c r="B170" s="1"/>
      <c r="C170" s="1"/>
      <c r="D170" s="1"/>
      <c r="E170" s="1"/>
      <c r="F170" s="1"/>
      <c r="G170" s="1"/>
      <c r="H170" s="1"/>
      <c r="I170" s="57"/>
      <c r="J170" s="1"/>
      <c r="K170" s="1"/>
      <c r="L170" s="1"/>
      <c r="M170" s="1"/>
      <c r="N170" s="1"/>
      <c r="O170" s="1"/>
      <c r="P170" s="1"/>
      <c r="Q170" s="1"/>
      <c r="R170" s="1"/>
      <c r="S170" s="1"/>
      <c r="T170" s="1"/>
    </row>
    <row r="171" spans="1:20" ht="15.75" customHeight="1">
      <c r="A171" s="1"/>
      <c r="B171" s="1"/>
      <c r="C171" s="1"/>
      <c r="D171" s="1"/>
      <c r="E171" s="1"/>
      <c r="F171" s="1"/>
      <c r="G171" s="1"/>
      <c r="H171" s="1"/>
      <c r="I171" s="57"/>
      <c r="J171" s="1"/>
      <c r="K171" s="1"/>
      <c r="L171" s="1"/>
      <c r="M171" s="1"/>
      <c r="N171" s="1"/>
      <c r="O171" s="1"/>
      <c r="P171" s="1"/>
      <c r="Q171" s="1"/>
      <c r="R171" s="1"/>
      <c r="S171" s="1"/>
      <c r="T171" s="1"/>
    </row>
    <row r="172" spans="1:20" ht="15.75" customHeight="1">
      <c r="A172" s="1"/>
      <c r="B172" s="1"/>
      <c r="C172" s="1"/>
      <c r="D172" s="1"/>
      <c r="E172" s="1"/>
      <c r="F172" s="1"/>
      <c r="G172" s="1"/>
      <c r="H172" s="1"/>
      <c r="I172" s="57"/>
      <c r="J172" s="1"/>
      <c r="K172" s="1"/>
      <c r="L172" s="1"/>
      <c r="M172" s="1"/>
      <c r="N172" s="1"/>
      <c r="O172" s="1"/>
      <c r="P172" s="1"/>
      <c r="Q172" s="1"/>
      <c r="R172" s="1"/>
      <c r="S172" s="1"/>
      <c r="T172" s="1"/>
    </row>
    <row r="173" spans="1:20" ht="15.75" customHeight="1">
      <c r="A173" s="1"/>
      <c r="B173" s="1"/>
      <c r="C173" s="1"/>
      <c r="D173" s="1"/>
      <c r="E173" s="1"/>
      <c r="F173" s="1"/>
      <c r="G173" s="1"/>
      <c r="H173" s="1"/>
      <c r="I173" s="57"/>
      <c r="J173" s="1"/>
      <c r="K173" s="1"/>
      <c r="L173" s="1"/>
      <c r="M173" s="1"/>
      <c r="N173" s="1"/>
      <c r="O173" s="1"/>
      <c r="P173" s="1"/>
      <c r="Q173" s="1"/>
      <c r="R173" s="1"/>
      <c r="S173" s="1"/>
      <c r="T173" s="1"/>
    </row>
    <row r="174" spans="1:20" ht="15.75" customHeight="1">
      <c r="A174" s="1"/>
      <c r="B174" s="1"/>
      <c r="C174" s="1"/>
      <c r="D174" s="1"/>
      <c r="E174" s="1"/>
      <c r="F174" s="1"/>
      <c r="G174" s="1"/>
      <c r="H174" s="1"/>
      <c r="I174" s="57"/>
      <c r="J174" s="1"/>
      <c r="K174" s="1"/>
      <c r="L174" s="1"/>
      <c r="M174" s="1"/>
      <c r="N174" s="1"/>
      <c r="O174" s="1"/>
      <c r="P174" s="1"/>
      <c r="Q174" s="1"/>
      <c r="R174" s="1"/>
      <c r="S174" s="1"/>
      <c r="T174" s="1"/>
    </row>
    <row r="175" spans="1:20" ht="15.75" customHeight="1">
      <c r="A175" s="1"/>
      <c r="B175" s="1"/>
      <c r="C175" s="1"/>
      <c r="D175" s="1"/>
      <c r="E175" s="1"/>
      <c r="F175" s="1"/>
      <c r="G175" s="1"/>
      <c r="H175" s="1"/>
      <c r="I175" s="57"/>
      <c r="J175" s="1"/>
      <c r="K175" s="1"/>
      <c r="L175" s="1"/>
      <c r="M175" s="1"/>
      <c r="N175" s="1"/>
      <c r="O175" s="1"/>
      <c r="P175" s="1"/>
      <c r="Q175" s="1"/>
      <c r="R175" s="1"/>
      <c r="S175" s="1"/>
      <c r="T175" s="1"/>
    </row>
    <row r="176" spans="1:20" ht="15.75" customHeight="1">
      <c r="A176" s="1"/>
      <c r="B176" s="1"/>
      <c r="C176" s="1"/>
      <c r="D176" s="1"/>
      <c r="E176" s="1"/>
      <c r="F176" s="1"/>
      <c r="G176" s="1"/>
      <c r="H176" s="1"/>
      <c r="I176" s="57"/>
      <c r="J176" s="1"/>
      <c r="K176" s="1"/>
      <c r="L176" s="1"/>
      <c r="M176" s="1"/>
      <c r="N176" s="1"/>
      <c r="O176" s="1"/>
      <c r="P176" s="1"/>
      <c r="Q176" s="1"/>
      <c r="R176" s="1"/>
      <c r="S176" s="1"/>
      <c r="T176" s="1"/>
    </row>
    <row r="177" spans="1:20" ht="15.75" customHeight="1">
      <c r="A177" s="1"/>
      <c r="B177" s="1"/>
      <c r="C177" s="1"/>
      <c r="D177" s="1"/>
      <c r="E177" s="1"/>
      <c r="F177" s="1"/>
      <c r="G177" s="1"/>
      <c r="H177" s="1"/>
      <c r="I177" s="57"/>
      <c r="J177" s="1"/>
      <c r="K177" s="1"/>
      <c r="L177" s="1"/>
      <c r="M177" s="1"/>
      <c r="N177" s="1"/>
      <c r="O177" s="1"/>
      <c r="P177" s="1"/>
      <c r="Q177" s="1"/>
      <c r="R177" s="1"/>
      <c r="S177" s="1"/>
      <c r="T177" s="1"/>
    </row>
    <row r="178" spans="1:20" ht="15.75" customHeight="1">
      <c r="A178" s="1"/>
      <c r="B178" s="1"/>
      <c r="C178" s="1"/>
      <c r="D178" s="1"/>
      <c r="E178" s="1"/>
      <c r="F178" s="1"/>
      <c r="G178" s="1"/>
      <c r="H178" s="1"/>
      <c r="I178" s="57"/>
      <c r="J178" s="1"/>
      <c r="K178" s="1"/>
      <c r="L178" s="1"/>
      <c r="M178" s="1"/>
      <c r="N178" s="1"/>
      <c r="O178" s="1"/>
      <c r="P178" s="1"/>
      <c r="Q178" s="1"/>
      <c r="R178" s="1"/>
      <c r="S178" s="1"/>
      <c r="T178" s="1"/>
    </row>
    <row r="179" spans="1:20" ht="15.75" customHeight="1">
      <c r="A179" s="1"/>
      <c r="B179" s="1"/>
      <c r="C179" s="1"/>
      <c r="D179" s="1"/>
      <c r="E179" s="1"/>
      <c r="F179" s="1"/>
      <c r="G179" s="1"/>
      <c r="H179" s="1"/>
      <c r="I179" s="57"/>
      <c r="J179" s="1"/>
      <c r="K179" s="1"/>
      <c r="L179" s="1"/>
      <c r="M179" s="1"/>
      <c r="N179" s="1"/>
      <c r="O179" s="1"/>
      <c r="P179" s="1"/>
      <c r="Q179" s="1"/>
      <c r="R179" s="1"/>
      <c r="S179" s="1"/>
      <c r="T179" s="1"/>
    </row>
    <row r="180" spans="1:20" ht="15.75" customHeight="1">
      <c r="A180" s="1"/>
      <c r="B180" s="1"/>
      <c r="C180" s="1"/>
      <c r="D180" s="1"/>
      <c r="E180" s="1"/>
      <c r="F180" s="1"/>
      <c r="G180" s="1"/>
      <c r="H180" s="1"/>
      <c r="I180" s="57"/>
      <c r="J180" s="1"/>
      <c r="K180" s="1"/>
      <c r="L180" s="1"/>
      <c r="M180" s="1"/>
      <c r="N180" s="1"/>
      <c r="O180" s="1"/>
      <c r="P180" s="1"/>
      <c r="Q180" s="1"/>
      <c r="R180" s="1"/>
      <c r="S180" s="1"/>
      <c r="T180" s="1"/>
    </row>
    <row r="181" spans="1:20" ht="15.75" customHeight="1">
      <c r="A181" s="1"/>
      <c r="B181" s="1"/>
      <c r="C181" s="1"/>
      <c r="D181" s="1"/>
      <c r="E181" s="1"/>
      <c r="F181" s="1"/>
      <c r="G181" s="1"/>
      <c r="H181" s="1"/>
      <c r="I181" s="57"/>
      <c r="J181" s="1"/>
      <c r="K181" s="1"/>
      <c r="L181" s="1"/>
      <c r="M181" s="1"/>
      <c r="N181" s="1"/>
      <c r="O181" s="1"/>
      <c r="P181" s="1"/>
      <c r="Q181" s="1"/>
      <c r="R181" s="1"/>
      <c r="S181" s="1"/>
      <c r="T181" s="1"/>
    </row>
    <row r="182" spans="1:20" ht="15.75" customHeight="1">
      <c r="A182" s="1"/>
      <c r="B182" s="1"/>
      <c r="C182" s="1"/>
      <c r="D182" s="1"/>
      <c r="E182" s="1"/>
      <c r="F182" s="1"/>
      <c r="G182" s="1"/>
      <c r="H182" s="1"/>
      <c r="I182" s="57"/>
      <c r="J182" s="1"/>
      <c r="K182" s="1"/>
      <c r="L182" s="1"/>
      <c r="M182" s="1"/>
      <c r="N182" s="1"/>
      <c r="O182" s="1"/>
      <c r="P182" s="1"/>
      <c r="Q182" s="1"/>
      <c r="R182" s="1"/>
      <c r="S182" s="1"/>
      <c r="T182" s="1"/>
    </row>
    <row r="183" spans="1:20" ht="15.75" customHeight="1">
      <c r="A183" s="1"/>
      <c r="B183" s="1"/>
      <c r="C183" s="1"/>
      <c r="D183" s="1"/>
      <c r="E183" s="1"/>
      <c r="F183" s="1"/>
      <c r="G183" s="1"/>
      <c r="H183" s="1"/>
      <c r="I183" s="57"/>
      <c r="J183" s="1"/>
      <c r="K183" s="1"/>
      <c r="L183" s="1"/>
      <c r="M183" s="1"/>
      <c r="N183" s="1"/>
      <c r="O183" s="1"/>
      <c r="P183" s="1"/>
      <c r="Q183" s="1"/>
      <c r="R183" s="1"/>
      <c r="S183" s="1"/>
      <c r="T183" s="1"/>
    </row>
    <row r="184" spans="1:20" ht="15.75" customHeight="1">
      <c r="A184" s="1"/>
      <c r="B184" s="1"/>
      <c r="C184" s="1"/>
      <c r="D184" s="1"/>
      <c r="E184" s="1"/>
      <c r="F184" s="1"/>
      <c r="G184" s="1"/>
      <c r="H184" s="1"/>
      <c r="I184" s="57"/>
      <c r="J184" s="1"/>
      <c r="K184" s="1"/>
      <c r="L184" s="1"/>
      <c r="M184" s="1"/>
      <c r="N184" s="1"/>
      <c r="O184" s="1"/>
      <c r="P184" s="1"/>
      <c r="Q184" s="1"/>
      <c r="R184" s="1"/>
      <c r="S184" s="1"/>
      <c r="T184" s="1"/>
    </row>
    <row r="185" spans="1:20" ht="15.75" customHeight="1">
      <c r="A185" s="1"/>
      <c r="B185" s="1"/>
      <c r="C185" s="1"/>
      <c r="D185" s="1"/>
      <c r="E185" s="1"/>
      <c r="F185" s="1"/>
      <c r="G185" s="1"/>
      <c r="H185" s="1"/>
      <c r="I185" s="57"/>
      <c r="J185" s="1"/>
      <c r="K185" s="1"/>
      <c r="L185" s="1"/>
      <c r="M185" s="1"/>
      <c r="N185" s="1"/>
      <c r="O185" s="1"/>
      <c r="P185" s="1"/>
      <c r="Q185" s="1"/>
      <c r="R185" s="1"/>
      <c r="S185" s="1"/>
      <c r="T185" s="1"/>
    </row>
    <row r="186" spans="1:20" ht="15.75" customHeight="1">
      <c r="A186" s="1"/>
      <c r="B186" s="1"/>
      <c r="C186" s="1"/>
      <c r="D186" s="1"/>
      <c r="E186" s="1"/>
      <c r="F186" s="1"/>
      <c r="G186" s="1"/>
      <c r="H186" s="1"/>
      <c r="I186" s="57"/>
      <c r="J186" s="1"/>
      <c r="K186" s="1"/>
      <c r="L186" s="1"/>
      <c r="M186" s="1"/>
      <c r="N186" s="1"/>
      <c r="O186" s="1"/>
      <c r="P186" s="1"/>
      <c r="Q186" s="1"/>
      <c r="R186" s="1"/>
      <c r="S186" s="1"/>
      <c r="T186" s="1"/>
    </row>
    <row r="187" spans="1:20" ht="15.75" customHeight="1">
      <c r="A187" s="1"/>
      <c r="B187" s="1"/>
      <c r="C187" s="1"/>
      <c r="D187" s="1"/>
      <c r="E187" s="1"/>
      <c r="F187" s="1"/>
      <c r="G187" s="1"/>
      <c r="H187" s="1"/>
      <c r="I187" s="57"/>
      <c r="J187" s="1"/>
      <c r="K187" s="1"/>
      <c r="L187" s="1"/>
      <c r="M187" s="1"/>
      <c r="N187" s="1"/>
      <c r="O187" s="1"/>
      <c r="P187" s="1"/>
      <c r="Q187" s="1"/>
      <c r="R187" s="1"/>
      <c r="S187" s="1"/>
      <c r="T187" s="1"/>
    </row>
    <row r="188" spans="1:20" ht="15.75" customHeight="1">
      <c r="A188" s="1"/>
      <c r="B188" s="1"/>
      <c r="C188" s="1"/>
      <c r="D188" s="1"/>
      <c r="E188" s="1"/>
      <c r="F188" s="1"/>
      <c r="G188" s="1"/>
      <c r="H188" s="1"/>
      <c r="I188" s="57"/>
      <c r="J188" s="1"/>
      <c r="K188" s="1"/>
      <c r="L188" s="1"/>
      <c r="M188" s="1"/>
      <c r="N188" s="1"/>
      <c r="O188" s="1"/>
      <c r="P188" s="1"/>
      <c r="Q188" s="1"/>
      <c r="R188" s="1"/>
      <c r="S188" s="1"/>
      <c r="T188" s="1"/>
    </row>
    <row r="189" spans="1:20" ht="15.75" customHeight="1">
      <c r="A189" s="1"/>
      <c r="B189" s="1"/>
      <c r="C189" s="1"/>
      <c r="D189" s="1"/>
      <c r="E189" s="1"/>
      <c r="F189" s="1"/>
      <c r="G189" s="1"/>
      <c r="H189" s="1"/>
      <c r="I189" s="57"/>
      <c r="J189" s="1"/>
      <c r="K189" s="1"/>
      <c r="L189" s="1"/>
      <c r="M189" s="1"/>
      <c r="N189" s="1"/>
      <c r="O189" s="1"/>
      <c r="P189" s="1"/>
      <c r="Q189" s="1"/>
      <c r="R189" s="1"/>
      <c r="S189" s="1"/>
      <c r="T189" s="1"/>
    </row>
    <row r="190" spans="1:20" ht="15.75" customHeight="1">
      <c r="A190" s="1"/>
      <c r="B190" s="1"/>
      <c r="C190" s="1"/>
      <c r="D190" s="1"/>
      <c r="E190" s="1"/>
      <c r="F190" s="1"/>
      <c r="G190" s="1"/>
      <c r="H190" s="1"/>
      <c r="I190" s="57"/>
      <c r="J190" s="1"/>
      <c r="K190" s="1"/>
      <c r="L190" s="1"/>
      <c r="M190" s="1"/>
      <c r="N190" s="1"/>
      <c r="O190" s="1"/>
      <c r="P190" s="1"/>
      <c r="Q190" s="1"/>
      <c r="R190" s="1"/>
      <c r="S190" s="1"/>
      <c r="T190" s="1"/>
    </row>
    <row r="191" spans="1:20" ht="15.75" customHeight="1">
      <c r="A191" s="1"/>
      <c r="B191" s="1"/>
      <c r="C191" s="1"/>
      <c r="D191" s="1"/>
      <c r="E191" s="1"/>
      <c r="F191" s="1"/>
      <c r="G191" s="1"/>
      <c r="H191" s="1"/>
      <c r="I191" s="57"/>
      <c r="J191" s="1"/>
      <c r="K191" s="1"/>
      <c r="L191" s="1"/>
      <c r="M191" s="1"/>
      <c r="N191" s="1"/>
      <c r="O191" s="1"/>
      <c r="P191" s="1"/>
      <c r="Q191" s="1"/>
      <c r="R191" s="1"/>
      <c r="S191" s="1"/>
      <c r="T191" s="1"/>
    </row>
    <row r="192" spans="1:20" ht="15.75" customHeight="1">
      <c r="A192" s="1"/>
      <c r="B192" s="1"/>
      <c r="C192" s="1"/>
      <c r="D192" s="1"/>
      <c r="E192" s="1"/>
      <c r="F192" s="1"/>
      <c r="G192" s="1"/>
      <c r="H192" s="1"/>
      <c r="I192" s="57"/>
      <c r="J192" s="1"/>
      <c r="K192" s="1"/>
      <c r="L192" s="1"/>
      <c r="M192" s="1"/>
      <c r="N192" s="1"/>
      <c r="O192" s="1"/>
      <c r="P192" s="1"/>
      <c r="Q192" s="1"/>
      <c r="R192" s="1"/>
      <c r="S192" s="1"/>
      <c r="T192" s="1"/>
    </row>
    <row r="193" spans="1:20" ht="15.75" customHeight="1">
      <c r="A193" s="1"/>
      <c r="B193" s="1"/>
      <c r="C193" s="1"/>
      <c r="D193" s="1"/>
      <c r="E193" s="1"/>
      <c r="F193" s="1"/>
      <c r="G193" s="1"/>
      <c r="H193" s="1"/>
      <c r="I193" s="57"/>
      <c r="J193" s="1"/>
      <c r="K193" s="1"/>
      <c r="L193" s="1"/>
      <c r="M193" s="1"/>
      <c r="N193" s="1"/>
      <c r="O193" s="1"/>
      <c r="P193" s="1"/>
      <c r="Q193" s="1"/>
      <c r="R193" s="1"/>
      <c r="S193" s="1"/>
      <c r="T193" s="1"/>
    </row>
    <row r="194" spans="1:20" ht="15.75" customHeight="1">
      <c r="A194" s="1"/>
      <c r="B194" s="1"/>
      <c r="C194" s="1"/>
      <c r="D194" s="1"/>
      <c r="E194" s="1"/>
      <c r="F194" s="1"/>
      <c r="G194" s="1"/>
      <c r="H194" s="1"/>
      <c r="I194" s="57"/>
      <c r="J194" s="1"/>
      <c r="K194" s="1"/>
      <c r="L194" s="1"/>
      <c r="M194" s="1"/>
      <c r="N194" s="1"/>
      <c r="O194" s="1"/>
      <c r="P194" s="1"/>
      <c r="Q194" s="1"/>
      <c r="R194" s="1"/>
      <c r="S194" s="1"/>
      <c r="T194" s="1"/>
    </row>
    <row r="195" spans="1:20" ht="15.75" customHeight="1">
      <c r="A195" s="1"/>
      <c r="B195" s="1"/>
      <c r="C195" s="1"/>
      <c r="D195" s="1"/>
      <c r="E195" s="1"/>
      <c r="F195" s="1"/>
      <c r="G195" s="1"/>
      <c r="H195" s="1"/>
      <c r="I195" s="57"/>
      <c r="J195" s="1"/>
      <c r="K195" s="1"/>
      <c r="L195" s="1"/>
      <c r="M195" s="1"/>
      <c r="N195" s="1"/>
      <c r="O195" s="1"/>
      <c r="P195" s="1"/>
      <c r="Q195" s="1"/>
      <c r="R195" s="1"/>
      <c r="S195" s="1"/>
      <c r="T195" s="1"/>
    </row>
    <row r="196" spans="1:20" ht="15.75" customHeight="1">
      <c r="A196" s="1"/>
      <c r="B196" s="1"/>
      <c r="C196" s="1"/>
      <c r="D196" s="1"/>
      <c r="E196" s="1"/>
      <c r="F196" s="1"/>
      <c r="G196" s="1"/>
      <c r="H196" s="1"/>
      <c r="I196" s="57"/>
      <c r="J196" s="1"/>
      <c r="K196" s="1"/>
      <c r="L196" s="1"/>
      <c r="M196" s="1"/>
      <c r="N196" s="1"/>
      <c r="O196" s="1"/>
      <c r="P196" s="1"/>
      <c r="Q196" s="1"/>
      <c r="R196" s="1"/>
      <c r="S196" s="1"/>
      <c r="T196" s="1"/>
    </row>
    <row r="197" spans="1:20" ht="15.75" customHeight="1">
      <c r="A197" s="1"/>
      <c r="B197" s="1"/>
      <c r="C197" s="1"/>
      <c r="D197" s="1"/>
      <c r="E197" s="1"/>
      <c r="F197" s="1"/>
      <c r="G197" s="1"/>
      <c r="H197" s="1"/>
      <c r="I197" s="57"/>
      <c r="J197" s="1"/>
      <c r="K197" s="1"/>
      <c r="L197" s="1"/>
      <c r="M197" s="1"/>
      <c r="N197" s="1"/>
      <c r="O197" s="1"/>
      <c r="P197" s="1"/>
      <c r="Q197" s="1"/>
      <c r="R197" s="1"/>
      <c r="S197" s="1"/>
      <c r="T197" s="1"/>
    </row>
    <row r="198" spans="1:20" ht="15.75" customHeight="1">
      <c r="A198" s="1"/>
      <c r="B198" s="1"/>
      <c r="C198" s="1"/>
      <c r="D198" s="1"/>
      <c r="E198" s="1"/>
      <c r="F198" s="1"/>
      <c r="G198" s="1"/>
      <c r="H198" s="1"/>
      <c r="I198" s="57"/>
      <c r="J198" s="1"/>
      <c r="K198" s="1"/>
      <c r="L198" s="1"/>
      <c r="M198" s="1"/>
      <c r="N198" s="1"/>
      <c r="O198" s="1"/>
      <c r="P198" s="1"/>
      <c r="Q198" s="1"/>
      <c r="R198" s="1"/>
      <c r="S198" s="1"/>
      <c r="T198" s="1"/>
    </row>
    <row r="199" spans="1:20" ht="15.75" customHeight="1">
      <c r="A199" s="1"/>
      <c r="B199" s="1"/>
      <c r="C199" s="1"/>
      <c r="D199" s="1"/>
      <c r="E199" s="1"/>
      <c r="F199" s="1"/>
      <c r="G199" s="1"/>
      <c r="H199" s="1"/>
      <c r="I199" s="57"/>
      <c r="J199" s="1"/>
      <c r="K199" s="1"/>
      <c r="L199" s="1"/>
      <c r="M199" s="1"/>
      <c r="N199" s="1"/>
      <c r="O199" s="1"/>
      <c r="P199" s="1"/>
      <c r="Q199" s="1"/>
      <c r="R199" s="1"/>
      <c r="S199" s="1"/>
      <c r="T199" s="1"/>
    </row>
    <row r="200" spans="1:20" ht="15.75" customHeight="1">
      <c r="A200" s="1"/>
      <c r="B200" s="1"/>
      <c r="C200" s="1"/>
      <c r="D200" s="1"/>
      <c r="E200" s="1"/>
      <c r="F200" s="1"/>
      <c r="G200" s="1"/>
      <c r="H200" s="1"/>
      <c r="I200" s="57"/>
      <c r="J200" s="1"/>
      <c r="K200" s="1"/>
      <c r="L200" s="1"/>
      <c r="M200" s="1"/>
      <c r="N200" s="1"/>
      <c r="O200" s="1"/>
      <c r="P200" s="1"/>
      <c r="Q200" s="1"/>
      <c r="R200" s="1"/>
      <c r="S200" s="1"/>
      <c r="T200" s="1"/>
    </row>
    <row r="201" spans="1:20" ht="15.75" customHeight="1">
      <c r="A201" s="1"/>
      <c r="B201" s="1"/>
      <c r="C201" s="1"/>
      <c r="D201" s="1"/>
      <c r="E201" s="1"/>
      <c r="F201" s="1"/>
      <c r="G201" s="1"/>
      <c r="H201" s="1"/>
      <c r="I201" s="57"/>
      <c r="J201" s="1"/>
      <c r="K201" s="1"/>
      <c r="L201" s="1"/>
      <c r="M201" s="1"/>
      <c r="N201" s="1"/>
      <c r="O201" s="1"/>
      <c r="P201" s="1"/>
      <c r="Q201" s="1"/>
      <c r="R201" s="1"/>
      <c r="S201" s="1"/>
      <c r="T201" s="1"/>
    </row>
    <row r="202" spans="1:20" ht="15.75" customHeight="1">
      <c r="A202" s="1"/>
      <c r="B202" s="1"/>
      <c r="C202" s="1"/>
      <c r="D202" s="1"/>
      <c r="E202" s="1"/>
      <c r="F202" s="1"/>
      <c r="G202" s="1"/>
      <c r="H202" s="1"/>
      <c r="I202" s="57"/>
      <c r="J202" s="1"/>
      <c r="K202" s="1"/>
      <c r="L202" s="1"/>
      <c r="M202" s="1"/>
      <c r="N202" s="1"/>
      <c r="O202" s="1"/>
      <c r="P202" s="1"/>
      <c r="Q202" s="1"/>
      <c r="R202" s="1"/>
      <c r="S202" s="1"/>
      <c r="T202" s="1"/>
    </row>
    <row r="203" spans="1:20" ht="15.75" customHeight="1">
      <c r="A203" s="1"/>
      <c r="B203" s="1"/>
      <c r="C203" s="1"/>
      <c r="D203" s="1"/>
      <c r="E203" s="1"/>
      <c r="F203" s="1"/>
      <c r="G203" s="1"/>
      <c r="H203" s="1"/>
      <c r="I203" s="57"/>
      <c r="J203" s="1"/>
      <c r="K203" s="1"/>
      <c r="L203" s="1"/>
      <c r="M203" s="1"/>
      <c r="N203" s="1"/>
      <c r="O203" s="1"/>
      <c r="P203" s="1"/>
      <c r="Q203" s="1"/>
      <c r="R203" s="1"/>
      <c r="S203" s="1"/>
      <c r="T203" s="1"/>
    </row>
    <row r="204" spans="1:20" ht="15.75" customHeight="1">
      <c r="A204" s="1"/>
      <c r="B204" s="1"/>
      <c r="C204" s="1"/>
      <c r="D204" s="1"/>
      <c r="E204" s="1"/>
      <c r="F204" s="1"/>
      <c r="G204" s="1"/>
      <c r="H204" s="1"/>
      <c r="I204" s="57"/>
      <c r="J204" s="1"/>
      <c r="K204" s="1"/>
      <c r="L204" s="1"/>
      <c r="M204" s="1"/>
      <c r="N204" s="1"/>
      <c r="O204" s="1"/>
      <c r="P204" s="1"/>
      <c r="Q204" s="1"/>
      <c r="R204" s="1"/>
      <c r="S204" s="1"/>
      <c r="T204" s="1"/>
    </row>
    <row r="205" spans="1:20" ht="15.75" customHeight="1">
      <c r="A205" s="1"/>
      <c r="B205" s="1"/>
      <c r="C205" s="1"/>
      <c r="D205" s="1"/>
      <c r="E205" s="1"/>
      <c r="F205" s="1"/>
      <c r="G205" s="1"/>
      <c r="H205" s="1"/>
      <c r="I205" s="57"/>
      <c r="J205" s="1"/>
      <c r="K205" s="1"/>
      <c r="L205" s="1"/>
      <c r="M205" s="1"/>
      <c r="N205" s="1"/>
      <c r="O205" s="1"/>
      <c r="P205" s="1"/>
      <c r="Q205" s="1"/>
      <c r="R205" s="1"/>
      <c r="S205" s="1"/>
      <c r="T205" s="1"/>
    </row>
    <row r="206" spans="1:20" ht="15.75" customHeight="1">
      <c r="A206" s="1"/>
      <c r="B206" s="1"/>
      <c r="C206" s="1"/>
      <c r="D206" s="1"/>
      <c r="E206" s="1"/>
      <c r="F206" s="1"/>
      <c r="G206" s="1"/>
      <c r="H206" s="1"/>
      <c r="I206" s="57"/>
      <c r="J206" s="1"/>
      <c r="K206" s="1"/>
      <c r="L206" s="1"/>
      <c r="M206" s="1"/>
      <c r="N206" s="1"/>
      <c r="O206" s="1"/>
      <c r="P206" s="1"/>
      <c r="Q206" s="1"/>
      <c r="R206" s="1"/>
      <c r="S206" s="1"/>
      <c r="T206" s="1"/>
    </row>
    <row r="207" spans="1:20" ht="15.75" customHeight="1">
      <c r="A207" s="1"/>
      <c r="B207" s="1"/>
      <c r="C207" s="1"/>
      <c r="D207" s="1"/>
      <c r="E207" s="1"/>
      <c r="F207" s="1"/>
      <c r="G207" s="1"/>
      <c r="H207" s="1"/>
      <c r="I207" s="57"/>
      <c r="J207" s="1"/>
      <c r="K207" s="1"/>
      <c r="L207" s="1"/>
      <c r="M207" s="1"/>
      <c r="N207" s="1"/>
      <c r="O207" s="1"/>
      <c r="P207" s="1"/>
      <c r="Q207" s="1"/>
      <c r="R207" s="1"/>
      <c r="S207" s="1"/>
      <c r="T207" s="1"/>
    </row>
    <row r="208" spans="1:20" ht="15.75" customHeight="1">
      <c r="A208" s="1"/>
      <c r="B208" s="1"/>
      <c r="C208" s="1"/>
      <c r="D208" s="1"/>
      <c r="E208" s="1"/>
      <c r="F208" s="1"/>
      <c r="G208" s="1"/>
      <c r="H208" s="1"/>
      <c r="I208" s="57"/>
      <c r="J208" s="1"/>
      <c r="K208" s="1"/>
      <c r="L208" s="1"/>
      <c r="M208" s="1"/>
      <c r="N208" s="1"/>
      <c r="O208" s="1"/>
      <c r="P208" s="1"/>
      <c r="Q208" s="1"/>
      <c r="R208" s="1"/>
      <c r="S208" s="1"/>
      <c r="T208" s="1"/>
    </row>
    <row r="209" spans="1:20" ht="15.75" customHeight="1">
      <c r="A209" s="1"/>
      <c r="B209" s="1"/>
      <c r="C209" s="1"/>
      <c r="D209" s="1"/>
      <c r="E209" s="1"/>
      <c r="F209" s="1"/>
      <c r="G209" s="1"/>
      <c r="H209" s="1"/>
      <c r="I209" s="57"/>
      <c r="J209" s="1"/>
      <c r="K209" s="1"/>
      <c r="L209" s="1"/>
      <c r="M209" s="1"/>
      <c r="N209" s="1"/>
      <c r="O209" s="1"/>
      <c r="P209" s="1"/>
      <c r="Q209" s="1"/>
      <c r="R209" s="1"/>
      <c r="S209" s="1"/>
      <c r="T209" s="1"/>
    </row>
    <row r="210" spans="1:20" ht="15.75" customHeight="1">
      <c r="A210" s="1"/>
      <c r="B210" s="1"/>
      <c r="C210" s="1"/>
      <c r="D210" s="1"/>
      <c r="E210" s="1"/>
      <c r="F210" s="1"/>
      <c r="G210" s="1"/>
      <c r="H210" s="1"/>
      <c r="I210" s="57"/>
      <c r="J210" s="1"/>
      <c r="K210" s="1"/>
      <c r="L210" s="1"/>
      <c r="M210" s="1"/>
      <c r="N210" s="1"/>
      <c r="O210" s="1"/>
      <c r="P210" s="1"/>
      <c r="Q210" s="1"/>
      <c r="R210" s="1"/>
      <c r="S210" s="1"/>
      <c r="T210" s="1"/>
    </row>
    <row r="211" spans="1:20" ht="15.75" customHeight="1">
      <c r="A211" s="1"/>
      <c r="B211" s="1"/>
      <c r="C211" s="1"/>
      <c r="D211" s="1"/>
      <c r="E211" s="1"/>
      <c r="F211" s="1"/>
      <c r="G211" s="1"/>
      <c r="H211" s="1"/>
      <c r="I211" s="57"/>
      <c r="J211" s="1"/>
      <c r="K211" s="1"/>
      <c r="L211" s="1"/>
      <c r="M211" s="1"/>
      <c r="N211" s="1"/>
      <c r="O211" s="1"/>
      <c r="P211" s="1"/>
      <c r="Q211" s="1"/>
      <c r="R211" s="1"/>
      <c r="S211" s="1"/>
      <c r="T211" s="1"/>
    </row>
    <row r="212" spans="1:20" ht="15.75" customHeight="1">
      <c r="A212" s="1"/>
      <c r="B212" s="1"/>
      <c r="C212" s="1"/>
      <c r="D212" s="1"/>
      <c r="E212" s="1"/>
      <c r="F212" s="1"/>
      <c r="G212" s="1"/>
      <c r="H212" s="1"/>
      <c r="I212" s="57"/>
      <c r="J212" s="1"/>
      <c r="K212" s="1"/>
      <c r="L212" s="1"/>
      <c r="M212" s="1"/>
      <c r="N212" s="1"/>
      <c r="O212" s="1"/>
      <c r="P212" s="1"/>
      <c r="Q212" s="1"/>
      <c r="R212" s="1"/>
      <c r="S212" s="1"/>
      <c r="T212" s="1"/>
    </row>
    <row r="213" spans="1:20" ht="15.75" customHeight="1">
      <c r="A213" s="1"/>
      <c r="B213" s="1"/>
      <c r="C213" s="1"/>
      <c r="D213" s="1"/>
      <c r="E213" s="1"/>
      <c r="F213" s="1"/>
      <c r="G213" s="1"/>
      <c r="H213" s="1"/>
      <c r="I213" s="57"/>
      <c r="J213" s="1"/>
      <c r="K213" s="1"/>
      <c r="L213" s="1"/>
      <c r="M213" s="1"/>
      <c r="N213" s="1"/>
      <c r="O213" s="1"/>
      <c r="P213" s="1"/>
      <c r="Q213" s="1"/>
      <c r="R213" s="1"/>
      <c r="S213" s="1"/>
      <c r="T213" s="1"/>
    </row>
    <row r="214" spans="1:20" ht="15.75" customHeight="1">
      <c r="A214" s="1"/>
      <c r="B214" s="1"/>
      <c r="C214" s="1"/>
      <c r="D214" s="1"/>
      <c r="E214" s="1"/>
      <c r="F214" s="1"/>
      <c r="G214" s="1"/>
      <c r="H214" s="1"/>
      <c r="I214" s="57"/>
      <c r="J214" s="1"/>
      <c r="K214" s="1"/>
      <c r="L214" s="1"/>
      <c r="M214" s="1"/>
      <c r="N214" s="1"/>
      <c r="O214" s="1"/>
      <c r="P214" s="1"/>
      <c r="Q214" s="1"/>
      <c r="R214" s="1"/>
      <c r="S214" s="1"/>
      <c r="T214" s="1"/>
    </row>
    <row r="215" spans="1:20" ht="15.75" customHeight="1">
      <c r="A215" s="1"/>
      <c r="B215" s="1"/>
      <c r="C215" s="1"/>
      <c r="D215" s="1"/>
      <c r="E215" s="1"/>
      <c r="F215" s="1"/>
      <c r="G215" s="1"/>
      <c r="H215" s="1"/>
      <c r="I215" s="57"/>
      <c r="J215" s="1"/>
      <c r="K215" s="1"/>
      <c r="L215" s="1"/>
      <c r="M215" s="1"/>
      <c r="N215" s="1"/>
      <c r="O215" s="1"/>
      <c r="P215" s="1"/>
      <c r="Q215" s="1"/>
      <c r="R215" s="1"/>
      <c r="S215" s="1"/>
      <c r="T215" s="1"/>
    </row>
    <row r="216" spans="1:20" ht="15.75" customHeight="1">
      <c r="A216" s="1"/>
      <c r="B216" s="1"/>
      <c r="C216" s="1"/>
      <c r="D216" s="1"/>
      <c r="E216" s="1"/>
      <c r="F216" s="1"/>
      <c r="G216" s="1"/>
      <c r="H216" s="1"/>
      <c r="I216" s="57"/>
      <c r="J216" s="1"/>
      <c r="K216" s="1"/>
      <c r="L216" s="1"/>
      <c r="M216" s="1"/>
      <c r="N216" s="1"/>
      <c r="O216" s="1"/>
      <c r="P216" s="1"/>
      <c r="Q216" s="1"/>
      <c r="R216" s="1"/>
      <c r="S216" s="1"/>
      <c r="T216" s="1"/>
    </row>
    <row r="217" spans="1:20" ht="15.75" customHeight="1">
      <c r="A217" s="1"/>
      <c r="B217" s="1"/>
      <c r="C217" s="1"/>
      <c r="D217" s="1"/>
      <c r="E217" s="1"/>
      <c r="F217" s="1"/>
      <c r="G217" s="1"/>
      <c r="H217" s="1"/>
      <c r="I217" s="57"/>
      <c r="J217" s="1"/>
      <c r="K217" s="1"/>
      <c r="L217" s="1"/>
      <c r="M217" s="1"/>
      <c r="N217" s="1"/>
      <c r="O217" s="1"/>
      <c r="P217" s="1"/>
      <c r="Q217" s="1"/>
      <c r="R217" s="1"/>
      <c r="S217" s="1"/>
      <c r="T217" s="1"/>
    </row>
    <row r="218" spans="1:20" ht="15.75" customHeight="1">
      <c r="A218" s="1"/>
      <c r="B218" s="1"/>
      <c r="C218" s="1"/>
      <c r="D218" s="1"/>
      <c r="E218" s="1"/>
      <c r="F218" s="1"/>
      <c r="G218" s="1"/>
      <c r="H218" s="1"/>
      <c r="I218" s="57"/>
      <c r="J218" s="1"/>
      <c r="K218" s="1"/>
      <c r="L218" s="1"/>
      <c r="M218" s="1"/>
      <c r="N218" s="1"/>
      <c r="O218" s="1"/>
      <c r="P218" s="1"/>
      <c r="Q218" s="1"/>
      <c r="R218" s="1"/>
      <c r="S218" s="1"/>
      <c r="T218" s="1"/>
    </row>
    <row r="219" spans="1:20" ht="15.75" customHeight="1">
      <c r="A219" s="1"/>
      <c r="B219" s="1"/>
      <c r="C219" s="1"/>
      <c r="D219" s="1"/>
      <c r="E219" s="1"/>
      <c r="F219" s="1"/>
      <c r="G219" s="1"/>
      <c r="H219" s="1"/>
      <c r="I219" s="57"/>
      <c r="J219" s="1"/>
      <c r="K219" s="1"/>
      <c r="L219" s="1"/>
      <c r="M219" s="1"/>
      <c r="N219" s="1"/>
      <c r="O219" s="1"/>
      <c r="P219" s="1"/>
      <c r="Q219" s="1"/>
      <c r="R219" s="1"/>
      <c r="S219" s="1"/>
      <c r="T219" s="1"/>
    </row>
    <row r="220" spans="1:20" ht="15.75" customHeight="1">
      <c r="A220" s="1"/>
      <c r="B220" s="1"/>
      <c r="C220" s="1"/>
      <c r="D220" s="1"/>
      <c r="E220" s="1"/>
      <c r="F220" s="1"/>
      <c r="G220" s="1"/>
      <c r="H220" s="1"/>
      <c r="I220" s="57"/>
      <c r="J220" s="1"/>
      <c r="K220" s="1"/>
      <c r="L220" s="1"/>
      <c r="M220" s="1"/>
      <c r="N220" s="1"/>
      <c r="O220" s="1"/>
      <c r="P220" s="1"/>
      <c r="Q220" s="1"/>
      <c r="R220" s="1"/>
      <c r="S220" s="1"/>
      <c r="T220" s="1"/>
    </row>
    <row r="221" spans="1:20" ht="15.75" customHeight="1">
      <c r="A221" s="1"/>
      <c r="B221" s="1"/>
      <c r="C221" s="1"/>
      <c r="D221" s="1"/>
      <c r="E221" s="1"/>
      <c r="F221" s="1"/>
      <c r="G221" s="1"/>
      <c r="H221" s="1"/>
      <c r="I221" s="57"/>
      <c r="J221" s="1"/>
      <c r="K221" s="1"/>
      <c r="L221" s="1"/>
      <c r="M221" s="1"/>
      <c r="N221" s="1"/>
      <c r="O221" s="1"/>
      <c r="P221" s="1"/>
      <c r="Q221" s="1"/>
      <c r="R221" s="1"/>
      <c r="S221" s="1"/>
      <c r="T221" s="1"/>
    </row>
    <row r="222" spans="1:20" ht="15.75" customHeight="1">
      <c r="A222" s="1"/>
      <c r="B222" s="1"/>
      <c r="C222" s="1"/>
      <c r="D222" s="1"/>
      <c r="E222" s="1"/>
      <c r="F222" s="1"/>
      <c r="G222" s="1"/>
      <c r="H222" s="1"/>
      <c r="I222" s="57"/>
      <c r="J222" s="1"/>
      <c r="K222" s="1"/>
      <c r="L222" s="1"/>
      <c r="M222" s="1"/>
      <c r="N222" s="1"/>
      <c r="O222" s="1"/>
      <c r="P222" s="1"/>
      <c r="Q222" s="1"/>
      <c r="R222" s="1"/>
      <c r="S222" s="1"/>
      <c r="T222" s="1"/>
    </row>
    <row r="223" spans="1:20" ht="15.75" customHeight="1">
      <c r="A223" s="1"/>
      <c r="B223" s="1"/>
      <c r="C223" s="1"/>
      <c r="D223" s="1"/>
      <c r="E223" s="1"/>
      <c r="F223" s="1"/>
      <c r="G223" s="1"/>
      <c r="H223" s="1"/>
      <c r="I223" s="57"/>
      <c r="J223" s="1"/>
      <c r="K223" s="1"/>
      <c r="L223" s="1"/>
      <c r="M223" s="1"/>
      <c r="N223" s="1"/>
      <c r="O223" s="1"/>
      <c r="P223" s="1"/>
      <c r="Q223" s="1"/>
      <c r="R223" s="1"/>
      <c r="S223" s="1"/>
      <c r="T223" s="1"/>
    </row>
    <row r="224" spans="1:20" ht="15.75" customHeight="1">
      <c r="A224" s="1"/>
      <c r="B224" s="1"/>
      <c r="C224" s="1"/>
      <c r="D224" s="1"/>
      <c r="E224" s="1"/>
      <c r="F224" s="1"/>
      <c r="G224" s="1"/>
      <c r="H224" s="1"/>
      <c r="I224" s="57"/>
      <c r="J224" s="1"/>
      <c r="K224" s="1"/>
      <c r="L224" s="1"/>
      <c r="M224" s="1"/>
      <c r="N224" s="1"/>
      <c r="O224" s="1"/>
      <c r="P224" s="1"/>
      <c r="Q224" s="1"/>
      <c r="R224" s="1"/>
      <c r="S224" s="1"/>
      <c r="T224" s="1"/>
    </row>
    <row r="225" spans="1:20" ht="15.75" customHeight="1">
      <c r="A225" s="1"/>
      <c r="B225" s="1"/>
      <c r="C225" s="1"/>
      <c r="D225" s="1"/>
      <c r="E225" s="1"/>
      <c r="F225" s="1"/>
      <c r="G225" s="1"/>
      <c r="H225" s="1"/>
      <c r="I225" s="57"/>
      <c r="J225" s="1"/>
      <c r="K225" s="1"/>
      <c r="L225" s="1"/>
      <c r="M225" s="1"/>
      <c r="N225" s="1"/>
      <c r="O225" s="1"/>
      <c r="P225" s="1"/>
      <c r="Q225" s="1"/>
      <c r="R225" s="1"/>
      <c r="S225" s="1"/>
      <c r="T225" s="1"/>
    </row>
    <row r="226" spans="1:20" ht="15.75" customHeight="1">
      <c r="A226" s="1"/>
      <c r="B226" s="1"/>
      <c r="C226" s="1"/>
      <c r="D226" s="1"/>
      <c r="E226" s="1"/>
      <c r="F226" s="1"/>
      <c r="G226" s="1"/>
      <c r="H226" s="1"/>
      <c r="I226" s="57"/>
      <c r="J226" s="1"/>
      <c r="K226" s="1"/>
      <c r="L226" s="1"/>
      <c r="M226" s="1"/>
      <c r="N226" s="1"/>
      <c r="O226" s="1"/>
      <c r="P226" s="1"/>
      <c r="Q226" s="1"/>
      <c r="R226" s="1"/>
      <c r="S226" s="1"/>
      <c r="T226" s="1"/>
    </row>
    <row r="227" spans="1:20" ht="15.75" customHeight="1">
      <c r="A227" s="1"/>
      <c r="B227" s="1"/>
      <c r="C227" s="1"/>
      <c r="D227" s="1"/>
      <c r="E227" s="1"/>
      <c r="F227" s="1"/>
      <c r="G227" s="1"/>
      <c r="H227" s="1"/>
      <c r="I227" s="57"/>
      <c r="J227" s="1"/>
      <c r="K227" s="1"/>
      <c r="L227" s="1"/>
      <c r="M227" s="1"/>
      <c r="N227" s="1"/>
      <c r="O227" s="1"/>
      <c r="P227" s="1"/>
      <c r="Q227" s="1"/>
      <c r="R227" s="1"/>
      <c r="S227" s="1"/>
      <c r="T227" s="1"/>
    </row>
    <row r="228" spans="1:20" ht="15.75" customHeight="1">
      <c r="A228" s="1"/>
      <c r="B228" s="1"/>
      <c r="C228" s="1"/>
      <c r="D228" s="1"/>
      <c r="E228" s="1"/>
      <c r="F228" s="1"/>
      <c r="G228" s="1"/>
      <c r="H228" s="1"/>
      <c r="I228" s="57"/>
      <c r="J228" s="1"/>
      <c r="K228" s="1"/>
      <c r="L228" s="1"/>
      <c r="M228" s="1"/>
      <c r="N228" s="1"/>
      <c r="O228" s="1"/>
      <c r="P228" s="1"/>
      <c r="Q228" s="1"/>
      <c r="R228" s="1"/>
      <c r="S228" s="1"/>
      <c r="T228" s="1"/>
    </row>
    <row r="229" spans="1:20" ht="15.75" customHeight="1">
      <c r="A229" s="1"/>
      <c r="B229" s="1"/>
      <c r="C229" s="1"/>
      <c r="D229" s="1"/>
      <c r="E229" s="1"/>
      <c r="F229" s="1"/>
      <c r="G229" s="1"/>
      <c r="H229" s="1"/>
      <c r="I229" s="57"/>
      <c r="J229" s="1"/>
      <c r="K229" s="1"/>
      <c r="L229" s="1"/>
      <c r="M229" s="1"/>
      <c r="N229" s="1"/>
      <c r="O229" s="1"/>
      <c r="P229" s="1"/>
      <c r="Q229" s="1"/>
      <c r="R229" s="1"/>
      <c r="S229" s="1"/>
      <c r="T229" s="1"/>
    </row>
    <row r="230" spans="1:20" ht="15.75" customHeight="1">
      <c r="A230" s="1"/>
      <c r="B230" s="1"/>
      <c r="C230" s="1"/>
      <c r="D230" s="1"/>
      <c r="E230" s="1"/>
      <c r="F230" s="1"/>
      <c r="G230" s="1"/>
      <c r="H230" s="1"/>
      <c r="I230" s="57"/>
      <c r="J230" s="1"/>
      <c r="K230" s="1"/>
      <c r="L230" s="1"/>
      <c r="M230" s="1"/>
      <c r="N230" s="1"/>
      <c r="O230" s="1"/>
      <c r="P230" s="1"/>
      <c r="Q230" s="1"/>
      <c r="R230" s="1"/>
      <c r="S230" s="1"/>
      <c r="T230" s="1"/>
    </row>
    <row r="231" spans="1:20" ht="15.75" customHeight="1">
      <c r="A231" s="1"/>
      <c r="B231" s="1"/>
      <c r="C231" s="1"/>
      <c r="D231" s="1"/>
      <c r="E231" s="1"/>
      <c r="F231" s="1"/>
      <c r="G231" s="1"/>
      <c r="H231" s="1"/>
      <c r="I231" s="57"/>
      <c r="J231" s="1"/>
      <c r="K231" s="1"/>
      <c r="L231" s="1"/>
      <c r="M231" s="1"/>
      <c r="N231" s="1"/>
      <c r="O231" s="1"/>
      <c r="P231" s="1"/>
      <c r="Q231" s="1"/>
      <c r="R231" s="1"/>
      <c r="S231" s="1"/>
      <c r="T231" s="1"/>
    </row>
    <row r="232" spans="1:20" ht="15.75" customHeight="1">
      <c r="A232" s="1"/>
      <c r="B232" s="1"/>
      <c r="C232" s="1"/>
      <c r="D232" s="1"/>
      <c r="E232" s="1"/>
      <c r="F232" s="1"/>
      <c r="G232" s="1"/>
      <c r="H232" s="1"/>
      <c r="I232" s="57"/>
      <c r="J232" s="1"/>
      <c r="K232" s="1"/>
      <c r="L232" s="1"/>
      <c r="M232" s="1"/>
      <c r="N232" s="1"/>
      <c r="O232" s="1"/>
      <c r="P232" s="1"/>
      <c r="Q232" s="1"/>
      <c r="R232" s="1"/>
      <c r="S232" s="1"/>
      <c r="T232" s="1"/>
    </row>
    <row r="233" spans="1:20" ht="15.75" customHeight="1">
      <c r="A233" s="1"/>
      <c r="B233" s="1"/>
      <c r="C233" s="1"/>
      <c r="D233" s="1"/>
      <c r="E233" s="1"/>
      <c r="F233" s="1"/>
      <c r="G233" s="1"/>
      <c r="H233" s="1"/>
      <c r="I233" s="57"/>
      <c r="J233" s="1"/>
      <c r="K233" s="1"/>
      <c r="L233" s="1"/>
      <c r="M233" s="1"/>
      <c r="N233" s="1"/>
      <c r="O233" s="1"/>
      <c r="P233" s="1"/>
      <c r="Q233" s="1"/>
      <c r="R233" s="1"/>
      <c r="S233" s="1"/>
      <c r="T233" s="1"/>
    </row>
    <row r="234" spans="1:20" ht="15.75" customHeight="1">
      <c r="A234" s="1"/>
      <c r="B234" s="1"/>
      <c r="C234" s="1"/>
      <c r="D234" s="1"/>
      <c r="E234" s="1"/>
      <c r="F234" s="1"/>
      <c r="G234" s="1"/>
      <c r="H234" s="1"/>
      <c r="I234" s="57"/>
      <c r="J234" s="1"/>
      <c r="K234" s="1"/>
      <c r="L234" s="1"/>
      <c r="M234" s="1"/>
      <c r="N234" s="1"/>
      <c r="O234" s="1"/>
      <c r="P234" s="1"/>
      <c r="Q234" s="1"/>
      <c r="R234" s="1"/>
      <c r="S234" s="1"/>
      <c r="T234" s="1"/>
    </row>
    <row r="235" spans="1:20" ht="15.75" customHeight="1">
      <c r="A235" s="1"/>
      <c r="B235" s="1"/>
      <c r="C235" s="1"/>
      <c r="D235" s="1"/>
      <c r="E235" s="1"/>
      <c r="F235" s="1"/>
      <c r="G235" s="1"/>
      <c r="H235" s="1"/>
      <c r="I235" s="57"/>
      <c r="J235" s="1"/>
      <c r="K235" s="1"/>
      <c r="L235" s="1"/>
      <c r="M235" s="1"/>
      <c r="N235" s="1"/>
      <c r="O235" s="1"/>
      <c r="P235" s="1"/>
      <c r="Q235" s="1"/>
      <c r="R235" s="1"/>
      <c r="S235" s="1"/>
      <c r="T235" s="1"/>
    </row>
    <row r="236" spans="1:20" ht="15.75" customHeight="1">
      <c r="A236" s="1"/>
      <c r="B236" s="1"/>
      <c r="C236" s="1"/>
      <c r="D236" s="1"/>
      <c r="E236" s="1"/>
      <c r="F236" s="1"/>
      <c r="G236" s="1"/>
      <c r="H236" s="1"/>
      <c r="I236" s="57"/>
      <c r="J236" s="1"/>
      <c r="K236" s="1"/>
      <c r="L236" s="1"/>
      <c r="M236" s="1"/>
      <c r="N236" s="1"/>
      <c r="O236" s="1"/>
      <c r="P236" s="1"/>
      <c r="Q236" s="1"/>
      <c r="R236" s="1"/>
      <c r="S236" s="1"/>
      <c r="T236" s="1"/>
    </row>
    <row r="237" spans="1:20" ht="15.75" customHeight="1">
      <c r="A237" s="1"/>
      <c r="B237" s="1"/>
      <c r="C237" s="1"/>
      <c r="D237" s="1"/>
      <c r="E237" s="1"/>
      <c r="F237" s="1"/>
      <c r="G237" s="1"/>
      <c r="H237" s="1"/>
      <c r="I237" s="57"/>
      <c r="J237" s="1"/>
      <c r="K237" s="1"/>
      <c r="L237" s="1"/>
      <c r="M237" s="1"/>
      <c r="N237" s="1"/>
      <c r="O237" s="1"/>
      <c r="P237" s="1"/>
      <c r="Q237" s="1"/>
      <c r="R237" s="1"/>
      <c r="S237" s="1"/>
      <c r="T237" s="1"/>
    </row>
    <row r="238" spans="1:20" ht="15.75" customHeight="1">
      <c r="A238" s="1"/>
      <c r="B238" s="1"/>
      <c r="C238" s="1"/>
      <c r="D238" s="1"/>
      <c r="E238" s="1"/>
      <c r="F238" s="1"/>
      <c r="G238" s="1"/>
      <c r="H238" s="1"/>
      <c r="I238" s="57"/>
      <c r="J238" s="1"/>
      <c r="K238" s="1"/>
      <c r="L238" s="1"/>
      <c r="M238" s="1"/>
      <c r="N238" s="1"/>
      <c r="O238" s="1"/>
      <c r="P238" s="1"/>
      <c r="Q238" s="1"/>
      <c r="R238" s="1"/>
      <c r="S238" s="1"/>
      <c r="T238" s="1"/>
    </row>
    <row r="239" spans="1:20" ht="15.75" customHeight="1">
      <c r="A239" s="1"/>
      <c r="B239" s="1"/>
      <c r="C239" s="1"/>
      <c r="D239" s="1"/>
      <c r="E239" s="1"/>
      <c r="F239" s="1"/>
      <c r="G239" s="1"/>
      <c r="H239" s="1"/>
      <c r="I239" s="57"/>
      <c r="J239" s="1"/>
      <c r="K239" s="1"/>
      <c r="L239" s="1"/>
      <c r="M239" s="1"/>
      <c r="N239" s="1"/>
      <c r="O239" s="1"/>
      <c r="P239" s="1"/>
      <c r="Q239" s="1"/>
      <c r="R239" s="1"/>
      <c r="S239" s="1"/>
      <c r="T239" s="1"/>
    </row>
    <row r="240" spans="1:20" ht="15.75" customHeight="1">
      <c r="A240" s="1"/>
      <c r="B240" s="1"/>
      <c r="C240" s="1"/>
      <c r="D240" s="1"/>
      <c r="E240" s="1"/>
      <c r="F240" s="1"/>
      <c r="G240" s="1"/>
      <c r="H240" s="1"/>
      <c r="I240" s="57"/>
      <c r="J240" s="1"/>
      <c r="K240" s="1"/>
      <c r="L240" s="1"/>
      <c r="M240" s="1"/>
      <c r="N240" s="1"/>
      <c r="O240" s="1"/>
      <c r="P240" s="1"/>
      <c r="Q240" s="1"/>
      <c r="R240" s="1"/>
      <c r="S240" s="1"/>
      <c r="T240" s="1"/>
    </row>
    <row r="241" spans="1:20" ht="15.75" customHeight="1">
      <c r="A241" s="1"/>
      <c r="B241" s="1"/>
      <c r="C241" s="1"/>
      <c r="D241" s="1"/>
      <c r="E241" s="1"/>
      <c r="F241" s="1"/>
      <c r="G241" s="1"/>
      <c r="H241" s="1"/>
      <c r="I241" s="57"/>
      <c r="J241" s="1"/>
      <c r="K241" s="1"/>
      <c r="L241" s="1"/>
      <c r="M241" s="1"/>
      <c r="N241" s="1"/>
      <c r="O241" s="1"/>
      <c r="P241" s="1"/>
      <c r="Q241" s="1"/>
      <c r="R241" s="1"/>
      <c r="S241" s="1"/>
      <c r="T241" s="1"/>
    </row>
    <row r="242" spans="1:20" ht="15.75" customHeight="1">
      <c r="A242" s="1"/>
      <c r="B242" s="1"/>
      <c r="C242" s="1"/>
      <c r="D242" s="1"/>
      <c r="E242" s="1"/>
      <c r="F242" s="1"/>
      <c r="G242" s="1"/>
      <c r="H242" s="1"/>
      <c r="I242" s="57"/>
      <c r="J242" s="1"/>
      <c r="K242" s="1"/>
      <c r="L242" s="1"/>
      <c r="M242" s="1"/>
      <c r="N242" s="1"/>
      <c r="O242" s="1"/>
      <c r="P242" s="1"/>
      <c r="Q242" s="1"/>
      <c r="R242" s="1"/>
      <c r="S242" s="1"/>
      <c r="T242" s="1"/>
    </row>
    <row r="243" spans="1:20" ht="15.75" customHeight="1">
      <c r="A243" s="1"/>
      <c r="B243" s="1"/>
      <c r="C243" s="1"/>
      <c r="D243" s="1"/>
      <c r="E243" s="1"/>
      <c r="F243" s="1"/>
      <c r="G243" s="1"/>
      <c r="H243" s="1"/>
      <c r="I243" s="57"/>
      <c r="J243" s="1"/>
      <c r="K243" s="1"/>
      <c r="L243" s="1"/>
      <c r="M243" s="1"/>
      <c r="N243" s="1"/>
      <c r="O243" s="1"/>
      <c r="P243" s="1"/>
      <c r="Q243" s="1"/>
      <c r="R243" s="1"/>
      <c r="S243" s="1"/>
      <c r="T243" s="1"/>
    </row>
    <row r="244" spans="1:20" ht="15.75" customHeight="1">
      <c r="A244" s="1"/>
      <c r="B244" s="1"/>
      <c r="C244" s="1"/>
      <c r="D244" s="1"/>
      <c r="E244" s="1"/>
      <c r="F244" s="1"/>
      <c r="G244" s="1"/>
      <c r="H244" s="1"/>
      <c r="I244" s="57"/>
      <c r="J244" s="1"/>
      <c r="K244" s="1"/>
      <c r="L244" s="1"/>
      <c r="M244" s="1"/>
      <c r="N244" s="1"/>
      <c r="O244" s="1"/>
      <c r="P244" s="1"/>
      <c r="Q244" s="1"/>
      <c r="R244" s="1"/>
      <c r="S244" s="1"/>
      <c r="T244" s="1"/>
    </row>
    <row r="245" spans="1:20" ht="15.75" customHeight="1">
      <c r="A245" s="1"/>
      <c r="B245" s="1"/>
      <c r="C245" s="1"/>
      <c r="D245" s="1"/>
      <c r="E245" s="1"/>
      <c r="F245" s="1"/>
      <c r="G245" s="1"/>
      <c r="H245" s="1"/>
      <c r="I245" s="57"/>
      <c r="J245" s="1"/>
      <c r="K245" s="1"/>
      <c r="L245" s="1"/>
      <c r="M245" s="1"/>
      <c r="N245" s="1"/>
      <c r="O245" s="1"/>
      <c r="P245" s="1"/>
      <c r="Q245" s="1"/>
      <c r="R245" s="1"/>
      <c r="S245" s="1"/>
      <c r="T245" s="1"/>
    </row>
    <row r="246" spans="1:20" ht="15.75" customHeight="1">
      <c r="A246" s="1"/>
      <c r="B246" s="1"/>
      <c r="C246" s="1"/>
      <c r="D246" s="1"/>
      <c r="E246" s="1"/>
      <c r="F246" s="1"/>
      <c r="G246" s="1"/>
      <c r="H246" s="1"/>
      <c r="I246" s="57"/>
      <c r="J246" s="1"/>
      <c r="K246" s="1"/>
      <c r="L246" s="1"/>
      <c r="M246" s="1"/>
      <c r="N246" s="1"/>
      <c r="O246" s="1"/>
      <c r="P246" s="1"/>
      <c r="Q246" s="1"/>
      <c r="R246" s="1"/>
      <c r="S246" s="1"/>
      <c r="T246" s="1"/>
    </row>
    <row r="247" spans="1:20" ht="15.75" customHeight="1">
      <c r="A247" s="1"/>
      <c r="B247" s="1"/>
      <c r="C247" s="1"/>
      <c r="D247" s="1"/>
      <c r="E247" s="1"/>
      <c r="F247" s="1"/>
      <c r="G247" s="1"/>
      <c r="H247" s="1"/>
      <c r="I247" s="57"/>
      <c r="J247" s="1"/>
      <c r="K247" s="1"/>
      <c r="L247" s="1"/>
      <c r="M247" s="1"/>
      <c r="N247" s="1"/>
      <c r="O247" s="1"/>
      <c r="P247" s="1"/>
      <c r="Q247" s="1"/>
      <c r="R247" s="1"/>
      <c r="S247" s="1"/>
      <c r="T247" s="1"/>
    </row>
    <row r="248" spans="1:20" ht="15.75" customHeight="1">
      <c r="A248" s="1"/>
      <c r="B248" s="1"/>
      <c r="C248" s="1"/>
      <c r="D248" s="1"/>
      <c r="E248" s="1"/>
      <c r="F248" s="1"/>
      <c r="G248" s="1"/>
      <c r="H248" s="1"/>
      <c r="I248" s="57"/>
      <c r="J248" s="1"/>
      <c r="K248" s="1"/>
      <c r="L248" s="1"/>
      <c r="M248" s="1"/>
      <c r="N248" s="1"/>
      <c r="O248" s="1"/>
      <c r="P248" s="1"/>
      <c r="Q248" s="1"/>
      <c r="R248" s="1"/>
      <c r="S248" s="1"/>
      <c r="T248" s="1"/>
    </row>
    <row r="249" spans="1:20" ht="15.75" customHeight="1">
      <c r="A249" s="1"/>
      <c r="B249" s="1"/>
      <c r="C249" s="1"/>
      <c r="D249" s="1"/>
      <c r="E249" s="1"/>
      <c r="F249" s="1"/>
      <c r="G249" s="1"/>
      <c r="H249" s="1"/>
      <c r="I249" s="57"/>
      <c r="J249" s="1"/>
      <c r="K249" s="1"/>
      <c r="L249" s="1"/>
      <c r="M249" s="1"/>
      <c r="N249" s="1"/>
      <c r="O249" s="1"/>
      <c r="P249" s="1"/>
      <c r="Q249" s="1"/>
      <c r="R249" s="1"/>
      <c r="S249" s="1"/>
      <c r="T249" s="1"/>
    </row>
    <row r="250" spans="1:20" ht="15.75" customHeight="1">
      <c r="A250" s="1"/>
      <c r="B250" s="1"/>
      <c r="C250" s="1"/>
      <c r="D250" s="1"/>
      <c r="E250" s="1"/>
      <c r="F250" s="1"/>
      <c r="G250" s="1"/>
      <c r="H250" s="1"/>
      <c r="I250" s="57"/>
      <c r="J250" s="1"/>
      <c r="K250" s="1"/>
      <c r="L250" s="1"/>
      <c r="M250" s="1"/>
      <c r="N250" s="1"/>
      <c r="O250" s="1"/>
      <c r="P250" s="1"/>
      <c r="Q250" s="1"/>
      <c r="R250" s="1"/>
      <c r="S250" s="1"/>
      <c r="T250" s="1"/>
    </row>
    <row r="251" spans="1:20" ht="15.75" customHeight="1">
      <c r="A251" s="1"/>
      <c r="B251" s="1"/>
      <c r="C251" s="1"/>
      <c r="D251" s="1"/>
      <c r="E251" s="1"/>
      <c r="F251" s="1"/>
      <c r="G251" s="1"/>
      <c r="H251" s="1"/>
      <c r="I251" s="57"/>
      <c r="J251" s="1"/>
      <c r="K251" s="1"/>
      <c r="L251" s="1"/>
      <c r="M251" s="1"/>
      <c r="N251" s="1"/>
      <c r="O251" s="1"/>
      <c r="P251" s="1"/>
      <c r="Q251" s="1"/>
      <c r="R251" s="1"/>
      <c r="S251" s="1"/>
      <c r="T251" s="1"/>
    </row>
    <row r="252" spans="1:20" ht="15.75" customHeight="1">
      <c r="A252" s="1"/>
      <c r="B252" s="1"/>
      <c r="C252" s="1"/>
      <c r="D252" s="1"/>
      <c r="E252" s="1"/>
      <c r="F252" s="1"/>
      <c r="G252" s="1"/>
      <c r="H252" s="1"/>
      <c r="I252" s="57"/>
      <c r="J252" s="1"/>
      <c r="K252" s="1"/>
      <c r="L252" s="1"/>
      <c r="M252" s="1"/>
      <c r="N252" s="1"/>
      <c r="O252" s="1"/>
      <c r="P252" s="1"/>
      <c r="Q252" s="1"/>
      <c r="R252" s="1"/>
      <c r="S252" s="1"/>
      <c r="T252" s="1"/>
    </row>
    <row r="253" spans="1:20" ht="15.75" customHeight="1">
      <c r="A253" s="1"/>
      <c r="B253" s="1"/>
      <c r="C253" s="1"/>
      <c r="D253" s="1"/>
      <c r="E253" s="1"/>
      <c r="F253" s="1"/>
      <c r="G253" s="1"/>
      <c r="H253" s="1"/>
      <c r="I253" s="57"/>
      <c r="J253" s="1"/>
      <c r="K253" s="1"/>
      <c r="L253" s="1"/>
      <c r="M253" s="1"/>
      <c r="N253" s="1"/>
      <c r="O253" s="1"/>
      <c r="P253" s="1"/>
      <c r="Q253" s="1"/>
      <c r="R253" s="1"/>
      <c r="S253" s="1"/>
      <c r="T253" s="1"/>
    </row>
    <row r="254" spans="1:20" ht="15.75" customHeight="1">
      <c r="A254" s="1"/>
      <c r="B254" s="1"/>
      <c r="C254" s="1"/>
      <c r="D254" s="1"/>
      <c r="E254" s="1"/>
      <c r="F254" s="1"/>
      <c r="G254" s="1"/>
      <c r="H254" s="1"/>
      <c r="I254" s="57"/>
      <c r="J254" s="1"/>
      <c r="K254" s="1"/>
      <c r="L254" s="1"/>
      <c r="M254" s="1"/>
      <c r="N254" s="1"/>
      <c r="O254" s="1"/>
      <c r="P254" s="1"/>
      <c r="Q254" s="1"/>
      <c r="R254" s="1"/>
      <c r="S254" s="1"/>
      <c r="T254" s="1"/>
    </row>
    <row r="255" spans="1:20" ht="15.75" customHeight="1">
      <c r="A255" s="1"/>
      <c r="B255" s="1"/>
      <c r="C255" s="1"/>
      <c r="D255" s="1"/>
      <c r="E255" s="1"/>
      <c r="F255" s="1"/>
      <c r="G255" s="1"/>
      <c r="H255" s="1"/>
      <c r="I255" s="57"/>
      <c r="J255" s="1"/>
      <c r="K255" s="1"/>
      <c r="L255" s="1"/>
      <c r="M255" s="1"/>
      <c r="N255" s="1"/>
      <c r="O255" s="1"/>
      <c r="P255" s="1"/>
      <c r="Q255" s="1"/>
      <c r="R255" s="1"/>
      <c r="S255" s="1"/>
      <c r="T255" s="1"/>
    </row>
    <row r="256" spans="1:20" ht="15.75" customHeight="1">
      <c r="A256" s="1"/>
      <c r="B256" s="1"/>
      <c r="C256" s="1"/>
      <c r="D256" s="1"/>
      <c r="E256" s="1"/>
      <c r="F256" s="1"/>
      <c r="G256" s="1"/>
      <c r="H256" s="1"/>
      <c r="I256" s="57"/>
      <c r="J256" s="1"/>
      <c r="K256" s="1"/>
      <c r="L256" s="1"/>
      <c r="M256" s="1"/>
      <c r="N256" s="1"/>
      <c r="O256" s="1"/>
      <c r="P256" s="1"/>
      <c r="Q256" s="1"/>
      <c r="R256" s="1"/>
      <c r="S256" s="1"/>
      <c r="T256" s="1"/>
    </row>
    <row r="257" spans="1:20" ht="15.75" customHeight="1">
      <c r="A257" s="1"/>
      <c r="B257" s="1"/>
      <c r="C257" s="1"/>
      <c r="D257" s="1"/>
      <c r="E257" s="1"/>
      <c r="F257" s="1"/>
      <c r="G257" s="1"/>
      <c r="H257" s="1"/>
      <c r="I257" s="57"/>
      <c r="J257" s="1"/>
      <c r="K257" s="1"/>
      <c r="L257" s="1"/>
      <c r="M257" s="1"/>
      <c r="N257" s="1"/>
      <c r="O257" s="1"/>
      <c r="P257" s="1"/>
      <c r="Q257" s="1"/>
      <c r="R257" s="1"/>
      <c r="S257" s="1"/>
      <c r="T257" s="1"/>
    </row>
    <row r="258" spans="1:20" ht="15.75" customHeight="1">
      <c r="A258" s="1"/>
      <c r="B258" s="1"/>
      <c r="C258" s="1"/>
      <c r="D258" s="1"/>
      <c r="E258" s="1"/>
      <c r="F258" s="1"/>
      <c r="G258" s="1"/>
      <c r="H258" s="1"/>
      <c r="I258" s="57"/>
      <c r="J258" s="1"/>
      <c r="K258" s="1"/>
      <c r="L258" s="1"/>
      <c r="M258" s="1"/>
      <c r="N258" s="1"/>
      <c r="O258" s="1"/>
      <c r="P258" s="1"/>
      <c r="Q258" s="1"/>
      <c r="R258" s="1"/>
      <c r="S258" s="1"/>
      <c r="T258" s="1"/>
    </row>
    <row r="259" spans="1:20" ht="15.75" customHeight="1">
      <c r="A259" s="1"/>
      <c r="B259" s="1"/>
      <c r="C259" s="1"/>
      <c r="D259" s="1"/>
      <c r="E259" s="1"/>
      <c r="F259" s="1"/>
      <c r="G259" s="1"/>
      <c r="H259" s="1"/>
      <c r="I259" s="57"/>
      <c r="J259" s="1"/>
      <c r="K259" s="1"/>
      <c r="L259" s="1"/>
      <c r="M259" s="1"/>
      <c r="N259" s="1"/>
      <c r="O259" s="1"/>
      <c r="P259" s="1"/>
      <c r="Q259" s="1"/>
      <c r="R259" s="1"/>
      <c r="S259" s="1"/>
      <c r="T259" s="1"/>
    </row>
    <row r="260" spans="1:20" ht="15.75" customHeight="1">
      <c r="A260" s="1"/>
      <c r="B260" s="1"/>
      <c r="C260" s="1"/>
      <c r="D260" s="1"/>
      <c r="E260" s="1"/>
      <c r="F260" s="1"/>
      <c r="G260" s="1"/>
      <c r="H260" s="1"/>
      <c r="I260" s="57"/>
      <c r="J260" s="1"/>
      <c r="K260" s="1"/>
      <c r="L260" s="1"/>
      <c r="M260" s="1"/>
      <c r="N260" s="1"/>
      <c r="O260" s="1"/>
      <c r="P260" s="1"/>
      <c r="Q260" s="1"/>
      <c r="R260" s="1"/>
      <c r="S260" s="1"/>
      <c r="T260" s="1"/>
    </row>
    <row r="261" spans="1:20" ht="15.75" customHeight="1">
      <c r="A261" s="1"/>
      <c r="B261" s="1"/>
      <c r="C261" s="1"/>
      <c r="D261" s="1"/>
      <c r="E261" s="1"/>
      <c r="F261" s="1"/>
      <c r="G261" s="1"/>
      <c r="H261" s="1"/>
      <c r="I261" s="57"/>
      <c r="J261" s="1"/>
      <c r="K261" s="1"/>
      <c r="L261" s="1"/>
      <c r="M261" s="1"/>
      <c r="N261" s="1"/>
      <c r="O261" s="1"/>
      <c r="P261" s="1"/>
      <c r="Q261" s="1"/>
      <c r="R261" s="1"/>
      <c r="S261" s="1"/>
      <c r="T261" s="1"/>
    </row>
    <row r="262" spans="1:20" ht="15.75" customHeight="1">
      <c r="A262" s="1"/>
      <c r="B262" s="1"/>
      <c r="C262" s="1"/>
      <c r="D262" s="1"/>
      <c r="E262" s="1"/>
      <c r="F262" s="1"/>
      <c r="G262" s="1"/>
      <c r="H262" s="1"/>
      <c r="I262" s="57"/>
      <c r="J262" s="1"/>
      <c r="K262" s="1"/>
      <c r="L262" s="1"/>
      <c r="M262" s="1"/>
      <c r="N262" s="1"/>
      <c r="O262" s="1"/>
      <c r="P262" s="1"/>
      <c r="Q262" s="1"/>
      <c r="R262" s="1"/>
      <c r="S262" s="1"/>
      <c r="T262" s="1"/>
    </row>
    <row r="263" spans="1:20" ht="15.75" customHeight="1">
      <c r="A263" s="1"/>
      <c r="B263" s="1"/>
      <c r="C263" s="1"/>
      <c r="D263" s="1"/>
      <c r="E263" s="1"/>
      <c r="F263" s="1"/>
      <c r="G263" s="1"/>
      <c r="H263" s="1"/>
      <c r="I263" s="57"/>
      <c r="J263" s="1"/>
      <c r="K263" s="1"/>
      <c r="L263" s="1"/>
      <c r="M263" s="1"/>
      <c r="N263" s="1"/>
      <c r="O263" s="1"/>
      <c r="P263" s="1"/>
      <c r="Q263" s="1"/>
      <c r="R263" s="1"/>
      <c r="S263" s="1"/>
      <c r="T263" s="1"/>
    </row>
    <row r="264" spans="1:20" ht="15.75" customHeight="1">
      <c r="A264" s="1"/>
      <c r="B264" s="1"/>
      <c r="C264" s="1"/>
      <c r="D264" s="1"/>
      <c r="E264" s="1"/>
      <c r="F264" s="1"/>
      <c r="G264" s="1"/>
      <c r="H264" s="1"/>
      <c r="I264" s="57"/>
      <c r="J264" s="1"/>
      <c r="K264" s="1"/>
      <c r="L264" s="1"/>
      <c r="M264" s="1"/>
      <c r="N264" s="1"/>
      <c r="O264" s="1"/>
      <c r="P264" s="1"/>
      <c r="Q264" s="1"/>
      <c r="R264" s="1"/>
      <c r="S264" s="1"/>
      <c r="T264" s="1"/>
    </row>
    <row r="265" spans="1:20" ht="15.75" customHeight="1">
      <c r="A265" s="1"/>
      <c r="B265" s="1"/>
      <c r="C265" s="1"/>
      <c r="D265" s="1"/>
      <c r="E265" s="1"/>
      <c r="F265" s="1"/>
      <c r="G265" s="1"/>
      <c r="H265" s="1"/>
      <c r="I265" s="57"/>
      <c r="J265" s="1"/>
      <c r="K265" s="1"/>
      <c r="L265" s="1"/>
      <c r="M265" s="1"/>
      <c r="N265" s="1"/>
      <c r="O265" s="1"/>
      <c r="P265" s="1"/>
      <c r="Q265" s="1"/>
      <c r="R265" s="1"/>
      <c r="S265" s="1"/>
      <c r="T265" s="1"/>
    </row>
    <row r="266" spans="1:20" ht="15.75" customHeight="1">
      <c r="A266" s="1"/>
      <c r="B266" s="1"/>
      <c r="C266" s="1"/>
      <c r="D266" s="1"/>
      <c r="E266" s="1"/>
      <c r="F266" s="1"/>
      <c r="G266" s="1"/>
      <c r="H266" s="1"/>
      <c r="I266" s="57"/>
      <c r="J266" s="1"/>
      <c r="K266" s="1"/>
      <c r="L266" s="1"/>
      <c r="M266" s="1"/>
      <c r="N266" s="1"/>
      <c r="O266" s="1"/>
      <c r="P266" s="1"/>
      <c r="Q266" s="1"/>
      <c r="R266" s="1"/>
      <c r="S266" s="1"/>
      <c r="T266" s="1"/>
    </row>
    <row r="267" spans="1:20" ht="15.75" customHeight="1">
      <c r="A267" s="1"/>
      <c r="B267" s="1"/>
      <c r="C267" s="1"/>
      <c r="D267" s="1"/>
      <c r="E267" s="1"/>
      <c r="F267" s="1"/>
      <c r="G267" s="1"/>
      <c r="H267" s="1"/>
      <c r="I267" s="57"/>
      <c r="J267" s="1"/>
      <c r="K267" s="1"/>
      <c r="L267" s="1"/>
      <c r="M267" s="1"/>
      <c r="N267" s="1"/>
      <c r="O267" s="1"/>
      <c r="P267" s="1"/>
      <c r="Q267" s="1"/>
      <c r="R267" s="1"/>
      <c r="S267" s="1"/>
      <c r="T267" s="1"/>
    </row>
    <row r="268" spans="1:20" ht="15.75" customHeight="1">
      <c r="A268" s="1"/>
      <c r="B268" s="1"/>
      <c r="C268" s="1"/>
      <c r="D268" s="1"/>
      <c r="E268" s="1"/>
      <c r="F268" s="1"/>
      <c r="G268" s="1"/>
      <c r="H268" s="1"/>
      <c r="I268" s="57"/>
      <c r="J268" s="1"/>
      <c r="K268" s="1"/>
      <c r="L268" s="1"/>
      <c r="M268" s="1"/>
      <c r="N268" s="1"/>
      <c r="O268" s="1"/>
      <c r="P268" s="1"/>
      <c r="Q268" s="1"/>
      <c r="R268" s="1"/>
      <c r="S268" s="1"/>
      <c r="T268" s="1"/>
    </row>
    <row r="269" spans="1:20" ht="15.75" customHeight="1">
      <c r="A269" s="1"/>
      <c r="B269" s="1"/>
      <c r="C269" s="1"/>
      <c r="D269" s="1"/>
      <c r="E269" s="1"/>
      <c r="F269" s="1"/>
      <c r="G269" s="1"/>
      <c r="H269" s="1"/>
      <c r="I269" s="57"/>
      <c r="J269" s="1"/>
      <c r="K269" s="1"/>
      <c r="L269" s="1"/>
      <c r="M269" s="1"/>
      <c r="N269" s="1"/>
      <c r="O269" s="1"/>
      <c r="P269" s="1"/>
      <c r="Q269" s="1"/>
      <c r="R269" s="1"/>
      <c r="S269" s="1"/>
      <c r="T269" s="1"/>
    </row>
    <row r="270" spans="1:20" ht="15.75" customHeight="1">
      <c r="A270" s="1"/>
      <c r="B270" s="1"/>
      <c r="C270" s="1"/>
      <c r="D270" s="1"/>
      <c r="E270" s="1"/>
      <c r="F270" s="1"/>
      <c r="G270" s="1"/>
      <c r="H270" s="1"/>
      <c r="I270" s="57"/>
      <c r="J270" s="1"/>
      <c r="K270" s="1"/>
      <c r="L270" s="1"/>
      <c r="M270" s="1"/>
      <c r="N270" s="1"/>
      <c r="O270" s="1"/>
      <c r="P270" s="1"/>
      <c r="Q270" s="1"/>
      <c r="R270" s="1"/>
      <c r="S270" s="1"/>
      <c r="T270" s="1"/>
    </row>
    <row r="271" spans="1:20" ht="15.75" customHeight="1">
      <c r="A271" s="1"/>
      <c r="B271" s="1"/>
      <c r="C271" s="1"/>
      <c r="D271" s="1"/>
      <c r="E271" s="1"/>
      <c r="F271" s="1"/>
      <c r="G271" s="1"/>
      <c r="H271" s="1"/>
      <c r="I271" s="57"/>
      <c r="J271" s="1"/>
      <c r="K271" s="1"/>
      <c r="L271" s="1"/>
      <c r="M271" s="1"/>
      <c r="N271" s="1"/>
      <c r="O271" s="1"/>
      <c r="P271" s="1"/>
      <c r="Q271" s="1"/>
      <c r="R271" s="1"/>
      <c r="S271" s="1"/>
      <c r="T271" s="1"/>
    </row>
    <row r="272" spans="1:20" ht="15.75" customHeight="1">
      <c r="A272" s="1"/>
      <c r="B272" s="1"/>
      <c r="C272" s="1"/>
      <c r="D272" s="1"/>
      <c r="E272" s="1"/>
      <c r="F272" s="1"/>
      <c r="G272" s="1"/>
      <c r="H272" s="1"/>
      <c r="I272" s="57"/>
      <c r="J272" s="1"/>
      <c r="K272" s="1"/>
      <c r="L272" s="1"/>
      <c r="M272" s="1"/>
      <c r="N272" s="1"/>
      <c r="O272" s="1"/>
      <c r="P272" s="1"/>
      <c r="Q272" s="1"/>
      <c r="R272" s="1"/>
      <c r="S272" s="1"/>
      <c r="T272" s="1"/>
    </row>
    <row r="273" spans="1:20" ht="15.75" customHeight="1">
      <c r="A273" s="1"/>
      <c r="B273" s="1"/>
      <c r="C273" s="1"/>
      <c r="D273" s="1"/>
      <c r="E273" s="1"/>
      <c r="F273" s="1"/>
      <c r="G273" s="1"/>
      <c r="H273" s="1"/>
      <c r="I273" s="57"/>
      <c r="J273" s="1"/>
      <c r="K273" s="1"/>
      <c r="L273" s="1"/>
      <c r="M273" s="1"/>
      <c r="N273" s="1"/>
      <c r="O273" s="1"/>
      <c r="P273" s="1"/>
      <c r="Q273" s="1"/>
      <c r="R273" s="1"/>
      <c r="S273" s="1"/>
      <c r="T273" s="1"/>
    </row>
    <row r="274" spans="1:20" ht="15.75" customHeight="1">
      <c r="A274" s="1"/>
      <c r="B274" s="1"/>
      <c r="C274" s="1"/>
      <c r="D274" s="1"/>
      <c r="E274" s="1"/>
      <c r="F274" s="1"/>
      <c r="G274" s="1"/>
      <c r="H274" s="1"/>
      <c r="I274" s="57"/>
      <c r="J274" s="1"/>
      <c r="K274" s="1"/>
      <c r="L274" s="1"/>
      <c r="M274" s="1"/>
      <c r="N274" s="1"/>
      <c r="O274" s="1"/>
      <c r="P274" s="1"/>
      <c r="Q274" s="1"/>
      <c r="R274" s="1"/>
      <c r="S274" s="1"/>
      <c r="T274" s="1"/>
    </row>
    <row r="275" spans="1:20" ht="15.75" customHeight="1">
      <c r="A275" s="1"/>
      <c r="B275" s="1"/>
      <c r="C275" s="1"/>
      <c r="D275" s="1"/>
      <c r="E275" s="1"/>
      <c r="F275" s="1"/>
      <c r="G275" s="1"/>
      <c r="H275" s="1"/>
      <c r="I275" s="57"/>
      <c r="J275" s="1"/>
      <c r="K275" s="1"/>
      <c r="L275" s="1"/>
      <c r="M275" s="1"/>
      <c r="N275" s="1"/>
      <c r="O275" s="1"/>
      <c r="P275" s="1"/>
      <c r="Q275" s="1"/>
      <c r="R275" s="1"/>
      <c r="S275" s="1"/>
      <c r="T275" s="1"/>
    </row>
    <row r="276" spans="1:20" ht="15.75" customHeight="1">
      <c r="A276" s="1"/>
      <c r="B276" s="1"/>
      <c r="C276" s="1"/>
      <c r="D276" s="1"/>
      <c r="E276" s="1"/>
      <c r="F276" s="1"/>
      <c r="G276" s="1"/>
      <c r="H276" s="1"/>
      <c r="I276" s="57"/>
      <c r="J276" s="1"/>
      <c r="K276" s="1"/>
      <c r="L276" s="1"/>
      <c r="M276" s="1"/>
      <c r="N276" s="1"/>
      <c r="O276" s="1"/>
      <c r="P276" s="1"/>
      <c r="Q276" s="1"/>
      <c r="R276" s="1"/>
      <c r="S276" s="1"/>
      <c r="T276" s="1"/>
    </row>
    <row r="277" spans="1:20" ht="15.75" customHeight="1">
      <c r="A277" s="1"/>
      <c r="B277" s="1"/>
      <c r="C277" s="1"/>
      <c r="D277" s="1"/>
      <c r="E277" s="1"/>
      <c r="F277" s="1"/>
      <c r="G277" s="1"/>
      <c r="H277" s="1"/>
      <c r="I277" s="57"/>
      <c r="J277" s="1"/>
      <c r="K277" s="1"/>
      <c r="L277" s="1"/>
      <c r="M277" s="1"/>
      <c r="N277" s="1"/>
      <c r="O277" s="1"/>
      <c r="P277" s="1"/>
      <c r="Q277" s="1"/>
      <c r="R277" s="1"/>
      <c r="S277" s="1"/>
      <c r="T277" s="1"/>
    </row>
    <row r="278" spans="1:20" ht="15.75" customHeight="1">
      <c r="A278" s="1"/>
      <c r="B278" s="1"/>
      <c r="C278" s="1"/>
      <c r="D278" s="1"/>
      <c r="E278" s="1"/>
      <c r="F278" s="1"/>
      <c r="G278" s="1"/>
      <c r="H278" s="1"/>
      <c r="I278" s="57"/>
      <c r="J278" s="1"/>
      <c r="K278" s="1"/>
      <c r="L278" s="1"/>
      <c r="M278" s="1"/>
      <c r="N278" s="1"/>
      <c r="O278" s="1"/>
      <c r="P278" s="1"/>
      <c r="Q278" s="1"/>
      <c r="R278" s="1"/>
      <c r="S278" s="1"/>
      <c r="T278" s="1"/>
    </row>
    <row r="279" spans="1:20" ht="15.75" customHeight="1">
      <c r="A279" s="1"/>
      <c r="B279" s="1"/>
      <c r="C279" s="1"/>
      <c r="D279" s="1"/>
      <c r="E279" s="1"/>
      <c r="F279" s="1"/>
      <c r="G279" s="1"/>
      <c r="H279" s="1"/>
      <c r="I279" s="57"/>
      <c r="J279" s="1"/>
      <c r="K279" s="1"/>
      <c r="L279" s="1"/>
      <c r="M279" s="1"/>
      <c r="N279" s="1"/>
      <c r="O279" s="1"/>
      <c r="P279" s="1"/>
      <c r="Q279" s="1"/>
      <c r="R279" s="1"/>
      <c r="S279" s="1"/>
      <c r="T279" s="1"/>
    </row>
    <row r="280" spans="1:20" ht="15.75" customHeight="1">
      <c r="A280" s="1"/>
      <c r="B280" s="1"/>
      <c r="C280" s="1"/>
      <c r="D280" s="1"/>
      <c r="E280" s="1"/>
      <c r="F280" s="1"/>
      <c r="G280" s="1"/>
      <c r="H280" s="1"/>
      <c r="I280" s="57"/>
      <c r="J280" s="1"/>
      <c r="K280" s="1"/>
      <c r="L280" s="1"/>
      <c r="M280" s="1"/>
      <c r="N280" s="1"/>
      <c r="O280" s="1"/>
      <c r="P280" s="1"/>
      <c r="Q280" s="1"/>
      <c r="R280" s="1"/>
      <c r="S280" s="1"/>
      <c r="T280" s="1"/>
    </row>
    <row r="281" spans="1:20" ht="15.75" customHeight="1">
      <c r="A281" s="1"/>
      <c r="B281" s="1"/>
      <c r="C281" s="1"/>
      <c r="D281" s="1"/>
      <c r="E281" s="1"/>
      <c r="F281" s="1"/>
      <c r="G281" s="1"/>
      <c r="H281" s="1"/>
      <c r="I281" s="57"/>
      <c r="J281" s="1"/>
      <c r="K281" s="1"/>
      <c r="L281" s="1"/>
      <c r="M281" s="1"/>
      <c r="N281" s="1"/>
      <c r="O281" s="1"/>
      <c r="P281" s="1"/>
      <c r="Q281" s="1"/>
      <c r="R281" s="1"/>
      <c r="S281" s="1"/>
      <c r="T281" s="1"/>
    </row>
    <row r="282" spans="1:20" ht="15.75" customHeight="1">
      <c r="A282" s="1"/>
      <c r="B282" s="1"/>
      <c r="C282" s="1"/>
      <c r="D282" s="1"/>
      <c r="E282" s="1"/>
      <c r="F282" s="1"/>
      <c r="G282" s="1"/>
      <c r="H282" s="1"/>
      <c r="I282" s="57"/>
      <c r="J282" s="1"/>
      <c r="K282" s="1"/>
      <c r="L282" s="1"/>
      <c r="M282" s="1"/>
      <c r="N282" s="1"/>
      <c r="O282" s="1"/>
      <c r="P282" s="1"/>
      <c r="Q282" s="1"/>
      <c r="R282" s="1"/>
      <c r="S282" s="1"/>
      <c r="T282" s="1"/>
    </row>
    <row r="283" spans="1:20" ht="15.75" customHeight="1">
      <c r="A283" s="1"/>
      <c r="B283" s="1"/>
      <c r="C283" s="1"/>
      <c r="D283" s="1"/>
      <c r="E283" s="1"/>
      <c r="F283" s="1"/>
      <c r="G283" s="1"/>
      <c r="H283" s="1"/>
      <c r="I283" s="57"/>
      <c r="J283" s="1"/>
      <c r="K283" s="1"/>
      <c r="L283" s="1"/>
      <c r="M283" s="1"/>
      <c r="N283" s="1"/>
      <c r="O283" s="1"/>
      <c r="P283" s="1"/>
      <c r="Q283" s="1"/>
      <c r="R283" s="1"/>
      <c r="S283" s="1"/>
      <c r="T283" s="1"/>
    </row>
    <row r="284" spans="1:20" ht="15.75" customHeight="1">
      <c r="A284" s="1"/>
      <c r="B284" s="1"/>
      <c r="C284" s="1"/>
      <c r="D284" s="1"/>
      <c r="E284" s="1"/>
      <c r="F284" s="1"/>
      <c r="G284" s="1"/>
      <c r="H284" s="1"/>
      <c r="I284" s="57"/>
      <c r="J284" s="1"/>
      <c r="K284" s="1"/>
      <c r="L284" s="1"/>
      <c r="M284" s="1"/>
      <c r="N284" s="1"/>
      <c r="O284" s="1"/>
      <c r="P284" s="1"/>
      <c r="Q284" s="1"/>
      <c r="R284" s="1"/>
      <c r="S284" s="1"/>
      <c r="T284" s="1"/>
    </row>
    <row r="285" spans="1:20" ht="15.75" customHeight="1">
      <c r="A285" s="1"/>
      <c r="B285" s="1"/>
      <c r="C285" s="1"/>
      <c r="D285" s="1"/>
      <c r="E285" s="1"/>
      <c r="F285" s="1"/>
      <c r="G285" s="1"/>
      <c r="H285" s="1"/>
      <c r="I285" s="57"/>
      <c r="J285" s="1"/>
      <c r="K285" s="1"/>
      <c r="L285" s="1"/>
      <c r="M285" s="1"/>
      <c r="N285" s="1"/>
      <c r="O285" s="1"/>
      <c r="P285" s="1"/>
      <c r="Q285" s="1"/>
      <c r="R285" s="1"/>
      <c r="S285" s="1"/>
      <c r="T285" s="1"/>
    </row>
    <row r="286" spans="1:20" ht="15.75" customHeight="1">
      <c r="A286" s="1"/>
      <c r="B286" s="1"/>
      <c r="C286" s="1"/>
      <c r="D286" s="1"/>
      <c r="E286" s="1"/>
      <c r="F286" s="1"/>
      <c r="G286" s="1"/>
      <c r="H286" s="1"/>
      <c r="I286" s="57"/>
      <c r="J286" s="1"/>
      <c r="K286" s="1"/>
      <c r="L286" s="1"/>
      <c r="M286" s="1"/>
      <c r="N286" s="1"/>
      <c r="O286" s="1"/>
      <c r="P286" s="1"/>
      <c r="Q286" s="1"/>
      <c r="R286" s="1"/>
      <c r="S286" s="1"/>
      <c r="T286" s="1"/>
    </row>
    <row r="287" spans="1:20" ht="15.75" customHeight="1">
      <c r="A287" s="1"/>
      <c r="B287" s="1"/>
      <c r="C287" s="1"/>
      <c r="D287" s="1"/>
      <c r="E287" s="1"/>
      <c r="F287" s="1"/>
      <c r="G287" s="1"/>
      <c r="H287" s="1"/>
      <c r="I287" s="57"/>
      <c r="J287" s="1"/>
      <c r="K287" s="1"/>
      <c r="L287" s="1"/>
      <c r="M287" s="1"/>
      <c r="N287" s="1"/>
      <c r="O287" s="1"/>
      <c r="P287" s="1"/>
      <c r="Q287" s="1"/>
      <c r="R287" s="1"/>
      <c r="S287" s="1"/>
      <c r="T287" s="1"/>
    </row>
    <row r="288" spans="1:20" ht="15.75" customHeight="1">
      <c r="A288" s="1"/>
      <c r="B288" s="1"/>
      <c r="C288" s="1"/>
      <c r="D288" s="1"/>
      <c r="E288" s="1"/>
      <c r="F288" s="1"/>
      <c r="G288" s="1"/>
      <c r="H288" s="1"/>
      <c r="I288" s="57"/>
      <c r="J288" s="1"/>
      <c r="K288" s="1"/>
      <c r="L288" s="1"/>
      <c r="M288" s="1"/>
      <c r="N288" s="1"/>
      <c r="O288" s="1"/>
      <c r="P288" s="1"/>
      <c r="Q288" s="1"/>
      <c r="R288" s="1"/>
      <c r="S288" s="1"/>
      <c r="T288" s="1"/>
    </row>
    <row r="289" spans="1:20" ht="15.75" customHeight="1">
      <c r="A289" s="1"/>
      <c r="B289" s="1"/>
      <c r="C289" s="1"/>
      <c r="D289" s="1"/>
      <c r="E289" s="1"/>
      <c r="F289" s="1"/>
      <c r="G289" s="1"/>
      <c r="H289" s="1"/>
      <c r="I289" s="57"/>
      <c r="J289" s="1"/>
      <c r="K289" s="1"/>
      <c r="L289" s="1"/>
      <c r="M289" s="1"/>
      <c r="N289" s="1"/>
      <c r="O289" s="1"/>
      <c r="P289" s="1"/>
      <c r="Q289" s="1"/>
      <c r="R289" s="1"/>
      <c r="S289" s="1"/>
      <c r="T289" s="1"/>
    </row>
    <row r="290" spans="1:20" ht="15.75" customHeight="1">
      <c r="A290" s="1"/>
      <c r="B290" s="1"/>
      <c r="C290" s="1"/>
      <c r="D290" s="1"/>
      <c r="E290" s="1"/>
      <c r="F290" s="1"/>
      <c r="G290" s="1"/>
      <c r="H290" s="1"/>
      <c r="I290" s="57"/>
      <c r="J290" s="1"/>
      <c r="K290" s="1"/>
      <c r="L290" s="1"/>
      <c r="M290" s="1"/>
      <c r="N290" s="1"/>
      <c r="O290" s="1"/>
      <c r="P290" s="1"/>
      <c r="Q290" s="1"/>
      <c r="R290" s="1"/>
      <c r="S290" s="1"/>
      <c r="T290" s="1"/>
    </row>
    <row r="291" spans="1:20" ht="15.75" customHeight="1">
      <c r="A291" s="1"/>
      <c r="B291" s="1"/>
      <c r="C291" s="1"/>
      <c r="D291" s="1"/>
      <c r="E291" s="1"/>
      <c r="F291" s="1"/>
      <c r="G291" s="1"/>
      <c r="H291" s="1"/>
      <c r="I291" s="57"/>
      <c r="J291" s="1"/>
      <c r="K291" s="1"/>
      <c r="L291" s="1"/>
      <c r="M291" s="1"/>
      <c r="N291" s="1"/>
      <c r="O291" s="1"/>
      <c r="P291" s="1"/>
      <c r="Q291" s="1"/>
      <c r="R291" s="1"/>
      <c r="S291" s="1"/>
      <c r="T291" s="1"/>
    </row>
    <row r="292" spans="1:20" ht="15.75" customHeight="1">
      <c r="A292" s="1"/>
      <c r="B292" s="1"/>
      <c r="C292" s="1"/>
      <c r="D292" s="1"/>
      <c r="E292" s="1"/>
      <c r="F292" s="1"/>
      <c r="G292" s="1"/>
      <c r="H292" s="1"/>
      <c r="I292" s="57"/>
      <c r="J292" s="1"/>
      <c r="K292" s="1"/>
      <c r="L292" s="1"/>
      <c r="M292" s="1"/>
      <c r="N292" s="1"/>
      <c r="O292" s="1"/>
      <c r="P292" s="1"/>
      <c r="Q292" s="1"/>
      <c r="R292" s="1"/>
      <c r="S292" s="1"/>
      <c r="T292" s="1"/>
    </row>
    <row r="293" spans="1:20" ht="15.75" customHeight="1">
      <c r="A293" s="1"/>
      <c r="B293" s="1"/>
      <c r="C293" s="1"/>
      <c r="D293" s="1"/>
      <c r="E293" s="1"/>
      <c r="F293" s="1"/>
      <c r="G293" s="1"/>
      <c r="H293" s="1"/>
      <c r="I293" s="57"/>
      <c r="J293" s="1"/>
      <c r="K293" s="1"/>
      <c r="L293" s="1"/>
      <c r="M293" s="1"/>
      <c r="N293" s="1"/>
      <c r="O293" s="1"/>
      <c r="P293" s="1"/>
      <c r="Q293" s="1"/>
      <c r="R293" s="1"/>
      <c r="S293" s="1"/>
      <c r="T293" s="1"/>
    </row>
    <row r="294" spans="1:20" ht="15.75" customHeight="1">
      <c r="A294" s="1"/>
      <c r="B294" s="1"/>
      <c r="C294" s="1"/>
      <c r="D294" s="1"/>
      <c r="E294" s="1"/>
      <c r="F294" s="1"/>
      <c r="G294" s="1"/>
      <c r="H294" s="1"/>
      <c r="I294" s="57"/>
      <c r="J294" s="1"/>
      <c r="K294" s="1"/>
      <c r="L294" s="1"/>
      <c r="M294" s="1"/>
      <c r="N294" s="1"/>
      <c r="O294" s="1"/>
      <c r="P294" s="1"/>
      <c r="Q294" s="1"/>
      <c r="R294" s="1"/>
      <c r="S294" s="1"/>
      <c r="T294" s="1"/>
    </row>
    <row r="295" spans="1:20" ht="15.75" customHeight="1">
      <c r="A295" s="1"/>
      <c r="B295" s="1"/>
      <c r="C295" s="1"/>
      <c r="D295" s="1"/>
      <c r="E295" s="1"/>
      <c r="F295" s="1"/>
      <c r="G295" s="1"/>
      <c r="H295" s="1"/>
      <c r="I295" s="57"/>
      <c r="J295" s="1"/>
      <c r="K295" s="1"/>
      <c r="L295" s="1"/>
      <c r="M295" s="1"/>
      <c r="N295" s="1"/>
      <c r="O295" s="1"/>
      <c r="P295" s="1"/>
      <c r="Q295" s="1"/>
      <c r="R295" s="1"/>
      <c r="S295" s="1"/>
      <c r="T295" s="1"/>
    </row>
    <row r="296" spans="1:20" ht="15.75" customHeight="1">
      <c r="A296" s="1"/>
      <c r="B296" s="1"/>
      <c r="C296" s="1"/>
      <c r="D296" s="1"/>
      <c r="E296" s="1"/>
      <c r="F296" s="1"/>
      <c r="G296" s="1"/>
      <c r="H296" s="1"/>
      <c r="I296" s="57"/>
      <c r="J296" s="1"/>
      <c r="K296" s="1"/>
      <c r="L296" s="1"/>
      <c r="M296" s="1"/>
      <c r="N296" s="1"/>
      <c r="O296" s="1"/>
      <c r="P296" s="1"/>
      <c r="Q296" s="1"/>
      <c r="R296" s="1"/>
      <c r="S296" s="1"/>
      <c r="T296" s="1"/>
    </row>
    <row r="297" spans="1:20" ht="15.75" customHeight="1">
      <c r="A297" s="1"/>
      <c r="B297" s="1"/>
      <c r="C297" s="1"/>
      <c r="D297" s="1"/>
      <c r="E297" s="1"/>
      <c r="F297" s="1"/>
      <c r="G297" s="1"/>
      <c r="H297" s="1"/>
      <c r="I297" s="57"/>
      <c r="J297" s="1"/>
      <c r="K297" s="1"/>
      <c r="L297" s="1"/>
      <c r="M297" s="1"/>
      <c r="N297" s="1"/>
      <c r="O297" s="1"/>
      <c r="P297" s="1"/>
      <c r="Q297" s="1"/>
      <c r="R297" s="1"/>
      <c r="S297" s="1"/>
      <c r="T297" s="1"/>
    </row>
    <row r="298" spans="1:20" ht="15.75" customHeight="1">
      <c r="A298" s="1"/>
      <c r="B298" s="1"/>
      <c r="C298" s="1"/>
      <c r="D298" s="1"/>
      <c r="E298" s="1"/>
      <c r="F298" s="1"/>
      <c r="G298" s="1"/>
      <c r="H298" s="1"/>
      <c r="I298" s="57"/>
      <c r="J298" s="1"/>
      <c r="K298" s="1"/>
      <c r="L298" s="1"/>
      <c r="M298" s="1"/>
      <c r="N298" s="1"/>
      <c r="O298" s="1"/>
      <c r="P298" s="1"/>
      <c r="Q298" s="1"/>
      <c r="R298" s="1"/>
      <c r="S298" s="1"/>
      <c r="T298" s="1"/>
    </row>
    <row r="299" spans="1:20" ht="15.75" customHeight="1">
      <c r="A299" s="1"/>
      <c r="B299" s="1"/>
      <c r="C299" s="1"/>
      <c r="D299" s="1"/>
      <c r="E299" s="1"/>
      <c r="F299" s="1"/>
      <c r="G299" s="1"/>
      <c r="H299" s="1"/>
      <c r="I299" s="57"/>
      <c r="J299" s="1"/>
      <c r="K299" s="1"/>
      <c r="L299" s="1"/>
      <c r="M299" s="1"/>
      <c r="N299" s="1"/>
      <c r="O299" s="1"/>
      <c r="P299" s="1"/>
      <c r="Q299" s="1"/>
      <c r="R299" s="1"/>
      <c r="S299" s="1"/>
      <c r="T299" s="1"/>
    </row>
    <row r="300" spans="1:20" ht="15.75" customHeight="1">
      <c r="A300" s="1"/>
      <c r="B300" s="1"/>
      <c r="C300" s="1"/>
      <c r="D300" s="1"/>
      <c r="E300" s="1"/>
      <c r="F300" s="1"/>
      <c r="G300" s="1"/>
      <c r="H300" s="1"/>
      <c r="I300" s="57"/>
      <c r="J300" s="1"/>
      <c r="K300" s="1"/>
      <c r="L300" s="1"/>
      <c r="M300" s="1"/>
      <c r="N300" s="1"/>
      <c r="O300" s="1"/>
      <c r="P300" s="1"/>
      <c r="Q300" s="1"/>
      <c r="R300" s="1"/>
      <c r="S300" s="1"/>
      <c r="T300" s="1"/>
    </row>
    <row r="301" spans="1:20" ht="15.75" customHeight="1">
      <c r="A301" s="1"/>
      <c r="B301" s="1"/>
      <c r="C301" s="1"/>
      <c r="D301" s="1"/>
      <c r="E301" s="1"/>
      <c r="F301" s="1"/>
      <c r="G301" s="1"/>
      <c r="H301" s="1"/>
      <c r="I301" s="57"/>
      <c r="J301" s="1"/>
      <c r="K301" s="1"/>
      <c r="L301" s="1"/>
      <c r="M301" s="1"/>
      <c r="N301" s="1"/>
      <c r="O301" s="1"/>
      <c r="P301" s="1"/>
      <c r="Q301" s="1"/>
      <c r="R301" s="1"/>
      <c r="S301" s="1"/>
      <c r="T301" s="1"/>
    </row>
    <row r="302" spans="1:20" ht="15.75" customHeight="1">
      <c r="A302" s="1"/>
      <c r="B302" s="1"/>
      <c r="C302" s="1"/>
      <c r="D302" s="1"/>
      <c r="E302" s="1"/>
      <c r="F302" s="1"/>
      <c r="G302" s="1"/>
      <c r="H302" s="1"/>
      <c r="I302" s="57"/>
      <c r="J302" s="1"/>
      <c r="K302" s="1"/>
      <c r="L302" s="1"/>
      <c r="M302" s="1"/>
      <c r="N302" s="1"/>
      <c r="O302" s="1"/>
      <c r="P302" s="1"/>
      <c r="Q302" s="1"/>
      <c r="R302" s="1"/>
      <c r="S302" s="1"/>
      <c r="T302" s="1"/>
    </row>
    <row r="303" spans="1:20" ht="15.75" customHeight="1">
      <c r="A303" s="1"/>
      <c r="B303" s="1"/>
      <c r="C303" s="1"/>
      <c r="D303" s="1"/>
      <c r="E303" s="1"/>
      <c r="F303" s="1"/>
      <c r="G303" s="1"/>
      <c r="H303" s="1"/>
      <c r="I303" s="57"/>
      <c r="J303" s="1"/>
      <c r="K303" s="1"/>
      <c r="L303" s="1"/>
      <c r="M303" s="1"/>
      <c r="N303" s="1"/>
      <c r="O303" s="1"/>
      <c r="P303" s="1"/>
      <c r="Q303" s="1"/>
      <c r="R303" s="1"/>
      <c r="S303" s="1"/>
      <c r="T303" s="1"/>
    </row>
    <row r="304" spans="1:20" ht="15.75" customHeight="1">
      <c r="A304" s="1"/>
      <c r="B304" s="1"/>
      <c r="C304" s="1"/>
      <c r="D304" s="1"/>
      <c r="E304" s="1"/>
      <c r="F304" s="1"/>
      <c r="G304" s="1"/>
      <c r="H304" s="1"/>
      <c r="I304" s="57"/>
      <c r="J304" s="1"/>
      <c r="K304" s="1"/>
      <c r="L304" s="1"/>
      <c r="M304" s="1"/>
      <c r="N304" s="1"/>
      <c r="O304" s="1"/>
      <c r="P304" s="1"/>
      <c r="Q304" s="1"/>
      <c r="R304" s="1"/>
      <c r="S304" s="1"/>
      <c r="T304" s="1"/>
    </row>
    <row r="305" spans="1:20" ht="15.75" customHeight="1">
      <c r="A305" s="1"/>
      <c r="B305" s="1"/>
      <c r="C305" s="1"/>
      <c r="D305" s="1"/>
      <c r="E305" s="1"/>
      <c r="F305" s="1"/>
      <c r="G305" s="1"/>
      <c r="H305" s="1"/>
      <c r="I305" s="57"/>
      <c r="J305" s="1"/>
      <c r="K305" s="1"/>
      <c r="L305" s="1"/>
      <c r="M305" s="1"/>
      <c r="N305" s="1"/>
      <c r="O305" s="1"/>
      <c r="P305" s="1"/>
      <c r="Q305" s="1"/>
      <c r="R305" s="1"/>
      <c r="S305" s="1"/>
      <c r="T305" s="1"/>
    </row>
    <row r="306" spans="1:20" ht="15.75" customHeight="1">
      <c r="A306" s="1"/>
      <c r="B306" s="1"/>
      <c r="C306" s="1"/>
      <c r="D306" s="1"/>
      <c r="E306" s="1"/>
      <c r="F306" s="1"/>
      <c r="G306" s="1"/>
      <c r="H306" s="1"/>
      <c r="I306" s="57"/>
      <c r="J306" s="1"/>
      <c r="K306" s="1"/>
      <c r="L306" s="1"/>
      <c r="M306" s="1"/>
      <c r="N306" s="1"/>
      <c r="O306" s="1"/>
      <c r="P306" s="1"/>
      <c r="Q306" s="1"/>
      <c r="R306" s="1"/>
      <c r="S306" s="1"/>
      <c r="T306" s="1"/>
    </row>
    <row r="307" spans="1:20" ht="15.75" customHeight="1">
      <c r="A307" s="1"/>
      <c r="B307" s="1"/>
      <c r="C307" s="1"/>
      <c r="D307" s="1"/>
      <c r="E307" s="1"/>
      <c r="F307" s="1"/>
      <c r="G307" s="1"/>
      <c r="H307" s="1"/>
      <c r="I307" s="57"/>
      <c r="J307" s="1"/>
      <c r="K307" s="1"/>
      <c r="L307" s="1"/>
      <c r="M307" s="1"/>
      <c r="N307" s="1"/>
      <c r="O307" s="1"/>
      <c r="P307" s="1"/>
      <c r="Q307" s="1"/>
      <c r="R307" s="1"/>
      <c r="S307" s="1"/>
      <c r="T307" s="1"/>
    </row>
    <row r="308" spans="1:20" ht="15.75" customHeight="1">
      <c r="A308" s="1"/>
      <c r="B308" s="1"/>
      <c r="C308" s="1"/>
      <c r="D308" s="1"/>
      <c r="E308" s="1"/>
      <c r="F308" s="1"/>
      <c r="G308" s="1"/>
      <c r="H308" s="1"/>
      <c r="I308" s="57"/>
      <c r="J308" s="1"/>
      <c r="K308" s="1"/>
      <c r="L308" s="1"/>
      <c r="M308" s="1"/>
      <c r="N308" s="1"/>
      <c r="O308" s="1"/>
      <c r="P308" s="1"/>
      <c r="Q308" s="1"/>
      <c r="R308" s="1"/>
      <c r="S308" s="1"/>
      <c r="T308" s="1"/>
    </row>
    <row r="309" spans="1:20" ht="15.75" customHeight="1">
      <c r="A309" s="1"/>
      <c r="B309" s="1"/>
      <c r="C309" s="1"/>
      <c r="D309" s="1"/>
      <c r="E309" s="1"/>
      <c r="F309" s="1"/>
      <c r="G309" s="1"/>
      <c r="H309" s="1"/>
      <c r="I309" s="57"/>
      <c r="J309" s="1"/>
      <c r="K309" s="1"/>
      <c r="L309" s="1"/>
      <c r="M309" s="1"/>
      <c r="N309" s="1"/>
      <c r="O309" s="1"/>
      <c r="P309" s="1"/>
      <c r="Q309" s="1"/>
      <c r="R309" s="1"/>
      <c r="S309" s="1"/>
      <c r="T309" s="1"/>
    </row>
    <row r="310" spans="1:20" ht="15.75" customHeight="1">
      <c r="A310" s="1"/>
      <c r="B310" s="1"/>
      <c r="C310" s="1"/>
      <c r="D310" s="1"/>
      <c r="E310" s="1"/>
      <c r="F310" s="1"/>
      <c r="G310" s="1"/>
      <c r="H310" s="1"/>
      <c r="I310" s="57"/>
      <c r="J310" s="1"/>
      <c r="K310" s="1"/>
      <c r="L310" s="1"/>
      <c r="M310" s="1"/>
      <c r="N310" s="1"/>
      <c r="O310" s="1"/>
      <c r="P310" s="1"/>
      <c r="Q310" s="1"/>
      <c r="R310" s="1"/>
      <c r="S310" s="1"/>
      <c r="T310" s="1"/>
    </row>
    <row r="311" spans="1:20" ht="15.75" customHeight="1">
      <c r="A311" s="1"/>
      <c r="B311" s="1"/>
      <c r="C311" s="1"/>
      <c r="D311" s="1"/>
      <c r="E311" s="1"/>
      <c r="F311" s="1"/>
      <c r="G311" s="1"/>
      <c r="H311" s="1"/>
      <c r="I311" s="57"/>
      <c r="J311" s="1"/>
      <c r="K311" s="1"/>
      <c r="L311" s="1"/>
      <c r="M311" s="1"/>
      <c r="N311" s="1"/>
      <c r="O311" s="1"/>
      <c r="P311" s="1"/>
      <c r="Q311" s="1"/>
      <c r="R311" s="1"/>
      <c r="S311" s="1"/>
      <c r="T311" s="1"/>
    </row>
    <row r="312" spans="1:20" ht="15.75" customHeight="1">
      <c r="A312" s="1"/>
      <c r="B312" s="1"/>
      <c r="C312" s="1"/>
      <c r="D312" s="1"/>
      <c r="E312" s="1"/>
      <c r="F312" s="1"/>
      <c r="G312" s="1"/>
      <c r="H312" s="1"/>
      <c r="I312" s="57"/>
      <c r="J312" s="1"/>
      <c r="K312" s="1"/>
      <c r="L312" s="1"/>
      <c r="M312" s="1"/>
      <c r="N312" s="1"/>
      <c r="O312" s="1"/>
      <c r="P312" s="1"/>
      <c r="Q312" s="1"/>
      <c r="R312" s="1"/>
      <c r="S312" s="1"/>
      <c r="T312" s="1"/>
    </row>
    <row r="313" spans="1:20" ht="15.75" customHeight="1">
      <c r="A313" s="1"/>
      <c r="B313" s="1"/>
      <c r="C313" s="1"/>
      <c r="D313" s="1"/>
      <c r="E313" s="1"/>
      <c r="F313" s="1"/>
      <c r="G313" s="1"/>
      <c r="H313" s="1"/>
      <c r="I313" s="57"/>
      <c r="J313" s="1"/>
      <c r="K313" s="1"/>
      <c r="L313" s="1"/>
      <c r="M313" s="1"/>
      <c r="N313" s="1"/>
      <c r="O313" s="1"/>
      <c r="P313" s="1"/>
      <c r="Q313" s="1"/>
      <c r="R313" s="1"/>
      <c r="S313" s="1"/>
      <c r="T313" s="1"/>
    </row>
    <row r="314" spans="1:20" ht="15.75" customHeight="1">
      <c r="A314" s="1"/>
      <c r="B314" s="1"/>
      <c r="C314" s="1"/>
      <c r="D314" s="1"/>
      <c r="E314" s="1"/>
      <c r="F314" s="1"/>
      <c r="G314" s="1"/>
      <c r="H314" s="1"/>
      <c r="I314" s="57"/>
      <c r="J314" s="1"/>
      <c r="K314" s="1"/>
      <c r="L314" s="1"/>
      <c r="M314" s="1"/>
      <c r="N314" s="1"/>
      <c r="O314" s="1"/>
      <c r="P314" s="1"/>
      <c r="Q314" s="1"/>
      <c r="R314" s="1"/>
      <c r="S314" s="1"/>
      <c r="T314" s="1"/>
    </row>
    <row r="315" spans="1:20" ht="15.75" customHeight="1">
      <c r="A315" s="1"/>
      <c r="B315" s="1"/>
      <c r="C315" s="1"/>
      <c r="D315" s="1"/>
      <c r="E315" s="1"/>
      <c r="F315" s="1"/>
      <c r="G315" s="1"/>
      <c r="H315" s="1"/>
      <c r="I315" s="57"/>
      <c r="J315" s="1"/>
      <c r="K315" s="1"/>
      <c r="L315" s="1"/>
      <c r="M315" s="1"/>
      <c r="N315" s="1"/>
      <c r="O315" s="1"/>
      <c r="P315" s="1"/>
      <c r="Q315" s="1"/>
      <c r="R315" s="1"/>
      <c r="S315" s="1"/>
      <c r="T315" s="1"/>
    </row>
    <row r="316" spans="1:20" ht="15.75" customHeight="1">
      <c r="A316" s="1"/>
      <c r="B316" s="1"/>
      <c r="C316" s="1"/>
      <c r="D316" s="1"/>
      <c r="E316" s="1"/>
      <c r="F316" s="1"/>
      <c r="G316" s="1"/>
      <c r="H316" s="1"/>
      <c r="I316" s="57"/>
      <c r="J316" s="1"/>
      <c r="K316" s="1"/>
      <c r="L316" s="1"/>
      <c r="M316" s="1"/>
      <c r="N316" s="1"/>
      <c r="O316" s="1"/>
      <c r="P316" s="1"/>
      <c r="Q316" s="1"/>
      <c r="R316" s="1"/>
      <c r="S316" s="1"/>
      <c r="T316" s="1"/>
    </row>
    <row r="317" spans="1:20" ht="15.75" customHeight="1">
      <c r="A317" s="1"/>
      <c r="B317" s="1"/>
      <c r="C317" s="1"/>
      <c r="D317" s="1"/>
      <c r="E317" s="1"/>
      <c r="F317" s="1"/>
      <c r="G317" s="1"/>
      <c r="H317" s="1"/>
      <c r="I317" s="57"/>
      <c r="J317" s="1"/>
      <c r="K317" s="1"/>
      <c r="L317" s="1"/>
      <c r="M317" s="1"/>
      <c r="N317" s="1"/>
      <c r="O317" s="1"/>
      <c r="P317" s="1"/>
      <c r="Q317" s="1"/>
      <c r="R317" s="1"/>
      <c r="S317" s="1"/>
      <c r="T317" s="1"/>
    </row>
    <row r="318" spans="1:20" ht="15.75" customHeight="1">
      <c r="A318" s="1"/>
      <c r="B318" s="1"/>
      <c r="C318" s="1"/>
      <c r="D318" s="1"/>
      <c r="E318" s="1"/>
      <c r="F318" s="1"/>
      <c r="G318" s="1"/>
      <c r="H318" s="1"/>
      <c r="I318" s="57"/>
      <c r="J318" s="1"/>
      <c r="K318" s="1"/>
      <c r="L318" s="1"/>
      <c r="M318" s="1"/>
      <c r="N318" s="1"/>
      <c r="O318" s="1"/>
      <c r="P318" s="1"/>
      <c r="Q318" s="1"/>
      <c r="R318" s="1"/>
      <c r="S318" s="1"/>
      <c r="T318" s="1"/>
    </row>
    <row r="319" spans="1:20" ht="15.75" customHeight="1">
      <c r="A319" s="1"/>
      <c r="B319" s="1"/>
      <c r="C319" s="1"/>
      <c r="D319" s="1"/>
      <c r="E319" s="1"/>
      <c r="F319" s="1"/>
      <c r="G319" s="1"/>
      <c r="H319" s="1"/>
      <c r="I319" s="57"/>
      <c r="J319" s="1"/>
      <c r="K319" s="1"/>
      <c r="L319" s="1"/>
      <c r="M319" s="1"/>
      <c r="N319" s="1"/>
      <c r="O319" s="1"/>
      <c r="P319" s="1"/>
      <c r="Q319" s="1"/>
      <c r="R319" s="1"/>
      <c r="S319" s="1"/>
      <c r="T319" s="1"/>
    </row>
    <row r="320" spans="1:20" ht="15.75" customHeight="1">
      <c r="A320" s="1"/>
      <c r="B320" s="1"/>
      <c r="C320" s="1"/>
      <c r="D320" s="1"/>
      <c r="E320" s="1"/>
      <c r="F320" s="1"/>
      <c r="G320" s="1"/>
      <c r="H320" s="1"/>
      <c r="I320" s="57"/>
      <c r="J320" s="1"/>
      <c r="K320" s="1"/>
      <c r="L320" s="1"/>
      <c r="M320" s="1"/>
      <c r="N320" s="1"/>
      <c r="O320" s="1"/>
      <c r="P320" s="1"/>
      <c r="Q320" s="1"/>
      <c r="R320" s="1"/>
      <c r="S320" s="1"/>
      <c r="T320" s="1"/>
    </row>
    <row r="321" spans="1:20" ht="15.75" customHeight="1">
      <c r="A321" s="1"/>
      <c r="B321" s="1"/>
      <c r="C321" s="1"/>
      <c r="D321" s="1"/>
      <c r="E321" s="1"/>
      <c r="F321" s="1"/>
      <c r="G321" s="1"/>
      <c r="H321" s="1"/>
      <c r="I321" s="57"/>
      <c r="J321" s="1"/>
      <c r="K321" s="1"/>
      <c r="L321" s="1"/>
      <c r="M321" s="1"/>
      <c r="N321" s="1"/>
      <c r="O321" s="1"/>
      <c r="P321" s="1"/>
      <c r="Q321" s="1"/>
      <c r="R321" s="1"/>
      <c r="S321" s="1"/>
      <c r="T321" s="1"/>
    </row>
    <row r="322" spans="1:20" ht="15.75" customHeight="1">
      <c r="A322" s="1"/>
      <c r="B322" s="1"/>
      <c r="C322" s="1"/>
      <c r="D322" s="1"/>
      <c r="E322" s="1"/>
      <c r="F322" s="1"/>
      <c r="G322" s="1"/>
      <c r="H322" s="1"/>
      <c r="I322" s="57"/>
      <c r="J322" s="1"/>
      <c r="K322" s="1"/>
      <c r="L322" s="1"/>
      <c r="M322" s="1"/>
      <c r="N322" s="1"/>
      <c r="O322" s="1"/>
      <c r="P322" s="1"/>
      <c r="Q322" s="1"/>
      <c r="R322" s="1"/>
      <c r="S322" s="1"/>
      <c r="T322" s="1"/>
    </row>
    <row r="323" spans="1:20" ht="15.75" customHeight="1">
      <c r="A323" s="1"/>
      <c r="B323" s="1"/>
      <c r="C323" s="1"/>
      <c r="D323" s="1"/>
      <c r="E323" s="1"/>
      <c r="F323" s="1"/>
      <c r="G323" s="1"/>
      <c r="H323" s="1"/>
      <c r="I323" s="57"/>
      <c r="J323" s="1"/>
      <c r="K323" s="1"/>
      <c r="L323" s="1"/>
      <c r="M323" s="1"/>
      <c r="N323" s="1"/>
      <c r="O323" s="1"/>
      <c r="P323" s="1"/>
      <c r="Q323" s="1"/>
      <c r="R323" s="1"/>
      <c r="S323" s="1"/>
      <c r="T323" s="1"/>
    </row>
    <row r="324" spans="1:20" ht="15.75" customHeight="1">
      <c r="A324" s="1"/>
      <c r="B324" s="1"/>
      <c r="C324" s="1"/>
      <c r="D324" s="1"/>
      <c r="E324" s="1"/>
      <c r="F324" s="1"/>
      <c r="G324" s="1"/>
      <c r="H324" s="1"/>
      <c r="I324" s="57"/>
      <c r="J324" s="1"/>
      <c r="K324" s="1"/>
      <c r="L324" s="1"/>
      <c r="M324" s="1"/>
      <c r="N324" s="1"/>
      <c r="O324" s="1"/>
      <c r="P324" s="1"/>
      <c r="Q324" s="1"/>
      <c r="R324" s="1"/>
      <c r="S324" s="1"/>
      <c r="T324" s="1"/>
    </row>
    <row r="325" spans="1:20" ht="15.75" customHeight="1">
      <c r="A325" s="1"/>
      <c r="B325" s="1"/>
      <c r="C325" s="1"/>
      <c r="D325" s="1"/>
      <c r="E325" s="1"/>
      <c r="F325" s="1"/>
      <c r="G325" s="1"/>
      <c r="H325" s="1"/>
      <c r="I325" s="57"/>
      <c r="J325" s="1"/>
      <c r="K325" s="1"/>
      <c r="L325" s="1"/>
      <c r="M325" s="1"/>
      <c r="N325" s="1"/>
      <c r="O325" s="1"/>
      <c r="P325" s="1"/>
      <c r="Q325" s="1"/>
      <c r="R325" s="1"/>
      <c r="S325" s="1"/>
      <c r="T325" s="1"/>
    </row>
    <row r="326" spans="1:20" ht="15.75" customHeight="1">
      <c r="A326" s="1"/>
      <c r="B326" s="1"/>
      <c r="C326" s="1"/>
      <c r="D326" s="1"/>
      <c r="E326" s="1"/>
      <c r="F326" s="1"/>
      <c r="G326" s="1"/>
      <c r="H326" s="1"/>
      <c r="I326" s="57"/>
      <c r="J326" s="1"/>
      <c r="K326" s="1"/>
      <c r="L326" s="1"/>
      <c r="M326" s="1"/>
      <c r="N326" s="1"/>
      <c r="O326" s="1"/>
      <c r="P326" s="1"/>
      <c r="Q326" s="1"/>
      <c r="R326" s="1"/>
      <c r="S326" s="1"/>
      <c r="T326" s="1"/>
    </row>
    <row r="327" spans="1:20" ht="15.75" customHeight="1">
      <c r="A327" s="1"/>
      <c r="B327" s="1"/>
      <c r="C327" s="1"/>
      <c r="D327" s="1"/>
      <c r="E327" s="1"/>
      <c r="F327" s="1"/>
      <c r="G327" s="1"/>
      <c r="H327" s="1"/>
      <c r="I327" s="57"/>
      <c r="J327" s="1"/>
      <c r="K327" s="1"/>
      <c r="L327" s="1"/>
      <c r="M327" s="1"/>
      <c r="N327" s="1"/>
      <c r="O327" s="1"/>
      <c r="P327" s="1"/>
      <c r="Q327" s="1"/>
      <c r="R327" s="1"/>
      <c r="S327" s="1"/>
      <c r="T327" s="1"/>
    </row>
    <row r="328" spans="1:20" ht="15.75" customHeight="1">
      <c r="A328" s="1"/>
      <c r="B328" s="1"/>
      <c r="C328" s="1"/>
      <c r="D328" s="1"/>
      <c r="E328" s="1"/>
      <c r="F328" s="1"/>
      <c r="G328" s="1"/>
      <c r="H328" s="1"/>
      <c r="I328" s="57"/>
      <c r="J328" s="1"/>
      <c r="K328" s="1"/>
      <c r="L328" s="1"/>
      <c r="M328" s="1"/>
      <c r="N328" s="1"/>
      <c r="O328" s="1"/>
      <c r="P328" s="1"/>
      <c r="Q328" s="1"/>
      <c r="R328" s="1"/>
      <c r="S328" s="1"/>
      <c r="T328" s="1"/>
    </row>
    <row r="329" spans="1:20" ht="15.75" customHeight="1">
      <c r="A329" s="1"/>
      <c r="B329" s="1"/>
      <c r="C329" s="1"/>
      <c r="D329" s="1"/>
      <c r="E329" s="1"/>
      <c r="F329" s="1"/>
      <c r="G329" s="1"/>
      <c r="H329" s="1"/>
      <c r="I329" s="57"/>
      <c r="J329" s="1"/>
      <c r="K329" s="1"/>
      <c r="L329" s="1"/>
      <c r="M329" s="1"/>
      <c r="N329" s="1"/>
      <c r="O329" s="1"/>
      <c r="P329" s="1"/>
      <c r="Q329" s="1"/>
      <c r="R329" s="1"/>
      <c r="S329" s="1"/>
      <c r="T329" s="1"/>
    </row>
    <row r="330" spans="1:20" ht="15.75" customHeight="1">
      <c r="A330" s="1"/>
      <c r="B330" s="1"/>
      <c r="C330" s="1"/>
      <c r="D330" s="1"/>
      <c r="E330" s="1"/>
      <c r="F330" s="1"/>
      <c r="G330" s="1"/>
      <c r="H330" s="1"/>
      <c r="I330" s="57"/>
      <c r="J330" s="1"/>
      <c r="K330" s="1"/>
      <c r="L330" s="1"/>
      <c r="M330" s="1"/>
      <c r="N330" s="1"/>
      <c r="O330" s="1"/>
      <c r="P330" s="1"/>
      <c r="Q330" s="1"/>
      <c r="R330" s="1"/>
      <c r="S330" s="1"/>
      <c r="T330" s="1"/>
    </row>
    <row r="331" spans="1:20" ht="15.75" customHeight="1">
      <c r="A331" s="1"/>
      <c r="B331" s="1"/>
      <c r="C331" s="1"/>
      <c r="D331" s="1"/>
      <c r="E331" s="1"/>
      <c r="F331" s="1"/>
      <c r="G331" s="1"/>
      <c r="H331" s="1"/>
      <c r="I331" s="57"/>
      <c r="J331" s="1"/>
      <c r="K331" s="1"/>
      <c r="L331" s="1"/>
      <c r="M331" s="1"/>
      <c r="N331" s="1"/>
      <c r="O331" s="1"/>
      <c r="P331" s="1"/>
      <c r="Q331" s="1"/>
      <c r="R331" s="1"/>
      <c r="S331" s="1"/>
      <c r="T331" s="1"/>
    </row>
    <row r="332" spans="1:20" ht="15.75" customHeight="1">
      <c r="A332" s="1"/>
      <c r="B332" s="1"/>
      <c r="C332" s="1"/>
      <c r="D332" s="1"/>
      <c r="E332" s="1"/>
      <c r="F332" s="1"/>
      <c r="G332" s="1"/>
      <c r="H332" s="1"/>
      <c r="I332" s="57"/>
      <c r="J332" s="1"/>
      <c r="K332" s="1"/>
      <c r="L332" s="1"/>
      <c r="M332" s="1"/>
      <c r="N332" s="1"/>
      <c r="O332" s="1"/>
      <c r="P332" s="1"/>
      <c r="Q332" s="1"/>
      <c r="R332" s="1"/>
      <c r="S332" s="1"/>
      <c r="T332" s="1"/>
    </row>
    <row r="333" spans="1:20" ht="15.75" customHeight="1">
      <c r="A333" s="1"/>
      <c r="B333" s="1"/>
      <c r="C333" s="1"/>
      <c r="D333" s="1"/>
      <c r="E333" s="1"/>
      <c r="F333" s="1"/>
      <c r="G333" s="1"/>
      <c r="H333" s="1"/>
      <c r="I333" s="57"/>
      <c r="J333" s="1"/>
      <c r="K333" s="1"/>
      <c r="L333" s="1"/>
      <c r="M333" s="1"/>
      <c r="N333" s="1"/>
      <c r="O333" s="1"/>
      <c r="P333" s="1"/>
      <c r="Q333" s="1"/>
      <c r="R333" s="1"/>
      <c r="S333" s="1"/>
      <c r="T333" s="1"/>
    </row>
    <row r="334" spans="1:20" ht="15.75" customHeight="1">
      <c r="A334" s="1"/>
      <c r="B334" s="1"/>
      <c r="C334" s="1"/>
      <c r="D334" s="1"/>
      <c r="E334" s="1"/>
      <c r="F334" s="1"/>
      <c r="G334" s="1"/>
      <c r="H334" s="1"/>
      <c r="I334" s="57"/>
      <c r="J334" s="1"/>
      <c r="K334" s="1"/>
      <c r="L334" s="1"/>
      <c r="M334" s="1"/>
      <c r="N334" s="1"/>
      <c r="O334" s="1"/>
      <c r="P334" s="1"/>
      <c r="Q334" s="1"/>
      <c r="R334" s="1"/>
      <c r="S334" s="1"/>
      <c r="T334" s="1"/>
    </row>
    <row r="335" spans="1:20" ht="15.75" customHeight="1">
      <c r="A335" s="1"/>
      <c r="B335" s="1"/>
      <c r="C335" s="1"/>
      <c r="D335" s="1"/>
      <c r="E335" s="1"/>
      <c r="F335" s="1"/>
      <c r="G335" s="1"/>
      <c r="H335" s="1"/>
      <c r="I335" s="57"/>
      <c r="J335" s="1"/>
      <c r="K335" s="1"/>
      <c r="L335" s="1"/>
      <c r="M335" s="1"/>
      <c r="N335" s="1"/>
      <c r="O335" s="1"/>
      <c r="P335" s="1"/>
      <c r="Q335" s="1"/>
      <c r="R335" s="1"/>
      <c r="S335" s="1"/>
      <c r="T335" s="1"/>
    </row>
    <row r="336" spans="1:20" ht="15.75" customHeight="1">
      <c r="A336" s="1"/>
      <c r="B336" s="1"/>
      <c r="C336" s="1"/>
      <c r="D336" s="1"/>
      <c r="E336" s="1"/>
      <c r="F336" s="1"/>
      <c r="G336" s="1"/>
      <c r="H336" s="1"/>
      <c r="I336" s="57"/>
      <c r="J336" s="1"/>
      <c r="K336" s="1"/>
      <c r="L336" s="1"/>
      <c r="M336" s="1"/>
      <c r="N336" s="1"/>
      <c r="O336" s="1"/>
      <c r="P336" s="1"/>
      <c r="Q336" s="1"/>
      <c r="R336" s="1"/>
      <c r="S336" s="1"/>
      <c r="T336" s="1"/>
    </row>
    <row r="337" spans="1:20" ht="15.75" customHeight="1">
      <c r="A337" s="1"/>
      <c r="B337" s="1"/>
      <c r="C337" s="1"/>
      <c r="D337" s="1"/>
      <c r="E337" s="1"/>
      <c r="F337" s="1"/>
      <c r="G337" s="1"/>
      <c r="H337" s="1"/>
      <c r="I337" s="57"/>
      <c r="J337" s="1"/>
      <c r="K337" s="1"/>
      <c r="L337" s="1"/>
      <c r="M337" s="1"/>
      <c r="N337" s="1"/>
      <c r="O337" s="1"/>
      <c r="P337" s="1"/>
      <c r="Q337" s="1"/>
      <c r="R337" s="1"/>
      <c r="S337" s="1"/>
      <c r="T337" s="1"/>
    </row>
    <row r="338" spans="1:20" ht="15.75" customHeight="1">
      <c r="A338" s="1"/>
      <c r="B338" s="1"/>
      <c r="C338" s="1"/>
      <c r="D338" s="1"/>
      <c r="E338" s="1"/>
      <c r="F338" s="1"/>
      <c r="G338" s="1"/>
      <c r="H338" s="1"/>
      <c r="I338" s="57"/>
      <c r="J338" s="1"/>
      <c r="K338" s="1"/>
      <c r="L338" s="1"/>
      <c r="M338" s="1"/>
      <c r="N338" s="1"/>
      <c r="O338" s="1"/>
      <c r="P338" s="1"/>
      <c r="Q338" s="1"/>
      <c r="R338" s="1"/>
      <c r="S338" s="1"/>
      <c r="T338" s="1"/>
    </row>
    <row r="339" spans="1:20" ht="15.75" customHeight="1">
      <c r="A339" s="1"/>
      <c r="B339" s="1"/>
      <c r="C339" s="1"/>
      <c r="D339" s="1"/>
      <c r="E339" s="1"/>
      <c r="F339" s="1"/>
      <c r="G339" s="1"/>
      <c r="H339" s="1"/>
      <c r="I339" s="57"/>
      <c r="J339" s="1"/>
      <c r="K339" s="1"/>
      <c r="L339" s="1"/>
      <c r="M339" s="1"/>
      <c r="N339" s="1"/>
      <c r="O339" s="1"/>
      <c r="P339" s="1"/>
      <c r="Q339" s="1"/>
      <c r="R339" s="1"/>
      <c r="S339" s="1"/>
      <c r="T339" s="1"/>
    </row>
    <row r="340" spans="1:20" ht="15.75" customHeight="1">
      <c r="A340" s="1"/>
      <c r="B340" s="1"/>
      <c r="C340" s="1"/>
      <c r="D340" s="1"/>
      <c r="E340" s="1"/>
      <c r="F340" s="1"/>
      <c r="G340" s="1"/>
      <c r="H340" s="1"/>
      <c r="I340" s="57"/>
      <c r="J340" s="1"/>
      <c r="K340" s="1"/>
      <c r="L340" s="1"/>
      <c r="M340" s="1"/>
      <c r="N340" s="1"/>
      <c r="O340" s="1"/>
      <c r="P340" s="1"/>
      <c r="Q340" s="1"/>
      <c r="R340" s="1"/>
      <c r="S340" s="1"/>
      <c r="T340" s="1"/>
    </row>
    <row r="341" spans="1:20" ht="15.75" customHeight="1">
      <c r="A341" s="1"/>
      <c r="B341" s="1"/>
      <c r="C341" s="1"/>
      <c r="D341" s="1"/>
      <c r="E341" s="1"/>
      <c r="F341" s="1"/>
      <c r="G341" s="1"/>
      <c r="H341" s="1"/>
      <c r="I341" s="57"/>
      <c r="J341" s="1"/>
      <c r="K341" s="1"/>
      <c r="L341" s="1"/>
      <c r="M341" s="1"/>
      <c r="N341" s="1"/>
      <c r="O341" s="1"/>
      <c r="P341" s="1"/>
      <c r="Q341" s="1"/>
      <c r="R341" s="1"/>
      <c r="S341" s="1"/>
      <c r="T341" s="1"/>
    </row>
    <row r="342" spans="1:20" ht="15.75" customHeight="1">
      <c r="A342" s="1"/>
      <c r="B342" s="1"/>
      <c r="C342" s="1"/>
      <c r="D342" s="1"/>
      <c r="E342" s="1"/>
      <c r="F342" s="1"/>
      <c r="G342" s="1"/>
      <c r="H342" s="1"/>
      <c r="I342" s="57"/>
      <c r="J342" s="1"/>
      <c r="K342" s="1"/>
      <c r="L342" s="1"/>
      <c r="M342" s="1"/>
      <c r="N342" s="1"/>
      <c r="O342" s="1"/>
      <c r="P342" s="1"/>
      <c r="Q342" s="1"/>
      <c r="R342" s="1"/>
      <c r="S342" s="1"/>
      <c r="T342" s="1"/>
    </row>
    <row r="343" spans="1:20" ht="15.75" customHeight="1">
      <c r="A343" s="1"/>
      <c r="B343" s="1"/>
      <c r="C343" s="1"/>
      <c r="D343" s="1"/>
      <c r="E343" s="1"/>
      <c r="F343" s="1"/>
      <c r="G343" s="1"/>
      <c r="H343" s="1"/>
      <c r="I343" s="57"/>
      <c r="J343" s="1"/>
      <c r="K343" s="1"/>
      <c r="L343" s="1"/>
      <c r="M343" s="1"/>
      <c r="N343" s="1"/>
      <c r="O343" s="1"/>
      <c r="P343" s="1"/>
      <c r="Q343" s="1"/>
      <c r="R343" s="1"/>
      <c r="S343" s="1"/>
      <c r="T343" s="1"/>
    </row>
    <row r="344" spans="1:20" ht="15.75" customHeight="1">
      <c r="A344" s="1"/>
      <c r="B344" s="1"/>
      <c r="C344" s="1"/>
      <c r="D344" s="1"/>
      <c r="E344" s="1"/>
      <c r="F344" s="1"/>
      <c r="G344" s="1"/>
      <c r="H344" s="1"/>
      <c r="I344" s="57"/>
      <c r="J344" s="1"/>
      <c r="K344" s="1"/>
      <c r="L344" s="1"/>
      <c r="M344" s="1"/>
      <c r="N344" s="1"/>
      <c r="O344" s="1"/>
      <c r="P344" s="1"/>
      <c r="Q344" s="1"/>
      <c r="R344" s="1"/>
      <c r="S344" s="1"/>
      <c r="T344" s="1"/>
    </row>
    <row r="345" spans="1:20" ht="15.75" customHeight="1">
      <c r="A345" s="1"/>
      <c r="B345" s="1"/>
      <c r="C345" s="1"/>
      <c r="D345" s="1"/>
      <c r="E345" s="1"/>
      <c r="F345" s="1"/>
      <c r="G345" s="1"/>
      <c r="H345" s="1"/>
      <c r="I345" s="57"/>
      <c r="J345" s="1"/>
      <c r="K345" s="1"/>
      <c r="L345" s="1"/>
      <c r="M345" s="1"/>
      <c r="N345" s="1"/>
      <c r="O345" s="1"/>
      <c r="P345" s="1"/>
      <c r="Q345" s="1"/>
      <c r="R345" s="1"/>
      <c r="S345" s="1"/>
      <c r="T345" s="1"/>
    </row>
    <row r="346" spans="1:20" ht="15.75" customHeight="1">
      <c r="A346" s="1"/>
      <c r="B346" s="1"/>
      <c r="C346" s="1"/>
      <c r="D346" s="1"/>
      <c r="E346" s="1"/>
      <c r="F346" s="1"/>
      <c r="G346" s="1"/>
      <c r="H346" s="1"/>
      <c r="I346" s="57"/>
      <c r="J346" s="1"/>
      <c r="K346" s="1"/>
      <c r="L346" s="1"/>
      <c r="M346" s="1"/>
      <c r="N346" s="1"/>
      <c r="O346" s="1"/>
      <c r="P346" s="1"/>
      <c r="Q346" s="1"/>
      <c r="R346" s="1"/>
      <c r="S346" s="1"/>
      <c r="T346" s="1"/>
    </row>
    <row r="347" spans="1:20" ht="15.75" customHeight="1">
      <c r="A347" s="1"/>
      <c r="B347" s="1"/>
      <c r="C347" s="1"/>
      <c r="D347" s="1"/>
      <c r="E347" s="1"/>
      <c r="F347" s="1"/>
      <c r="G347" s="1"/>
      <c r="H347" s="1"/>
      <c r="I347" s="57"/>
      <c r="J347" s="1"/>
      <c r="K347" s="1"/>
      <c r="L347" s="1"/>
      <c r="M347" s="1"/>
      <c r="N347" s="1"/>
      <c r="O347" s="1"/>
      <c r="P347" s="1"/>
      <c r="Q347" s="1"/>
      <c r="R347" s="1"/>
      <c r="S347" s="1"/>
      <c r="T347" s="1"/>
    </row>
    <row r="348" spans="1:20" ht="15.75" customHeight="1">
      <c r="A348" s="1"/>
      <c r="B348" s="1"/>
      <c r="C348" s="1"/>
      <c r="D348" s="1"/>
      <c r="E348" s="1"/>
      <c r="F348" s="1"/>
      <c r="G348" s="1"/>
      <c r="H348" s="1"/>
      <c r="I348" s="57"/>
      <c r="J348" s="1"/>
      <c r="K348" s="1"/>
      <c r="L348" s="1"/>
      <c r="M348" s="1"/>
      <c r="N348" s="1"/>
      <c r="O348" s="1"/>
      <c r="P348" s="1"/>
      <c r="Q348" s="1"/>
      <c r="R348" s="1"/>
      <c r="S348" s="1"/>
      <c r="T348" s="1"/>
    </row>
    <row r="349" spans="1:20" ht="15.75" customHeight="1">
      <c r="A349" s="1"/>
      <c r="B349" s="1"/>
      <c r="C349" s="1"/>
      <c r="D349" s="1"/>
      <c r="E349" s="1"/>
      <c r="F349" s="1"/>
      <c r="G349" s="1"/>
      <c r="H349" s="1"/>
      <c r="I349" s="57"/>
      <c r="J349" s="1"/>
      <c r="K349" s="1"/>
      <c r="L349" s="1"/>
      <c r="M349" s="1"/>
      <c r="N349" s="1"/>
      <c r="O349" s="1"/>
      <c r="P349" s="1"/>
      <c r="Q349" s="1"/>
      <c r="R349" s="1"/>
      <c r="S349" s="1"/>
      <c r="T349" s="1"/>
    </row>
    <row r="350" spans="1:20" ht="15.75" customHeight="1">
      <c r="A350" s="1"/>
      <c r="B350" s="1"/>
      <c r="C350" s="1"/>
      <c r="D350" s="1"/>
      <c r="E350" s="1"/>
      <c r="F350" s="1"/>
      <c r="G350" s="1"/>
      <c r="H350" s="1"/>
      <c r="I350" s="57"/>
      <c r="J350" s="1"/>
      <c r="K350" s="1"/>
      <c r="L350" s="1"/>
      <c r="M350" s="1"/>
      <c r="N350" s="1"/>
      <c r="O350" s="1"/>
      <c r="P350" s="1"/>
      <c r="Q350" s="1"/>
      <c r="R350" s="1"/>
      <c r="S350" s="1"/>
      <c r="T350" s="1"/>
    </row>
    <row r="351" spans="1:20" ht="15.75" customHeight="1">
      <c r="A351" s="1"/>
      <c r="B351" s="1"/>
      <c r="C351" s="1"/>
      <c r="D351" s="1"/>
      <c r="E351" s="1"/>
      <c r="F351" s="1"/>
      <c r="G351" s="1"/>
      <c r="H351" s="1"/>
      <c r="I351" s="57"/>
      <c r="J351" s="1"/>
      <c r="K351" s="1"/>
      <c r="L351" s="1"/>
      <c r="M351" s="1"/>
      <c r="N351" s="1"/>
      <c r="O351" s="1"/>
      <c r="P351" s="1"/>
      <c r="Q351" s="1"/>
      <c r="R351" s="1"/>
      <c r="S351" s="1"/>
      <c r="T351" s="1"/>
    </row>
    <row r="352" spans="1:20" ht="15.75" customHeight="1">
      <c r="A352" s="1"/>
      <c r="B352" s="1"/>
      <c r="C352" s="1"/>
      <c r="D352" s="1"/>
      <c r="E352" s="1"/>
      <c r="F352" s="1"/>
      <c r="G352" s="1"/>
      <c r="H352" s="1"/>
      <c r="I352" s="57"/>
      <c r="J352" s="1"/>
      <c r="K352" s="1"/>
      <c r="L352" s="1"/>
      <c r="M352" s="1"/>
      <c r="N352" s="1"/>
      <c r="O352" s="1"/>
      <c r="P352" s="1"/>
      <c r="Q352" s="1"/>
      <c r="R352" s="1"/>
      <c r="S352" s="1"/>
      <c r="T352" s="1"/>
    </row>
    <row r="353" spans="1:20" ht="15.75" customHeight="1">
      <c r="A353" s="1"/>
      <c r="B353" s="1"/>
      <c r="C353" s="1"/>
      <c r="D353" s="1"/>
      <c r="E353" s="1"/>
      <c r="F353" s="1"/>
      <c r="G353" s="1"/>
      <c r="H353" s="1"/>
      <c r="I353" s="57"/>
      <c r="J353" s="1"/>
      <c r="K353" s="1"/>
      <c r="L353" s="1"/>
      <c r="M353" s="1"/>
      <c r="N353" s="1"/>
      <c r="O353" s="1"/>
      <c r="P353" s="1"/>
      <c r="Q353" s="1"/>
      <c r="R353" s="1"/>
      <c r="S353" s="1"/>
      <c r="T353" s="1"/>
    </row>
    <row r="354" spans="1:20" ht="15.75" customHeight="1">
      <c r="A354" s="1"/>
      <c r="B354" s="1"/>
      <c r="C354" s="1"/>
      <c r="D354" s="1"/>
      <c r="E354" s="1"/>
      <c r="F354" s="1"/>
      <c r="G354" s="1"/>
      <c r="H354" s="1"/>
      <c r="I354" s="57"/>
      <c r="J354" s="1"/>
      <c r="K354" s="1"/>
      <c r="L354" s="1"/>
      <c r="M354" s="1"/>
      <c r="N354" s="1"/>
      <c r="O354" s="1"/>
      <c r="P354" s="1"/>
      <c r="Q354" s="1"/>
      <c r="R354" s="1"/>
      <c r="S354" s="1"/>
      <c r="T354" s="1"/>
    </row>
    <row r="355" spans="1:20" ht="15.75" customHeight="1">
      <c r="A355" s="1"/>
      <c r="B355" s="1"/>
      <c r="C355" s="1"/>
      <c r="D355" s="1"/>
      <c r="E355" s="1"/>
      <c r="F355" s="1"/>
      <c r="G355" s="1"/>
      <c r="H355" s="1"/>
      <c r="I355" s="57"/>
      <c r="J355" s="1"/>
      <c r="K355" s="1"/>
      <c r="L355" s="1"/>
      <c r="M355" s="1"/>
      <c r="N355" s="1"/>
      <c r="O355" s="1"/>
      <c r="P355" s="1"/>
      <c r="Q355" s="1"/>
      <c r="R355" s="1"/>
      <c r="S355" s="1"/>
      <c r="T355" s="1"/>
    </row>
    <row r="356" spans="1:20" ht="15.75" customHeight="1">
      <c r="A356" s="1"/>
      <c r="B356" s="1"/>
      <c r="C356" s="1"/>
      <c r="D356" s="1"/>
      <c r="E356" s="1"/>
      <c r="F356" s="1"/>
      <c r="G356" s="1"/>
      <c r="H356" s="1"/>
      <c r="I356" s="57"/>
      <c r="J356" s="1"/>
      <c r="K356" s="1"/>
      <c r="L356" s="1"/>
      <c r="M356" s="1"/>
      <c r="N356" s="1"/>
      <c r="O356" s="1"/>
      <c r="P356" s="1"/>
      <c r="Q356" s="1"/>
      <c r="R356" s="1"/>
      <c r="S356" s="1"/>
      <c r="T356" s="1"/>
    </row>
    <row r="357" spans="1:20" ht="15.75" customHeight="1">
      <c r="A357" s="1"/>
      <c r="B357" s="1"/>
      <c r="C357" s="1"/>
      <c r="D357" s="1"/>
      <c r="E357" s="1"/>
      <c r="F357" s="1"/>
      <c r="G357" s="1"/>
      <c r="H357" s="1"/>
      <c r="I357" s="57"/>
      <c r="J357" s="1"/>
      <c r="K357" s="1"/>
      <c r="L357" s="1"/>
      <c r="M357" s="1"/>
      <c r="N357" s="1"/>
      <c r="O357" s="1"/>
      <c r="P357" s="1"/>
      <c r="Q357" s="1"/>
      <c r="R357" s="1"/>
      <c r="S357" s="1"/>
      <c r="T357" s="1"/>
    </row>
    <row r="358" spans="1:20" ht="15.75" customHeight="1">
      <c r="A358" s="1"/>
      <c r="B358" s="1"/>
      <c r="C358" s="1"/>
      <c r="D358" s="1"/>
      <c r="E358" s="1"/>
      <c r="F358" s="1"/>
      <c r="G358" s="1"/>
      <c r="H358" s="1"/>
      <c r="I358" s="57"/>
      <c r="J358" s="1"/>
      <c r="K358" s="1"/>
      <c r="L358" s="1"/>
      <c r="M358" s="1"/>
      <c r="N358" s="1"/>
      <c r="O358" s="1"/>
      <c r="P358" s="1"/>
      <c r="Q358" s="1"/>
      <c r="R358" s="1"/>
      <c r="S358" s="1"/>
      <c r="T358" s="1"/>
    </row>
    <row r="359" spans="1:20" ht="15.75" customHeight="1">
      <c r="A359" s="1"/>
      <c r="B359" s="1"/>
      <c r="C359" s="1"/>
      <c r="D359" s="1"/>
      <c r="E359" s="1"/>
      <c r="F359" s="1"/>
      <c r="G359" s="1"/>
      <c r="H359" s="1"/>
      <c r="I359" s="57"/>
      <c r="J359" s="1"/>
      <c r="K359" s="1"/>
      <c r="L359" s="1"/>
      <c r="M359" s="1"/>
      <c r="N359" s="1"/>
      <c r="O359" s="1"/>
      <c r="P359" s="1"/>
      <c r="Q359" s="1"/>
      <c r="R359" s="1"/>
      <c r="S359" s="1"/>
      <c r="T359" s="1"/>
    </row>
    <row r="360" spans="1:20" ht="15.75" customHeight="1">
      <c r="A360" s="1"/>
      <c r="B360" s="1"/>
      <c r="C360" s="1"/>
      <c r="D360" s="1"/>
      <c r="E360" s="1"/>
      <c r="F360" s="1"/>
      <c r="G360" s="1"/>
      <c r="H360" s="1"/>
      <c r="I360" s="57"/>
      <c r="J360" s="1"/>
      <c r="K360" s="1"/>
      <c r="L360" s="1"/>
      <c r="M360" s="1"/>
      <c r="N360" s="1"/>
      <c r="O360" s="1"/>
      <c r="P360" s="1"/>
      <c r="Q360" s="1"/>
      <c r="R360" s="1"/>
      <c r="S360" s="1"/>
      <c r="T360" s="1"/>
    </row>
    <row r="361" spans="1:20" ht="15.75" customHeight="1">
      <c r="A361" s="1"/>
      <c r="B361" s="1"/>
      <c r="C361" s="1"/>
      <c r="D361" s="1"/>
      <c r="E361" s="1"/>
      <c r="F361" s="1"/>
      <c r="G361" s="1"/>
      <c r="H361" s="1"/>
      <c r="I361" s="57"/>
      <c r="J361" s="1"/>
      <c r="K361" s="1"/>
      <c r="L361" s="1"/>
      <c r="M361" s="1"/>
      <c r="N361" s="1"/>
      <c r="O361" s="1"/>
      <c r="P361" s="1"/>
      <c r="Q361" s="1"/>
      <c r="R361" s="1"/>
      <c r="S361" s="1"/>
      <c r="T361" s="1"/>
    </row>
    <row r="362" spans="1:20" ht="15.75" customHeight="1">
      <c r="A362" s="1"/>
      <c r="B362" s="1"/>
      <c r="C362" s="1"/>
      <c r="D362" s="1"/>
      <c r="E362" s="1"/>
      <c r="F362" s="1"/>
      <c r="G362" s="1"/>
      <c r="H362" s="1"/>
      <c r="I362" s="57"/>
      <c r="J362" s="1"/>
      <c r="K362" s="1"/>
      <c r="L362" s="1"/>
      <c r="M362" s="1"/>
      <c r="N362" s="1"/>
      <c r="O362" s="1"/>
      <c r="P362" s="1"/>
      <c r="Q362" s="1"/>
      <c r="R362" s="1"/>
      <c r="S362" s="1"/>
      <c r="T362" s="1"/>
    </row>
    <row r="363" spans="1:20" ht="15.75" customHeight="1">
      <c r="A363" s="1"/>
      <c r="B363" s="1"/>
      <c r="C363" s="1"/>
      <c r="D363" s="1"/>
      <c r="E363" s="1"/>
      <c r="F363" s="1"/>
      <c r="G363" s="1"/>
      <c r="H363" s="1"/>
      <c r="I363" s="57"/>
      <c r="J363" s="1"/>
      <c r="K363" s="1"/>
      <c r="L363" s="1"/>
      <c r="M363" s="1"/>
      <c r="N363" s="1"/>
      <c r="O363" s="1"/>
      <c r="P363" s="1"/>
      <c r="Q363" s="1"/>
      <c r="R363" s="1"/>
      <c r="S363" s="1"/>
      <c r="T363" s="1"/>
    </row>
    <row r="364" spans="1:20" ht="15.75" customHeight="1">
      <c r="A364" s="1"/>
      <c r="B364" s="1"/>
      <c r="C364" s="1"/>
      <c r="D364" s="1"/>
      <c r="E364" s="1"/>
      <c r="F364" s="1"/>
      <c r="G364" s="1"/>
      <c r="H364" s="1"/>
      <c r="I364" s="57"/>
      <c r="J364" s="1"/>
      <c r="K364" s="1"/>
      <c r="L364" s="1"/>
      <c r="M364" s="1"/>
      <c r="N364" s="1"/>
      <c r="O364" s="1"/>
      <c r="P364" s="1"/>
      <c r="Q364" s="1"/>
      <c r="R364" s="1"/>
      <c r="S364" s="1"/>
      <c r="T364" s="1"/>
    </row>
    <row r="365" spans="1:20" ht="15.75" customHeight="1">
      <c r="A365" s="1"/>
      <c r="B365" s="1"/>
      <c r="C365" s="1"/>
      <c r="D365" s="1"/>
      <c r="E365" s="1"/>
      <c r="F365" s="1"/>
      <c r="G365" s="1"/>
      <c r="H365" s="1"/>
      <c r="I365" s="57"/>
      <c r="J365" s="1"/>
      <c r="K365" s="1"/>
      <c r="L365" s="1"/>
      <c r="M365" s="1"/>
      <c r="N365" s="1"/>
      <c r="O365" s="1"/>
      <c r="P365" s="1"/>
      <c r="Q365" s="1"/>
      <c r="R365" s="1"/>
      <c r="S365" s="1"/>
      <c r="T365" s="1"/>
    </row>
    <row r="366" spans="1:20" ht="15.75" customHeight="1">
      <c r="A366" s="1"/>
      <c r="B366" s="1"/>
      <c r="C366" s="1"/>
      <c r="D366" s="1"/>
      <c r="E366" s="1"/>
      <c r="F366" s="1"/>
      <c r="G366" s="1"/>
      <c r="H366" s="1"/>
      <c r="I366" s="57"/>
      <c r="J366" s="1"/>
      <c r="K366" s="1"/>
      <c r="L366" s="1"/>
      <c r="M366" s="1"/>
      <c r="N366" s="1"/>
      <c r="O366" s="1"/>
      <c r="P366" s="1"/>
      <c r="Q366" s="1"/>
      <c r="R366" s="1"/>
      <c r="S366" s="1"/>
      <c r="T366" s="1"/>
    </row>
    <row r="367" spans="1:20" ht="15.75" customHeight="1">
      <c r="A367" s="1"/>
      <c r="B367" s="1"/>
      <c r="C367" s="1"/>
      <c r="D367" s="1"/>
      <c r="E367" s="1"/>
      <c r="F367" s="1"/>
      <c r="G367" s="1"/>
      <c r="H367" s="1"/>
      <c r="I367" s="57"/>
      <c r="J367" s="1"/>
      <c r="K367" s="1"/>
      <c r="L367" s="1"/>
      <c r="M367" s="1"/>
      <c r="N367" s="1"/>
      <c r="O367" s="1"/>
      <c r="P367" s="1"/>
      <c r="Q367" s="1"/>
      <c r="R367" s="1"/>
      <c r="S367" s="1"/>
      <c r="T367" s="1"/>
    </row>
    <row r="368" spans="1:20" ht="15.75" customHeight="1">
      <c r="A368" s="1"/>
      <c r="B368" s="1"/>
      <c r="C368" s="1"/>
      <c r="D368" s="1"/>
      <c r="E368" s="1"/>
      <c r="F368" s="1"/>
      <c r="G368" s="1"/>
      <c r="H368" s="1"/>
      <c r="I368" s="57"/>
      <c r="J368" s="1"/>
      <c r="K368" s="1"/>
      <c r="L368" s="1"/>
      <c r="M368" s="1"/>
      <c r="N368" s="1"/>
      <c r="O368" s="1"/>
      <c r="P368" s="1"/>
      <c r="Q368" s="1"/>
      <c r="R368" s="1"/>
      <c r="S368" s="1"/>
      <c r="T368" s="1"/>
    </row>
    <row r="369" spans="1:20" ht="15.75" customHeight="1">
      <c r="A369" s="1"/>
      <c r="B369" s="1"/>
      <c r="C369" s="1"/>
      <c r="D369" s="1"/>
      <c r="E369" s="1"/>
      <c r="F369" s="1"/>
      <c r="G369" s="1"/>
      <c r="H369" s="1"/>
      <c r="I369" s="57"/>
      <c r="J369" s="1"/>
      <c r="K369" s="1"/>
      <c r="L369" s="1"/>
      <c r="M369" s="1"/>
      <c r="N369" s="1"/>
      <c r="O369" s="1"/>
      <c r="P369" s="1"/>
      <c r="Q369" s="1"/>
      <c r="R369" s="1"/>
      <c r="S369" s="1"/>
      <c r="T369" s="1"/>
    </row>
    <row r="370" spans="1:20" ht="15.75" customHeight="1">
      <c r="A370" s="1"/>
      <c r="B370" s="1"/>
      <c r="C370" s="1"/>
      <c r="D370" s="1"/>
      <c r="E370" s="1"/>
      <c r="F370" s="1"/>
      <c r="G370" s="1"/>
      <c r="H370" s="1"/>
      <c r="I370" s="57"/>
      <c r="J370" s="1"/>
      <c r="K370" s="1"/>
      <c r="L370" s="1"/>
      <c r="M370" s="1"/>
      <c r="N370" s="1"/>
      <c r="O370" s="1"/>
      <c r="P370" s="1"/>
      <c r="Q370" s="1"/>
      <c r="R370" s="1"/>
      <c r="S370" s="1"/>
      <c r="T370" s="1"/>
    </row>
    <row r="371" spans="1:20" ht="15.75" customHeight="1">
      <c r="A371" s="1"/>
      <c r="B371" s="1"/>
      <c r="C371" s="1"/>
      <c r="D371" s="1"/>
      <c r="E371" s="1"/>
      <c r="F371" s="1"/>
      <c r="G371" s="1"/>
      <c r="H371" s="1"/>
      <c r="I371" s="57"/>
      <c r="J371" s="1"/>
      <c r="K371" s="1"/>
      <c r="L371" s="1"/>
      <c r="M371" s="1"/>
      <c r="N371" s="1"/>
      <c r="O371" s="1"/>
      <c r="P371" s="1"/>
      <c r="Q371" s="1"/>
      <c r="R371" s="1"/>
      <c r="S371" s="1"/>
      <c r="T371" s="1"/>
    </row>
    <row r="372" spans="1:20" ht="15.75" customHeight="1">
      <c r="A372" s="1"/>
      <c r="B372" s="1"/>
      <c r="C372" s="1"/>
      <c r="D372" s="1"/>
      <c r="E372" s="1"/>
      <c r="F372" s="1"/>
      <c r="G372" s="1"/>
      <c r="H372" s="1"/>
      <c r="I372" s="57"/>
      <c r="J372" s="1"/>
      <c r="K372" s="1"/>
      <c r="L372" s="1"/>
      <c r="M372" s="1"/>
      <c r="N372" s="1"/>
      <c r="O372" s="1"/>
      <c r="P372" s="1"/>
      <c r="Q372" s="1"/>
      <c r="R372" s="1"/>
      <c r="S372" s="1"/>
      <c r="T372" s="1"/>
    </row>
    <row r="373" spans="1:20" ht="15.75" customHeight="1">
      <c r="A373" s="1"/>
      <c r="B373" s="1"/>
      <c r="C373" s="1"/>
      <c r="D373" s="1"/>
      <c r="E373" s="1"/>
      <c r="F373" s="1"/>
      <c r="G373" s="1"/>
      <c r="H373" s="1"/>
      <c r="I373" s="57"/>
      <c r="J373" s="1"/>
      <c r="K373" s="1"/>
      <c r="L373" s="1"/>
      <c r="M373" s="1"/>
      <c r="N373" s="1"/>
      <c r="O373" s="1"/>
      <c r="P373" s="1"/>
      <c r="Q373" s="1"/>
      <c r="R373" s="1"/>
      <c r="S373" s="1"/>
      <c r="T373" s="1"/>
    </row>
    <row r="374" spans="1:20" ht="15.75" customHeight="1">
      <c r="A374" s="1"/>
      <c r="B374" s="1"/>
      <c r="C374" s="1"/>
      <c r="D374" s="1"/>
      <c r="E374" s="1"/>
      <c r="F374" s="1"/>
      <c r="G374" s="1"/>
      <c r="H374" s="1"/>
      <c r="I374" s="57"/>
      <c r="J374" s="1"/>
      <c r="K374" s="1"/>
      <c r="L374" s="1"/>
      <c r="M374" s="1"/>
      <c r="N374" s="1"/>
      <c r="O374" s="1"/>
      <c r="P374" s="1"/>
      <c r="Q374" s="1"/>
      <c r="R374" s="1"/>
      <c r="S374" s="1"/>
      <c r="T374" s="1"/>
    </row>
    <row r="375" spans="1:20" ht="15.75" customHeight="1">
      <c r="A375" s="1"/>
      <c r="B375" s="1"/>
      <c r="C375" s="1"/>
      <c r="D375" s="1"/>
      <c r="E375" s="1"/>
      <c r="F375" s="1"/>
      <c r="G375" s="1"/>
      <c r="H375" s="1"/>
      <c r="I375" s="57"/>
      <c r="J375" s="1"/>
      <c r="K375" s="1"/>
      <c r="L375" s="1"/>
      <c r="M375" s="1"/>
      <c r="N375" s="1"/>
      <c r="O375" s="1"/>
      <c r="P375" s="1"/>
      <c r="Q375" s="1"/>
      <c r="R375" s="1"/>
      <c r="S375" s="1"/>
      <c r="T375" s="1"/>
    </row>
    <row r="376" spans="1:20" ht="15.75" customHeight="1">
      <c r="A376" s="1"/>
      <c r="B376" s="1"/>
      <c r="C376" s="1"/>
      <c r="D376" s="1"/>
      <c r="E376" s="1"/>
      <c r="F376" s="1"/>
      <c r="G376" s="1"/>
      <c r="H376" s="1"/>
      <c r="I376" s="57"/>
      <c r="J376" s="1"/>
      <c r="K376" s="1"/>
      <c r="L376" s="1"/>
      <c r="M376" s="1"/>
      <c r="N376" s="1"/>
      <c r="O376" s="1"/>
      <c r="P376" s="1"/>
      <c r="Q376" s="1"/>
      <c r="R376" s="1"/>
      <c r="S376" s="1"/>
      <c r="T376" s="1"/>
    </row>
    <row r="377" spans="1:20" ht="15.75" customHeight="1">
      <c r="A377" s="1"/>
      <c r="B377" s="1"/>
      <c r="C377" s="1"/>
      <c r="D377" s="1"/>
      <c r="E377" s="1"/>
      <c r="F377" s="1"/>
      <c r="G377" s="1"/>
      <c r="H377" s="1"/>
      <c r="I377" s="57"/>
      <c r="J377" s="1"/>
      <c r="K377" s="1"/>
      <c r="L377" s="1"/>
      <c r="M377" s="1"/>
      <c r="N377" s="1"/>
      <c r="O377" s="1"/>
      <c r="P377" s="1"/>
      <c r="Q377" s="1"/>
      <c r="R377" s="1"/>
      <c r="S377" s="1"/>
      <c r="T377" s="1"/>
    </row>
    <row r="378" spans="1:20" ht="15.75" customHeight="1">
      <c r="A378" s="1"/>
      <c r="B378" s="1"/>
      <c r="C378" s="1"/>
      <c r="D378" s="1"/>
      <c r="E378" s="1"/>
      <c r="F378" s="1"/>
      <c r="G378" s="1"/>
      <c r="H378" s="1"/>
      <c r="I378" s="57"/>
      <c r="J378" s="1"/>
      <c r="K378" s="1"/>
      <c r="L378" s="1"/>
      <c r="M378" s="1"/>
      <c r="N378" s="1"/>
      <c r="O378" s="1"/>
      <c r="P378" s="1"/>
      <c r="Q378" s="1"/>
      <c r="R378" s="1"/>
      <c r="S378" s="1"/>
      <c r="T378" s="1"/>
    </row>
    <row r="379" spans="1:20" ht="15.75" customHeight="1">
      <c r="A379" s="1"/>
      <c r="B379" s="1"/>
      <c r="C379" s="1"/>
      <c r="D379" s="1"/>
      <c r="E379" s="1"/>
      <c r="F379" s="1"/>
      <c r="G379" s="1"/>
      <c r="H379" s="1"/>
      <c r="I379" s="57"/>
      <c r="J379" s="1"/>
      <c r="K379" s="1"/>
      <c r="L379" s="1"/>
      <c r="M379" s="1"/>
      <c r="N379" s="1"/>
      <c r="O379" s="1"/>
      <c r="P379" s="1"/>
      <c r="Q379" s="1"/>
      <c r="R379" s="1"/>
      <c r="S379" s="1"/>
      <c r="T379" s="1"/>
    </row>
    <row r="380" spans="1:20" ht="15.75" customHeight="1">
      <c r="A380" s="1"/>
      <c r="B380" s="1"/>
      <c r="C380" s="1"/>
      <c r="D380" s="1"/>
      <c r="E380" s="1"/>
      <c r="F380" s="1"/>
      <c r="G380" s="1"/>
      <c r="H380" s="1"/>
      <c r="I380" s="57"/>
      <c r="J380" s="1"/>
      <c r="K380" s="1"/>
      <c r="L380" s="1"/>
      <c r="M380" s="1"/>
      <c r="N380" s="1"/>
      <c r="O380" s="1"/>
      <c r="P380" s="1"/>
      <c r="Q380" s="1"/>
      <c r="R380" s="1"/>
      <c r="S380" s="1"/>
      <c r="T380" s="1"/>
    </row>
    <row r="381" spans="1:20" ht="15.75" customHeight="1">
      <c r="A381" s="1"/>
      <c r="B381" s="1"/>
      <c r="C381" s="1"/>
      <c r="D381" s="1"/>
      <c r="E381" s="1"/>
      <c r="F381" s="1"/>
      <c r="G381" s="1"/>
      <c r="H381" s="1"/>
      <c r="I381" s="57"/>
      <c r="J381" s="1"/>
      <c r="K381" s="1"/>
      <c r="L381" s="1"/>
      <c r="M381" s="1"/>
      <c r="N381" s="1"/>
      <c r="O381" s="1"/>
      <c r="P381" s="1"/>
      <c r="Q381" s="1"/>
      <c r="R381" s="1"/>
      <c r="S381" s="1"/>
      <c r="T381" s="1"/>
    </row>
    <row r="382" spans="1:20" ht="15.75" customHeight="1">
      <c r="A382" s="1"/>
      <c r="B382" s="1"/>
      <c r="C382" s="1"/>
      <c r="D382" s="1"/>
      <c r="E382" s="1"/>
      <c r="F382" s="1"/>
      <c r="G382" s="1"/>
      <c r="H382" s="1"/>
      <c r="I382" s="57"/>
      <c r="J382" s="1"/>
      <c r="K382" s="1"/>
      <c r="L382" s="1"/>
      <c r="M382" s="1"/>
      <c r="N382" s="1"/>
      <c r="O382" s="1"/>
      <c r="P382" s="1"/>
      <c r="Q382" s="1"/>
      <c r="R382" s="1"/>
      <c r="S382" s="1"/>
      <c r="T382" s="1"/>
    </row>
    <row r="383" spans="1:20" ht="15.75" customHeight="1">
      <c r="A383" s="1"/>
      <c r="B383" s="1"/>
      <c r="C383" s="1"/>
      <c r="D383" s="1"/>
      <c r="E383" s="1"/>
      <c r="F383" s="1"/>
      <c r="G383" s="1"/>
      <c r="H383" s="1"/>
      <c r="I383" s="57"/>
      <c r="J383" s="1"/>
      <c r="K383" s="1"/>
      <c r="L383" s="1"/>
      <c r="M383" s="1"/>
      <c r="N383" s="1"/>
      <c r="O383" s="1"/>
      <c r="P383" s="1"/>
      <c r="Q383" s="1"/>
      <c r="R383" s="1"/>
      <c r="S383" s="1"/>
      <c r="T383" s="1"/>
    </row>
    <row r="384" spans="1:20" ht="15.75" customHeight="1">
      <c r="A384" s="1"/>
      <c r="B384" s="1"/>
      <c r="C384" s="1"/>
      <c r="D384" s="1"/>
      <c r="E384" s="1"/>
      <c r="F384" s="1"/>
      <c r="G384" s="1"/>
      <c r="H384" s="1"/>
      <c r="I384" s="57"/>
      <c r="J384" s="1"/>
      <c r="K384" s="1"/>
      <c r="L384" s="1"/>
      <c r="M384" s="1"/>
      <c r="N384" s="1"/>
      <c r="O384" s="1"/>
      <c r="P384" s="1"/>
      <c r="Q384" s="1"/>
      <c r="R384" s="1"/>
      <c r="S384" s="1"/>
      <c r="T384" s="1"/>
    </row>
    <row r="385" spans="1:20" ht="15.75" customHeight="1">
      <c r="A385" s="1"/>
      <c r="B385" s="1"/>
      <c r="C385" s="1"/>
      <c r="D385" s="1"/>
      <c r="E385" s="1"/>
      <c r="F385" s="1"/>
      <c r="G385" s="1"/>
      <c r="H385" s="1"/>
      <c r="I385" s="57"/>
      <c r="J385" s="1"/>
      <c r="K385" s="1"/>
      <c r="L385" s="1"/>
      <c r="M385" s="1"/>
      <c r="N385" s="1"/>
      <c r="O385" s="1"/>
      <c r="P385" s="1"/>
      <c r="Q385" s="1"/>
      <c r="R385" s="1"/>
      <c r="S385" s="1"/>
      <c r="T385" s="1"/>
    </row>
    <row r="386" spans="1:20" ht="15.75" customHeight="1">
      <c r="A386" s="1"/>
      <c r="B386" s="1"/>
      <c r="C386" s="1"/>
      <c r="D386" s="1"/>
      <c r="E386" s="1"/>
      <c r="F386" s="1"/>
      <c r="G386" s="1"/>
      <c r="H386" s="1"/>
      <c r="I386" s="57"/>
      <c r="J386" s="1"/>
      <c r="K386" s="1"/>
      <c r="L386" s="1"/>
      <c r="M386" s="1"/>
      <c r="N386" s="1"/>
      <c r="O386" s="1"/>
      <c r="P386" s="1"/>
      <c r="Q386" s="1"/>
      <c r="R386" s="1"/>
      <c r="S386" s="1"/>
      <c r="T386" s="1"/>
    </row>
    <row r="387" spans="1:20" ht="15.75" customHeight="1">
      <c r="A387" s="1"/>
      <c r="B387" s="1"/>
      <c r="C387" s="1"/>
      <c r="D387" s="1"/>
      <c r="E387" s="1"/>
      <c r="F387" s="1"/>
      <c r="G387" s="1"/>
      <c r="H387" s="1"/>
      <c r="I387" s="57"/>
      <c r="J387" s="1"/>
      <c r="K387" s="1"/>
      <c r="L387" s="1"/>
      <c r="M387" s="1"/>
      <c r="N387" s="1"/>
      <c r="O387" s="1"/>
      <c r="P387" s="1"/>
      <c r="Q387" s="1"/>
      <c r="R387" s="1"/>
      <c r="S387" s="1"/>
      <c r="T387" s="1"/>
    </row>
    <row r="388" spans="1:20" ht="15.75" customHeight="1">
      <c r="A388" s="1"/>
      <c r="B388" s="1"/>
      <c r="C388" s="1"/>
      <c r="D388" s="1"/>
      <c r="E388" s="1"/>
      <c r="F388" s="1"/>
      <c r="G388" s="1"/>
      <c r="H388" s="1"/>
      <c r="I388" s="57"/>
      <c r="J388" s="1"/>
      <c r="K388" s="1"/>
      <c r="L388" s="1"/>
      <c r="M388" s="1"/>
      <c r="N388" s="1"/>
      <c r="O388" s="1"/>
      <c r="P388" s="1"/>
      <c r="Q388" s="1"/>
      <c r="R388" s="1"/>
      <c r="S388" s="1"/>
      <c r="T388" s="1"/>
    </row>
    <row r="389" spans="1:20" ht="15.75" customHeight="1">
      <c r="A389" s="1"/>
      <c r="B389" s="1"/>
      <c r="C389" s="1"/>
      <c r="D389" s="1"/>
      <c r="E389" s="1"/>
      <c r="F389" s="1"/>
      <c r="G389" s="1"/>
      <c r="H389" s="1"/>
      <c r="I389" s="57"/>
      <c r="J389" s="1"/>
      <c r="K389" s="1"/>
      <c r="L389" s="1"/>
      <c r="M389" s="1"/>
      <c r="N389" s="1"/>
      <c r="O389" s="1"/>
      <c r="P389" s="1"/>
      <c r="Q389" s="1"/>
      <c r="R389" s="1"/>
      <c r="S389" s="1"/>
      <c r="T389" s="1"/>
    </row>
    <row r="390" spans="1:20" ht="15.75" customHeight="1">
      <c r="A390" s="1"/>
      <c r="B390" s="1"/>
      <c r="C390" s="1"/>
      <c r="D390" s="1"/>
      <c r="E390" s="1"/>
      <c r="F390" s="1"/>
      <c r="G390" s="1"/>
      <c r="H390" s="1"/>
      <c r="I390" s="57"/>
      <c r="J390" s="1"/>
      <c r="K390" s="1"/>
      <c r="L390" s="1"/>
      <c r="M390" s="1"/>
      <c r="N390" s="1"/>
      <c r="O390" s="1"/>
      <c r="P390" s="1"/>
      <c r="Q390" s="1"/>
      <c r="R390" s="1"/>
      <c r="S390" s="1"/>
      <c r="T390" s="1"/>
    </row>
    <row r="391" spans="1:20" ht="15.75" customHeight="1">
      <c r="A391" s="1"/>
      <c r="B391" s="1"/>
      <c r="C391" s="1"/>
      <c r="D391" s="1"/>
      <c r="E391" s="1"/>
      <c r="F391" s="1"/>
      <c r="G391" s="1"/>
      <c r="H391" s="1"/>
      <c r="I391" s="57"/>
      <c r="J391" s="1"/>
      <c r="K391" s="1"/>
      <c r="L391" s="1"/>
      <c r="M391" s="1"/>
      <c r="N391" s="1"/>
      <c r="O391" s="1"/>
      <c r="P391" s="1"/>
      <c r="Q391" s="1"/>
      <c r="R391" s="1"/>
      <c r="S391" s="1"/>
      <c r="T391" s="1"/>
    </row>
    <row r="392" spans="1:20" ht="15.75" customHeight="1">
      <c r="A392" s="1"/>
      <c r="B392" s="1"/>
      <c r="C392" s="1"/>
      <c r="D392" s="1"/>
      <c r="E392" s="1"/>
      <c r="F392" s="1"/>
      <c r="G392" s="1"/>
      <c r="H392" s="1"/>
      <c r="I392" s="57"/>
      <c r="J392" s="1"/>
      <c r="K392" s="1"/>
      <c r="L392" s="1"/>
      <c r="M392" s="1"/>
      <c r="N392" s="1"/>
      <c r="O392" s="1"/>
      <c r="P392" s="1"/>
      <c r="Q392" s="1"/>
      <c r="R392" s="1"/>
      <c r="S392" s="1"/>
      <c r="T392" s="1"/>
    </row>
    <row r="393" spans="1:20" ht="15.75" customHeight="1">
      <c r="A393" s="1"/>
      <c r="B393" s="1"/>
      <c r="C393" s="1"/>
      <c r="D393" s="1"/>
      <c r="E393" s="1"/>
      <c r="F393" s="1"/>
      <c r="G393" s="1"/>
      <c r="H393" s="1"/>
      <c r="I393" s="57"/>
      <c r="J393" s="1"/>
      <c r="K393" s="1"/>
      <c r="L393" s="1"/>
      <c r="M393" s="1"/>
      <c r="N393" s="1"/>
      <c r="O393" s="1"/>
      <c r="P393" s="1"/>
      <c r="Q393" s="1"/>
      <c r="R393" s="1"/>
      <c r="S393" s="1"/>
      <c r="T393" s="1"/>
    </row>
    <row r="394" spans="1:20" ht="15.75" customHeight="1">
      <c r="A394" s="1"/>
      <c r="B394" s="1"/>
      <c r="C394" s="1"/>
      <c r="D394" s="1"/>
      <c r="E394" s="1"/>
      <c r="F394" s="1"/>
      <c r="G394" s="1"/>
      <c r="H394" s="1"/>
      <c r="I394" s="57"/>
      <c r="J394" s="1"/>
      <c r="K394" s="1"/>
      <c r="L394" s="1"/>
      <c r="M394" s="1"/>
      <c r="N394" s="1"/>
      <c r="O394" s="1"/>
      <c r="P394" s="1"/>
      <c r="Q394" s="1"/>
      <c r="R394" s="1"/>
      <c r="S394" s="1"/>
      <c r="T394" s="1"/>
    </row>
    <row r="395" spans="1:20" ht="15.75" customHeight="1">
      <c r="A395" s="1"/>
      <c r="B395" s="1"/>
      <c r="C395" s="1"/>
      <c r="D395" s="1"/>
      <c r="E395" s="1"/>
      <c r="F395" s="1"/>
      <c r="G395" s="1"/>
      <c r="H395" s="1"/>
      <c r="I395" s="57"/>
      <c r="J395" s="1"/>
      <c r="K395" s="1"/>
      <c r="L395" s="1"/>
      <c r="M395" s="1"/>
      <c r="N395" s="1"/>
      <c r="O395" s="1"/>
      <c r="P395" s="1"/>
      <c r="Q395" s="1"/>
      <c r="R395" s="1"/>
      <c r="S395" s="1"/>
      <c r="T395" s="1"/>
    </row>
    <row r="396" spans="1:20" ht="15.75" customHeight="1">
      <c r="A396" s="1"/>
      <c r="B396" s="1"/>
      <c r="C396" s="1"/>
      <c r="D396" s="1"/>
      <c r="E396" s="1"/>
      <c r="F396" s="1"/>
      <c r="G396" s="1"/>
      <c r="H396" s="1"/>
      <c r="I396" s="57"/>
      <c r="J396" s="1"/>
      <c r="K396" s="1"/>
      <c r="L396" s="1"/>
      <c r="M396" s="1"/>
      <c r="N396" s="1"/>
      <c r="O396" s="1"/>
      <c r="P396" s="1"/>
      <c r="Q396" s="1"/>
      <c r="R396" s="1"/>
      <c r="S396" s="1"/>
      <c r="T396" s="1"/>
    </row>
    <row r="397" spans="1:20" ht="15.75" customHeight="1">
      <c r="A397" s="1"/>
      <c r="B397" s="1"/>
      <c r="C397" s="1"/>
      <c r="D397" s="1"/>
      <c r="E397" s="1"/>
      <c r="F397" s="1"/>
      <c r="G397" s="1"/>
      <c r="H397" s="1"/>
      <c r="I397" s="57"/>
      <c r="J397" s="1"/>
      <c r="K397" s="1"/>
      <c r="L397" s="1"/>
      <c r="M397" s="1"/>
      <c r="N397" s="1"/>
      <c r="O397" s="1"/>
      <c r="P397" s="1"/>
      <c r="Q397" s="1"/>
      <c r="R397" s="1"/>
      <c r="S397" s="1"/>
      <c r="T397" s="1"/>
    </row>
    <row r="398" spans="1:20" ht="15.75" customHeight="1">
      <c r="A398" s="1"/>
      <c r="B398" s="1"/>
      <c r="C398" s="1"/>
      <c r="D398" s="1"/>
      <c r="E398" s="1"/>
      <c r="F398" s="1"/>
      <c r="G398" s="1"/>
      <c r="H398" s="1"/>
      <c r="I398" s="57"/>
      <c r="J398" s="1"/>
      <c r="K398" s="1"/>
      <c r="L398" s="1"/>
      <c r="M398" s="1"/>
      <c r="N398" s="1"/>
      <c r="O398" s="1"/>
      <c r="P398" s="1"/>
      <c r="Q398" s="1"/>
      <c r="R398" s="1"/>
      <c r="S398" s="1"/>
      <c r="T398" s="1"/>
    </row>
    <row r="399" spans="1:20" ht="15.75" customHeight="1">
      <c r="A399" s="1"/>
      <c r="B399" s="1"/>
      <c r="C399" s="1"/>
      <c r="D399" s="1"/>
      <c r="E399" s="1"/>
      <c r="F399" s="1"/>
      <c r="G399" s="1"/>
      <c r="H399" s="1"/>
      <c r="I399" s="57"/>
      <c r="J399" s="1"/>
      <c r="K399" s="1"/>
      <c r="L399" s="1"/>
      <c r="M399" s="1"/>
      <c r="N399" s="1"/>
      <c r="O399" s="1"/>
      <c r="P399" s="1"/>
      <c r="Q399" s="1"/>
      <c r="R399" s="1"/>
      <c r="S399" s="1"/>
      <c r="T399" s="1"/>
    </row>
    <row r="400" spans="1:20" ht="15.75" customHeight="1">
      <c r="A400" s="1"/>
      <c r="B400" s="1"/>
      <c r="C400" s="1"/>
      <c r="D400" s="1"/>
      <c r="E400" s="1"/>
      <c r="F400" s="1"/>
      <c r="G400" s="1"/>
      <c r="H400" s="1"/>
      <c r="I400" s="57"/>
      <c r="J400" s="1"/>
      <c r="K400" s="1"/>
      <c r="L400" s="1"/>
      <c r="M400" s="1"/>
      <c r="N400" s="1"/>
      <c r="O400" s="1"/>
      <c r="P400" s="1"/>
      <c r="Q400" s="1"/>
      <c r="R400" s="1"/>
      <c r="S400" s="1"/>
      <c r="T400" s="1"/>
    </row>
    <row r="401" spans="1:20" ht="15.75" customHeight="1">
      <c r="A401" s="1"/>
      <c r="B401" s="1"/>
      <c r="C401" s="1"/>
      <c r="D401" s="1"/>
      <c r="E401" s="1"/>
      <c r="F401" s="1"/>
      <c r="G401" s="1"/>
      <c r="H401" s="1"/>
      <c r="I401" s="57"/>
      <c r="J401" s="1"/>
      <c r="K401" s="1"/>
      <c r="L401" s="1"/>
      <c r="M401" s="1"/>
      <c r="N401" s="1"/>
      <c r="O401" s="1"/>
      <c r="P401" s="1"/>
      <c r="Q401" s="1"/>
      <c r="R401" s="1"/>
      <c r="S401" s="1"/>
      <c r="T401" s="1"/>
    </row>
    <row r="402" spans="1:20" ht="15.75" customHeight="1">
      <c r="A402" s="1"/>
      <c r="B402" s="1"/>
      <c r="C402" s="1"/>
      <c r="D402" s="1"/>
      <c r="E402" s="1"/>
      <c r="F402" s="1"/>
      <c r="G402" s="1"/>
      <c r="H402" s="1"/>
      <c r="I402" s="57"/>
      <c r="J402" s="1"/>
      <c r="K402" s="1"/>
      <c r="L402" s="1"/>
      <c r="M402" s="1"/>
      <c r="N402" s="1"/>
      <c r="O402" s="1"/>
      <c r="P402" s="1"/>
      <c r="Q402" s="1"/>
      <c r="R402" s="1"/>
      <c r="S402" s="1"/>
      <c r="T402" s="1"/>
    </row>
    <row r="403" spans="1:20" ht="15.75" customHeight="1">
      <c r="A403" s="1"/>
      <c r="B403" s="1"/>
      <c r="C403" s="1"/>
      <c r="D403" s="1"/>
      <c r="E403" s="1"/>
      <c r="F403" s="1"/>
      <c r="G403" s="1"/>
      <c r="H403" s="1"/>
      <c r="I403" s="57"/>
      <c r="J403" s="1"/>
      <c r="K403" s="1"/>
      <c r="L403" s="1"/>
      <c r="M403" s="1"/>
      <c r="N403" s="1"/>
      <c r="O403" s="1"/>
      <c r="P403" s="1"/>
      <c r="Q403" s="1"/>
      <c r="R403" s="1"/>
      <c r="S403" s="1"/>
      <c r="T403" s="1"/>
    </row>
    <row r="404" spans="1:20" ht="15.75" customHeight="1">
      <c r="A404" s="1"/>
      <c r="B404" s="1"/>
      <c r="C404" s="1"/>
      <c r="D404" s="1"/>
      <c r="E404" s="1"/>
      <c r="F404" s="1"/>
      <c r="G404" s="1"/>
      <c r="H404" s="1"/>
      <c r="I404" s="57"/>
      <c r="J404" s="1"/>
      <c r="K404" s="1"/>
      <c r="L404" s="1"/>
      <c r="M404" s="1"/>
      <c r="N404" s="1"/>
      <c r="O404" s="1"/>
      <c r="P404" s="1"/>
      <c r="Q404" s="1"/>
      <c r="R404" s="1"/>
      <c r="S404" s="1"/>
      <c r="T404" s="1"/>
    </row>
    <row r="405" spans="1:20" ht="15.75" customHeight="1">
      <c r="A405" s="1"/>
      <c r="B405" s="1"/>
      <c r="C405" s="1"/>
      <c r="D405" s="1"/>
      <c r="E405" s="1"/>
      <c r="F405" s="1"/>
      <c r="G405" s="1"/>
      <c r="H405" s="1"/>
      <c r="I405" s="57"/>
      <c r="J405" s="1"/>
      <c r="K405" s="1"/>
      <c r="L405" s="1"/>
      <c r="M405" s="1"/>
      <c r="N405" s="1"/>
      <c r="O405" s="1"/>
      <c r="P405" s="1"/>
      <c r="Q405" s="1"/>
      <c r="R405" s="1"/>
      <c r="S405" s="1"/>
      <c r="T405" s="1"/>
    </row>
    <row r="406" spans="1:20" ht="15.75" customHeight="1">
      <c r="A406" s="1"/>
      <c r="B406" s="1"/>
      <c r="C406" s="1"/>
      <c r="D406" s="1"/>
      <c r="E406" s="1"/>
      <c r="F406" s="1"/>
      <c r="G406" s="1"/>
      <c r="H406" s="1"/>
      <c r="I406" s="57"/>
      <c r="J406" s="1"/>
      <c r="K406" s="1"/>
      <c r="L406" s="1"/>
      <c r="M406" s="1"/>
      <c r="N406" s="1"/>
      <c r="O406" s="1"/>
      <c r="P406" s="1"/>
      <c r="Q406" s="1"/>
      <c r="R406" s="1"/>
      <c r="S406" s="1"/>
      <c r="T406" s="1"/>
    </row>
    <row r="407" spans="1:20" ht="15.75" customHeight="1">
      <c r="A407" s="1"/>
      <c r="B407" s="1"/>
      <c r="C407" s="1"/>
      <c r="D407" s="1"/>
      <c r="E407" s="1"/>
      <c r="F407" s="1"/>
      <c r="G407" s="1"/>
      <c r="H407" s="1"/>
      <c r="I407" s="57"/>
      <c r="J407" s="1"/>
      <c r="K407" s="1"/>
      <c r="L407" s="1"/>
      <c r="M407" s="1"/>
      <c r="N407" s="1"/>
      <c r="O407" s="1"/>
      <c r="P407" s="1"/>
      <c r="Q407" s="1"/>
      <c r="R407" s="1"/>
      <c r="S407" s="1"/>
      <c r="T407" s="1"/>
    </row>
    <row r="408" spans="1:20" ht="15.75" customHeight="1">
      <c r="A408" s="1"/>
      <c r="B408" s="1"/>
      <c r="C408" s="1"/>
      <c r="D408" s="1"/>
      <c r="E408" s="1"/>
      <c r="F408" s="1"/>
      <c r="G408" s="1"/>
      <c r="H408" s="1"/>
      <c r="I408" s="57"/>
      <c r="J408" s="1"/>
      <c r="K408" s="1"/>
      <c r="L408" s="1"/>
      <c r="M408" s="1"/>
      <c r="N408" s="1"/>
      <c r="O408" s="1"/>
      <c r="P408" s="1"/>
      <c r="Q408" s="1"/>
      <c r="R408" s="1"/>
      <c r="S408" s="1"/>
      <c r="T408" s="1"/>
    </row>
    <row r="409" spans="1:20" ht="15.75" customHeight="1">
      <c r="A409" s="1"/>
      <c r="B409" s="1"/>
      <c r="C409" s="1"/>
      <c r="D409" s="1"/>
      <c r="E409" s="1"/>
      <c r="F409" s="1"/>
      <c r="G409" s="1"/>
      <c r="H409" s="1"/>
      <c r="I409" s="57"/>
      <c r="J409" s="1"/>
      <c r="K409" s="1"/>
      <c r="L409" s="1"/>
      <c r="M409" s="1"/>
      <c r="N409" s="1"/>
      <c r="O409" s="1"/>
      <c r="P409" s="1"/>
      <c r="Q409" s="1"/>
      <c r="R409" s="1"/>
      <c r="S409" s="1"/>
      <c r="T409" s="1"/>
    </row>
    <row r="410" spans="1:20" ht="15.75" customHeight="1">
      <c r="A410" s="1"/>
      <c r="B410" s="1"/>
      <c r="C410" s="1"/>
      <c r="D410" s="1"/>
      <c r="E410" s="1"/>
      <c r="F410" s="1"/>
      <c r="G410" s="1"/>
      <c r="H410" s="1"/>
      <c r="I410" s="57"/>
      <c r="J410" s="1"/>
      <c r="K410" s="1"/>
      <c r="L410" s="1"/>
      <c r="M410" s="1"/>
      <c r="N410" s="1"/>
      <c r="O410" s="1"/>
      <c r="P410" s="1"/>
      <c r="Q410" s="1"/>
      <c r="R410" s="1"/>
      <c r="S410" s="1"/>
      <c r="T410" s="1"/>
    </row>
    <row r="411" spans="1:20" ht="15.75" customHeight="1">
      <c r="A411" s="1"/>
      <c r="B411" s="1"/>
      <c r="C411" s="1"/>
      <c r="D411" s="1"/>
      <c r="E411" s="1"/>
      <c r="F411" s="1"/>
      <c r="G411" s="1"/>
      <c r="H411" s="1"/>
      <c r="I411" s="57"/>
      <c r="J411" s="1"/>
      <c r="K411" s="1"/>
      <c r="L411" s="1"/>
      <c r="M411" s="1"/>
      <c r="N411" s="1"/>
      <c r="O411" s="1"/>
      <c r="P411" s="1"/>
      <c r="Q411" s="1"/>
      <c r="R411" s="1"/>
      <c r="S411" s="1"/>
      <c r="T411" s="1"/>
    </row>
    <row r="412" spans="1:20" ht="15.75" customHeight="1">
      <c r="A412" s="1"/>
      <c r="B412" s="1"/>
      <c r="C412" s="1"/>
      <c r="D412" s="1"/>
      <c r="E412" s="1"/>
      <c r="F412" s="1"/>
      <c r="G412" s="1"/>
      <c r="H412" s="1"/>
      <c r="I412" s="57"/>
      <c r="J412" s="1"/>
      <c r="K412" s="1"/>
      <c r="L412" s="1"/>
      <c r="M412" s="1"/>
      <c r="N412" s="1"/>
      <c r="O412" s="1"/>
      <c r="P412" s="1"/>
      <c r="Q412" s="1"/>
      <c r="R412" s="1"/>
      <c r="S412" s="1"/>
      <c r="T412" s="1"/>
    </row>
    <row r="413" spans="1:20" ht="15.75" customHeight="1">
      <c r="A413" s="1"/>
      <c r="B413" s="1"/>
      <c r="C413" s="1"/>
      <c r="D413" s="1"/>
      <c r="E413" s="1"/>
      <c r="F413" s="1"/>
      <c r="G413" s="1"/>
      <c r="H413" s="1"/>
      <c r="I413" s="57"/>
      <c r="J413" s="1"/>
      <c r="K413" s="1"/>
      <c r="L413" s="1"/>
      <c r="M413" s="1"/>
      <c r="N413" s="1"/>
      <c r="O413" s="1"/>
      <c r="P413" s="1"/>
      <c r="Q413" s="1"/>
      <c r="R413" s="1"/>
      <c r="S413" s="1"/>
      <c r="T413" s="1"/>
    </row>
    <row r="414" spans="1:20" ht="15.75" customHeight="1">
      <c r="A414" s="1"/>
      <c r="B414" s="1"/>
      <c r="C414" s="1"/>
      <c r="D414" s="1"/>
      <c r="E414" s="1"/>
      <c r="F414" s="1"/>
      <c r="G414" s="1"/>
      <c r="H414" s="1"/>
      <c r="I414" s="57"/>
      <c r="J414" s="1"/>
      <c r="K414" s="1"/>
      <c r="L414" s="1"/>
      <c r="M414" s="1"/>
      <c r="N414" s="1"/>
      <c r="O414" s="1"/>
      <c r="P414" s="1"/>
      <c r="Q414" s="1"/>
      <c r="R414" s="1"/>
      <c r="S414" s="1"/>
      <c r="T414" s="1"/>
    </row>
    <row r="415" spans="1:20" ht="15.75" customHeight="1">
      <c r="A415" s="1"/>
      <c r="B415" s="1"/>
      <c r="C415" s="1"/>
      <c r="D415" s="1"/>
      <c r="E415" s="1"/>
      <c r="F415" s="1"/>
      <c r="G415" s="1"/>
      <c r="H415" s="1"/>
      <c r="I415" s="57"/>
      <c r="J415" s="1"/>
      <c r="K415" s="1"/>
      <c r="L415" s="1"/>
      <c r="M415" s="1"/>
      <c r="N415" s="1"/>
      <c r="O415" s="1"/>
      <c r="P415" s="1"/>
      <c r="Q415" s="1"/>
      <c r="R415" s="1"/>
      <c r="S415" s="1"/>
      <c r="T415" s="1"/>
    </row>
    <row r="416" spans="1:20" ht="15.75" customHeight="1">
      <c r="A416" s="1"/>
      <c r="B416" s="1"/>
      <c r="C416" s="1"/>
      <c r="D416" s="1"/>
      <c r="E416" s="1"/>
      <c r="F416" s="1"/>
      <c r="G416" s="1"/>
      <c r="H416" s="1"/>
      <c r="I416" s="57"/>
      <c r="J416" s="1"/>
      <c r="K416" s="1"/>
      <c r="L416" s="1"/>
      <c r="M416" s="1"/>
      <c r="N416" s="1"/>
      <c r="O416" s="1"/>
      <c r="P416" s="1"/>
      <c r="Q416" s="1"/>
      <c r="R416" s="1"/>
      <c r="S416" s="1"/>
      <c r="T416" s="1"/>
    </row>
    <row r="417" spans="1:20" ht="15.75" customHeight="1">
      <c r="A417" s="1"/>
      <c r="B417" s="1"/>
      <c r="C417" s="1"/>
      <c r="D417" s="1"/>
      <c r="E417" s="1"/>
      <c r="F417" s="1"/>
      <c r="G417" s="1"/>
      <c r="H417" s="1"/>
      <c r="I417" s="57"/>
      <c r="J417" s="1"/>
      <c r="K417" s="1"/>
      <c r="L417" s="1"/>
      <c r="M417" s="1"/>
      <c r="N417" s="1"/>
      <c r="O417" s="1"/>
      <c r="P417" s="1"/>
      <c r="Q417" s="1"/>
      <c r="R417" s="1"/>
      <c r="S417" s="1"/>
      <c r="T417" s="1"/>
    </row>
    <row r="418" spans="1:20" ht="15.75" customHeight="1">
      <c r="A418" s="1"/>
      <c r="B418" s="1"/>
      <c r="C418" s="1"/>
      <c r="D418" s="1"/>
      <c r="E418" s="1"/>
      <c r="F418" s="1"/>
      <c r="G418" s="1"/>
      <c r="H418" s="1"/>
      <c r="I418" s="57"/>
      <c r="J418" s="1"/>
      <c r="K418" s="1"/>
      <c r="L418" s="1"/>
      <c r="M418" s="1"/>
      <c r="N418" s="1"/>
      <c r="O418" s="1"/>
      <c r="P418" s="1"/>
      <c r="Q418" s="1"/>
      <c r="R418" s="1"/>
      <c r="S418" s="1"/>
      <c r="T418" s="1"/>
    </row>
    <row r="419" spans="1:20" ht="15.75" customHeight="1">
      <c r="A419" s="1"/>
      <c r="B419" s="1"/>
      <c r="C419" s="1"/>
      <c r="D419" s="1"/>
      <c r="E419" s="1"/>
      <c r="F419" s="1"/>
      <c r="G419" s="1"/>
      <c r="H419" s="1"/>
      <c r="I419" s="57"/>
      <c r="J419" s="1"/>
      <c r="K419" s="1"/>
      <c r="L419" s="1"/>
      <c r="M419" s="1"/>
      <c r="N419" s="1"/>
      <c r="O419" s="1"/>
      <c r="P419" s="1"/>
      <c r="Q419" s="1"/>
      <c r="R419" s="1"/>
      <c r="S419" s="1"/>
      <c r="T419" s="1"/>
    </row>
    <row r="420" spans="1:20" ht="15.75" customHeight="1">
      <c r="A420" s="1"/>
      <c r="B420" s="1"/>
      <c r="C420" s="1"/>
      <c r="D420" s="1"/>
      <c r="E420" s="1"/>
      <c r="F420" s="1"/>
      <c r="G420" s="1"/>
      <c r="H420" s="1"/>
      <c r="I420" s="57"/>
      <c r="J420" s="1"/>
      <c r="K420" s="1"/>
      <c r="L420" s="1"/>
      <c r="M420" s="1"/>
      <c r="N420" s="1"/>
      <c r="O420" s="1"/>
      <c r="P420" s="1"/>
      <c r="Q420" s="1"/>
      <c r="R420" s="1"/>
      <c r="S420" s="1"/>
      <c r="T420" s="1"/>
    </row>
    <row r="421" spans="1:20" ht="15.75" customHeight="1">
      <c r="A421" s="1"/>
      <c r="B421" s="1"/>
      <c r="C421" s="1"/>
      <c r="D421" s="1"/>
      <c r="E421" s="1"/>
      <c r="F421" s="1"/>
      <c r="G421" s="1"/>
      <c r="H421" s="1"/>
      <c r="I421" s="57"/>
      <c r="J421" s="1"/>
      <c r="K421" s="1"/>
      <c r="L421" s="1"/>
      <c r="M421" s="1"/>
      <c r="N421" s="1"/>
      <c r="O421" s="1"/>
      <c r="P421" s="1"/>
      <c r="Q421" s="1"/>
      <c r="R421" s="1"/>
      <c r="S421" s="1"/>
      <c r="T421" s="1"/>
    </row>
    <row r="422" spans="1:20" ht="15.75" customHeight="1">
      <c r="A422" s="1"/>
      <c r="B422" s="1"/>
      <c r="C422" s="1"/>
      <c r="D422" s="1"/>
      <c r="E422" s="1"/>
      <c r="F422" s="1"/>
      <c r="G422" s="1"/>
      <c r="H422" s="1"/>
      <c r="I422" s="57"/>
      <c r="J422" s="1"/>
      <c r="K422" s="1"/>
      <c r="L422" s="1"/>
      <c r="M422" s="1"/>
      <c r="N422" s="1"/>
      <c r="O422" s="1"/>
      <c r="P422" s="1"/>
      <c r="Q422" s="1"/>
      <c r="R422" s="1"/>
      <c r="S422" s="1"/>
      <c r="T422" s="1"/>
    </row>
    <row r="423" spans="1:20" ht="15.75" customHeight="1">
      <c r="A423" s="1"/>
      <c r="B423" s="1"/>
      <c r="C423" s="1"/>
      <c r="D423" s="1"/>
      <c r="E423" s="1"/>
      <c r="F423" s="1"/>
      <c r="G423" s="1"/>
      <c r="H423" s="1"/>
      <c r="I423" s="57"/>
      <c r="J423" s="1"/>
      <c r="K423" s="1"/>
      <c r="L423" s="1"/>
      <c r="M423" s="1"/>
      <c r="N423" s="1"/>
      <c r="O423" s="1"/>
      <c r="P423" s="1"/>
      <c r="Q423" s="1"/>
      <c r="R423" s="1"/>
      <c r="S423" s="1"/>
      <c r="T423" s="1"/>
    </row>
    <row r="424" spans="1:20" ht="15.75" customHeight="1">
      <c r="A424" s="1"/>
      <c r="B424" s="1"/>
      <c r="C424" s="1"/>
      <c r="D424" s="1"/>
      <c r="E424" s="1"/>
      <c r="F424" s="1"/>
      <c r="G424" s="1"/>
      <c r="H424" s="1"/>
      <c r="I424" s="57"/>
      <c r="J424" s="1"/>
      <c r="K424" s="1"/>
      <c r="L424" s="1"/>
      <c r="M424" s="1"/>
      <c r="N424" s="1"/>
      <c r="O424" s="1"/>
      <c r="P424" s="1"/>
      <c r="Q424" s="1"/>
      <c r="R424" s="1"/>
      <c r="S424" s="1"/>
      <c r="T424" s="1"/>
    </row>
    <row r="425" spans="1:20" ht="15.75" customHeight="1">
      <c r="A425" s="1"/>
      <c r="B425" s="1"/>
      <c r="C425" s="1"/>
      <c r="D425" s="1"/>
      <c r="E425" s="1"/>
      <c r="F425" s="1"/>
      <c r="G425" s="1"/>
      <c r="H425" s="1"/>
      <c r="I425" s="57"/>
      <c r="J425" s="1"/>
      <c r="K425" s="1"/>
      <c r="L425" s="1"/>
      <c r="M425" s="1"/>
      <c r="N425" s="1"/>
      <c r="O425" s="1"/>
      <c r="P425" s="1"/>
      <c r="Q425" s="1"/>
      <c r="R425" s="1"/>
      <c r="S425" s="1"/>
      <c r="T425" s="1"/>
    </row>
    <row r="426" spans="1:20" ht="15.75" customHeight="1">
      <c r="A426" s="1"/>
      <c r="B426" s="1"/>
      <c r="C426" s="1"/>
      <c r="D426" s="1"/>
      <c r="E426" s="1"/>
      <c r="F426" s="1"/>
      <c r="G426" s="1"/>
      <c r="H426" s="1"/>
      <c r="I426" s="57"/>
      <c r="J426" s="1"/>
      <c r="K426" s="1"/>
      <c r="L426" s="1"/>
      <c r="M426" s="1"/>
      <c r="N426" s="1"/>
      <c r="O426" s="1"/>
      <c r="P426" s="1"/>
      <c r="Q426" s="1"/>
      <c r="R426" s="1"/>
      <c r="S426" s="1"/>
      <c r="T426" s="1"/>
    </row>
    <row r="427" spans="1:20" ht="15.75" customHeight="1">
      <c r="A427" s="1"/>
      <c r="B427" s="1"/>
      <c r="C427" s="1"/>
      <c r="D427" s="1"/>
      <c r="E427" s="1"/>
      <c r="F427" s="1"/>
      <c r="G427" s="1"/>
      <c r="H427" s="1"/>
      <c r="I427" s="57"/>
      <c r="J427" s="1"/>
      <c r="K427" s="1"/>
      <c r="L427" s="1"/>
      <c r="M427" s="1"/>
      <c r="N427" s="1"/>
      <c r="O427" s="1"/>
      <c r="P427" s="1"/>
      <c r="Q427" s="1"/>
      <c r="R427" s="1"/>
      <c r="S427" s="1"/>
      <c r="T427" s="1"/>
    </row>
    <row r="428" spans="1:20" ht="15.75" customHeight="1">
      <c r="A428" s="1"/>
      <c r="B428" s="1"/>
      <c r="C428" s="1"/>
      <c r="D428" s="1"/>
      <c r="E428" s="1"/>
      <c r="F428" s="1"/>
      <c r="G428" s="1"/>
      <c r="H428" s="1"/>
      <c r="I428" s="57"/>
      <c r="J428" s="1"/>
      <c r="K428" s="1"/>
      <c r="L428" s="1"/>
      <c r="M428" s="1"/>
      <c r="N428" s="1"/>
      <c r="O428" s="1"/>
      <c r="P428" s="1"/>
      <c r="Q428" s="1"/>
      <c r="R428" s="1"/>
      <c r="S428" s="1"/>
      <c r="T428" s="1"/>
    </row>
    <row r="429" spans="1:20" ht="15.75" customHeight="1">
      <c r="A429" s="1"/>
      <c r="B429" s="1"/>
      <c r="C429" s="1"/>
      <c r="D429" s="1"/>
      <c r="E429" s="1"/>
      <c r="F429" s="1"/>
      <c r="G429" s="1"/>
      <c r="H429" s="1"/>
      <c r="I429" s="57"/>
      <c r="J429" s="1"/>
      <c r="K429" s="1"/>
      <c r="L429" s="1"/>
      <c r="M429" s="1"/>
      <c r="N429" s="1"/>
      <c r="O429" s="1"/>
      <c r="P429" s="1"/>
      <c r="Q429" s="1"/>
      <c r="R429" s="1"/>
      <c r="S429" s="1"/>
      <c r="T429" s="1"/>
    </row>
    <row r="430" spans="1:20" ht="15.75" customHeight="1">
      <c r="A430" s="1"/>
      <c r="B430" s="1"/>
      <c r="C430" s="1"/>
      <c r="D430" s="1"/>
      <c r="E430" s="1"/>
      <c r="F430" s="1"/>
      <c r="G430" s="1"/>
      <c r="H430" s="1"/>
      <c r="I430" s="57"/>
      <c r="J430" s="1"/>
      <c r="K430" s="1"/>
      <c r="L430" s="1"/>
      <c r="M430" s="1"/>
      <c r="N430" s="1"/>
      <c r="O430" s="1"/>
      <c r="P430" s="1"/>
      <c r="Q430" s="1"/>
      <c r="R430" s="1"/>
      <c r="S430" s="1"/>
      <c r="T430" s="1"/>
    </row>
    <row r="431" spans="1:20" ht="15.75" customHeight="1">
      <c r="A431" s="1"/>
      <c r="B431" s="1"/>
      <c r="C431" s="1"/>
      <c r="D431" s="1"/>
      <c r="E431" s="1"/>
      <c r="F431" s="1"/>
      <c r="G431" s="1"/>
      <c r="H431" s="1"/>
      <c r="I431" s="57"/>
      <c r="J431" s="1"/>
      <c r="K431" s="1"/>
      <c r="L431" s="1"/>
      <c r="M431" s="1"/>
      <c r="N431" s="1"/>
      <c r="O431" s="1"/>
      <c r="P431" s="1"/>
      <c r="Q431" s="1"/>
      <c r="R431" s="1"/>
      <c r="S431" s="1"/>
      <c r="T431" s="1"/>
    </row>
    <row r="432" spans="1:20" ht="15.75" customHeight="1">
      <c r="A432" s="1"/>
      <c r="B432" s="1"/>
      <c r="C432" s="1"/>
      <c r="D432" s="1"/>
      <c r="E432" s="1"/>
      <c r="F432" s="1"/>
      <c r="G432" s="1"/>
      <c r="H432" s="1"/>
      <c r="I432" s="57"/>
      <c r="J432" s="1"/>
      <c r="K432" s="1"/>
      <c r="L432" s="1"/>
      <c r="M432" s="1"/>
      <c r="N432" s="1"/>
      <c r="O432" s="1"/>
      <c r="P432" s="1"/>
      <c r="Q432" s="1"/>
      <c r="R432" s="1"/>
      <c r="S432" s="1"/>
      <c r="T432" s="1"/>
    </row>
    <row r="433" spans="1:20" ht="15.75" customHeight="1">
      <c r="A433" s="1"/>
      <c r="B433" s="1"/>
      <c r="C433" s="1"/>
      <c r="D433" s="1"/>
      <c r="E433" s="1"/>
      <c r="F433" s="1"/>
      <c r="G433" s="1"/>
      <c r="H433" s="1"/>
      <c r="I433" s="57"/>
      <c r="J433" s="1"/>
      <c r="K433" s="1"/>
      <c r="L433" s="1"/>
      <c r="M433" s="1"/>
      <c r="N433" s="1"/>
      <c r="O433" s="1"/>
      <c r="P433" s="1"/>
      <c r="Q433" s="1"/>
      <c r="R433" s="1"/>
      <c r="S433" s="1"/>
      <c r="T433" s="1"/>
    </row>
    <row r="434" spans="1:20" ht="15.75" customHeight="1">
      <c r="A434" s="1"/>
      <c r="B434" s="1"/>
      <c r="C434" s="1"/>
      <c r="D434" s="1"/>
      <c r="E434" s="1"/>
      <c r="F434" s="1"/>
      <c r="G434" s="1"/>
      <c r="H434" s="1"/>
      <c r="I434" s="57"/>
      <c r="J434" s="1"/>
      <c r="K434" s="1"/>
      <c r="L434" s="1"/>
      <c r="M434" s="1"/>
      <c r="N434" s="1"/>
      <c r="O434" s="1"/>
      <c r="P434" s="1"/>
      <c r="Q434" s="1"/>
      <c r="R434" s="1"/>
      <c r="S434" s="1"/>
      <c r="T434" s="1"/>
    </row>
    <row r="435" spans="1:20" ht="15.75" customHeight="1">
      <c r="A435" s="1"/>
      <c r="B435" s="1"/>
      <c r="C435" s="1"/>
      <c r="D435" s="1"/>
      <c r="E435" s="1"/>
      <c r="F435" s="1"/>
      <c r="G435" s="1"/>
      <c r="H435" s="1"/>
      <c r="I435" s="57"/>
      <c r="J435" s="1"/>
      <c r="K435" s="1"/>
      <c r="L435" s="1"/>
      <c r="M435" s="1"/>
      <c r="N435" s="1"/>
      <c r="O435" s="1"/>
      <c r="P435" s="1"/>
      <c r="Q435" s="1"/>
      <c r="R435" s="1"/>
      <c r="S435" s="1"/>
      <c r="T435" s="1"/>
    </row>
    <row r="436" spans="1:20" ht="15.75" customHeight="1">
      <c r="A436" s="1"/>
      <c r="B436" s="1"/>
      <c r="C436" s="1"/>
      <c r="D436" s="1"/>
      <c r="E436" s="1"/>
      <c r="F436" s="1"/>
      <c r="G436" s="1"/>
      <c r="H436" s="1"/>
      <c r="I436" s="57"/>
      <c r="J436" s="1"/>
      <c r="K436" s="1"/>
      <c r="L436" s="1"/>
      <c r="M436" s="1"/>
      <c r="N436" s="1"/>
      <c r="O436" s="1"/>
      <c r="P436" s="1"/>
      <c r="Q436" s="1"/>
      <c r="R436" s="1"/>
      <c r="S436" s="1"/>
      <c r="T436" s="1"/>
    </row>
    <row r="437" spans="1:20" ht="15.75" customHeight="1">
      <c r="A437" s="1"/>
      <c r="B437" s="1"/>
      <c r="C437" s="1"/>
      <c r="D437" s="1"/>
      <c r="E437" s="1"/>
      <c r="F437" s="1"/>
      <c r="G437" s="1"/>
      <c r="H437" s="1"/>
      <c r="I437" s="57"/>
      <c r="J437" s="1"/>
      <c r="K437" s="1"/>
      <c r="L437" s="1"/>
      <c r="M437" s="1"/>
      <c r="N437" s="1"/>
      <c r="O437" s="1"/>
      <c r="P437" s="1"/>
      <c r="Q437" s="1"/>
      <c r="R437" s="1"/>
      <c r="S437" s="1"/>
      <c r="T437" s="1"/>
    </row>
    <row r="438" spans="1:20" ht="15.75" customHeight="1">
      <c r="A438" s="1"/>
      <c r="B438" s="1"/>
      <c r="C438" s="1"/>
      <c r="D438" s="1"/>
      <c r="E438" s="1"/>
      <c r="F438" s="1"/>
      <c r="G438" s="1"/>
      <c r="H438" s="1"/>
      <c r="I438" s="57"/>
      <c r="J438" s="1"/>
      <c r="K438" s="1"/>
      <c r="L438" s="1"/>
      <c r="M438" s="1"/>
      <c r="N438" s="1"/>
      <c r="O438" s="1"/>
      <c r="P438" s="1"/>
      <c r="Q438" s="1"/>
      <c r="R438" s="1"/>
      <c r="S438" s="1"/>
      <c r="T438" s="1"/>
    </row>
    <row r="439" spans="1:20" ht="15.75" customHeight="1">
      <c r="A439" s="1"/>
      <c r="B439" s="1"/>
      <c r="C439" s="1"/>
      <c r="D439" s="1"/>
      <c r="E439" s="1"/>
      <c r="F439" s="1"/>
      <c r="G439" s="1"/>
      <c r="H439" s="1"/>
      <c r="I439" s="57"/>
      <c r="J439" s="1"/>
      <c r="K439" s="1"/>
      <c r="L439" s="1"/>
      <c r="M439" s="1"/>
      <c r="N439" s="1"/>
      <c r="O439" s="1"/>
      <c r="P439" s="1"/>
      <c r="Q439" s="1"/>
      <c r="R439" s="1"/>
      <c r="S439" s="1"/>
      <c r="T439" s="1"/>
    </row>
    <row r="440" spans="1:20" ht="15.75" customHeight="1">
      <c r="A440" s="1"/>
      <c r="B440" s="1"/>
      <c r="C440" s="1"/>
      <c r="D440" s="1"/>
      <c r="E440" s="1"/>
      <c r="F440" s="1"/>
      <c r="G440" s="1"/>
      <c r="H440" s="1"/>
      <c r="I440" s="57"/>
      <c r="J440" s="1"/>
      <c r="K440" s="1"/>
      <c r="L440" s="1"/>
      <c r="M440" s="1"/>
      <c r="N440" s="1"/>
      <c r="O440" s="1"/>
      <c r="P440" s="1"/>
      <c r="Q440" s="1"/>
      <c r="R440" s="1"/>
      <c r="S440" s="1"/>
      <c r="T440" s="1"/>
    </row>
    <row r="441" spans="1:20" ht="15.75" customHeight="1">
      <c r="A441" s="1"/>
      <c r="B441" s="1"/>
      <c r="C441" s="1"/>
      <c r="D441" s="1"/>
      <c r="E441" s="1"/>
      <c r="F441" s="1"/>
      <c r="G441" s="1"/>
      <c r="H441" s="1"/>
      <c r="I441" s="57"/>
      <c r="J441" s="1"/>
      <c r="K441" s="1"/>
      <c r="L441" s="1"/>
      <c r="M441" s="1"/>
      <c r="N441" s="1"/>
      <c r="O441" s="1"/>
      <c r="P441" s="1"/>
      <c r="Q441" s="1"/>
      <c r="R441" s="1"/>
      <c r="S441" s="1"/>
      <c r="T441" s="1"/>
    </row>
    <row r="442" spans="1:20" ht="15.75" customHeight="1">
      <c r="A442" s="1"/>
      <c r="B442" s="1"/>
      <c r="C442" s="1"/>
      <c r="D442" s="1"/>
      <c r="E442" s="1"/>
      <c r="F442" s="1"/>
      <c r="G442" s="1"/>
      <c r="H442" s="1"/>
      <c r="I442" s="57"/>
      <c r="J442" s="1"/>
      <c r="K442" s="1"/>
      <c r="L442" s="1"/>
      <c r="M442" s="1"/>
      <c r="N442" s="1"/>
      <c r="O442" s="1"/>
      <c r="P442" s="1"/>
      <c r="Q442" s="1"/>
      <c r="R442" s="1"/>
      <c r="S442" s="1"/>
      <c r="T442" s="1"/>
    </row>
    <row r="443" spans="1:20" ht="15.75" customHeight="1">
      <c r="A443" s="1"/>
      <c r="B443" s="1"/>
      <c r="C443" s="1"/>
      <c r="D443" s="1"/>
      <c r="E443" s="1"/>
      <c r="F443" s="1"/>
      <c r="G443" s="1"/>
      <c r="H443" s="1"/>
      <c r="I443" s="57"/>
      <c r="J443" s="1"/>
      <c r="K443" s="1"/>
      <c r="L443" s="1"/>
      <c r="M443" s="1"/>
      <c r="N443" s="1"/>
      <c r="O443" s="1"/>
      <c r="P443" s="1"/>
      <c r="Q443" s="1"/>
      <c r="R443" s="1"/>
      <c r="S443" s="1"/>
      <c r="T443" s="1"/>
    </row>
    <row r="444" spans="1:20" ht="15.75" customHeight="1">
      <c r="A444" s="1"/>
      <c r="B444" s="1"/>
      <c r="C444" s="1"/>
      <c r="D444" s="1"/>
      <c r="E444" s="1"/>
      <c r="F444" s="1"/>
      <c r="G444" s="1"/>
      <c r="H444" s="1"/>
      <c r="I444" s="57"/>
      <c r="J444" s="1"/>
      <c r="K444" s="1"/>
      <c r="L444" s="1"/>
      <c r="M444" s="1"/>
      <c r="N444" s="1"/>
      <c r="O444" s="1"/>
      <c r="P444" s="1"/>
      <c r="Q444" s="1"/>
      <c r="R444" s="1"/>
      <c r="S444" s="1"/>
      <c r="T444" s="1"/>
    </row>
    <row r="445" spans="1:20" ht="15.75" customHeight="1">
      <c r="A445" s="1"/>
      <c r="B445" s="1"/>
      <c r="C445" s="1"/>
      <c r="D445" s="1"/>
      <c r="E445" s="1"/>
      <c r="F445" s="1"/>
      <c r="G445" s="1"/>
      <c r="H445" s="1"/>
      <c r="I445" s="57"/>
      <c r="J445" s="1"/>
      <c r="K445" s="1"/>
      <c r="L445" s="1"/>
      <c r="M445" s="1"/>
      <c r="N445" s="1"/>
      <c r="O445" s="1"/>
      <c r="P445" s="1"/>
      <c r="Q445" s="1"/>
      <c r="R445" s="1"/>
      <c r="S445" s="1"/>
      <c r="T445" s="1"/>
    </row>
    <row r="446" spans="1:20" ht="15.75" customHeight="1">
      <c r="A446" s="1"/>
      <c r="B446" s="1"/>
      <c r="C446" s="1"/>
      <c r="D446" s="1"/>
      <c r="E446" s="1"/>
      <c r="F446" s="1"/>
      <c r="G446" s="1"/>
      <c r="H446" s="1"/>
      <c r="I446" s="57"/>
      <c r="J446" s="1"/>
      <c r="K446" s="1"/>
      <c r="L446" s="1"/>
      <c r="M446" s="1"/>
      <c r="N446" s="1"/>
      <c r="O446" s="1"/>
      <c r="P446" s="1"/>
      <c r="Q446" s="1"/>
      <c r="R446" s="1"/>
      <c r="S446" s="1"/>
      <c r="T446" s="1"/>
    </row>
    <row r="447" spans="1:20" ht="15.75" customHeight="1">
      <c r="A447" s="1"/>
      <c r="B447" s="1"/>
      <c r="C447" s="1"/>
      <c r="D447" s="1"/>
      <c r="E447" s="1"/>
      <c r="F447" s="1"/>
      <c r="G447" s="1"/>
      <c r="H447" s="1"/>
      <c r="I447" s="57"/>
      <c r="J447" s="1"/>
      <c r="K447" s="1"/>
      <c r="L447" s="1"/>
      <c r="M447" s="1"/>
      <c r="N447" s="1"/>
      <c r="O447" s="1"/>
      <c r="P447" s="1"/>
      <c r="Q447" s="1"/>
      <c r="R447" s="1"/>
      <c r="S447" s="1"/>
      <c r="T447" s="1"/>
    </row>
    <row r="448" spans="1:20" ht="15.75" customHeight="1">
      <c r="A448" s="1"/>
      <c r="B448" s="1"/>
      <c r="C448" s="1"/>
      <c r="D448" s="1"/>
      <c r="E448" s="1"/>
      <c r="F448" s="1"/>
      <c r="G448" s="1"/>
      <c r="H448" s="1"/>
      <c r="I448" s="57"/>
      <c r="J448" s="1"/>
      <c r="K448" s="1"/>
      <c r="L448" s="1"/>
      <c r="M448" s="1"/>
      <c r="N448" s="1"/>
      <c r="O448" s="1"/>
      <c r="P448" s="1"/>
      <c r="Q448" s="1"/>
      <c r="R448" s="1"/>
      <c r="S448" s="1"/>
      <c r="T448" s="1"/>
    </row>
    <row r="449" spans="1:20" ht="15.75" customHeight="1">
      <c r="A449" s="1"/>
      <c r="B449" s="1"/>
      <c r="C449" s="1"/>
      <c r="D449" s="1"/>
      <c r="E449" s="1"/>
      <c r="F449" s="1"/>
      <c r="G449" s="1"/>
      <c r="H449" s="1"/>
      <c r="I449" s="57"/>
      <c r="J449" s="1"/>
      <c r="K449" s="1"/>
      <c r="L449" s="1"/>
      <c r="M449" s="1"/>
      <c r="N449" s="1"/>
      <c r="O449" s="1"/>
      <c r="P449" s="1"/>
      <c r="Q449" s="1"/>
      <c r="R449" s="1"/>
      <c r="S449" s="1"/>
      <c r="T449" s="1"/>
    </row>
    <row r="450" spans="1:20" ht="15.75" customHeight="1">
      <c r="A450" s="1"/>
      <c r="B450" s="1"/>
      <c r="C450" s="1"/>
      <c r="D450" s="1"/>
      <c r="E450" s="1"/>
      <c r="F450" s="1"/>
      <c r="G450" s="1"/>
      <c r="H450" s="1"/>
      <c r="I450" s="57"/>
      <c r="J450" s="1"/>
      <c r="K450" s="1"/>
      <c r="L450" s="1"/>
      <c r="M450" s="1"/>
      <c r="N450" s="1"/>
      <c r="O450" s="1"/>
      <c r="P450" s="1"/>
      <c r="Q450" s="1"/>
      <c r="R450" s="1"/>
      <c r="S450" s="1"/>
      <c r="T450" s="1"/>
    </row>
    <row r="451" spans="1:20" ht="15.75" customHeight="1">
      <c r="A451" s="1"/>
      <c r="B451" s="1"/>
      <c r="C451" s="1"/>
      <c r="D451" s="1"/>
      <c r="E451" s="1"/>
      <c r="F451" s="1"/>
      <c r="G451" s="1"/>
      <c r="H451" s="1"/>
      <c r="I451" s="57"/>
      <c r="J451" s="1"/>
      <c r="K451" s="1"/>
      <c r="L451" s="1"/>
      <c r="M451" s="1"/>
      <c r="N451" s="1"/>
      <c r="O451" s="1"/>
      <c r="P451" s="1"/>
      <c r="Q451" s="1"/>
      <c r="R451" s="1"/>
      <c r="S451" s="1"/>
      <c r="T451" s="1"/>
    </row>
    <row r="452" spans="1:20" ht="15.75" customHeight="1">
      <c r="A452" s="1"/>
      <c r="B452" s="1"/>
      <c r="C452" s="1"/>
      <c r="D452" s="1"/>
      <c r="E452" s="1"/>
      <c r="F452" s="1"/>
      <c r="G452" s="1"/>
      <c r="H452" s="1"/>
      <c r="I452" s="57"/>
      <c r="J452" s="1"/>
      <c r="K452" s="1"/>
      <c r="L452" s="1"/>
      <c r="M452" s="1"/>
      <c r="N452" s="1"/>
      <c r="O452" s="1"/>
      <c r="P452" s="1"/>
      <c r="Q452" s="1"/>
      <c r="R452" s="1"/>
      <c r="S452" s="1"/>
      <c r="T452" s="1"/>
    </row>
    <row r="453" spans="1:20" ht="15.75" customHeight="1">
      <c r="A453" s="1"/>
      <c r="B453" s="1"/>
      <c r="C453" s="1"/>
      <c r="D453" s="1"/>
      <c r="E453" s="1"/>
      <c r="F453" s="1"/>
      <c r="G453" s="1"/>
      <c r="H453" s="1"/>
      <c r="I453" s="57"/>
      <c r="J453" s="1"/>
      <c r="K453" s="1"/>
      <c r="L453" s="1"/>
      <c r="M453" s="1"/>
      <c r="N453" s="1"/>
      <c r="O453" s="1"/>
      <c r="P453" s="1"/>
      <c r="Q453" s="1"/>
      <c r="R453" s="1"/>
      <c r="S453" s="1"/>
      <c r="T453" s="1"/>
    </row>
    <row r="454" spans="1:20" ht="15.75" customHeight="1">
      <c r="A454" s="1"/>
      <c r="B454" s="1"/>
      <c r="C454" s="1"/>
      <c r="D454" s="1"/>
      <c r="E454" s="1"/>
      <c r="F454" s="1"/>
      <c r="G454" s="1"/>
      <c r="H454" s="1"/>
      <c r="I454" s="57"/>
      <c r="J454" s="1"/>
      <c r="K454" s="1"/>
      <c r="L454" s="1"/>
      <c r="M454" s="1"/>
      <c r="N454" s="1"/>
      <c r="O454" s="1"/>
      <c r="P454" s="1"/>
      <c r="Q454" s="1"/>
      <c r="R454" s="1"/>
      <c r="S454" s="1"/>
      <c r="T454" s="1"/>
    </row>
    <row r="455" spans="1:20" ht="15.75" customHeight="1">
      <c r="A455" s="1"/>
      <c r="B455" s="1"/>
      <c r="C455" s="1"/>
      <c r="D455" s="1"/>
      <c r="E455" s="1"/>
      <c r="F455" s="1"/>
      <c r="G455" s="1"/>
      <c r="H455" s="1"/>
      <c r="I455" s="57"/>
      <c r="J455" s="1"/>
      <c r="K455" s="1"/>
      <c r="L455" s="1"/>
      <c r="M455" s="1"/>
      <c r="N455" s="1"/>
      <c r="O455" s="1"/>
      <c r="P455" s="1"/>
      <c r="Q455" s="1"/>
      <c r="R455" s="1"/>
      <c r="S455" s="1"/>
      <c r="T455" s="1"/>
    </row>
    <row r="456" spans="1:20" ht="15.75" customHeight="1">
      <c r="A456" s="1"/>
      <c r="B456" s="1"/>
      <c r="C456" s="1"/>
      <c r="D456" s="1"/>
      <c r="E456" s="1"/>
      <c r="F456" s="1"/>
      <c r="G456" s="1"/>
      <c r="H456" s="1"/>
      <c r="I456" s="57"/>
      <c r="J456" s="1"/>
      <c r="K456" s="1"/>
      <c r="L456" s="1"/>
      <c r="M456" s="1"/>
      <c r="N456" s="1"/>
      <c r="O456" s="1"/>
      <c r="P456" s="1"/>
      <c r="Q456" s="1"/>
      <c r="R456" s="1"/>
      <c r="S456" s="1"/>
      <c r="T456" s="1"/>
    </row>
    <row r="457" spans="1:20" ht="15.75" customHeight="1">
      <c r="A457" s="1"/>
      <c r="B457" s="1"/>
      <c r="C457" s="1"/>
      <c r="D457" s="1"/>
      <c r="E457" s="1"/>
      <c r="F457" s="1"/>
      <c r="G457" s="1"/>
      <c r="H457" s="1"/>
      <c r="I457" s="57"/>
      <c r="J457" s="1"/>
      <c r="K457" s="1"/>
      <c r="L457" s="1"/>
      <c r="M457" s="1"/>
      <c r="N457" s="1"/>
      <c r="O457" s="1"/>
      <c r="P457" s="1"/>
      <c r="Q457" s="1"/>
      <c r="R457" s="1"/>
      <c r="S457" s="1"/>
      <c r="T457" s="1"/>
    </row>
    <row r="458" spans="1:20" ht="15.75" customHeight="1">
      <c r="A458" s="1"/>
      <c r="B458" s="1"/>
      <c r="C458" s="1"/>
      <c r="D458" s="1"/>
      <c r="E458" s="1"/>
      <c r="F458" s="1"/>
      <c r="G458" s="1"/>
      <c r="H458" s="1"/>
      <c r="I458" s="57"/>
      <c r="J458" s="1"/>
      <c r="K458" s="1"/>
      <c r="L458" s="1"/>
      <c r="M458" s="1"/>
      <c r="N458" s="1"/>
      <c r="O458" s="1"/>
      <c r="P458" s="1"/>
      <c r="Q458" s="1"/>
      <c r="R458" s="1"/>
      <c r="S458" s="1"/>
      <c r="T458" s="1"/>
    </row>
    <row r="459" spans="1:20" ht="15.75" customHeight="1">
      <c r="A459" s="1"/>
      <c r="B459" s="1"/>
      <c r="C459" s="1"/>
      <c r="D459" s="1"/>
      <c r="E459" s="1"/>
      <c r="F459" s="1"/>
      <c r="G459" s="1"/>
      <c r="H459" s="1"/>
      <c r="I459" s="57"/>
      <c r="J459" s="1"/>
      <c r="K459" s="1"/>
      <c r="L459" s="1"/>
      <c r="M459" s="1"/>
      <c r="N459" s="1"/>
      <c r="O459" s="1"/>
      <c r="P459" s="1"/>
      <c r="Q459" s="1"/>
      <c r="R459" s="1"/>
      <c r="S459" s="1"/>
      <c r="T459" s="1"/>
    </row>
    <row r="460" spans="1:20" ht="15.75" customHeight="1">
      <c r="A460" s="1"/>
      <c r="B460" s="1"/>
      <c r="C460" s="1"/>
      <c r="D460" s="1"/>
      <c r="E460" s="1"/>
      <c r="F460" s="1"/>
      <c r="G460" s="1"/>
      <c r="H460" s="1"/>
      <c r="I460" s="57"/>
      <c r="J460" s="1"/>
      <c r="K460" s="1"/>
      <c r="L460" s="1"/>
      <c r="M460" s="1"/>
      <c r="N460" s="1"/>
      <c r="O460" s="1"/>
      <c r="P460" s="1"/>
      <c r="Q460" s="1"/>
      <c r="R460" s="1"/>
      <c r="S460" s="1"/>
      <c r="T460" s="1"/>
    </row>
    <row r="461" spans="1:20" ht="15.75" customHeight="1">
      <c r="A461" s="1"/>
      <c r="B461" s="1"/>
      <c r="C461" s="1"/>
      <c r="D461" s="1"/>
      <c r="E461" s="1"/>
      <c r="F461" s="1"/>
      <c r="G461" s="1"/>
      <c r="H461" s="1"/>
      <c r="I461" s="57"/>
      <c r="J461" s="1"/>
      <c r="K461" s="1"/>
      <c r="L461" s="1"/>
      <c r="M461" s="1"/>
      <c r="N461" s="1"/>
      <c r="O461" s="1"/>
      <c r="P461" s="1"/>
      <c r="Q461" s="1"/>
      <c r="R461" s="1"/>
      <c r="S461" s="1"/>
      <c r="T461" s="1"/>
    </row>
    <row r="462" spans="1:20" ht="15.75" customHeight="1">
      <c r="A462" s="1"/>
      <c r="B462" s="1"/>
      <c r="C462" s="1"/>
      <c r="D462" s="1"/>
      <c r="E462" s="1"/>
      <c r="F462" s="1"/>
      <c r="G462" s="1"/>
      <c r="H462" s="1"/>
      <c r="I462" s="57"/>
      <c r="J462" s="1"/>
      <c r="K462" s="1"/>
      <c r="L462" s="1"/>
      <c r="M462" s="1"/>
      <c r="N462" s="1"/>
      <c r="O462" s="1"/>
      <c r="P462" s="1"/>
      <c r="Q462" s="1"/>
      <c r="R462" s="1"/>
      <c r="S462" s="1"/>
      <c r="T462" s="1"/>
    </row>
    <row r="463" spans="1:20" ht="15.75" customHeight="1">
      <c r="A463" s="1"/>
      <c r="B463" s="1"/>
      <c r="C463" s="1"/>
      <c r="D463" s="1"/>
      <c r="E463" s="1"/>
      <c r="F463" s="1"/>
      <c r="G463" s="1"/>
      <c r="H463" s="1"/>
      <c r="I463" s="57"/>
      <c r="J463" s="1"/>
      <c r="K463" s="1"/>
      <c r="L463" s="1"/>
      <c r="M463" s="1"/>
      <c r="N463" s="1"/>
      <c r="O463" s="1"/>
      <c r="P463" s="1"/>
      <c r="Q463" s="1"/>
      <c r="R463" s="1"/>
      <c r="S463" s="1"/>
      <c r="T463" s="1"/>
    </row>
    <row r="464" spans="1:20" ht="15.75" customHeight="1">
      <c r="A464" s="1"/>
      <c r="B464" s="1"/>
      <c r="C464" s="1"/>
      <c r="D464" s="1"/>
      <c r="E464" s="1"/>
      <c r="F464" s="1"/>
      <c r="G464" s="1"/>
      <c r="H464" s="1"/>
      <c r="I464" s="57"/>
      <c r="J464" s="1"/>
      <c r="K464" s="1"/>
      <c r="L464" s="1"/>
      <c r="M464" s="1"/>
      <c r="N464" s="1"/>
      <c r="O464" s="1"/>
      <c r="P464" s="1"/>
      <c r="Q464" s="1"/>
      <c r="R464" s="1"/>
      <c r="S464" s="1"/>
      <c r="T464" s="1"/>
    </row>
    <row r="465" spans="1:20" ht="15.75" customHeight="1">
      <c r="A465" s="1"/>
      <c r="B465" s="1"/>
      <c r="C465" s="1"/>
      <c r="D465" s="1"/>
      <c r="E465" s="1"/>
      <c r="F465" s="1"/>
      <c r="G465" s="1"/>
      <c r="H465" s="1"/>
      <c r="I465" s="57"/>
      <c r="J465" s="1"/>
      <c r="K465" s="1"/>
      <c r="L465" s="1"/>
      <c r="M465" s="1"/>
      <c r="N465" s="1"/>
      <c r="O465" s="1"/>
      <c r="P465" s="1"/>
      <c r="Q465" s="1"/>
      <c r="R465" s="1"/>
      <c r="S465" s="1"/>
      <c r="T465" s="1"/>
    </row>
    <row r="466" spans="1:20" ht="15.75" customHeight="1">
      <c r="A466" s="1"/>
      <c r="B466" s="1"/>
      <c r="C466" s="1"/>
      <c r="D466" s="1"/>
      <c r="E466" s="1"/>
      <c r="F466" s="1"/>
      <c r="G466" s="1"/>
      <c r="H466" s="1"/>
      <c r="I466" s="57"/>
      <c r="J466" s="1"/>
      <c r="K466" s="1"/>
      <c r="L466" s="1"/>
      <c r="M466" s="1"/>
      <c r="N466" s="1"/>
      <c r="O466" s="1"/>
      <c r="P466" s="1"/>
      <c r="Q466" s="1"/>
      <c r="R466" s="1"/>
      <c r="S466" s="1"/>
      <c r="T466" s="1"/>
    </row>
    <row r="467" spans="1:20" ht="15.75" customHeight="1">
      <c r="A467" s="1"/>
      <c r="B467" s="1"/>
      <c r="C467" s="1"/>
      <c r="D467" s="1"/>
      <c r="E467" s="1"/>
      <c r="F467" s="1"/>
      <c r="G467" s="1"/>
      <c r="H467" s="1"/>
      <c r="I467" s="57"/>
      <c r="J467" s="1"/>
      <c r="K467" s="1"/>
      <c r="L467" s="1"/>
      <c r="M467" s="1"/>
      <c r="N467" s="1"/>
      <c r="O467" s="1"/>
      <c r="P467" s="1"/>
      <c r="Q467" s="1"/>
      <c r="R467" s="1"/>
      <c r="S467" s="1"/>
      <c r="T467" s="1"/>
    </row>
    <row r="468" spans="1:20" ht="15.75" customHeight="1">
      <c r="A468" s="1"/>
      <c r="B468" s="1"/>
      <c r="C468" s="1"/>
      <c r="D468" s="1"/>
      <c r="E468" s="1"/>
      <c r="F468" s="1"/>
      <c r="G468" s="1"/>
      <c r="H468" s="1"/>
      <c r="I468" s="57"/>
      <c r="J468" s="1"/>
      <c r="K468" s="1"/>
      <c r="L468" s="1"/>
      <c r="M468" s="1"/>
      <c r="N468" s="1"/>
      <c r="O468" s="1"/>
      <c r="P468" s="1"/>
      <c r="Q468" s="1"/>
      <c r="R468" s="1"/>
      <c r="S468" s="1"/>
      <c r="T468" s="1"/>
    </row>
    <row r="469" spans="1:20" ht="15.75" customHeight="1">
      <c r="A469" s="1"/>
      <c r="B469" s="1"/>
      <c r="C469" s="1"/>
      <c r="D469" s="1"/>
      <c r="E469" s="1"/>
      <c r="F469" s="1"/>
      <c r="G469" s="1"/>
      <c r="H469" s="1"/>
      <c r="I469" s="57"/>
      <c r="J469" s="1"/>
      <c r="K469" s="1"/>
      <c r="L469" s="1"/>
      <c r="M469" s="1"/>
      <c r="N469" s="1"/>
      <c r="O469" s="1"/>
      <c r="P469" s="1"/>
      <c r="Q469" s="1"/>
      <c r="R469" s="1"/>
      <c r="S469" s="1"/>
      <c r="T469" s="1"/>
    </row>
    <row r="470" spans="1:20" ht="15.75" customHeight="1">
      <c r="A470" s="1"/>
      <c r="B470" s="1"/>
      <c r="C470" s="1"/>
      <c r="D470" s="1"/>
      <c r="E470" s="1"/>
      <c r="F470" s="1"/>
      <c r="G470" s="1"/>
      <c r="H470" s="1"/>
      <c r="I470" s="57"/>
      <c r="J470" s="1"/>
      <c r="K470" s="1"/>
      <c r="L470" s="1"/>
      <c r="M470" s="1"/>
      <c r="N470" s="1"/>
      <c r="O470" s="1"/>
      <c r="P470" s="1"/>
      <c r="Q470" s="1"/>
      <c r="R470" s="1"/>
      <c r="S470" s="1"/>
      <c r="T470" s="1"/>
    </row>
    <row r="471" spans="1:20" ht="15.75" customHeight="1">
      <c r="A471" s="1"/>
      <c r="B471" s="1"/>
      <c r="C471" s="1"/>
      <c r="D471" s="1"/>
      <c r="E471" s="1"/>
      <c r="F471" s="1"/>
      <c r="G471" s="1"/>
      <c r="H471" s="1"/>
      <c r="I471" s="57"/>
      <c r="J471" s="1"/>
      <c r="K471" s="1"/>
      <c r="L471" s="1"/>
      <c r="M471" s="1"/>
      <c r="N471" s="1"/>
      <c r="O471" s="1"/>
      <c r="P471" s="1"/>
      <c r="Q471" s="1"/>
      <c r="R471" s="1"/>
      <c r="S471" s="1"/>
      <c r="T471" s="1"/>
    </row>
    <row r="472" spans="1:20" ht="15.75" customHeight="1">
      <c r="A472" s="1"/>
      <c r="B472" s="1"/>
      <c r="C472" s="1"/>
      <c r="D472" s="1"/>
      <c r="E472" s="1"/>
      <c r="F472" s="1"/>
      <c r="G472" s="1"/>
      <c r="H472" s="1"/>
      <c r="I472" s="57"/>
      <c r="J472" s="1"/>
      <c r="K472" s="1"/>
      <c r="L472" s="1"/>
      <c r="M472" s="1"/>
      <c r="N472" s="1"/>
      <c r="O472" s="1"/>
      <c r="P472" s="1"/>
      <c r="Q472" s="1"/>
      <c r="R472" s="1"/>
      <c r="S472" s="1"/>
      <c r="T472" s="1"/>
    </row>
    <row r="473" spans="1:20" ht="15.75" customHeight="1">
      <c r="A473" s="1"/>
      <c r="B473" s="1"/>
      <c r="C473" s="1"/>
      <c r="D473" s="1"/>
      <c r="E473" s="1"/>
      <c r="F473" s="1"/>
      <c r="G473" s="1"/>
      <c r="H473" s="1"/>
      <c r="I473" s="57"/>
      <c r="J473" s="1"/>
      <c r="K473" s="1"/>
      <c r="L473" s="1"/>
      <c r="M473" s="1"/>
      <c r="N473" s="1"/>
      <c r="O473" s="1"/>
      <c r="P473" s="1"/>
      <c r="Q473" s="1"/>
      <c r="R473" s="1"/>
      <c r="S473" s="1"/>
      <c r="T473" s="1"/>
    </row>
    <row r="474" spans="1:20" ht="15.75" customHeight="1">
      <c r="A474" s="1"/>
      <c r="B474" s="1"/>
      <c r="C474" s="1"/>
      <c r="D474" s="1"/>
      <c r="E474" s="1"/>
      <c r="F474" s="1"/>
      <c r="G474" s="1"/>
      <c r="H474" s="1"/>
      <c r="I474" s="57"/>
      <c r="J474" s="1"/>
      <c r="K474" s="1"/>
      <c r="L474" s="1"/>
      <c r="M474" s="1"/>
      <c r="N474" s="1"/>
      <c r="O474" s="1"/>
      <c r="P474" s="1"/>
      <c r="Q474" s="1"/>
      <c r="R474" s="1"/>
      <c r="S474" s="1"/>
      <c r="T474" s="1"/>
    </row>
    <row r="475" spans="1:20" ht="15.75" customHeight="1">
      <c r="A475" s="1"/>
      <c r="B475" s="1"/>
      <c r="C475" s="1"/>
      <c r="D475" s="1"/>
      <c r="E475" s="1"/>
      <c r="F475" s="1"/>
      <c r="G475" s="1"/>
      <c r="H475" s="1"/>
      <c r="I475" s="57"/>
      <c r="J475" s="1"/>
      <c r="K475" s="1"/>
      <c r="L475" s="1"/>
      <c r="M475" s="1"/>
      <c r="N475" s="1"/>
      <c r="O475" s="1"/>
      <c r="P475" s="1"/>
      <c r="Q475" s="1"/>
      <c r="R475" s="1"/>
      <c r="S475" s="1"/>
      <c r="T475" s="1"/>
    </row>
    <row r="476" spans="1:20" ht="15.75" customHeight="1">
      <c r="A476" s="1"/>
      <c r="B476" s="1"/>
      <c r="C476" s="1"/>
      <c r="D476" s="1"/>
      <c r="E476" s="1"/>
      <c r="F476" s="1"/>
      <c r="G476" s="1"/>
      <c r="H476" s="1"/>
      <c r="I476" s="57"/>
      <c r="J476" s="1"/>
      <c r="K476" s="1"/>
      <c r="L476" s="1"/>
      <c r="M476" s="1"/>
      <c r="N476" s="1"/>
      <c r="O476" s="1"/>
      <c r="P476" s="1"/>
      <c r="Q476" s="1"/>
      <c r="R476" s="1"/>
      <c r="S476" s="1"/>
      <c r="T476" s="1"/>
    </row>
    <row r="477" spans="1:20" ht="15.75" customHeight="1">
      <c r="A477" s="1"/>
      <c r="B477" s="1"/>
      <c r="C477" s="1"/>
      <c r="D477" s="1"/>
      <c r="E477" s="1"/>
      <c r="F477" s="1"/>
      <c r="G477" s="1"/>
      <c r="H477" s="1"/>
      <c r="I477" s="57"/>
      <c r="J477" s="1"/>
      <c r="K477" s="1"/>
      <c r="L477" s="1"/>
      <c r="M477" s="1"/>
      <c r="N477" s="1"/>
      <c r="O477" s="1"/>
      <c r="P477" s="1"/>
      <c r="Q477" s="1"/>
      <c r="R477" s="1"/>
      <c r="S477" s="1"/>
      <c r="T477" s="1"/>
    </row>
    <row r="478" spans="1:20" ht="15.75" customHeight="1">
      <c r="A478" s="1"/>
      <c r="B478" s="1"/>
      <c r="C478" s="1"/>
      <c r="D478" s="1"/>
      <c r="E478" s="1"/>
      <c r="F478" s="1"/>
      <c r="G478" s="1"/>
      <c r="H478" s="1"/>
      <c r="I478" s="57"/>
      <c r="J478" s="1"/>
      <c r="K478" s="1"/>
      <c r="L478" s="1"/>
      <c r="M478" s="1"/>
      <c r="N478" s="1"/>
      <c r="O478" s="1"/>
      <c r="P478" s="1"/>
      <c r="Q478" s="1"/>
      <c r="R478" s="1"/>
      <c r="S478" s="1"/>
      <c r="T478" s="1"/>
    </row>
    <row r="479" spans="1:20" ht="15.75" customHeight="1">
      <c r="A479" s="1"/>
      <c r="B479" s="1"/>
      <c r="C479" s="1"/>
      <c r="D479" s="1"/>
      <c r="E479" s="1"/>
      <c r="F479" s="1"/>
      <c r="G479" s="1"/>
      <c r="H479" s="1"/>
      <c r="I479" s="57"/>
      <c r="J479" s="1"/>
      <c r="K479" s="1"/>
      <c r="L479" s="1"/>
      <c r="M479" s="1"/>
      <c r="N479" s="1"/>
      <c r="O479" s="1"/>
      <c r="P479" s="1"/>
      <c r="Q479" s="1"/>
      <c r="R479" s="1"/>
      <c r="S479" s="1"/>
      <c r="T479" s="1"/>
    </row>
    <row r="480" spans="1:20" ht="15.75" customHeight="1">
      <c r="A480" s="1"/>
      <c r="B480" s="1"/>
      <c r="C480" s="1"/>
      <c r="D480" s="1"/>
      <c r="E480" s="1"/>
      <c r="F480" s="1"/>
      <c r="G480" s="1"/>
      <c r="H480" s="1"/>
      <c r="I480" s="57"/>
      <c r="J480" s="1"/>
      <c r="K480" s="1"/>
      <c r="L480" s="1"/>
      <c r="M480" s="1"/>
      <c r="N480" s="1"/>
      <c r="O480" s="1"/>
      <c r="P480" s="1"/>
      <c r="Q480" s="1"/>
      <c r="R480" s="1"/>
      <c r="S480" s="1"/>
      <c r="T480" s="1"/>
    </row>
    <row r="481" spans="1:20" ht="15.75" customHeight="1">
      <c r="A481" s="1"/>
      <c r="B481" s="1"/>
      <c r="C481" s="1"/>
      <c r="D481" s="1"/>
      <c r="E481" s="1"/>
      <c r="F481" s="1"/>
      <c r="G481" s="1"/>
      <c r="H481" s="1"/>
      <c r="I481" s="57"/>
      <c r="J481" s="1"/>
      <c r="K481" s="1"/>
      <c r="L481" s="1"/>
      <c r="M481" s="1"/>
      <c r="N481" s="1"/>
      <c r="O481" s="1"/>
      <c r="P481" s="1"/>
      <c r="Q481" s="1"/>
      <c r="R481" s="1"/>
      <c r="S481" s="1"/>
      <c r="T481" s="1"/>
    </row>
    <row r="482" spans="1:20" ht="15.75" customHeight="1">
      <c r="A482" s="1"/>
      <c r="B482" s="1"/>
      <c r="C482" s="1"/>
      <c r="D482" s="1"/>
      <c r="E482" s="1"/>
      <c r="F482" s="1"/>
      <c r="G482" s="1"/>
      <c r="H482" s="1"/>
      <c r="I482" s="57"/>
      <c r="J482" s="1"/>
      <c r="K482" s="1"/>
      <c r="L482" s="1"/>
      <c r="M482" s="1"/>
      <c r="N482" s="1"/>
      <c r="O482" s="1"/>
      <c r="P482" s="1"/>
      <c r="Q482" s="1"/>
      <c r="R482" s="1"/>
      <c r="S482" s="1"/>
      <c r="T482" s="1"/>
    </row>
    <row r="483" spans="1:20" ht="15.75" customHeight="1">
      <c r="A483" s="1"/>
      <c r="B483" s="1"/>
      <c r="C483" s="1"/>
      <c r="D483" s="1"/>
      <c r="E483" s="1"/>
      <c r="F483" s="1"/>
      <c r="G483" s="1"/>
      <c r="H483" s="1"/>
      <c r="I483" s="57"/>
      <c r="J483" s="1"/>
      <c r="K483" s="1"/>
      <c r="L483" s="1"/>
      <c r="M483" s="1"/>
      <c r="N483" s="1"/>
      <c r="O483" s="1"/>
      <c r="P483" s="1"/>
      <c r="Q483" s="1"/>
      <c r="R483" s="1"/>
      <c r="S483" s="1"/>
      <c r="T483" s="1"/>
    </row>
    <row r="484" spans="1:20" ht="15.75" customHeight="1">
      <c r="A484" s="1"/>
      <c r="B484" s="1"/>
      <c r="C484" s="1"/>
      <c r="D484" s="1"/>
      <c r="E484" s="1"/>
      <c r="F484" s="1"/>
      <c r="G484" s="1"/>
      <c r="H484" s="1"/>
      <c r="I484" s="57"/>
      <c r="J484" s="1"/>
      <c r="K484" s="1"/>
      <c r="L484" s="1"/>
      <c r="M484" s="1"/>
      <c r="N484" s="1"/>
      <c r="O484" s="1"/>
      <c r="P484" s="1"/>
      <c r="Q484" s="1"/>
      <c r="R484" s="1"/>
      <c r="S484" s="1"/>
      <c r="T484" s="1"/>
    </row>
    <row r="485" spans="1:20" ht="15.75" customHeight="1">
      <c r="A485" s="1"/>
      <c r="B485" s="1"/>
      <c r="C485" s="1"/>
      <c r="D485" s="1"/>
      <c r="E485" s="1"/>
      <c r="F485" s="1"/>
      <c r="G485" s="1"/>
      <c r="H485" s="1"/>
      <c r="I485" s="57"/>
      <c r="J485" s="1"/>
      <c r="K485" s="1"/>
      <c r="L485" s="1"/>
      <c r="M485" s="1"/>
      <c r="N485" s="1"/>
      <c r="O485" s="1"/>
      <c r="P485" s="1"/>
      <c r="Q485" s="1"/>
      <c r="R485" s="1"/>
      <c r="S485" s="1"/>
      <c r="T485" s="1"/>
    </row>
    <row r="486" spans="1:20" ht="15.75" customHeight="1">
      <c r="A486" s="1"/>
      <c r="B486" s="1"/>
      <c r="C486" s="1"/>
      <c r="D486" s="1"/>
      <c r="E486" s="1"/>
      <c r="F486" s="1"/>
      <c r="G486" s="1"/>
      <c r="H486" s="1"/>
      <c r="I486" s="57"/>
      <c r="J486" s="1"/>
      <c r="K486" s="1"/>
      <c r="L486" s="1"/>
      <c r="M486" s="1"/>
      <c r="N486" s="1"/>
      <c r="O486" s="1"/>
      <c r="P486" s="1"/>
      <c r="Q486" s="1"/>
      <c r="R486" s="1"/>
      <c r="S486" s="1"/>
      <c r="T486" s="1"/>
    </row>
    <row r="487" spans="1:20" ht="15.75" customHeight="1">
      <c r="A487" s="1"/>
      <c r="B487" s="1"/>
      <c r="C487" s="1"/>
      <c r="D487" s="1"/>
      <c r="E487" s="1"/>
      <c r="F487" s="1"/>
      <c r="G487" s="1"/>
      <c r="H487" s="1"/>
      <c r="I487" s="57"/>
      <c r="J487" s="1"/>
      <c r="K487" s="1"/>
      <c r="L487" s="1"/>
      <c r="M487" s="1"/>
      <c r="N487" s="1"/>
      <c r="O487" s="1"/>
      <c r="P487" s="1"/>
      <c r="Q487" s="1"/>
      <c r="R487" s="1"/>
      <c r="S487" s="1"/>
      <c r="T487" s="1"/>
    </row>
    <row r="488" spans="1:20" ht="15.75" customHeight="1">
      <c r="A488" s="1"/>
      <c r="B488" s="1"/>
      <c r="C488" s="1"/>
      <c r="D488" s="1"/>
      <c r="E488" s="1"/>
      <c r="F488" s="1"/>
      <c r="G488" s="1"/>
      <c r="H488" s="1"/>
      <c r="I488" s="57"/>
      <c r="J488" s="1"/>
      <c r="K488" s="1"/>
      <c r="L488" s="1"/>
      <c r="M488" s="1"/>
      <c r="N488" s="1"/>
      <c r="O488" s="1"/>
      <c r="P488" s="1"/>
      <c r="Q488" s="1"/>
      <c r="R488" s="1"/>
      <c r="S488" s="1"/>
      <c r="T488" s="1"/>
    </row>
    <row r="489" spans="1:20" ht="15.75" customHeight="1">
      <c r="A489" s="1"/>
      <c r="B489" s="1"/>
      <c r="C489" s="1"/>
      <c r="D489" s="1"/>
      <c r="E489" s="1"/>
      <c r="F489" s="1"/>
      <c r="G489" s="1"/>
      <c r="H489" s="1"/>
      <c r="I489" s="57"/>
      <c r="J489" s="1"/>
      <c r="K489" s="1"/>
      <c r="L489" s="1"/>
      <c r="M489" s="1"/>
      <c r="N489" s="1"/>
      <c r="O489" s="1"/>
      <c r="P489" s="1"/>
      <c r="Q489" s="1"/>
      <c r="R489" s="1"/>
      <c r="S489" s="1"/>
      <c r="T489" s="1"/>
    </row>
    <row r="490" spans="1:20" ht="15.75" customHeight="1">
      <c r="A490" s="1"/>
      <c r="B490" s="1"/>
      <c r="C490" s="1"/>
      <c r="D490" s="1"/>
      <c r="E490" s="1"/>
      <c r="F490" s="1"/>
      <c r="G490" s="1"/>
      <c r="H490" s="1"/>
      <c r="I490" s="57"/>
      <c r="J490" s="1"/>
      <c r="K490" s="1"/>
      <c r="L490" s="1"/>
      <c r="M490" s="1"/>
      <c r="N490" s="1"/>
      <c r="O490" s="1"/>
      <c r="P490" s="1"/>
      <c r="Q490" s="1"/>
      <c r="R490" s="1"/>
      <c r="S490" s="1"/>
      <c r="T490" s="1"/>
    </row>
    <row r="491" spans="1:20" ht="15.75" customHeight="1">
      <c r="A491" s="1"/>
      <c r="B491" s="1"/>
      <c r="C491" s="1"/>
      <c r="D491" s="1"/>
      <c r="E491" s="1"/>
      <c r="F491" s="1"/>
      <c r="G491" s="1"/>
      <c r="H491" s="1"/>
      <c r="I491" s="57"/>
      <c r="J491" s="1"/>
      <c r="K491" s="1"/>
      <c r="L491" s="1"/>
      <c r="M491" s="1"/>
      <c r="N491" s="1"/>
      <c r="O491" s="1"/>
      <c r="P491" s="1"/>
      <c r="Q491" s="1"/>
      <c r="R491" s="1"/>
      <c r="S491" s="1"/>
      <c r="T491" s="1"/>
    </row>
    <row r="492" spans="1:20" ht="15.75" customHeight="1">
      <c r="A492" s="1"/>
      <c r="B492" s="1"/>
      <c r="C492" s="1"/>
      <c r="D492" s="1"/>
      <c r="E492" s="1"/>
      <c r="F492" s="1"/>
      <c r="G492" s="1"/>
      <c r="H492" s="1"/>
      <c r="I492" s="57"/>
      <c r="J492" s="1"/>
      <c r="K492" s="1"/>
      <c r="L492" s="1"/>
      <c r="M492" s="1"/>
      <c r="N492" s="1"/>
      <c r="O492" s="1"/>
      <c r="P492" s="1"/>
      <c r="Q492" s="1"/>
      <c r="R492" s="1"/>
      <c r="S492" s="1"/>
      <c r="T492" s="1"/>
    </row>
    <row r="493" spans="1:20" ht="15.75" customHeight="1">
      <c r="A493" s="1"/>
      <c r="B493" s="1"/>
      <c r="C493" s="1"/>
      <c r="D493" s="1"/>
      <c r="E493" s="1"/>
      <c r="F493" s="1"/>
      <c r="G493" s="1"/>
      <c r="H493" s="1"/>
      <c r="I493" s="57"/>
      <c r="J493" s="1"/>
      <c r="K493" s="1"/>
      <c r="L493" s="1"/>
      <c r="M493" s="1"/>
      <c r="N493" s="1"/>
      <c r="O493" s="1"/>
      <c r="P493" s="1"/>
      <c r="Q493" s="1"/>
      <c r="R493" s="1"/>
      <c r="S493" s="1"/>
      <c r="T493" s="1"/>
    </row>
    <row r="494" spans="1:20" ht="15.75" customHeight="1">
      <c r="A494" s="1"/>
      <c r="B494" s="1"/>
      <c r="C494" s="1"/>
      <c r="D494" s="1"/>
      <c r="E494" s="1"/>
      <c r="F494" s="1"/>
      <c r="G494" s="1"/>
      <c r="H494" s="1"/>
      <c r="I494" s="57"/>
      <c r="J494" s="1"/>
      <c r="K494" s="1"/>
      <c r="L494" s="1"/>
      <c r="M494" s="1"/>
      <c r="N494" s="1"/>
      <c r="O494" s="1"/>
      <c r="P494" s="1"/>
      <c r="Q494" s="1"/>
      <c r="R494" s="1"/>
      <c r="S494" s="1"/>
      <c r="T494" s="1"/>
    </row>
    <row r="495" spans="1:20" ht="15.75" customHeight="1">
      <c r="A495" s="1"/>
      <c r="B495" s="1"/>
      <c r="C495" s="1"/>
      <c r="D495" s="1"/>
      <c r="E495" s="1"/>
      <c r="F495" s="1"/>
      <c r="G495" s="1"/>
      <c r="H495" s="1"/>
      <c r="I495" s="57"/>
      <c r="J495" s="1"/>
      <c r="K495" s="1"/>
      <c r="L495" s="1"/>
      <c r="M495" s="1"/>
      <c r="N495" s="1"/>
      <c r="O495" s="1"/>
      <c r="P495" s="1"/>
      <c r="Q495" s="1"/>
      <c r="R495" s="1"/>
      <c r="S495" s="1"/>
      <c r="T495" s="1"/>
    </row>
    <row r="496" spans="1:20" ht="15.75" customHeight="1">
      <c r="A496" s="1"/>
      <c r="B496" s="1"/>
      <c r="C496" s="1"/>
      <c r="D496" s="1"/>
      <c r="E496" s="1"/>
      <c r="F496" s="1"/>
      <c r="G496" s="1"/>
      <c r="H496" s="1"/>
      <c r="I496" s="57"/>
      <c r="J496" s="1"/>
      <c r="K496" s="1"/>
      <c r="L496" s="1"/>
      <c r="M496" s="1"/>
      <c r="N496" s="1"/>
      <c r="O496" s="1"/>
      <c r="P496" s="1"/>
      <c r="Q496" s="1"/>
      <c r="R496" s="1"/>
      <c r="S496" s="1"/>
      <c r="T496" s="1"/>
    </row>
    <row r="497" spans="1:20" ht="15.75" customHeight="1">
      <c r="A497" s="1"/>
      <c r="B497" s="1"/>
      <c r="C497" s="1"/>
      <c r="D497" s="1"/>
      <c r="E497" s="1"/>
      <c r="F497" s="1"/>
      <c r="G497" s="1"/>
      <c r="H497" s="1"/>
      <c r="I497" s="57"/>
      <c r="J497" s="1"/>
      <c r="K497" s="1"/>
      <c r="L497" s="1"/>
      <c r="M497" s="1"/>
      <c r="N497" s="1"/>
      <c r="O497" s="1"/>
      <c r="P497" s="1"/>
      <c r="Q497" s="1"/>
      <c r="R497" s="1"/>
      <c r="S497" s="1"/>
      <c r="T497" s="1"/>
    </row>
    <row r="498" spans="1:20" ht="15.75" customHeight="1">
      <c r="A498" s="1"/>
      <c r="B498" s="1"/>
      <c r="C498" s="1"/>
      <c r="D498" s="1"/>
      <c r="E498" s="1"/>
      <c r="F498" s="1"/>
      <c r="G498" s="1"/>
      <c r="H498" s="1"/>
      <c r="I498" s="57"/>
      <c r="J498" s="1"/>
      <c r="K498" s="1"/>
      <c r="L498" s="1"/>
      <c r="M498" s="1"/>
      <c r="N498" s="1"/>
      <c r="O498" s="1"/>
      <c r="P498" s="1"/>
      <c r="Q498" s="1"/>
      <c r="R498" s="1"/>
      <c r="S498" s="1"/>
      <c r="T498" s="1"/>
    </row>
    <row r="499" spans="1:20" ht="15.75" customHeight="1">
      <c r="A499" s="1"/>
      <c r="B499" s="1"/>
      <c r="C499" s="1"/>
      <c r="D499" s="1"/>
      <c r="E499" s="1"/>
      <c r="F499" s="1"/>
      <c r="G499" s="1"/>
      <c r="H499" s="1"/>
      <c r="I499" s="57"/>
      <c r="J499" s="1"/>
      <c r="K499" s="1"/>
      <c r="L499" s="1"/>
      <c r="M499" s="1"/>
      <c r="N499" s="1"/>
      <c r="O499" s="1"/>
      <c r="P499" s="1"/>
      <c r="Q499" s="1"/>
      <c r="R499" s="1"/>
      <c r="S499" s="1"/>
      <c r="T499" s="1"/>
    </row>
    <row r="500" spans="1:20" ht="15.75" customHeight="1">
      <c r="A500" s="1"/>
      <c r="B500" s="1"/>
      <c r="C500" s="1"/>
      <c r="D500" s="1"/>
      <c r="E500" s="1"/>
      <c r="F500" s="1"/>
      <c r="G500" s="1"/>
      <c r="H500" s="1"/>
      <c r="I500" s="57"/>
      <c r="J500" s="1"/>
      <c r="K500" s="1"/>
      <c r="L500" s="1"/>
      <c r="M500" s="1"/>
      <c r="N500" s="1"/>
      <c r="O500" s="1"/>
      <c r="P500" s="1"/>
      <c r="Q500" s="1"/>
      <c r="R500" s="1"/>
      <c r="S500" s="1"/>
      <c r="T500" s="1"/>
    </row>
    <row r="501" spans="1:20" ht="15.75" customHeight="1">
      <c r="A501" s="1"/>
      <c r="B501" s="1"/>
      <c r="C501" s="1"/>
      <c r="D501" s="1"/>
      <c r="E501" s="1"/>
      <c r="F501" s="1"/>
      <c r="G501" s="1"/>
      <c r="H501" s="1"/>
      <c r="I501" s="57"/>
      <c r="J501" s="1"/>
      <c r="K501" s="1"/>
      <c r="L501" s="1"/>
      <c r="M501" s="1"/>
      <c r="N501" s="1"/>
      <c r="O501" s="1"/>
      <c r="P501" s="1"/>
      <c r="Q501" s="1"/>
      <c r="R501" s="1"/>
      <c r="S501" s="1"/>
      <c r="T501" s="1"/>
    </row>
    <row r="502" spans="1:20" ht="15.75" customHeight="1">
      <c r="A502" s="1"/>
      <c r="B502" s="1"/>
      <c r="C502" s="1"/>
      <c r="D502" s="1"/>
      <c r="E502" s="1"/>
      <c r="F502" s="1"/>
      <c r="G502" s="1"/>
      <c r="H502" s="1"/>
      <c r="I502" s="57"/>
      <c r="J502" s="1"/>
      <c r="K502" s="1"/>
      <c r="L502" s="1"/>
      <c r="M502" s="1"/>
      <c r="N502" s="1"/>
      <c r="O502" s="1"/>
      <c r="P502" s="1"/>
      <c r="Q502" s="1"/>
      <c r="R502" s="1"/>
      <c r="S502" s="1"/>
      <c r="T502" s="1"/>
    </row>
    <row r="503" spans="1:20" ht="15.75" customHeight="1">
      <c r="A503" s="1"/>
      <c r="B503" s="1"/>
      <c r="C503" s="1"/>
      <c r="D503" s="1"/>
      <c r="E503" s="1"/>
      <c r="F503" s="1"/>
      <c r="G503" s="1"/>
      <c r="H503" s="1"/>
      <c r="I503" s="57"/>
      <c r="J503" s="1"/>
      <c r="K503" s="1"/>
      <c r="L503" s="1"/>
      <c r="M503" s="1"/>
      <c r="N503" s="1"/>
      <c r="O503" s="1"/>
      <c r="P503" s="1"/>
      <c r="Q503" s="1"/>
      <c r="R503" s="1"/>
      <c r="S503" s="1"/>
      <c r="T503" s="1"/>
    </row>
    <row r="504" spans="1:20" ht="15.75" customHeight="1">
      <c r="A504" s="1"/>
      <c r="B504" s="1"/>
      <c r="C504" s="1"/>
      <c r="D504" s="1"/>
      <c r="E504" s="1"/>
      <c r="F504" s="1"/>
      <c r="G504" s="1"/>
      <c r="H504" s="1"/>
      <c r="I504" s="57"/>
      <c r="J504" s="1"/>
      <c r="K504" s="1"/>
      <c r="L504" s="1"/>
      <c r="M504" s="1"/>
      <c r="N504" s="1"/>
      <c r="O504" s="1"/>
      <c r="P504" s="1"/>
      <c r="Q504" s="1"/>
      <c r="R504" s="1"/>
      <c r="S504" s="1"/>
      <c r="T504" s="1"/>
    </row>
    <row r="505" spans="1:20" ht="15.75" customHeight="1">
      <c r="A505" s="1"/>
      <c r="B505" s="1"/>
      <c r="C505" s="1"/>
      <c r="D505" s="1"/>
      <c r="E505" s="1"/>
      <c r="F505" s="1"/>
      <c r="G505" s="1"/>
      <c r="H505" s="1"/>
      <c r="I505" s="57"/>
      <c r="J505" s="1"/>
      <c r="K505" s="1"/>
      <c r="L505" s="1"/>
      <c r="M505" s="1"/>
      <c r="N505" s="1"/>
      <c r="O505" s="1"/>
      <c r="P505" s="1"/>
      <c r="Q505" s="1"/>
      <c r="R505" s="1"/>
      <c r="S505" s="1"/>
      <c r="T505" s="1"/>
    </row>
    <row r="506" spans="1:20" ht="15.75" customHeight="1">
      <c r="A506" s="1"/>
      <c r="B506" s="1"/>
      <c r="C506" s="1"/>
      <c r="D506" s="1"/>
      <c r="E506" s="1"/>
      <c r="F506" s="1"/>
      <c r="G506" s="1"/>
      <c r="H506" s="1"/>
      <c r="I506" s="57"/>
      <c r="J506" s="1"/>
      <c r="K506" s="1"/>
      <c r="L506" s="1"/>
      <c r="M506" s="1"/>
      <c r="N506" s="1"/>
      <c r="O506" s="1"/>
      <c r="P506" s="1"/>
      <c r="Q506" s="1"/>
      <c r="R506" s="1"/>
      <c r="S506" s="1"/>
      <c r="T506" s="1"/>
    </row>
    <row r="507" spans="1:20" ht="15.75" customHeight="1">
      <c r="A507" s="1"/>
      <c r="B507" s="1"/>
      <c r="C507" s="1"/>
      <c r="D507" s="1"/>
      <c r="E507" s="1"/>
      <c r="F507" s="1"/>
      <c r="G507" s="1"/>
      <c r="H507" s="1"/>
      <c r="I507" s="57"/>
      <c r="J507" s="1"/>
      <c r="K507" s="1"/>
      <c r="L507" s="1"/>
      <c r="M507" s="1"/>
      <c r="N507" s="1"/>
      <c r="O507" s="1"/>
      <c r="P507" s="1"/>
      <c r="Q507" s="1"/>
      <c r="R507" s="1"/>
      <c r="S507" s="1"/>
      <c r="T507" s="1"/>
    </row>
    <row r="508" spans="1:20" ht="15.75" customHeight="1">
      <c r="A508" s="1"/>
      <c r="B508" s="1"/>
      <c r="C508" s="1"/>
      <c r="D508" s="1"/>
      <c r="E508" s="1"/>
      <c r="F508" s="1"/>
      <c r="G508" s="1"/>
      <c r="H508" s="1"/>
      <c r="I508" s="57"/>
      <c r="J508" s="1"/>
      <c r="K508" s="1"/>
      <c r="L508" s="1"/>
      <c r="M508" s="1"/>
      <c r="N508" s="1"/>
      <c r="O508" s="1"/>
      <c r="P508" s="1"/>
      <c r="Q508" s="1"/>
      <c r="R508" s="1"/>
      <c r="S508" s="1"/>
      <c r="T508" s="1"/>
    </row>
    <row r="509" spans="1:20" ht="15.75" customHeight="1">
      <c r="A509" s="1"/>
      <c r="B509" s="1"/>
      <c r="C509" s="1"/>
      <c r="D509" s="1"/>
      <c r="E509" s="1"/>
      <c r="F509" s="1"/>
      <c r="G509" s="1"/>
      <c r="H509" s="1"/>
      <c r="I509" s="57"/>
      <c r="J509" s="1"/>
      <c r="K509" s="1"/>
      <c r="L509" s="1"/>
      <c r="M509" s="1"/>
      <c r="N509" s="1"/>
      <c r="O509" s="1"/>
      <c r="P509" s="1"/>
      <c r="Q509" s="1"/>
      <c r="R509" s="1"/>
      <c r="S509" s="1"/>
      <c r="T509" s="1"/>
    </row>
    <row r="510" spans="1:20" ht="15.75" customHeight="1">
      <c r="A510" s="1"/>
      <c r="B510" s="1"/>
      <c r="C510" s="1"/>
      <c r="D510" s="1"/>
      <c r="E510" s="1"/>
      <c r="F510" s="1"/>
      <c r="G510" s="1"/>
      <c r="H510" s="1"/>
      <c r="I510" s="57"/>
      <c r="J510" s="1"/>
      <c r="K510" s="1"/>
      <c r="L510" s="1"/>
      <c r="M510" s="1"/>
      <c r="N510" s="1"/>
      <c r="O510" s="1"/>
      <c r="P510" s="1"/>
      <c r="Q510" s="1"/>
      <c r="R510" s="1"/>
      <c r="S510" s="1"/>
      <c r="T510" s="1"/>
    </row>
    <row r="511" spans="1:20" ht="15.75" customHeight="1">
      <c r="A511" s="1"/>
      <c r="B511" s="1"/>
      <c r="C511" s="1"/>
      <c r="D511" s="1"/>
      <c r="E511" s="1"/>
      <c r="F511" s="1"/>
      <c r="G511" s="1"/>
      <c r="H511" s="1"/>
      <c r="I511" s="57"/>
      <c r="J511" s="1"/>
      <c r="K511" s="1"/>
      <c r="L511" s="1"/>
      <c r="M511" s="1"/>
      <c r="N511" s="1"/>
      <c r="O511" s="1"/>
      <c r="P511" s="1"/>
      <c r="Q511" s="1"/>
      <c r="R511" s="1"/>
      <c r="S511" s="1"/>
      <c r="T511" s="1"/>
    </row>
    <row r="512" spans="1:20" ht="15.75" customHeight="1">
      <c r="A512" s="1"/>
      <c r="B512" s="1"/>
      <c r="C512" s="1"/>
      <c r="D512" s="1"/>
      <c r="E512" s="1"/>
      <c r="F512" s="1"/>
      <c r="G512" s="1"/>
      <c r="H512" s="1"/>
      <c r="I512" s="57"/>
      <c r="J512" s="1"/>
      <c r="K512" s="1"/>
      <c r="L512" s="1"/>
      <c r="M512" s="1"/>
      <c r="N512" s="1"/>
      <c r="O512" s="1"/>
      <c r="P512" s="1"/>
      <c r="Q512" s="1"/>
      <c r="R512" s="1"/>
      <c r="S512" s="1"/>
      <c r="T512" s="1"/>
    </row>
    <row r="513" spans="1:20" ht="15.75" customHeight="1">
      <c r="A513" s="1"/>
      <c r="B513" s="1"/>
      <c r="C513" s="1"/>
      <c r="D513" s="1"/>
      <c r="E513" s="1"/>
      <c r="F513" s="1"/>
      <c r="G513" s="1"/>
      <c r="H513" s="1"/>
      <c r="I513" s="57"/>
      <c r="J513" s="1"/>
      <c r="K513" s="1"/>
      <c r="L513" s="1"/>
      <c r="M513" s="1"/>
      <c r="N513" s="1"/>
      <c r="O513" s="1"/>
      <c r="P513" s="1"/>
      <c r="Q513" s="1"/>
      <c r="R513" s="1"/>
      <c r="S513" s="1"/>
      <c r="T513" s="1"/>
    </row>
    <row r="514" spans="1:20" ht="15.75" customHeight="1">
      <c r="A514" s="1"/>
      <c r="B514" s="1"/>
      <c r="C514" s="1"/>
      <c r="D514" s="1"/>
      <c r="E514" s="1"/>
      <c r="F514" s="1"/>
      <c r="G514" s="1"/>
      <c r="H514" s="1"/>
      <c r="I514" s="57"/>
      <c r="J514" s="1"/>
      <c r="K514" s="1"/>
      <c r="L514" s="1"/>
      <c r="M514" s="1"/>
      <c r="N514" s="1"/>
      <c r="O514" s="1"/>
      <c r="P514" s="1"/>
      <c r="Q514" s="1"/>
      <c r="R514" s="1"/>
      <c r="S514" s="1"/>
      <c r="T514" s="1"/>
    </row>
    <row r="515" spans="1:20" ht="15.75" customHeight="1">
      <c r="A515" s="1"/>
      <c r="B515" s="1"/>
      <c r="C515" s="1"/>
      <c r="D515" s="1"/>
      <c r="E515" s="1"/>
      <c r="F515" s="1"/>
      <c r="G515" s="1"/>
      <c r="H515" s="1"/>
      <c r="I515" s="57"/>
      <c r="J515" s="1"/>
      <c r="K515" s="1"/>
      <c r="L515" s="1"/>
      <c r="M515" s="1"/>
      <c r="N515" s="1"/>
      <c r="O515" s="1"/>
      <c r="P515" s="1"/>
      <c r="Q515" s="1"/>
      <c r="R515" s="1"/>
      <c r="S515" s="1"/>
      <c r="T515" s="1"/>
    </row>
    <row r="516" spans="1:20" ht="15.75" customHeight="1">
      <c r="A516" s="1"/>
      <c r="B516" s="1"/>
      <c r="C516" s="1"/>
      <c r="D516" s="1"/>
      <c r="E516" s="1"/>
      <c r="F516" s="1"/>
      <c r="G516" s="1"/>
      <c r="H516" s="1"/>
      <c r="I516" s="57"/>
      <c r="J516" s="1"/>
      <c r="K516" s="1"/>
      <c r="L516" s="1"/>
      <c r="M516" s="1"/>
      <c r="N516" s="1"/>
      <c r="O516" s="1"/>
      <c r="P516" s="1"/>
      <c r="Q516" s="1"/>
      <c r="R516" s="1"/>
      <c r="S516" s="1"/>
      <c r="T516" s="1"/>
    </row>
    <row r="517" spans="1:20" ht="15.75" customHeight="1">
      <c r="A517" s="1"/>
      <c r="B517" s="1"/>
      <c r="C517" s="1"/>
      <c r="D517" s="1"/>
      <c r="E517" s="1"/>
      <c r="F517" s="1"/>
      <c r="G517" s="1"/>
      <c r="H517" s="1"/>
      <c r="I517" s="57"/>
      <c r="J517" s="1"/>
      <c r="K517" s="1"/>
      <c r="L517" s="1"/>
      <c r="M517" s="1"/>
      <c r="N517" s="1"/>
      <c r="O517" s="1"/>
      <c r="P517" s="1"/>
      <c r="Q517" s="1"/>
      <c r="R517" s="1"/>
      <c r="S517" s="1"/>
      <c r="T517" s="1"/>
    </row>
    <row r="518" spans="1:20" ht="15.75" customHeight="1">
      <c r="A518" s="1"/>
      <c r="B518" s="1"/>
      <c r="C518" s="1"/>
      <c r="D518" s="1"/>
      <c r="E518" s="1"/>
      <c r="F518" s="1"/>
      <c r="G518" s="1"/>
      <c r="H518" s="1"/>
      <c r="I518" s="57"/>
      <c r="J518" s="1"/>
      <c r="K518" s="1"/>
      <c r="L518" s="1"/>
      <c r="M518" s="1"/>
      <c r="N518" s="1"/>
      <c r="O518" s="1"/>
      <c r="P518" s="1"/>
      <c r="Q518" s="1"/>
      <c r="R518" s="1"/>
      <c r="S518" s="1"/>
      <c r="T518" s="1"/>
    </row>
    <row r="519" spans="1:20" ht="15.75" customHeight="1">
      <c r="A519" s="1"/>
      <c r="B519" s="1"/>
      <c r="C519" s="1"/>
      <c r="D519" s="1"/>
      <c r="E519" s="1"/>
      <c r="F519" s="1"/>
      <c r="G519" s="1"/>
      <c r="H519" s="1"/>
      <c r="I519" s="57"/>
      <c r="J519" s="1"/>
      <c r="K519" s="1"/>
      <c r="L519" s="1"/>
      <c r="M519" s="1"/>
      <c r="N519" s="1"/>
      <c r="O519" s="1"/>
      <c r="P519" s="1"/>
      <c r="Q519" s="1"/>
      <c r="R519" s="1"/>
      <c r="S519" s="1"/>
      <c r="T519" s="1"/>
    </row>
    <row r="520" spans="1:20" ht="15.75" customHeight="1">
      <c r="A520" s="1"/>
      <c r="B520" s="1"/>
      <c r="C520" s="1"/>
      <c r="D520" s="1"/>
      <c r="E520" s="1"/>
      <c r="F520" s="1"/>
      <c r="G520" s="1"/>
      <c r="H520" s="1"/>
      <c r="I520" s="57"/>
      <c r="J520" s="1"/>
      <c r="K520" s="1"/>
      <c r="L520" s="1"/>
      <c r="M520" s="1"/>
      <c r="N520" s="1"/>
      <c r="O520" s="1"/>
      <c r="P520" s="1"/>
      <c r="Q520" s="1"/>
      <c r="R520" s="1"/>
      <c r="S520" s="1"/>
      <c r="T520" s="1"/>
    </row>
    <row r="521" spans="1:20" ht="15.75" customHeight="1">
      <c r="A521" s="1"/>
      <c r="B521" s="1"/>
      <c r="C521" s="1"/>
      <c r="D521" s="1"/>
      <c r="E521" s="1"/>
      <c r="F521" s="1"/>
      <c r="G521" s="1"/>
      <c r="H521" s="1"/>
      <c r="I521" s="57"/>
      <c r="J521" s="1"/>
      <c r="K521" s="1"/>
      <c r="L521" s="1"/>
      <c r="M521" s="1"/>
      <c r="N521" s="1"/>
      <c r="O521" s="1"/>
      <c r="P521" s="1"/>
      <c r="Q521" s="1"/>
      <c r="R521" s="1"/>
      <c r="S521" s="1"/>
      <c r="T521" s="1"/>
    </row>
    <row r="522" spans="1:20" ht="15.75" customHeight="1">
      <c r="A522" s="1"/>
      <c r="B522" s="1"/>
      <c r="C522" s="1"/>
      <c r="D522" s="1"/>
      <c r="E522" s="1"/>
      <c r="F522" s="1"/>
      <c r="G522" s="1"/>
      <c r="H522" s="1"/>
      <c r="I522" s="57"/>
      <c r="J522" s="1"/>
      <c r="K522" s="1"/>
      <c r="L522" s="1"/>
      <c r="M522" s="1"/>
      <c r="N522" s="1"/>
      <c r="O522" s="1"/>
      <c r="P522" s="1"/>
      <c r="Q522" s="1"/>
      <c r="R522" s="1"/>
      <c r="S522" s="1"/>
      <c r="T522" s="1"/>
    </row>
    <row r="523" spans="1:20" ht="15.75" customHeight="1">
      <c r="A523" s="1"/>
      <c r="B523" s="1"/>
      <c r="C523" s="1"/>
      <c r="D523" s="1"/>
      <c r="E523" s="1"/>
      <c r="F523" s="1"/>
      <c r="G523" s="1"/>
      <c r="H523" s="1"/>
      <c r="I523" s="57"/>
      <c r="J523" s="1"/>
      <c r="K523" s="1"/>
      <c r="L523" s="1"/>
      <c r="M523" s="1"/>
      <c r="N523" s="1"/>
      <c r="O523" s="1"/>
      <c r="P523" s="1"/>
      <c r="Q523" s="1"/>
      <c r="R523" s="1"/>
      <c r="S523" s="1"/>
      <c r="T523" s="1"/>
    </row>
    <row r="524" spans="1:20" ht="15.75" customHeight="1">
      <c r="A524" s="1"/>
      <c r="B524" s="1"/>
      <c r="C524" s="1"/>
      <c r="D524" s="1"/>
      <c r="E524" s="1"/>
      <c r="F524" s="1"/>
      <c r="G524" s="1"/>
      <c r="H524" s="1"/>
      <c r="I524" s="57"/>
      <c r="J524" s="1"/>
      <c r="K524" s="1"/>
      <c r="L524" s="1"/>
      <c r="M524" s="1"/>
      <c r="N524" s="1"/>
      <c r="O524" s="1"/>
      <c r="P524" s="1"/>
      <c r="Q524" s="1"/>
      <c r="R524" s="1"/>
      <c r="S524" s="1"/>
      <c r="T524" s="1"/>
    </row>
    <row r="525" spans="1:20" ht="15.75" customHeight="1">
      <c r="A525" s="1"/>
      <c r="B525" s="1"/>
      <c r="C525" s="1"/>
      <c r="D525" s="1"/>
      <c r="E525" s="1"/>
      <c r="F525" s="1"/>
      <c r="G525" s="1"/>
      <c r="H525" s="1"/>
      <c r="I525" s="57"/>
      <c r="J525" s="1"/>
      <c r="K525" s="1"/>
      <c r="L525" s="1"/>
      <c r="M525" s="1"/>
      <c r="N525" s="1"/>
      <c r="O525" s="1"/>
      <c r="P525" s="1"/>
      <c r="Q525" s="1"/>
      <c r="R525" s="1"/>
      <c r="S525" s="1"/>
      <c r="T525" s="1"/>
    </row>
    <row r="526" spans="1:20" ht="15.75" customHeight="1">
      <c r="A526" s="1"/>
      <c r="B526" s="1"/>
      <c r="C526" s="1"/>
      <c r="D526" s="1"/>
      <c r="E526" s="1"/>
      <c r="F526" s="1"/>
      <c r="G526" s="1"/>
      <c r="H526" s="1"/>
      <c r="I526" s="57"/>
      <c r="J526" s="1"/>
      <c r="K526" s="1"/>
      <c r="L526" s="1"/>
      <c r="M526" s="1"/>
      <c r="N526" s="1"/>
      <c r="O526" s="1"/>
      <c r="P526" s="1"/>
      <c r="Q526" s="1"/>
      <c r="R526" s="1"/>
      <c r="S526" s="1"/>
      <c r="T526" s="1"/>
    </row>
    <row r="527" spans="1:20" ht="15.75" customHeight="1">
      <c r="A527" s="1"/>
      <c r="B527" s="1"/>
      <c r="C527" s="1"/>
      <c r="D527" s="1"/>
      <c r="E527" s="1"/>
      <c r="F527" s="1"/>
      <c r="G527" s="1"/>
      <c r="H527" s="1"/>
      <c r="I527" s="57"/>
      <c r="J527" s="1"/>
      <c r="K527" s="1"/>
      <c r="L527" s="1"/>
      <c r="M527" s="1"/>
      <c r="N527" s="1"/>
      <c r="O527" s="1"/>
      <c r="P527" s="1"/>
      <c r="Q527" s="1"/>
      <c r="R527" s="1"/>
      <c r="S527" s="1"/>
      <c r="T527" s="1"/>
    </row>
    <row r="528" spans="1:20" ht="15.75" customHeight="1">
      <c r="A528" s="1"/>
      <c r="B528" s="1"/>
      <c r="C528" s="1"/>
      <c r="D528" s="1"/>
      <c r="E528" s="1"/>
      <c r="F528" s="1"/>
      <c r="G528" s="1"/>
      <c r="H528" s="1"/>
      <c r="I528" s="57"/>
      <c r="J528" s="1"/>
      <c r="K528" s="1"/>
      <c r="L528" s="1"/>
      <c r="M528" s="1"/>
      <c r="N528" s="1"/>
      <c r="O528" s="1"/>
      <c r="P528" s="1"/>
      <c r="Q528" s="1"/>
      <c r="R528" s="1"/>
      <c r="S528" s="1"/>
      <c r="T528" s="1"/>
    </row>
    <row r="529" spans="1:20" ht="15.75" customHeight="1">
      <c r="A529" s="1"/>
      <c r="B529" s="1"/>
      <c r="C529" s="1"/>
      <c r="D529" s="1"/>
      <c r="E529" s="1"/>
      <c r="F529" s="1"/>
      <c r="G529" s="1"/>
      <c r="H529" s="1"/>
      <c r="I529" s="57"/>
      <c r="J529" s="1"/>
      <c r="K529" s="1"/>
      <c r="L529" s="1"/>
      <c r="M529" s="1"/>
      <c r="N529" s="1"/>
      <c r="O529" s="1"/>
      <c r="P529" s="1"/>
      <c r="Q529" s="1"/>
      <c r="R529" s="1"/>
      <c r="S529" s="1"/>
      <c r="T529" s="1"/>
    </row>
    <row r="530" spans="1:20" ht="15.75" customHeight="1">
      <c r="A530" s="1"/>
      <c r="B530" s="1"/>
      <c r="C530" s="1"/>
      <c r="D530" s="1"/>
      <c r="E530" s="1"/>
      <c r="F530" s="1"/>
      <c r="G530" s="1"/>
      <c r="H530" s="1"/>
      <c r="I530" s="57"/>
      <c r="J530" s="1"/>
      <c r="K530" s="1"/>
      <c r="L530" s="1"/>
      <c r="M530" s="1"/>
      <c r="N530" s="1"/>
      <c r="O530" s="1"/>
      <c r="P530" s="1"/>
      <c r="Q530" s="1"/>
      <c r="R530" s="1"/>
      <c r="S530" s="1"/>
      <c r="T530" s="1"/>
    </row>
    <row r="531" spans="1:20" ht="15.75" customHeight="1">
      <c r="A531" s="1"/>
      <c r="B531" s="1"/>
      <c r="C531" s="1"/>
      <c r="D531" s="1"/>
      <c r="E531" s="1"/>
      <c r="F531" s="1"/>
      <c r="G531" s="1"/>
      <c r="H531" s="1"/>
      <c r="I531" s="57"/>
      <c r="J531" s="1"/>
      <c r="K531" s="1"/>
      <c r="L531" s="1"/>
      <c r="M531" s="1"/>
      <c r="N531" s="1"/>
      <c r="O531" s="1"/>
      <c r="P531" s="1"/>
      <c r="Q531" s="1"/>
      <c r="R531" s="1"/>
      <c r="S531" s="1"/>
      <c r="T531" s="1"/>
    </row>
    <row r="532" spans="1:20" ht="15.75" customHeight="1">
      <c r="A532" s="1"/>
      <c r="B532" s="1"/>
      <c r="C532" s="1"/>
      <c r="D532" s="1"/>
      <c r="E532" s="1"/>
      <c r="F532" s="1"/>
      <c r="G532" s="1"/>
      <c r="H532" s="1"/>
      <c r="I532" s="57"/>
      <c r="J532" s="1"/>
      <c r="K532" s="1"/>
      <c r="L532" s="1"/>
      <c r="M532" s="1"/>
      <c r="N532" s="1"/>
      <c r="O532" s="1"/>
      <c r="P532" s="1"/>
      <c r="Q532" s="1"/>
      <c r="R532" s="1"/>
      <c r="S532" s="1"/>
      <c r="T532" s="1"/>
    </row>
    <row r="533" spans="1:20" ht="15.75" customHeight="1">
      <c r="A533" s="1"/>
      <c r="B533" s="1"/>
      <c r="C533" s="1"/>
      <c r="D533" s="1"/>
      <c r="E533" s="1"/>
      <c r="F533" s="1"/>
      <c r="G533" s="1"/>
      <c r="H533" s="1"/>
      <c r="I533" s="57"/>
      <c r="J533" s="1"/>
      <c r="K533" s="1"/>
      <c r="L533" s="1"/>
      <c r="M533" s="1"/>
      <c r="N533" s="1"/>
      <c r="O533" s="1"/>
      <c r="P533" s="1"/>
      <c r="Q533" s="1"/>
      <c r="R533" s="1"/>
      <c r="S533" s="1"/>
      <c r="T533" s="1"/>
    </row>
    <row r="534" spans="1:20" ht="15.75" customHeight="1">
      <c r="A534" s="1"/>
      <c r="B534" s="1"/>
      <c r="C534" s="1"/>
      <c r="D534" s="1"/>
      <c r="E534" s="1"/>
      <c r="F534" s="1"/>
      <c r="G534" s="1"/>
      <c r="H534" s="1"/>
      <c r="I534" s="57"/>
      <c r="J534" s="1"/>
      <c r="K534" s="1"/>
      <c r="L534" s="1"/>
      <c r="M534" s="1"/>
      <c r="N534" s="1"/>
      <c r="O534" s="1"/>
      <c r="P534" s="1"/>
      <c r="Q534" s="1"/>
      <c r="R534" s="1"/>
      <c r="S534" s="1"/>
      <c r="T534" s="1"/>
    </row>
    <row r="535" spans="1:20" ht="15.75" customHeight="1">
      <c r="A535" s="1"/>
      <c r="B535" s="1"/>
      <c r="C535" s="1"/>
      <c r="D535" s="1"/>
      <c r="E535" s="1"/>
      <c r="F535" s="1"/>
      <c r="G535" s="1"/>
      <c r="H535" s="1"/>
      <c r="I535" s="57"/>
      <c r="J535" s="1"/>
      <c r="K535" s="1"/>
      <c r="L535" s="1"/>
      <c r="M535" s="1"/>
      <c r="N535" s="1"/>
      <c r="O535" s="1"/>
      <c r="P535" s="1"/>
      <c r="Q535" s="1"/>
      <c r="R535" s="1"/>
      <c r="S535" s="1"/>
      <c r="T535" s="1"/>
    </row>
    <row r="536" spans="1:20" ht="15.75" customHeight="1">
      <c r="A536" s="1"/>
      <c r="B536" s="1"/>
      <c r="C536" s="1"/>
      <c r="D536" s="1"/>
      <c r="E536" s="1"/>
      <c r="F536" s="1"/>
      <c r="G536" s="1"/>
      <c r="H536" s="1"/>
      <c r="I536" s="57"/>
      <c r="J536" s="1"/>
      <c r="K536" s="1"/>
      <c r="L536" s="1"/>
      <c r="M536" s="1"/>
      <c r="N536" s="1"/>
      <c r="O536" s="1"/>
      <c r="P536" s="1"/>
      <c r="Q536" s="1"/>
      <c r="R536" s="1"/>
      <c r="S536" s="1"/>
      <c r="T536" s="1"/>
    </row>
    <row r="537" spans="1:20" ht="15.75" customHeight="1">
      <c r="A537" s="1"/>
      <c r="B537" s="1"/>
      <c r="C537" s="1"/>
      <c r="D537" s="1"/>
      <c r="E537" s="1"/>
      <c r="F537" s="1"/>
      <c r="G537" s="1"/>
      <c r="H537" s="1"/>
      <c r="I537" s="57"/>
      <c r="J537" s="1"/>
      <c r="K537" s="1"/>
      <c r="L537" s="1"/>
      <c r="M537" s="1"/>
      <c r="N537" s="1"/>
      <c r="O537" s="1"/>
      <c r="P537" s="1"/>
      <c r="Q537" s="1"/>
      <c r="R537" s="1"/>
      <c r="S537" s="1"/>
      <c r="T537" s="1"/>
    </row>
    <row r="538" spans="1:20" ht="15.75" customHeight="1">
      <c r="A538" s="1"/>
      <c r="B538" s="1"/>
      <c r="C538" s="1"/>
      <c r="D538" s="1"/>
      <c r="E538" s="1"/>
      <c r="F538" s="1"/>
      <c r="G538" s="1"/>
      <c r="H538" s="1"/>
      <c r="I538" s="57"/>
      <c r="J538" s="1"/>
      <c r="K538" s="1"/>
      <c r="L538" s="1"/>
      <c r="M538" s="1"/>
      <c r="N538" s="1"/>
      <c r="O538" s="1"/>
      <c r="P538" s="1"/>
      <c r="Q538" s="1"/>
      <c r="R538" s="1"/>
      <c r="S538" s="1"/>
      <c r="T538" s="1"/>
    </row>
    <row r="539" spans="1:20" ht="15.75" customHeight="1">
      <c r="A539" s="1"/>
      <c r="B539" s="1"/>
      <c r="C539" s="1"/>
      <c r="D539" s="1"/>
      <c r="E539" s="1"/>
      <c r="F539" s="1"/>
      <c r="G539" s="1"/>
      <c r="H539" s="1"/>
      <c r="I539" s="57"/>
      <c r="J539" s="1"/>
      <c r="K539" s="1"/>
      <c r="L539" s="1"/>
      <c r="M539" s="1"/>
      <c r="N539" s="1"/>
      <c r="O539" s="1"/>
      <c r="P539" s="1"/>
      <c r="Q539" s="1"/>
      <c r="R539" s="1"/>
      <c r="S539" s="1"/>
      <c r="T539" s="1"/>
    </row>
    <row r="540" spans="1:20" ht="15.75" customHeight="1">
      <c r="A540" s="1"/>
      <c r="B540" s="1"/>
      <c r="C540" s="1"/>
      <c r="D540" s="1"/>
      <c r="E540" s="1"/>
      <c r="F540" s="1"/>
      <c r="G540" s="1"/>
      <c r="H540" s="1"/>
      <c r="I540" s="57"/>
      <c r="J540" s="1"/>
      <c r="K540" s="1"/>
      <c r="L540" s="1"/>
      <c r="M540" s="1"/>
      <c r="N540" s="1"/>
      <c r="O540" s="1"/>
      <c r="P540" s="1"/>
      <c r="Q540" s="1"/>
      <c r="R540" s="1"/>
      <c r="S540" s="1"/>
      <c r="T540" s="1"/>
    </row>
    <row r="541" spans="1:20" ht="15.75" customHeight="1">
      <c r="A541" s="1"/>
      <c r="B541" s="1"/>
      <c r="C541" s="1"/>
      <c r="D541" s="1"/>
      <c r="E541" s="1"/>
      <c r="F541" s="1"/>
      <c r="G541" s="1"/>
      <c r="H541" s="1"/>
      <c r="I541" s="57"/>
      <c r="J541" s="1"/>
      <c r="K541" s="1"/>
      <c r="L541" s="1"/>
      <c r="M541" s="1"/>
      <c r="N541" s="1"/>
      <c r="O541" s="1"/>
      <c r="P541" s="1"/>
      <c r="Q541" s="1"/>
      <c r="R541" s="1"/>
      <c r="S541" s="1"/>
      <c r="T541" s="1"/>
    </row>
    <row r="542" spans="1:20" ht="15.75" customHeight="1">
      <c r="A542" s="1"/>
      <c r="B542" s="1"/>
      <c r="C542" s="1"/>
      <c r="D542" s="1"/>
      <c r="E542" s="1"/>
      <c r="F542" s="1"/>
      <c r="G542" s="1"/>
      <c r="H542" s="1"/>
      <c r="I542" s="57"/>
      <c r="J542" s="1"/>
      <c r="K542" s="1"/>
      <c r="L542" s="1"/>
      <c r="M542" s="1"/>
      <c r="N542" s="1"/>
      <c r="O542" s="1"/>
      <c r="P542" s="1"/>
      <c r="Q542" s="1"/>
      <c r="R542" s="1"/>
      <c r="S542" s="1"/>
      <c r="T542" s="1"/>
    </row>
    <row r="543" spans="1:20" ht="15.75" customHeight="1">
      <c r="A543" s="1"/>
      <c r="B543" s="1"/>
      <c r="C543" s="1"/>
      <c r="D543" s="1"/>
      <c r="E543" s="1"/>
      <c r="F543" s="1"/>
      <c r="G543" s="1"/>
      <c r="H543" s="1"/>
      <c r="I543" s="57"/>
      <c r="J543" s="1"/>
      <c r="K543" s="1"/>
      <c r="L543" s="1"/>
      <c r="M543" s="1"/>
      <c r="N543" s="1"/>
      <c r="O543" s="1"/>
      <c r="P543" s="1"/>
      <c r="Q543" s="1"/>
      <c r="R543" s="1"/>
      <c r="S543" s="1"/>
      <c r="T543" s="1"/>
    </row>
    <row r="544" spans="1:20" ht="15.75" customHeight="1">
      <c r="A544" s="1"/>
      <c r="B544" s="1"/>
      <c r="C544" s="1"/>
      <c r="D544" s="1"/>
      <c r="E544" s="1"/>
      <c r="F544" s="1"/>
      <c r="G544" s="1"/>
      <c r="H544" s="1"/>
      <c r="I544" s="57"/>
      <c r="J544" s="1"/>
      <c r="K544" s="1"/>
      <c r="L544" s="1"/>
      <c r="M544" s="1"/>
      <c r="N544" s="1"/>
      <c r="O544" s="1"/>
      <c r="P544" s="1"/>
      <c r="Q544" s="1"/>
      <c r="R544" s="1"/>
      <c r="S544" s="1"/>
      <c r="T544" s="1"/>
    </row>
    <row r="545" spans="1:20" ht="15.75" customHeight="1">
      <c r="A545" s="1"/>
      <c r="B545" s="1"/>
      <c r="C545" s="1"/>
      <c r="D545" s="1"/>
      <c r="E545" s="1"/>
      <c r="F545" s="1"/>
      <c r="G545" s="1"/>
      <c r="H545" s="1"/>
      <c r="I545" s="57"/>
      <c r="J545" s="1"/>
      <c r="K545" s="1"/>
      <c r="L545" s="1"/>
      <c r="M545" s="1"/>
      <c r="N545" s="1"/>
      <c r="O545" s="1"/>
      <c r="P545" s="1"/>
      <c r="Q545" s="1"/>
      <c r="R545" s="1"/>
      <c r="S545" s="1"/>
      <c r="T545" s="1"/>
    </row>
    <row r="546" spans="1:20" ht="15.75" customHeight="1">
      <c r="A546" s="1"/>
      <c r="B546" s="1"/>
      <c r="C546" s="1"/>
      <c r="D546" s="1"/>
      <c r="E546" s="1"/>
      <c r="F546" s="1"/>
      <c r="G546" s="1"/>
      <c r="H546" s="1"/>
      <c r="I546" s="57"/>
      <c r="J546" s="1"/>
      <c r="K546" s="1"/>
      <c r="L546" s="1"/>
      <c r="M546" s="1"/>
      <c r="N546" s="1"/>
      <c r="O546" s="1"/>
      <c r="P546" s="1"/>
      <c r="Q546" s="1"/>
      <c r="R546" s="1"/>
      <c r="S546" s="1"/>
      <c r="T546" s="1"/>
    </row>
    <row r="547" spans="1:20" ht="15.75" customHeight="1">
      <c r="A547" s="1"/>
      <c r="B547" s="1"/>
      <c r="C547" s="1"/>
      <c r="D547" s="1"/>
      <c r="E547" s="1"/>
      <c r="F547" s="1"/>
      <c r="G547" s="1"/>
      <c r="H547" s="1"/>
      <c r="I547" s="57"/>
      <c r="J547" s="1"/>
      <c r="K547" s="1"/>
      <c r="L547" s="1"/>
      <c r="M547" s="1"/>
      <c r="N547" s="1"/>
      <c r="O547" s="1"/>
      <c r="P547" s="1"/>
      <c r="Q547" s="1"/>
      <c r="R547" s="1"/>
      <c r="S547" s="1"/>
      <c r="T547" s="1"/>
    </row>
    <row r="548" spans="1:20" ht="15.75" customHeight="1">
      <c r="A548" s="1"/>
      <c r="B548" s="1"/>
      <c r="C548" s="1"/>
      <c r="D548" s="1"/>
      <c r="E548" s="1"/>
      <c r="F548" s="1"/>
      <c r="G548" s="1"/>
      <c r="H548" s="1"/>
      <c r="I548" s="57"/>
      <c r="J548" s="1"/>
      <c r="K548" s="1"/>
      <c r="L548" s="1"/>
      <c r="M548" s="1"/>
      <c r="N548" s="1"/>
      <c r="O548" s="1"/>
      <c r="P548" s="1"/>
      <c r="Q548" s="1"/>
      <c r="R548" s="1"/>
      <c r="S548" s="1"/>
      <c r="T548" s="1"/>
    </row>
    <row r="549" spans="1:20" ht="15.75" customHeight="1">
      <c r="A549" s="1"/>
      <c r="B549" s="1"/>
      <c r="C549" s="1"/>
      <c r="D549" s="1"/>
      <c r="E549" s="1"/>
      <c r="F549" s="1"/>
      <c r="G549" s="1"/>
      <c r="H549" s="1"/>
      <c r="I549" s="57"/>
      <c r="J549" s="1"/>
      <c r="K549" s="1"/>
      <c r="L549" s="1"/>
      <c r="M549" s="1"/>
      <c r="N549" s="1"/>
      <c r="O549" s="1"/>
      <c r="P549" s="1"/>
      <c r="Q549" s="1"/>
      <c r="R549" s="1"/>
      <c r="S549" s="1"/>
      <c r="T549" s="1"/>
    </row>
    <row r="550" spans="1:20" ht="15.75" customHeight="1">
      <c r="A550" s="1"/>
      <c r="B550" s="1"/>
      <c r="C550" s="1"/>
      <c r="D550" s="1"/>
      <c r="E550" s="1"/>
      <c r="F550" s="1"/>
      <c r="G550" s="1"/>
      <c r="H550" s="1"/>
      <c r="I550" s="57"/>
      <c r="J550" s="1"/>
      <c r="K550" s="1"/>
      <c r="L550" s="1"/>
      <c r="M550" s="1"/>
      <c r="N550" s="1"/>
      <c r="O550" s="1"/>
      <c r="P550" s="1"/>
      <c r="Q550" s="1"/>
      <c r="R550" s="1"/>
      <c r="S550" s="1"/>
      <c r="T550" s="1"/>
    </row>
    <row r="551" spans="1:20" ht="15.75" customHeight="1">
      <c r="A551" s="1"/>
      <c r="B551" s="1"/>
      <c r="C551" s="1"/>
      <c r="D551" s="1"/>
      <c r="E551" s="1"/>
      <c r="F551" s="1"/>
      <c r="G551" s="1"/>
      <c r="H551" s="1"/>
      <c r="I551" s="57"/>
      <c r="J551" s="1"/>
      <c r="K551" s="1"/>
      <c r="L551" s="1"/>
      <c r="M551" s="1"/>
      <c r="N551" s="1"/>
      <c r="O551" s="1"/>
      <c r="P551" s="1"/>
      <c r="Q551" s="1"/>
      <c r="R551" s="1"/>
      <c r="S551" s="1"/>
      <c r="T551" s="1"/>
    </row>
    <row r="552" spans="1:20" ht="15.75" customHeight="1">
      <c r="A552" s="1"/>
      <c r="B552" s="1"/>
      <c r="C552" s="1"/>
      <c r="D552" s="1"/>
      <c r="E552" s="1"/>
      <c r="F552" s="1"/>
      <c r="G552" s="1"/>
      <c r="H552" s="1"/>
      <c r="I552" s="57"/>
      <c r="J552" s="1"/>
      <c r="K552" s="1"/>
      <c r="L552" s="1"/>
      <c r="M552" s="1"/>
      <c r="N552" s="1"/>
      <c r="O552" s="1"/>
      <c r="P552" s="1"/>
      <c r="Q552" s="1"/>
      <c r="R552" s="1"/>
      <c r="S552" s="1"/>
      <c r="T552" s="1"/>
    </row>
    <row r="553" spans="1:20" ht="15.75" customHeight="1">
      <c r="A553" s="1"/>
      <c r="B553" s="1"/>
      <c r="C553" s="1"/>
      <c r="D553" s="1"/>
      <c r="E553" s="1"/>
      <c r="F553" s="1"/>
      <c r="G553" s="1"/>
      <c r="H553" s="1"/>
      <c r="I553" s="57"/>
      <c r="J553" s="1"/>
      <c r="K553" s="1"/>
      <c r="L553" s="1"/>
      <c r="M553" s="1"/>
      <c r="N553" s="1"/>
      <c r="O553" s="1"/>
      <c r="P553" s="1"/>
      <c r="Q553" s="1"/>
      <c r="R553" s="1"/>
      <c r="S553" s="1"/>
      <c r="T553" s="1"/>
    </row>
    <row r="554" spans="1:20" ht="15.75" customHeight="1">
      <c r="A554" s="1"/>
      <c r="B554" s="1"/>
      <c r="C554" s="1"/>
      <c r="D554" s="1"/>
      <c r="E554" s="1"/>
      <c r="F554" s="1"/>
      <c r="G554" s="1"/>
      <c r="H554" s="1"/>
      <c r="I554" s="57"/>
      <c r="J554" s="1"/>
      <c r="K554" s="1"/>
      <c r="L554" s="1"/>
      <c r="M554" s="1"/>
      <c r="N554" s="1"/>
      <c r="O554" s="1"/>
      <c r="P554" s="1"/>
      <c r="Q554" s="1"/>
      <c r="R554" s="1"/>
      <c r="S554" s="1"/>
      <c r="T554" s="1"/>
    </row>
    <row r="555" spans="1:20" ht="15.75" customHeight="1">
      <c r="A555" s="1"/>
      <c r="B555" s="1"/>
      <c r="C555" s="1"/>
      <c r="D555" s="1"/>
      <c r="E555" s="1"/>
      <c r="F555" s="1"/>
      <c r="G555" s="1"/>
      <c r="H555" s="1"/>
      <c r="I555" s="57"/>
      <c r="J555" s="1"/>
      <c r="K555" s="1"/>
      <c r="L555" s="1"/>
      <c r="M555" s="1"/>
      <c r="N555" s="1"/>
      <c r="O555" s="1"/>
      <c r="P555" s="1"/>
      <c r="Q555" s="1"/>
      <c r="R555" s="1"/>
      <c r="S555" s="1"/>
      <c r="T555" s="1"/>
    </row>
    <row r="556" spans="1:20" ht="15.75" customHeight="1">
      <c r="A556" s="1"/>
      <c r="B556" s="1"/>
      <c r="C556" s="1"/>
      <c r="D556" s="1"/>
      <c r="E556" s="1"/>
      <c r="F556" s="1"/>
      <c r="G556" s="1"/>
      <c r="H556" s="1"/>
      <c r="I556" s="57"/>
      <c r="J556" s="1"/>
      <c r="K556" s="1"/>
      <c r="L556" s="1"/>
      <c r="M556" s="1"/>
      <c r="N556" s="1"/>
      <c r="O556" s="1"/>
      <c r="P556" s="1"/>
      <c r="Q556" s="1"/>
      <c r="R556" s="1"/>
      <c r="S556" s="1"/>
      <c r="T556" s="1"/>
    </row>
    <row r="557" spans="1:20" ht="15.75" customHeight="1">
      <c r="A557" s="1"/>
      <c r="B557" s="1"/>
      <c r="C557" s="1"/>
      <c r="D557" s="1"/>
      <c r="E557" s="1"/>
      <c r="F557" s="1"/>
      <c r="G557" s="1"/>
      <c r="H557" s="1"/>
      <c r="I557" s="57"/>
      <c r="J557" s="1"/>
      <c r="K557" s="1"/>
      <c r="L557" s="1"/>
      <c r="M557" s="1"/>
      <c r="N557" s="1"/>
      <c r="O557" s="1"/>
      <c r="P557" s="1"/>
      <c r="Q557" s="1"/>
      <c r="R557" s="1"/>
      <c r="S557" s="1"/>
      <c r="T557" s="1"/>
    </row>
    <row r="558" spans="1:20" ht="15.75" customHeight="1">
      <c r="A558" s="1"/>
      <c r="B558" s="1"/>
      <c r="C558" s="1"/>
      <c r="D558" s="1"/>
      <c r="E558" s="1"/>
      <c r="F558" s="1"/>
      <c r="G558" s="1"/>
      <c r="H558" s="1"/>
      <c r="I558" s="57"/>
      <c r="J558" s="1"/>
      <c r="K558" s="1"/>
      <c r="L558" s="1"/>
      <c r="M558" s="1"/>
      <c r="N558" s="1"/>
      <c r="O558" s="1"/>
      <c r="P558" s="1"/>
      <c r="Q558" s="1"/>
      <c r="R558" s="1"/>
      <c r="S558" s="1"/>
      <c r="T558" s="1"/>
    </row>
    <row r="559" spans="1:20" ht="15.75" customHeight="1">
      <c r="A559" s="1"/>
      <c r="B559" s="1"/>
      <c r="C559" s="1"/>
      <c r="D559" s="1"/>
      <c r="E559" s="1"/>
      <c r="F559" s="1"/>
      <c r="G559" s="1"/>
      <c r="H559" s="1"/>
      <c r="I559" s="57"/>
      <c r="J559" s="1"/>
      <c r="K559" s="1"/>
      <c r="L559" s="1"/>
      <c r="M559" s="1"/>
      <c r="N559" s="1"/>
      <c r="O559" s="1"/>
      <c r="P559" s="1"/>
      <c r="Q559" s="1"/>
      <c r="R559" s="1"/>
      <c r="S559" s="1"/>
      <c r="T559" s="1"/>
    </row>
    <row r="560" spans="1:20" ht="15.75" customHeight="1">
      <c r="A560" s="1"/>
      <c r="B560" s="1"/>
      <c r="C560" s="1"/>
      <c r="D560" s="1"/>
      <c r="E560" s="1"/>
      <c r="F560" s="1"/>
      <c r="G560" s="1"/>
      <c r="H560" s="1"/>
      <c r="I560" s="57"/>
      <c r="J560" s="1"/>
      <c r="K560" s="1"/>
      <c r="L560" s="1"/>
      <c r="M560" s="1"/>
      <c r="N560" s="1"/>
      <c r="O560" s="1"/>
      <c r="P560" s="1"/>
      <c r="Q560" s="1"/>
      <c r="R560" s="1"/>
      <c r="S560" s="1"/>
      <c r="T560" s="1"/>
    </row>
    <row r="561" spans="1:20" ht="15.75" customHeight="1">
      <c r="A561" s="1"/>
      <c r="B561" s="1"/>
      <c r="C561" s="1"/>
      <c r="D561" s="1"/>
      <c r="E561" s="1"/>
      <c r="F561" s="1"/>
      <c r="G561" s="1"/>
      <c r="H561" s="1"/>
      <c r="I561" s="57"/>
      <c r="J561" s="1"/>
      <c r="K561" s="1"/>
      <c r="L561" s="1"/>
      <c r="M561" s="1"/>
      <c r="N561" s="1"/>
      <c r="O561" s="1"/>
      <c r="P561" s="1"/>
      <c r="Q561" s="1"/>
      <c r="R561" s="1"/>
      <c r="S561" s="1"/>
      <c r="T561" s="1"/>
    </row>
    <row r="562" spans="1:20" ht="15.75" customHeight="1">
      <c r="A562" s="1"/>
      <c r="B562" s="1"/>
      <c r="C562" s="1"/>
      <c r="D562" s="1"/>
      <c r="E562" s="1"/>
      <c r="F562" s="1"/>
      <c r="G562" s="1"/>
      <c r="H562" s="1"/>
      <c r="I562" s="57"/>
      <c r="J562" s="1"/>
      <c r="K562" s="1"/>
      <c r="L562" s="1"/>
      <c r="M562" s="1"/>
      <c r="N562" s="1"/>
      <c r="O562" s="1"/>
      <c r="P562" s="1"/>
      <c r="Q562" s="1"/>
      <c r="R562" s="1"/>
      <c r="S562" s="1"/>
      <c r="T562" s="1"/>
    </row>
    <row r="563" spans="1:20" ht="15.75" customHeight="1">
      <c r="A563" s="1"/>
      <c r="B563" s="1"/>
      <c r="C563" s="1"/>
      <c r="D563" s="1"/>
      <c r="E563" s="1"/>
      <c r="F563" s="1"/>
      <c r="G563" s="1"/>
      <c r="H563" s="1"/>
      <c r="I563" s="57"/>
      <c r="J563" s="1"/>
      <c r="K563" s="1"/>
      <c r="L563" s="1"/>
      <c r="M563" s="1"/>
      <c r="N563" s="1"/>
      <c r="O563" s="1"/>
      <c r="P563" s="1"/>
      <c r="Q563" s="1"/>
      <c r="R563" s="1"/>
      <c r="S563" s="1"/>
      <c r="T563" s="1"/>
    </row>
    <row r="564" spans="1:20" ht="15.75" customHeight="1">
      <c r="A564" s="1"/>
      <c r="B564" s="1"/>
      <c r="C564" s="1"/>
      <c r="D564" s="1"/>
      <c r="E564" s="1"/>
      <c r="F564" s="1"/>
      <c r="G564" s="1"/>
      <c r="H564" s="1"/>
      <c r="I564" s="57"/>
      <c r="J564" s="1"/>
      <c r="K564" s="1"/>
      <c r="L564" s="1"/>
      <c r="M564" s="1"/>
      <c r="N564" s="1"/>
      <c r="O564" s="1"/>
      <c r="P564" s="1"/>
      <c r="Q564" s="1"/>
      <c r="R564" s="1"/>
      <c r="S564" s="1"/>
      <c r="T564" s="1"/>
    </row>
    <row r="565" spans="1:20" ht="15.75" customHeight="1">
      <c r="A565" s="1"/>
      <c r="B565" s="1"/>
      <c r="C565" s="1"/>
      <c r="D565" s="1"/>
      <c r="E565" s="1"/>
      <c r="F565" s="1"/>
      <c r="G565" s="1"/>
      <c r="H565" s="1"/>
      <c r="I565" s="57"/>
      <c r="J565" s="1"/>
      <c r="K565" s="1"/>
      <c r="L565" s="1"/>
      <c r="M565" s="1"/>
      <c r="N565" s="1"/>
      <c r="O565" s="1"/>
      <c r="P565" s="1"/>
      <c r="Q565" s="1"/>
      <c r="R565" s="1"/>
      <c r="S565" s="1"/>
      <c r="T565" s="1"/>
    </row>
    <row r="566" spans="1:20" ht="15.75" customHeight="1">
      <c r="A566" s="1"/>
      <c r="B566" s="1"/>
      <c r="C566" s="1"/>
      <c r="D566" s="1"/>
      <c r="E566" s="1"/>
      <c r="F566" s="1"/>
      <c r="G566" s="1"/>
      <c r="H566" s="1"/>
      <c r="I566" s="57"/>
      <c r="J566" s="1"/>
      <c r="K566" s="1"/>
      <c r="L566" s="1"/>
      <c r="M566" s="1"/>
      <c r="N566" s="1"/>
      <c r="O566" s="1"/>
      <c r="P566" s="1"/>
      <c r="Q566" s="1"/>
      <c r="R566" s="1"/>
      <c r="S566" s="1"/>
      <c r="T566" s="1"/>
    </row>
    <row r="567" spans="1:20" ht="15.75" customHeight="1">
      <c r="A567" s="1"/>
      <c r="B567" s="1"/>
      <c r="C567" s="1"/>
      <c r="D567" s="1"/>
      <c r="E567" s="1"/>
      <c r="F567" s="1"/>
      <c r="G567" s="1"/>
      <c r="H567" s="1"/>
      <c r="I567" s="57"/>
      <c r="J567" s="1"/>
      <c r="K567" s="1"/>
      <c r="L567" s="1"/>
      <c r="M567" s="1"/>
      <c r="N567" s="1"/>
      <c r="O567" s="1"/>
      <c r="P567" s="1"/>
      <c r="Q567" s="1"/>
      <c r="R567" s="1"/>
      <c r="S567" s="1"/>
      <c r="T567" s="1"/>
    </row>
    <row r="568" spans="1:20" ht="15.75" customHeight="1">
      <c r="A568" s="1"/>
      <c r="B568" s="1"/>
      <c r="C568" s="1"/>
      <c r="D568" s="1"/>
      <c r="E568" s="1"/>
      <c r="F568" s="1"/>
      <c r="G568" s="1"/>
      <c r="H568" s="1"/>
      <c r="I568" s="57"/>
      <c r="J568" s="1"/>
      <c r="K568" s="1"/>
      <c r="L568" s="1"/>
      <c r="M568" s="1"/>
      <c r="N568" s="1"/>
      <c r="O568" s="1"/>
      <c r="P568" s="1"/>
      <c r="Q568" s="1"/>
      <c r="R568" s="1"/>
      <c r="S568" s="1"/>
      <c r="T568" s="1"/>
    </row>
    <row r="569" spans="1:20" ht="15.75" customHeight="1">
      <c r="A569" s="1"/>
      <c r="B569" s="1"/>
      <c r="C569" s="1"/>
      <c r="D569" s="1"/>
      <c r="E569" s="1"/>
      <c r="F569" s="1"/>
      <c r="G569" s="1"/>
      <c r="H569" s="1"/>
      <c r="I569" s="57"/>
      <c r="J569" s="1"/>
      <c r="K569" s="1"/>
      <c r="L569" s="1"/>
      <c r="M569" s="1"/>
      <c r="N569" s="1"/>
      <c r="O569" s="1"/>
      <c r="P569" s="1"/>
      <c r="Q569" s="1"/>
      <c r="R569" s="1"/>
      <c r="S569" s="1"/>
      <c r="T569" s="1"/>
    </row>
    <row r="570" spans="1:20" ht="15.75" customHeight="1">
      <c r="A570" s="1"/>
      <c r="B570" s="1"/>
      <c r="C570" s="1"/>
      <c r="D570" s="1"/>
      <c r="E570" s="1"/>
      <c r="F570" s="1"/>
      <c r="G570" s="1"/>
      <c r="H570" s="1"/>
      <c r="I570" s="57"/>
      <c r="J570" s="1"/>
      <c r="K570" s="1"/>
      <c r="L570" s="1"/>
      <c r="M570" s="1"/>
      <c r="N570" s="1"/>
      <c r="O570" s="1"/>
      <c r="P570" s="1"/>
      <c r="Q570" s="1"/>
      <c r="R570" s="1"/>
      <c r="S570" s="1"/>
      <c r="T570" s="1"/>
    </row>
    <row r="571" spans="1:20" ht="15.75" customHeight="1">
      <c r="A571" s="1"/>
      <c r="B571" s="1"/>
      <c r="C571" s="1"/>
      <c r="D571" s="1"/>
      <c r="E571" s="1"/>
      <c r="F571" s="1"/>
      <c r="G571" s="1"/>
      <c r="H571" s="1"/>
      <c r="I571" s="57"/>
      <c r="J571" s="1"/>
      <c r="K571" s="1"/>
      <c r="L571" s="1"/>
      <c r="M571" s="1"/>
      <c r="N571" s="1"/>
      <c r="O571" s="1"/>
      <c r="P571" s="1"/>
      <c r="Q571" s="1"/>
      <c r="R571" s="1"/>
      <c r="S571" s="1"/>
      <c r="T571" s="1"/>
    </row>
    <row r="572" spans="1:20" ht="15.75" customHeight="1">
      <c r="A572" s="1"/>
      <c r="B572" s="1"/>
      <c r="C572" s="1"/>
      <c r="D572" s="1"/>
      <c r="E572" s="1"/>
      <c r="F572" s="1"/>
      <c r="G572" s="1"/>
      <c r="H572" s="1"/>
      <c r="I572" s="57"/>
      <c r="J572" s="1"/>
      <c r="K572" s="1"/>
      <c r="L572" s="1"/>
      <c r="M572" s="1"/>
      <c r="N572" s="1"/>
      <c r="O572" s="1"/>
      <c r="P572" s="1"/>
      <c r="Q572" s="1"/>
      <c r="R572" s="1"/>
      <c r="S572" s="1"/>
      <c r="T572" s="1"/>
    </row>
    <row r="573" spans="1:20" ht="15.75" customHeight="1">
      <c r="A573" s="1"/>
      <c r="B573" s="1"/>
      <c r="C573" s="1"/>
      <c r="D573" s="1"/>
      <c r="E573" s="1"/>
      <c r="F573" s="1"/>
      <c r="G573" s="1"/>
      <c r="H573" s="1"/>
      <c r="I573" s="57"/>
      <c r="J573" s="1"/>
      <c r="K573" s="1"/>
      <c r="L573" s="1"/>
      <c r="M573" s="1"/>
      <c r="N573" s="1"/>
      <c r="O573" s="1"/>
      <c r="P573" s="1"/>
      <c r="Q573" s="1"/>
      <c r="R573" s="1"/>
      <c r="S573" s="1"/>
      <c r="T573" s="1"/>
    </row>
    <row r="574" spans="1:20" ht="15.75" customHeight="1">
      <c r="A574" s="1"/>
      <c r="B574" s="1"/>
      <c r="C574" s="1"/>
      <c r="D574" s="1"/>
      <c r="E574" s="1"/>
      <c r="F574" s="1"/>
      <c r="G574" s="1"/>
      <c r="H574" s="1"/>
      <c r="I574" s="57"/>
      <c r="J574" s="1"/>
      <c r="K574" s="1"/>
      <c r="L574" s="1"/>
      <c r="M574" s="1"/>
      <c r="N574" s="1"/>
      <c r="O574" s="1"/>
      <c r="P574" s="1"/>
      <c r="Q574" s="1"/>
      <c r="R574" s="1"/>
      <c r="S574" s="1"/>
      <c r="T574" s="1"/>
    </row>
    <row r="575" spans="1:20" ht="15.75" customHeight="1">
      <c r="A575" s="1"/>
      <c r="B575" s="1"/>
      <c r="C575" s="1"/>
      <c r="D575" s="1"/>
      <c r="E575" s="1"/>
      <c r="F575" s="1"/>
      <c r="G575" s="1"/>
      <c r="H575" s="1"/>
      <c r="I575" s="57"/>
      <c r="J575" s="1"/>
      <c r="K575" s="1"/>
      <c r="L575" s="1"/>
      <c r="M575" s="1"/>
      <c r="N575" s="1"/>
      <c r="O575" s="1"/>
      <c r="P575" s="1"/>
      <c r="Q575" s="1"/>
      <c r="R575" s="1"/>
      <c r="S575" s="1"/>
      <c r="T575" s="1"/>
    </row>
    <row r="576" spans="1:20" ht="15.75" customHeight="1">
      <c r="A576" s="1"/>
      <c r="B576" s="1"/>
      <c r="C576" s="1"/>
      <c r="D576" s="1"/>
      <c r="E576" s="1"/>
      <c r="F576" s="1"/>
      <c r="G576" s="1"/>
      <c r="H576" s="1"/>
      <c r="I576" s="57"/>
      <c r="J576" s="1"/>
      <c r="K576" s="1"/>
      <c r="L576" s="1"/>
      <c r="M576" s="1"/>
      <c r="N576" s="1"/>
      <c r="O576" s="1"/>
      <c r="P576" s="1"/>
      <c r="Q576" s="1"/>
      <c r="R576" s="1"/>
      <c r="S576" s="1"/>
      <c r="T576" s="1"/>
    </row>
    <row r="577" spans="1:20" ht="15.75" customHeight="1">
      <c r="A577" s="1"/>
      <c r="B577" s="1"/>
      <c r="C577" s="1"/>
      <c r="D577" s="1"/>
      <c r="E577" s="1"/>
      <c r="F577" s="1"/>
      <c r="G577" s="1"/>
      <c r="H577" s="1"/>
      <c r="I577" s="57"/>
      <c r="J577" s="1"/>
      <c r="K577" s="1"/>
      <c r="L577" s="1"/>
      <c r="M577" s="1"/>
      <c r="N577" s="1"/>
      <c r="O577" s="1"/>
      <c r="P577" s="1"/>
      <c r="Q577" s="1"/>
      <c r="R577" s="1"/>
      <c r="S577" s="1"/>
      <c r="T577" s="1"/>
    </row>
    <row r="578" spans="1:20" ht="15.75" customHeight="1">
      <c r="A578" s="1"/>
      <c r="B578" s="1"/>
      <c r="C578" s="1"/>
      <c r="D578" s="1"/>
      <c r="E578" s="1"/>
      <c r="F578" s="1"/>
      <c r="G578" s="1"/>
      <c r="H578" s="1"/>
      <c r="I578" s="57"/>
      <c r="J578" s="1"/>
      <c r="K578" s="1"/>
      <c r="L578" s="1"/>
      <c r="M578" s="1"/>
      <c r="N578" s="1"/>
      <c r="O578" s="1"/>
      <c r="P578" s="1"/>
      <c r="Q578" s="1"/>
      <c r="R578" s="1"/>
      <c r="S578" s="1"/>
      <c r="T578" s="1"/>
    </row>
    <row r="579" spans="1:20" ht="15.75" customHeight="1">
      <c r="A579" s="1"/>
      <c r="B579" s="1"/>
      <c r="C579" s="1"/>
      <c r="D579" s="1"/>
      <c r="E579" s="1"/>
      <c r="F579" s="1"/>
      <c r="G579" s="1"/>
      <c r="H579" s="1"/>
      <c r="I579" s="57"/>
      <c r="J579" s="1"/>
      <c r="K579" s="1"/>
      <c r="L579" s="1"/>
      <c r="M579" s="1"/>
      <c r="N579" s="1"/>
      <c r="O579" s="1"/>
      <c r="P579" s="1"/>
      <c r="Q579" s="1"/>
      <c r="R579" s="1"/>
      <c r="S579" s="1"/>
      <c r="T579" s="1"/>
    </row>
    <row r="580" spans="1:20" ht="15.75" customHeight="1">
      <c r="A580" s="1"/>
      <c r="B580" s="1"/>
      <c r="C580" s="1"/>
      <c r="D580" s="1"/>
      <c r="E580" s="1"/>
      <c r="F580" s="1"/>
      <c r="G580" s="1"/>
      <c r="H580" s="1"/>
      <c r="I580" s="57"/>
      <c r="J580" s="1"/>
      <c r="K580" s="1"/>
      <c r="L580" s="1"/>
      <c r="M580" s="1"/>
      <c r="N580" s="1"/>
      <c r="O580" s="1"/>
      <c r="P580" s="1"/>
      <c r="Q580" s="1"/>
      <c r="R580" s="1"/>
      <c r="S580" s="1"/>
      <c r="T580" s="1"/>
    </row>
    <row r="581" spans="1:20" ht="15.75" customHeight="1">
      <c r="A581" s="1"/>
      <c r="B581" s="1"/>
      <c r="C581" s="1"/>
      <c r="D581" s="1"/>
      <c r="E581" s="1"/>
      <c r="F581" s="1"/>
      <c r="G581" s="1"/>
      <c r="H581" s="1"/>
      <c r="I581" s="57"/>
      <c r="J581" s="1"/>
      <c r="K581" s="1"/>
      <c r="L581" s="1"/>
      <c r="M581" s="1"/>
      <c r="N581" s="1"/>
      <c r="O581" s="1"/>
      <c r="P581" s="1"/>
      <c r="Q581" s="1"/>
      <c r="R581" s="1"/>
      <c r="S581" s="1"/>
      <c r="T581" s="1"/>
    </row>
    <row r="582" spans="1:20" ht="15.75" customHeight="1">
      <c r="A582" s="1"/>
      <c r="B582" s="1"/>
      <c r="C582" s="1"/>
      <c r="D582" s="1"/>
      <c r="E582" s="1"/>
      <c r="F582" s="1"/>
      <c r="G582" s="1"/>
      <c r="H582" s="1"/>
      <c r="I582" s="57"/>
      <c r="J582" s="1"/>
      <c r="K582" s="1"/>
      <c r="L582" s="1"/>
      <c r="M582" s="1"/>
      <c r="N582" s="1"/>
      <c r="O582" s="1"/>
      <c r="P582" s="1"/>
      <c r="Q582" s="1"/>
      <c r="R582" s="1"/>
      <c r="S582" s="1"/>
      <c r="T582" s="1"/>
    </row>
    <row r="583" spans="1:20" ht="15.75" customHeight="1">
      <c r="A583" s="1"/>
      <c r="B583" s="1"/>
      <c r="C583" s="1"/>
      <c r="D583" s="1"/>
      <c r="E583" s="1"/>
      <c r="F583" s="1"/>
      <c r="G583" s="1"/>
      <c r="H583" s="1"/>
      <c r="I583" s="57"/>
      <c r="J583" s="1"/>
      <c r="K583" s="1"/>
      <c r="L583" s="1"/>
      <c r="M583" s="1"/>
      <c r="N583" s="1"/>
      <c r="O583" s="1"/>
      <c r="P583" s="1"/>
      <c r="Q583" s="1"/>
      <c r="R583" s="1"/>
      <c r="S583" s="1"/>
      <c r="T583" s="1"/>
    </row>
    <row r="584" spans="1:20" ht="15.75" customHeight="1">
      <c r="A584" s="1"/>
      <c r="B584" s="1"/>
      <c r="C584" s="1"/>
      <c r="D584" s="1"/>
      <c r="E584" s="1"/>
      <c r="F584" s="1"/>
      <c r="G584" s="1"/>
      <c r="H584" s="1"/>
      <c r="I584" s="57"/>
      <c r="J584" s="1"/>
      <c r="K584" s="1"/>
      <c r="L584" s="1"/>
      <c r="M584" s="1"/>
      <c r="N584" s="1"/>
      <c r="O584" s="1"/>
      <c r="P584" s="1"/>
      <c r="Q584" s="1"/>
      <c r="R584" s="1"/>
      <c r="S584" s="1"/>
      <c r="T584" s="1"/>
    </row>
    <row r="585" spans="1:20" ht="15.75" customHeight="1">
      <c r="A585" s="1"/>
      <c r="B585" s="1"/>
      <c r="C585" s="1"/>
      <c r="D585" s="1"/>
      <c r="E585" s="1"/>
      <c r="F585" s="1"/>
      <c r="G585" s="1"/>
      <c r="H585" s="1"/>
      <c r="I585" s="57"/>
      <c r="J585" s="1"/>
      <c r="K585" s="1"/>
      <c r="L585" s="1"/>
      <c r="M585" s="1"/>
      <c r="N585" s="1"/>
      <c r="O585" s="1"/>
      <c r="P585" s="1"/>
      <c r="Q585" s="1"/>
      <c r="R585" s="1"/>
      <c r="S585" s="1"/>
      <c r="T585" s="1"/>
    </row>
    <row r="586" spans="1:20" ht="15.75" customHeight="1">
      <c r="A586" s="1"/>
      <c r="B586" s="1"/>
      <c r="C586" s="1"/>
      <c r="D586" s="1"/>
      <c r="E586" s="1"/>
      <c r="F586" s="1"/>
      <c r="G586" s="1"/>
      <c r="H586" s="1"/>
      <c r="I586" s="57"/>
      <c r="J586" s="1"/>
      <c r="K586" s="1"/>
      <c r="L586" s="1"/>
      <c r="M586" s="1"/>
      <c r="N586" s="1"/>
      <c r="O586" s="1"/>
      <c r="P586" s="1"/>
      <c r="Q586" s="1"/>
      <c r="R586" s="1"/>
      <c r="S586" s="1"/>
      <c r="T586" s="1"/>
    </row>
    <row r="587" spans="1:20" ht="15.75" customHeight="1">
      <c r="A587" s="1"/>
      <c r="B587" s="1"/>
      <c r="C587" s="1"/>
      <c r="D587" s="1"/>
      <c r="E587" s="1"/>
      <c r="F587" s="1"/>
      <c r="G587" s="1"/>
      <c r="H587" s="1"/>
      <c r="I587" s="57"/>
      <c r="J587" s="1"/>
      <c r="K587" s="1"/>
      <c r="L587" s="1"/>
      <c r="M587" s="1"/>
      <c r="N587" s="1"/>
      <c r="O587" s="1"/>
      <c r="P587" s="1"/>
      <c r="Q587" s="1"/>
      <c r="R587" s="1"/>
      <c r="S587" s="1"/>
      <c r="T587" s="1"/>
    </row>
    <row r="588" spans="1:20" ht="15.75" customHeight="1">
      <c r="A588" s="1"/>
      <c r="B588" s="1"/>
      <c r="C588" s="1"/>
      <c r="D588" s="1"/>
      <c r="E588" s="1"/>
      <c r="F588" s="1"/>
      <c r="G588" s="1"/>
      <c r="H588" s="1"/>
      <c r="I588" s="57"/>
      <c r="J588" s="1"/>
      <c r="K588" s="1"/>
      <c r="L588" s="1"/>
      <c r="M588" s="1"/>
      <c r="N588" s="1"/>
      <c r="O588" s="1"/>
      <c r="P588" s="1"/>
      <c r="Q588" s="1"/>
      <c r="R588" s="1"/>
      <c r="S588" s="1"/>
      <c r="T588" s="1"/>
    </row>
    <row r="589" spans="1:20" ht="15.75" customHeight="1">
      <c r="A589" s="1"/>
      <c r="B589" s="1"/>
      <c r="C589" s="1"/>
      <c r="D589" s="1"/>
      <c r="E589" s="1"/>
      <c r="F589" s="1"/>
      <c r="G589" s="1"/>
      <c r="H589" s="1"/>
      <c r="I589" s="57"/>
      <c r="J589" s="1"/>
      <c r="K589" s="1"/>
      <c r="L589" s="1"/>
      <c r="M589" s="1"/>
      <c r="N589" s="1"/>
      <c r="O589" s="1"/>
      <c r="P589" s="1"/>
      <c r="Q589" s="1"/>
      <c r="R589" s="1"/>
      <c r="S589" s="1"/>
      <c r="T589" s="1"/>
    </row>
    <row r="590" spans="1:20" ht="15.75" customHeight="1">
      <c r="A590" s="1"/>
      <c r="B590" s="1"/>
      <c r="C590" s="1"/>
      <c r="D590" s="1"/>
      <c r="E590" s="1"/>
      <c r="F590" s="1"/>
      <c r="G590" s="1"/>
      <c r="H590" s="1"/>
      <c r="I590" s="57"/>
      <c r="J590" s="1"/>
      <c r="K590" s="1"/>
      <c r="L590" s="1"/>
      <c r="M590" s="1"/>
      <c r="N590" s="1"/>
      <c r="O590" s="1"/>
      <c r="P590" s="1"/>
      <c r="Q590" s="1"/>
      <c r="R590" s="1"/>
      <c r="S590" s="1"/>
      <c r="T590" s="1"/>
    </row>
    <row r="591" spans="1:20" ht="15.75" customHeight="1">
      <c r="A591" s="1"/>
      <c r="B591" s="1"/>
      <c r="C591" s="1"/>
      <c r="D591" s="1"/>
      <c r="E591" s="1"/>
      <c r="F591" s="1"/>
      <c r="G591" s="1"/>
      <c r="H591" s="1"/>
      <c r="I591" s="57"/>
      <c r="J591" s="1"/>
      <c r="K591" s="1"/>
      <c r="L591" s="1"/>
      <c r="M591" s="1"/>
      <c r="N591" s="1"/>
      <c r="O591" s="1"/>
      <c r="P591" s="1"/>
      <c r="Q591" s="1"/>
      <c r="R591" s="1"/>
      <c r="S591" s="1"/>
      <c r="T591" s="1"/>
    </row>
    <row r="592" spans="1:20" ht="15.75" customHeight="1">
      <c r="A592" s="1"/>
      <c r="B592" s="1"/>
      <c r="C592" s="1"/>
      <c r="D592" s="1"/>
      <c r="E592" s="1"/>
      <c r="F592" s="1"/>
      <c r="G592" s="1"/>
      <c r="H592" s="1"/>
      <c r="I592" s="57"/>
      <c r="J592" s="1"/>
      <c r="K592" s="1"/>
      <c r="L592" s="1"/>
      <c r="M592" s="1"/>
      <c r="N592" s="1"/>
      <c r="O592" s="1"/>
      <c r="P592" s="1"/>
      <c r="Q592" s="1"/>
      <c r="R592" s="1"/>
      <c r="S592" s="1"/>
      <c r="T592" s="1"/>
    </row>
    <row r="593" spans="1:20" ht="15.75" customHeight="1">
      <c r="A593" s="1"/>
      <c r="B593" s="1"/>
      <c r="C593" s="1"/>
      <c r="D593" s="1"/>
      <c r="E593" s="1"/>
      <c r="F593" s="1"/>
      <c r="G593" s="1"/>
      <c r="H593" s="1"/>
      <c r="I593" s="57"/>
      <c r="J593" s="1"/>
      <c r="K593" s="1"/>
      <c r="L593" s="1"/>
      <c r="M593" s="1"/>
      <c r="N593" s="1"/>
      <c r="O593" s="1"/>
      <c r="P593" s="1"/>
      <c r="Q593" s="1"/>
      <c r="R593" s="1"/>
      <c r="S593" s="1"/>
      <c r="T593" s="1"/>
    </row>
    <row r="594" spans="1:20" ht="15.75" customHeight="1">
      <c r="A594" s="1"/>
      <c r="B594" s="1"/>
      <c r="C594" s="1"/>
      <c r="D594" s="1"/>
      <c r="E594" s="1"/>
      <c r="F594" s="1"/>
      <c r="G594" s="1"/>
      <c r="H594" s="1"/>
      <c r="I594" s="57"/>
      <c r="J594" s="1"/>
      <c r="K594" s="1"/>
      <c r="L594" s="1"/>
      <c r="M594" s="1"/>
      <c r="N594" s="1"/>
      <c r="O594" s="1"/>
      <c r="P594" s="1"/>
      <c r="Q594" s="1"/>
      <c r="R594" s="1"/>
      <c r="S594" s="1"/>
      <c r="T594" s="1"/>
    </row>
    <row r="595" spans="1:20" ht="15.75" customHeight="1">
      <c r="A595" s="1"/>
      <c r="B595" s="1"/>
      <c r="C595" s="1"/>
      <c r="D595" s="1"/>
      <c r="E595" s="1"/>
      <c r="F595" s="1"/>
      <c r="G595" s="1"/>
      <c r="H595" s="1"/>
      <c r="I595" s="57"/>
      <c r="J595" s="1"/>
      <c r="K595" s="1"/>
      <c r="L595" s="1"/>
      <c r="M595" s="1"/>
      <c r="N595" s="1"/>
      <c r="O595" s="1"/>
      <c r="P595" s="1"/>
      <c r="Q595" s="1"/>
      <c r="R595" s="1"/>
      <c r="S595" s="1"/>
      <c r="T595" s="1"/>
    </row>
    <row r="596" spans="1:20" ht="15.75" customHeight="1">
      <c r="A596" s="1"/>
      <c r="B596" s="1"/>
      <c r="C596" s="1"/>
      <c r="D596" s="1"/>
      <c r="E596" s="1"/>
      <c r="F596" s="1"/>
      <c r="G596" s="1"/>
      <c r="H596" s="1"/>
      <c r="I596" s="57"/>
      <c r="J596" s="1"/>
      <c r="K596" s="1"/>
      <c r="L596" s="1"/>
      <c r="M596" s="1"/>
      <c r="N596" s="1"/>
      <c r="O596" s="1"/>
      <c r="P596" s="1"/>
      <c r="Q596" s="1"/>
      <c r="R596" s="1"/>
      <c r="S596" s="1"/>
      <c r="T596" s="1"/>
    </row>
    <row r="597" spans="1:20" ht="15.75" customHeight="1">
      <c r="A597" s="1"/>
      <c r="B597" s="1"/>
      <c r="C597" s="1"/>
      <c r="D597" s="1"/>
      <c r="E597" s="1"/>
      <c r="F597" s="1"/>
      <c r="G597" s="1"/>
      <c r="H597" s="1"/>
      <c r="I597" s="57"/>
      <c r="J597" s="1"/>
      <c r="K597" s="1"/>
      <c r="L597" s="1"/>
      <c r="M597" s="1"/>
      <c r="N597" s="1"/>
      <c r="O597" s="1"/>
      <c r="P597" s="1"/>
      <c r="Q597" s="1"/>
      <c r="R597" s="1"/>
      <c r="S597" s="1"/>
      <c r="T597" s="1"/>
    </row>
    <row r="598" spans="1:20" ht="15.75" customHeight="1">
      <c r="A598" s="1"/>
      <c r="B598" s="1"/>
      <c r="C598" s="1"/>
      <c r="D598" s="1"/>
      <c r="E598" s="1"/>
      <c r="F598" s="1"/>
      <c r="G598" s="1"/>
      <c r="H598" s="1"/>
      <c r="I598" s="57"/>
      <c r="J598" s="1"/>
      <c r="K598" s="1"/>
      <c r="L598" s="1"/>
      <c r="M598" s="1"/>
      <c r="N598" s="1"/>
      <c r="O598" s="1"/>
      <c r="P598" s="1"/>
      <c r="Q598" s="1"/>
      <c r="R598" s="1"/>
      <c r="S598" s="1"/>
      <c r="T598" s="1"/>
    </row>
    <row r="599" spans="1:20" ht="15.75" customHeight="1">
      <c r="A599" s="1"/>
      <c r="B599" s="1"/>
      <c r="C599" s="1"/>
      <c r="D599" s="1"/>
      <c r="E599" s="1"/>
      <c r="F599" s="1"/>
      <c r="G599" s="1"/>
      <c r="H599" s="1"/>
      <c r="I599" s="57"/>
      <c r="J599" s="1"/>
      <c r="K599" s="1"/>
      <c r="L599" s="1"/>
      <c r="M599" s="1"/>
      <c r="N599" s="1"/>
      <c r="O599" s="1"/>
      <c r="P599" s="1"/>
      <c r="Q599" s="1"/>
      <c r="R599" s="1"/>
      <c r="S599" s="1"/>
      <c r="T599" s="1"/>
    </row>
    <row r="600" spans="1:20" ht="15.75" customHeight="1">
      <c r="A600" s="1"/>
      <c r="B600" s="1"/>
      <c r="C600" s="1"/>
      <c r="D600" s="1"/>
      <c r="E600" s="1"/>
      <c r="F600" s="1"/>
      <c r="G600" s="1"/>
      <c r="H600" s="1"/>
      <c r="I600" s="57"/>
      <c r="J600" s="1"/>
      <c r="K600" s="1"/>
      <c r="L600" s="1"/>
      <c r="M600" s="1"/>
      <c r="N600" s="1"/>
      <c r="O600" s="1"/>
      <c r="P600" s="1"/>
      <c r="Q600" s="1"/>
      <c r="R600" s="1"/>
      <c r="S600" s="1"/>
      <c r="T600" s="1"/>
    </row>
    <row r="601" spans="1:20" ht="15.75" customHeight="1">
      <c r="A601" s="1"/>
      <c r="B601" s="1"/>
      <c r="C601" s="1"/>
      <c r="D601" s="1"/>
      <c r="E601" s="1"/>
      <c r="F601" s="1"/>
      <c r="G601" s="1"/>
      <c r="H601" s="1"/>
      <c r="I601" s="57"/>
      <c r="J601" s="1"/>
      <c r="K601" s="1"/>
      <c r="L601" s="1"/>
      <c r="M601" s="1"/>
      <c r="N601" s="1"/>
      <c r="O601" s="1"/>
      <c r="P601" s="1"/>
      <c r="Q601" s="1"/>
      <c r="R601" s="1"/>
      <c r="S601" s="1"/>
      <c r="T601" s="1"/>
    </row>
    <row r="602" spans="1:20" ht="15.75" customHeight="1">
      <c r="A602" s="1"/>
      <c r="B602" s="1"/>
      <c r="C602" s="1"/>
      <c r="D602" s="1"/>
      <c r="E602" s="1"/>
      <c r="F602" s="1"/>
      <c r="G602" s="1"/>
      <c r="H602" s="1"/>
      <c r="I602" s="57"/>
      <c r="J602" s="1"/>
      <c r="K602" s="1"/>
      <c r="L602" s="1"/>
      <c r="M602" s="1"/>
      <c r="N602" s="1"/>
      <c r="O602" s="1"/>
      <c r="P602" s="1"/>
      <c r="Q602" s="1"/>
      <c r="R602" s="1"/>
      <c r="S602" s="1"/>
      <c r="T602" s="1"/>
    </row>
    <row r="603" spans="1:20" ht="15.75" customHeight="1">
      <c r="A603" s="1"/>
      <c r="B603" s="1"/>
      <c r="C603" s="1"/>
      <c r="D603" s="1"/>
      <c r="E603" s="1"/>
      <c r="F603" s="1"/>
      <c r="G603" s="1"/>
      <c r="H603" s="1"/>
      <c r="I603" s="57"/>
      <c r="J603" s="1"/>
      <c r="K603" s="1"/>
      <c r="L603" s="1"/>
      <c r="M603" s="1"/>
      <c r="N603" s="1"/>
      <c r="O603" s="1"/>
      <c r="P603" s="1"/>
      <c r="Q603" s="1"/>
      <c r="R603" s="1"/>
      <c r="S603" s="1"/>
      <c r="T603" s="1"/>
    </row>
    <row r="604" spans="1:20" ht="15.75" customHeight="1">
      <c r="A604" s="1"/>
      <c r="B604" s="1"/>
      <c r="C604" s="1"/>
      <c r="D604" s="1"/>
      <c r="E604" s="1"/>
      <c r="F604" s="1"/>
      <c r="G604" s="1"/>
      <c r="H604" s="1"/>
      <c r="I604" s="57"/>
      <c r="J604" s="1"/>
      <c r="K604" s="1"/>
      <c r="L604" s="1"/>
      <c r="M604" s="1"/>
      <c r="N604" s="1"/>
      <c r="O604" s="1"/>
      <c r="P604" s="1"/>
      <c r="Q604" s="1"/>
      <c r="R604" s="1"/>
      <c r="S604" s="1"/>
      <c r="T604" s="1"/>
    </row>
    <row r="605" spans="1:20" ht="15.75" customHeight="1">
      <c r="A605" s="1"/>
      <c r="B605" s="1"/>
      <c r="C605" s="1"/>
      <c r="D605" s="1"/>
      <c r="E605" s="1"/>
      <c r="F605" s="1"/>
      <c r="G605" s="1"/>
      <c r="H605" s="1"/>
      <c r="I605" s="57"/>
      <c r="J605" s="1"/>
      <c r="K605" s="1"/>
      <c r="L605" s="1"/>
      <c r="M605" s="1"/>
      <c r="N605" s="1"/>
      <c r="O605" s="1"/>
      <c r="P605" s="1"/>
      <c r="Q605" s="1"/>
      <c r="R605" s="1"/>
      <c r="S605" s="1"/>
      <c r="T605" s="1"/>
    </row>
    <row r="606" spans="1:20" ht="15.75" customHeight="1">
      <c r="A606" s="1"/>
      <c r="B606" s="1"/>
      <c r="C606" s="1"/>
      <c r="D606" s="1"/>
      <c r="E606" s="1"/>
      <c r="F606" s="1"/>
      <c r="G606" s="1"/>
      <c r="H606" s="1"/>
      <c r="I606" s="57"/>
      <c r="J606" s="1"/>
      <c r="K606" s="1"/>
      <c r="L606" s="1"/>
      <c r="M606" s="1"/>
      <c r="N606" s="1"/>
      <c r="O606" s="1"/>
      <c r="P606" s="1"/>
      <c r="Q606" s="1"/>
      <c r="R606" s="1"/>
      <c r="S606" s="1"/>
      <c r="T606" s="1"/>
    </row>
    <row r="607" spans="1:20" ht="15.75" customHeight="1">
      <c r="A607" s="1"/>
      <c r="B607" s="1"/>
      <c r="C607" s="1"/>
      <c r="D607" s="1"/>
      <c r="E607" s="1"/>
      <c r="F607" s="1"/>
      <c r="G607" s="1"/>
      <c r="H607" s="1"/>
      <c r="I607" s="57"/>
      <c r="J607" s="1"/>
      <c r="K607" s="1"/>
      <c r="L607" s="1"/>
      <c r="M607" s="1"/>
      <c r="N607" s="1"/>
      <c r="O607" s="1"/>
      <c r="P607" s="1"/>
      <c r="Q607" s="1"/>
      <c r="R607" s="1"/>
      <c r="S607" s="1"/>
      <c r="T607" s="1"/>
    </row>
    <row r="608" spans="1:20" ht="15.75" customHeight="1">
      <c r="A608" s="1"/>
      <c r="B608" s="1"/>
      <c r="C608" s="1"/>
      <c r="D608" s="1"/>
      <c r="E608" s="1"/>
      <c r="F608" s="1"/>
      <c r="G608" s="1"/>
      <c r="H608" s="1"/>
      <c r="I608" s="57"/>
      <c r="J608" s="1"/>
      <c r="K608" s="1"/>
      <c r="L608" s="1"/>
      <c r="M608" s="1"/>
      <c r="N608" s="1"/>
      <c r="O608" s="1"/>
      <c r="P608" s="1"/>
      <c r="Q608" s="1"/>
      <c r="R608" s="1"/>
      <c r="S608" s="1"/>
      <c r="T608" s="1"/>
    </row>
    <row r="609" spans="1:20" ht="15.75" customHeight="1">
      <c r="A609" s="1"/>
      <c r="B609" s="1"/>
      <c r="C609" s="1"/>
      <c r="D609" s="1"/>
      <c r="E609" s="1"/>
      <c r="F609" s="1"/>
      <c r="G609" s="1"/>
      <c r="H609" s="1"/>
      <c r="I609" s="57"/>
      <c r="J609" s="1"/>
      <c r="K609" s="1"/>
      <c r="L609" s="1"/>
      <c r="M609" s="1"/>
      <c r="N609" s="1"/>
      <c r="O609" s="1"/>
      <c r="P609" s="1"/>
      <c r="Q609" s="1"/>
      <c r="R609" s="1"/>
      <c r="S609" s="1"/>
      <c r="T609" s="1"/>
    </row>
    <row r="610" spans="1:20" ht="15.75" customHeight="1">
      <c r="A610" s="1"/>
      <c r="B610" s="1"/>
      <c r="C610" s="1"/>
      <c r="D610" s="1"/>
      <c r="E610" s="1"/>
      <c r="F610" s="1"/>
      <c r="G610" s="1"/>
      <c r="H610" s="1"/>
      <c r="I610" s="57"/>
      <c r="J610" s="1"/>
      <c r="K610" s="1"/>
      <c r="L610" s="1"/>
      <c r="M610" s="1"/>
      <c r="N610" s="1"/>
      <c r="O610" s="1"/>
      <c r="P610" s="1"/>
      <c r="Q610" s="1"/>
      <c r="R610" s="1"/>
      <c r="S610" s="1"/>
      <c r="T610" s="1"/>
    </row>
    <row r="611" spans="1:20" ht="15.75" customHeight="1">
      <c r="A611" s="1"/>
      <c r="B611" s="1"/>
      <c r="C611" s="1"/>
      <c r="D611" s="1"/>
      <c r="E611" s="1"/>
      <c r="F611" s="1"/>
      <c r="G611" s="1"/>
      <c r="H611" s="1"/>
      <c r="I611" s="57"/>
      <c r="J611" s="1"/>
      <c r="K611" s="1"/>
      <c r="L611" s="1"/>
      <c r="M611" s="1"/>
      <c r="N611" s="1"/>
      <c r="O611" s="1"/>
      <c r="P611" s="1"/>
      <c r="Q611" s="1"/>
      <c r="R611" s="1"/>
      <c r="S611" s="1"/>
      <c r="T611" s="1"/>
    </row>
    <row r="612" spans="1:20" ht="15.75" customHeight="1">
      <c r="A612" s="1"/>
      <c r="B612" s="1"/>
      <c r="C612" s="1"/>
      <c r="D612" s="1"/>
      <c r="E612" s="1"/>
      <c r="F612" s="1"/>
      <c r="G612" s="1"/>
      <c r="H612" s="1"/>
      <c r="I612" s="57"/>
      <c r="J612" s="1"/>
      <c r="K612" s="1"/>
      <c r="L612" s="1"/>
      <c r="M612" s="1"/>
      <c r="N612" s="1"/>
      <c r="O612" s="1"/>
      <c r="P612" s="1"/>
      <c r="Q612" s="1"/>
      <c r="R612" s="1"/>
      <c r="S612" s="1"/>
      <c r="T612" s="1"/>
    </row>
    <row r="613" spans="1:20" ht="15.75" customHeight="1">
      <c r="A613" s="1"/>
      <c r="B613" s="1"/>
      <c r="C613" s="1"/>
      <c r="D613" s="1"/>
      <c r="E613" s="1"/>
      <c r="F613" s="1"/>
      <c r="G613" s="1"/>
      <c r="H613" s="1"/>
      <c r="I613" s="57"/>
      <c r="J613" s="1"/>
      <c r="K613" s="1"/>
      <c r="L613" s="1"/>
      <c r="M613" s="1"/>
      <c r="N613" s="1"/>
      <c r="O613" s="1"/>
      <c r="P613" s="1"/>
      <c r="Q613" s="1"/>
      <c r="R613" s="1"/>
      <c r="S613" s="1"/>
      <c r="T613" s="1"/>
    </row>
    <row r="614" spans="1:20" ht="15.75" customHeight="1">
      <c r="A614" s="1"/>
      <c r="B614" s="1"/>
      <c r="C614" s="1"/>
      <c r="D614" s="1"/>
      <c r="E614" s="1"/>
      <c r="F614" s="1"/>
      <c r="G614" s="1"/>
      <c r="H614" s="1"/>
      <c r="I614" s="57"/>
      <c r="J614" s="1"/>
      <c r="K614" s="1"/>
      <c r="L614" s="1"/>
      <c r="M614" s="1"/>
      <c r="N614" s="1"/>
      <c r="O614" s="1"/>
      <c r="P614" s="1"/>
      <c r="Q614" s="1"/>
      <c r="R614" s="1"/>
      <c r="S614" s="1"/>
      <c r="T614" s="1"/>
    </row>
    <row r="615" spans="1:20" ht="15.75" customHeight="1">
      <c r="A615" s="1"/>
      <c r="B615" s="1"/>
      <c r="C615" s="1"/>
      <c r="D615" s="1"/>
      <c r="E615" s="1"/>
      <c r="F615" s="1"/>
      <c r="G615" s="1"/>
      <c r="H615" s="1"/>
      <c r="I615" s="57"/>
      <c r="J615" s="1"/>
      <c r="K615" s="1"/>
      <c r="L615" s="1"/>
      <c r="M615" s="1"/>
      <c r="N615" s="1"/>
      <c r="O615" s="1"/>
      <c r="P615" s="1"/>
      <c r="Q615" s="1"/>
      <c r="R615" s="1"/>
      <c r="S615" s="1"/>
      <c r="T615" s="1"/>
    </row>
    <row r="616" spans="1:20" ht="15.75" customHeight="1">
      <c r="A616" s="1"/>
      <c r="B616" s="1"/>
      <c r="C616" s="1"/>
      <c r="D616" s="1"/>
      <c r="E616" s="1"/>
      <c r="F616" s="1"/>
      <c r="G616" s="1"/>
      <c r="H616" s="1"/>
      <c r="I616" s="57"/>
      <c r="J616" s="1"/>
      <c r="K616" s="1"/>
      <c r="L616" s="1"/>
      <c r="M616" s="1"/>
      <c r="N616" s="1"/>
      <c r="O616" s="1"/>
      <c r="P616" s="1"/>
      <c r="Q616" s="1"/>
      <c r="R616" s="1"/>
      <c r="S616" s="1"/>
      <c r="T616" s="1"/>
    </row>
    <row r="617" spans="1:20" ht="15.75" customHeight="1">
      <c r="A617" s="1"/>
      <c r="B617" s="1"/>
      <c r="C617" s="1"/>
      <c r="D617" s="1"/>
      <c r="E617" s="1"/>
      <c r="F617" s="1"/>
      <c r="G617" s="1"/>
      <c r="H617" s="1"/>
      <c r="I617" s="57"/>
      <c r="J617" s="1"/>
      <c r="K617" s="1"/>
      <c r="L617" s="1"/>
      <c r="M617" s="1"/>
      <c r="N617" s="1"/>
      <c r="O617" s="1"/>
      <c r="P617" s="1"/>
      <c r="Q617" s="1"/>
      <c r="R617" s="1"/>
      <c r="S617" s="1"/>
      <c r="T617" s="1"/>
    </row>
    <row r="618" spans="1:20" ht="15.75" customHeight="1">
      <c r="A618" s="1"/>
      <c r="B618" s="1"/>
      <c r="C618" s="1"/>
      <c r="D618" s="1"/>
      <c r="E618" s="1"/>
      <c r="F618" s="1"/>
      <c r="G618" s="1"/>
      <c r="H618" s="1"/>
      <c r="I618" s="57"/>
      <c r="J618" s="1"/>
      <c r="K618" s="1"/>
      <c r="L618" s="1"/>
      <c r="M618" s="1"/>
      <c r="N618" s="1"/>
      <c r="O618" s="1"/>
      <c r="P618" s="1"/>
      <c r="Q618" s="1"/>
      <c r="R618" s="1"/>
      <c r="S618" s="1"/>
      <c r="T618" s="1"/>
    </row>
    <row r="619" spans="1:20" ht="15.75" customHeight="1">
      <c r="A619" s="1"/>
      <c r="B619" s="1"/>
      <c r="C619" s="1"/>
      <c r="D619" s="1"/>
      <c r="E619" s="1"/>
      <c r="F619" s="1"/>
      <c r="G619" s="1"/>
      <c r="H619" s="1"/>
      <c r="I619" s="57"/>
      <c r="J619" s="1"/>
      <c r="K619" s="1"/>
      <c r="L619" s="1"/>
      <c r="M619" s="1"/>
      <c r="N619" s="1"/>
      <c r="O619" s="1"/>
      <c r="P619" s="1"/>
      <c r="Q619" s="1"/>
      <c r="R619" s="1"/>
      <c r="S619" s="1"/>
      <c r="T619" s="1"/>
    </row>
    <row r="620" spans="1:20" ht="15.75" customHeight="1">
      <c r="A620" s="1"/>
      <c r="B620" s="1"/>
      <c r="C620" s="1"/>
      <c r="D620" s="1"/>
      <c r="E620" s="1"/>
      <c r="F620" s="1"/>
      <c r="G620" s="1"/>
      <c r="H620" s="1"/>
      <c r="I620" s="57"/>
      <c r="J620" s="1"/>
      <c r="K620" s="1"/>
      <c r="L620" s="1"/>
      <c r="M620" s="1"/>
      <c r="N620" s="1"/>
      <c r="O620" s="1"/>
      <c r="P620" s="1"/>
      <c r="Q620" s="1"/>
      <c r="R620" s="1"/>
      <c r="S620" s="1"/>
      <c r="T620" s="1"/>
    </row>
    <row r="621" spans="1:20" ht="15.75" customHeight="1">
      <c r="A621" s="1"/>
      <c r="B621" s="1"/>
      <c r="C621" s="1"/>
      <c r="D621" s="1"/>
      <c r="E621" s="1"/>
      <c r="F621" s="1"/>
      <c r="G621" s="1"/>
      <c r="H621" s="1"/>
      <c r="I621" s="57"/>
      <c r="J621" s="1"/>
      <c r="K621" s="1"/>
      <c r="L621" s="1"/>
      <c r="M621" s="1"/>
      <c r="N621" s="1"/>
      <c r="O621" s="1"/>
      <c r="P621" s="1"/>
      <c r="Q621" s="1"/>
      <c r="R621" s="1"/>
      <c r="S621" s="1"/>
      <c r="T621" s="1"/>
    </row>
    <row r="622" spans="1:20" ht="15.75" customHeight="1">
      <c r="A622" s="1"/>
      <c r="B622" s="1"/>
      <c r="C622" s="1"/>
      <c r="D622" s="1"/>
      <c r="E622" s="1"/>
      <c r="F622" s="1"/>
      <c r="G622" s="1"/>
      <c r="H622" s="1"/>
      <c r="I622" s="57"/>
      <c r="J622" s="1"/>
      <c r="K622" s="1"/>
      <c r="L622" s="1"/>
      <c r="M622" s="1"/>
      <c r="N622" s="1"/>
      <c r="O622" s="1"/>
      <c r="P622" s="1"/>
      <c r="Q622" s="1"/>
      <c r="R622" s="1"/>
      <c r="S622" s="1"/>
      <c r="T622" s="1"/>
    </row>
    <row r="623" spans="1:20" ht="15.75" customHeight="1">
      <c r="A623" s="1"/>
      <c r="B623" s="1"/>
      <c r="C623" s="1"/>
      <c r="D623" s="1"/>
      <c r="E623" s="1"/>
      <c r="F623" s="1"/>
      <c r="G623" s="1"/>
      <c r="H623" s="1"/>
      <c r="I623" s="57"/>
      <c r="J623" s="1"/>
      <c r="K623" s="1"/>
      <c r="L623" s="1"/>
      <c r="M623" s="1"/>
      <c r="N623" s="1"/>
      <c r="O623" s="1"/>
      <c r="P623" s="1"/>
      <c r="Q623" s="1"/>
      <c r="R623" s="1"/>
      <c r="S623" s="1"/>
      <c r="T623" s="1"/>
    </row>
    <row r="624" spans="1:20" ht="15.75" customHeight="1">
      <c r="A624" s="1"/>
      <c r="B624" s="1"/>
      <c r="C624" s="1"/>
      <c r="D624" s="1"/>
      <c r="E624" s="1"/>
      <c r="F624" s="1"/>
      <c r="G624" s="1"/>
      <c r="H624" s="1"/>
      <c r="I624" s="57"/>
      <c r="J624" s="1"/>
      <c r="K624" s="1"/>
      <c r="L624" s="1"/>
      <c r="M624" s="1"/>
      <c r="N624" s="1"/>
      <c r="O624" s="1"/>
      <c r="P624" s="1"/>
      <c r="Q624" s="1"/>
      <c r="R624" s="1"/>
      <c r="S624" s="1"/>
      <c r="T624" s="1"/>
    </row>
    <row r="625" spans="1:20" ht="15.75" customHeight="1">
      <c r="A625" s="1"/>
      <c r="B625" s="1"/>
      <c r="C625" s="1"/>
      <c r="D625" s="1"/>
      <c r="E625" s="1"/>
      <c r="F625" s="1"/>
      <c r="G625" s="1"/>
      <c r="H625" s="1"/>
      <c r="I625" s="57"/>
      <c r="J625" s="1"/>
      <c r="K625" s="1"/>
      <c r="L625" s="1"/>
      <c r="M625" s="1"/>
      <c r="N625" s="1"/>
      <c r="O625" s="1"/>
      <c r="P625" s="1"/>
      <c r="Q625" s="1"/>
      <c r="R625" s="1"/>
      <c r="S625" s="1"/>
      <c r="T625" s="1"/>
    </row>
    <row r="626" spans="1:20" ht="15.75" customHeight="1">
      <c r="A626" s="1"/>
      <c r="B626" s="1"/>
      <c r="C626" s="1"/>
      <c r="D626" s="1"/>
      <c r="E626" s="1"/>
      <c r="F626" s="1"/>
      <c r="G626" s="1"/>
      <c r="H626" s="1"/>
      <c r="I626" s="57"/>
      <c r="J626" s="1"/>
      <c r="K626" s="1"/>
      <c r="L626" s="1"/>
      <c r="M626" s="1"/>
      <c r="N626" s="1"/>
      <c r="O626" s="1"/>
      <c r="P626" s="1"/>
      <c r="Q626" s="1"/>
      <c r="R626" s="1"/>
      <c r="S626" s="1"/>
      <c r="T626" s="1"/>
    </row>
    <row r="627" spans="1:20" ht="15.75" customHeight="1">
      <c r="A627" s="1"/>
      <c r="B627" s="1"/>
      <c r="C627" s="1"/>
      <c r="D627" s="1"/>
      <c r="E627" s="1"/>
      <c r="F627" s="1"/>
      <c r="G627" s="1"/>
      <c r="H627" s="1"/>
      <c r="I627" s="57"/>
      <c r="J627" s="1"/>
      <c r="K627" s="1"/>
      <c r="L627" s="1"/>
      <c r="M627" s="1"/>
      <c r="N627" s="1"/>
      <c r="O627" s="1"/>
      <c r="P627" s="1"/>
      <c r="Q627" s="1"/>
      <c r="R627" s="1"/>
      <c r="S627" s="1"/>
      <c r="T627" s="1"/>
    </row>
    <row r="628" spans="1:20" ht="15.75" customHeight="1">
      <c r="A628" s="1"/>
      <c r="B628" s="1"/>
      <c r="C628" s="1"/>
      <c r="D628" s="1"/>
      <c r="E628" s="1"/>
      <c r="F628" s="1"/>
      <c r="G628" s="1"/>
      <c r="H628" s="1"/>
      <c r="I628" s="57"/>
      <c r="J628" s="1"/>
      <c r="K628" s="1"/>
      <c r="L628" s="1"/>
      <c r="M628" s="1"/>
      <c r="N628" s="1"/>
      <c r="O628" s="1"/>
      <c r="P628" s="1"/>
      <c r="Q628" s="1"/>
      <c r="R628" s="1"/>
      <c r="S628" s="1"/>
      <c r="T628" s="1"/>
    </row>
    <row r="629" spans="1:20" ht="15.75" customHeight="1">
      <c r="A629" s="1"/>
      <c r="B629" s="1"/>
      <c r="C629" s="1"/>
      <c r="D629" s="1"/>
      <c r="E629" s="1"/>
      <c r="F629" s="1"/>
      <c r="G629" s="1"/>
      <c r="H629" s="1"/>
      <c r="I629" s="57"/>
      <c r="J629" s="1"/>
      <c r="K629" s="1"/>
      <c r="L629" s="1"/>
      <c r="M629" s="1"/>
      <c r="N629" s="1"/>
      <c r="O629" s="1"/>
      <c r="P629" s="1"/>
      <c r="Q629" s="1"/>
      <c r="R629" s="1"/>
      <c r="S629" s="1"/>
      <c r="T629" s="1"/>
    </row>
    <row r="630" spans="1:20" ht="15.75" customHeight="1">
      <c r="A630" s="1"/>
      <c r="B630" s="1"/>
      <c r="C630" s="1"/>
      <c r="D630" s="1"/>
      <c r="E630" s="1"/>
      <c r="F630" s="1"/>
      <c r="G630" s="1"/>
      <c r="H630" s="1"/>
      <c r="I630" s="57"/>
      <c r="J630" s="1"/>
      <c r="K630" s="1"/>
      <c r="L630" s="1"/>
      <c r="M630" s="1"/>
      <c r="N630" s="1"/>
      <c r="O630" s="1"/>
      <c r="P630" s="1"/>
      <c r="Q630" s="1"/>
      <c r="R630" s="1"/>
      <c r="S630" s="1"/>
      <c r="T630" s="1"/>
    </row>
    <row r="631" spans="1:20" ht="15.75" customHeight="1">
      <c r="A631" s="1"/>
      <c r="B631" s="1"/>
      <c r="C631" s="1"/>
      <c r="D631" s="1"/>
      <c r="E631" s="1"/>
      <c r="F631" s="1"/>
      <c r="G631" s="1"/>
      <c r="H631" s="1"/>
      <c r="I631" s="57"/>
      <c r="J631" s="1"/>
      <c r="K631" s="1"/>
      <c r="L631" s="1"/>
      <c r="M631" s="1"/>
      <c r="N631" s="1"/>
      <c r="O631" s="1"/>
      <c r="P631" s="1"/>
      <c r="Q631" s="1"/>
      <c r="R631" s="1"/>
      <c r="S631" s="1"/>
      <c r="T631" s="1"/>
    </row>
    <row r="632" spans="1:20" ht="15.75" customHeight="1">
      <c r="A632" s="1"/>
      <c r="B632" s="1"/>
      <c r="C632" s="1"/>
      <c r="D632" s="1"/>
      <c r="E632" s="1"/>
      <c r="F632" s="1"/>
      <c r="G632" s="1"/>
      <c r="H632" s="1"/>
      <c r="I632" s="57"/>
      <c r="J632" s="1"/>
      <c r="K632" s="1"/>
      <c r="L632" s="1"/>
      <c r="M632" s="1"/>
      <c r="N632" s="1"/>
      <c r="O632" s="1"/>
      <c r="P632" s="1"/>
      <c r="Q632" s="1"/>
      <c r="R632" s="1"/>
      <c r="S632" s="1"/>
      <c r="T632" s="1"/>
    </row>
    <row r="633" spans="1:20" ht="15.75" customHeight="1">
      <c r="A633" s="1"/>
      <c r="B633" s="1"/>
      <c r="C633" s="1"/>
      <c r="D633" s="1"/>
      <c r="E633" s="1"/>
      <c r="F633" s="1"/>
      <c r="G633" s="1"/>
      <c r="H633" s="1"/>
      <c r="I633" s="57"/>
      <c r="J633" s="1"/>
      <c r="K633" s="1"/>
      <c r="L633" s="1"/>
      <c r="M633" s="1"/>
      <c r="N633" s="1"/>
      <c r="O633" s="1"/>
      <c r="P633" s="1"/>
      <c r="Q633" s="1"/>
      <c r="R633" s="1"/>
      <c r="S633" s="1"/>
      <c r="T633" s="1"/>
    </row>
    <row r="634" spans="1:20" ht="15.75" customHeight="1">
      <c r="A634" s="1"/>
      <c r="B634" s="1"/>
      <c r="C634" s="1"/>
      <c r="D634" s="1"/>
      <c r="E634" s="1"/>
      <c r="F634" s="1"/>
      <c r="G634" s="1"/>
      <c r="H634" s="1"/>
      <c r="I634" s="57"/>
      <c r="J634" s="1"/>
      <c r="K634" s="1"/>
      <c r="L634" s="1"/>
      <c r="M634" s="1"/>
      <c r="N634" s="1"/>
      <c r="O634" s="1"/>
      <c r="P634" s="1"/>
      <c r="Q634" s="1"/>
      <c r="R634" s="1"/>
      <c r="S634" s="1"/>
      <c r="T634" s="1"/>
    </row>
    <row r="635" spans="1:20" ht="15.75" customHeight="1">
      <c r="A635" s="1"/>
      <c r="B635" s="1"/>
      <c r="C635" s="1"/>
      <c r="D635" s="1"/>
      <c r="E635" s="1"/>
      <c r="F635" s="1"/>
      <c r="G635" s="1"/>
      <c r="H635" s="1"/>
      <c r="I635" s="57"/>
      <c r="J635" s="1"/>
      <c r="K635" s="1"/>
      <c r="L635" s="1"/>
      <c r="M635" s="1"/>
      <c r="N635" s="1"/>
      <c r="O635" s="1"/>
      <c r="P635" s="1"/>
      <c r="Q635" s="1"/>
      <c r="R635" s="1"/>
      <c r="S635" s="1"/>
      <c r="T635" s="1"/>
    </row>
    <row r="636" spans="1:20" ht="15.75" customHeight="1">
      <c r="A636" s="1"/>
      <c r="B636" s="1"/>
      <c r="C636" s="1"/>
      <c r="D636" s="1"/>
      <c r="E636" s="1"/>
      <c r="F636" s="1"/>
      <c r="G636" s="1"/>
      <c r="H636" s="1"/>
      <c r="I636" s="57"/>
      <c r="J636" s="1"/>
      <c r="K636" s="1"/>
      <c r="L636" s="1"/>
      <c r="M636" s="1"/>
      <c r="N636" s="1"/>
      <c r="O636" s="1"/>
      <c r="P636" s="1"/>
      <c r="Q636" s="1"/>
      <c r="R636" s="1"/>
      <c r="S636" s="1"/>
      <c r="T636" s="1"/>
    </row>
    <row r="637" spans="1:20" ht="15.75" customHeight="1">
      <c r="A637" s="1"/>
      <c r="B637" s="1"/>
      <c r="C637" s="1"/>
      <c r="D637" s="1"/>
      <c r="E637" s="1"/>
      <c r="F637" s="1"/>
      <c r="G637" s="1"/>
      <c r="H637" s="1"/>
      <c r="I637" s="57"/>
      <c r="J637" s="1"/>
      <c r="K637" s="1"/>
      <c r="L637" s="1"/>
      <c r="M637" s="1"/>
      <c r="N637" s="1"/>
      <c r="O637" s="1"/>
      <c r="P637" s="1"/>
      <c r="Q637" s="1"/>
      <c r="R637" s="1"/>
      <c r="S637" s="1"/>
      <c r="T637" s="1"/>
    </row>
    <row r="638" spans="1:20" ht="15.75" customHeight="1">
      <c r="A638" s="1"/>
      <c r="B638" s="1"/>
      <c r="C638" s="1"/>
      <c r="D638" s="1"/>
      <c r="E638" s="1"/>
      <c r="F638" s="1"/>
      <c r="G638" s="1"/>
      <c r="H638" s="1"/>
      <c r="I638" s="57"/>
      <c r="J638" s="1"/>
      <c r="K638" s="1"/>
      <c r="L638" s="1"/>
      <c r="M638" s="1"/>
      <c r="N638" s="1"/>
      <c r="O638" s="1"/>
      <c r="P638" s="1"/>
      <c r="Q638" s="1"/>
      <c r="R638" s="1"/>
      <c r="S638" s="1"/>
      <c r="T638" s="1"/>
    </row>
    <row r="639" spans="1:20" ht="15.75" customHeight="1">
      <c r="A639" s="1"/>
      <c r="B639" s="1"/>
      <c r="C639" s="1"/>
      <c r="D639" s="1"/>
      <c r="E639" s="1"/>
      <c r="F639" s="1"/>
      <c r="G639" s="1"/>
      <c r="H639" s="1"/>
      <c r="I639" s="57"/>
      <c r="J639" s="1"/>
      <c r="K639" s="1"/>
      <c r="L639" s="1"/>
      <c r="M639" s="1"/>
      <c r="N639" s="1"/>
      <c r="O639" s="1"/>
      <c r="P639" s="1"/>
      <c r="Q639" s="1"/>
      <c r="R639" s="1"/>
      <c r="S639" s="1"/>
      <c r="T639" s="1"/>
    </row>
    <row r="640" spans="1:20" ht="15.75" customHeight="1">
      <c r="A640" s="1"/>
      <c r="B640" s="1"/>
      <c r="C640" s="1"/>
      <c r="D640" s="1"/>
      <c r="E640" s="1"/>
      <c r="F640" s="1"/>
      <c r="G640" s="1"/>
      <c r="H640" s="1"/>
      <c r="I640" s="57"/>
      <c r="J640" s="1"/>
      <c r="K640" s="1"/>
      <c r="L640" s="1"/>
      <c r="M640" s="1"/>
      <c r="N640" s="1"/>
      <c r="O640" s="1"/>
      <c r="P640" s="1"/>
      <c r="Q640" s="1"/>
      <c r="R640" s="1"/>
      <c r="S640" s="1"/>
      <c r="T640" s="1"/>
    </row>
    <row r="641" spans="1:20" ht="15.75" customHeight="1">
      <c r="A641" s="1"/>
      <c r="B641" s="1"/>
      <c r="C641" s="1"/>
      <c r="D641" s="1"/>
      <c r="E641" s="1"/>
      <c r="F641" s="1"/>
      <c r="G641" s="1"/>
      <c r="H641" s="1"/>
      <c r="I641" s="57"/>
      <c r="J641" s="1"/>
      <c r="K641" s="1"/>
      <c r="L641" s="1"/>
      <c r="M641" s="1"/>
      <c r="N641" s="1"/>
      <c r="O641" s="1"/>
      <c r="P641" s="1"/>
      <c r="Q641" s="1"/>
      <c r="R641" s="1"/>
      <c r="S641" s="1"/>
      <c r="T641" s="1"/>
    </row>
    <row r="642" spans="1:20" ht="15.75" customHeight="1">
      <c r="A642" s="1"/>
      <c r="B642" s="1"/>
      <c r="C642" s="1"/>
      <c r="D642" s="1"/>
      <c r="E642" s="1"/>
      <c r="F642" s="1"/>
      <c r="G642" s="1"/>
      <c r="H642" s="1"/>
      <c r="I642" s="57"/>
      <c r="J642" s="1"/>
      <c r="K642" s="1"/>
      <c r="L642" s="1"/>
      <c r="M642" s="1"/>
      <c r="N642" s="1"/>
      <c r="O642" s="1"/>
      <c r="P642" s="1"/>
      <c r="Q642" s="1"/>
      <c r="R642" s="1"/>
      <c r="S642" s="1"/>
      <c r="T642" s="1"/>
    </row>
    <row r="643" spans="1:20" ht="15.75" customHeight="1">
      <c r="A643" s="1"/>
      <c r="B643" s="1"/>
      <c r="C643" s="1"/>
      <c r="D643" s="1"/>
      <c r="E643" s="1"/>
      <c r="F643" s="1"/>
      <c r="G643" s="1"/>
      <c r="H643" s="1"/>
      <c r="I643" s="57"/>
      <c r="J643" s="1"/>
      <c r="K643" s="1"/>
      <c r="L643" s="1"/>
      <c r="M643" s="1"/>
      <c r="N643" s="1"/>
      <c r="O643" s="1"/>
      <c r="P643" s="1"/>
      <c r="Q643" s="1"/>
      <c r="R643" s="1"/>
      <c r="S643" s="1"/>
      <c r="T643" s="1"/>
    </row>
    <row r="644" spans="1:20" ht="15.75" customHeight="1">
      <c r="A644" s="1"/>
      <c r="B644" s="1"/>
      <c r="C644" s="1"/>
      <c r="D644" s="1"/>
      <c r="E644" s="1"/>
      <c r="F644" s="1"/>
      <c r="G644" s="1"/>
      <c r="H644" s="1"/>
      <c r="I644" s="57"/>
      <c r="J644" s="1"/>
      <c r="K644" s="1"/>
      <c r="L644" s="1"/>
      <c r="M644" s="1"/>
      <c r="N644" s="1"/>
      <c r="O644" s="1"/>
      <c r="P644" s="1"/>
      <c r="Q644" s="1"/>
      <c r="R644" s="1"/>
      <c r="S644" s="1"/>
      <c r="T644" s="1"/>
    </row>
    <row r="645" spans="1:20" ht="15.75" customHeight="1">
      <c r="A645" s="1"/>
      <c r="B645" s="1"/>
      <c r="C645" s="1"/>
      <c r="D645" s="1"/>
      <c r="E645" s="1"/>
      <c r="F645" s="1"/>
      <c r="G645" s="1"/>
      <c r="H645" s="1"/>
      <c r="I645" s="57"/>
      <c r="J645" s="1"/>
      <c r="K645" s="1"/>
      <c r="L645" s="1"/>
      <c r="M645" s="1"/>
      <c r="N645" s="1"/>
      <c r="O645" s="1"/>
      <c r="P645" s="1"/>
      <c r="Q645" s="1"/>
      <c r="R645" s="1"/>
      <c r="S645" s="1"/>
      <c r="T645" s="1"/>
    </row>
    <row r="646" spans="1:20" ht="15.75" customHeight="1">
      <c r="A646" s="1"/>
      <c r="B646" s="1"/>
      <c r="C646" s="1"/>
      <c r="D646" s="1"/>
      <c r="E646" s="1"/>
      <c r="F646" s="1"/>
      <c r="G646" s="1"/>
      <c r="H646" s="1"/>
      <c r="I646" s="57"/>
      <c r="J646" s="1"/>
      <c r="K646" s="1"/>
      <c r="L646" s="1"/>
      <c r="M646" s="1"/>
      <c r="N646" s="1"/>
      <c r="O646" s="1"/>
      <c r="P646" s="1"/>
      <c r="Q646" s="1"/>
      <c r="R646" s="1"/>
      <c r="S646" s="1"/>
      <c r="T646" s="1"/>
    </row>
    <row r="647" spans="1:20" ht="15.75" customHeight="1">
      <c r="A647" s="1"/>
      <c r="B647" s="1"/>
      <c r="C647" s="1"/>
      <c r="D647" s="1"/>
      <c r="E647" s="1"/>
      <c r="F647" s="1"/>
      <c r="G647" s="1"/>
      <c r="H647" s="1"/>
      <c r="I647" s="57"/>
      <c r="J647" s="1"/>
      <c r="K647" s="1"/>
      <c r="L647" s="1"/>
      <c r="M647" s="1"/>
      <c r="N647" s="1"/>
      <c r="O647" s="1"/>
      <c r="P647" s="1"/>
      <c r="Q647" s="1"/>
      <c r="R647" s="1"/>
      <c r="S647" s="1"/>
      <c r="T647" s="1"/>
    </row>
    <row r="648" spans="1:20" ht="15.75" customHeight="1">
      <c r="A648" s="1"/>
      <c r="B648" s="1"/>
      <c r="C648" s="1"/>
      <c r="D648" s="1"/>
      <c r="E648" s="1"/>
      <c r="F648" s="1"/>
      <c r="G648" s="1"/>
      <c r="H648" s="1"/>
      <c r="I648" s="57"/>
      <c r="J648" s="1"/>
      <c r="K648" s="1"/>
      <c r="L648" s="1"/>
      <c r="M648" s="1"/>
      <c r="N648" s="1"/>
      <c r="O648" s="1"/>
      <c r="P648" s="1"/>
      <c r="Q648" s="1"/>
      <c r="R648" s="1"/>
      <c r="S648" s="1"/>
      <c r="T648" s="1"/>
    </row>
    <row r="649" spans="1:20" ht="15.75" customHeight="1">
      <c r="A649" s="1"/>
      <c r="B649" s="1"/>
      <c r="C649" s="1"/>
      <c r="D649" s="1"/>
      <c r="E649" s="1"/>
      <c r="F649" s="1"/>
      <c r="G649" s="1"/>
      <c r="H649" s="1"/>
      <c r="I649" s="57"/>
      <c r="J649" s="1"/>
      <c r="K649" s="1"/>
      <c r="L649" s="1"/>
      <c r="M649" s="1"/>
      <c r="N649" s="1"/>
      <c r="O649" s="1"/>
      <c r="P649" s="1"/>
      <c r="Q649" s="1"/>
      <c r="R649" s="1"/>
      <c r="S649" s="1"/>
      <c r="T649" s="1"/>
    </row>
    <row r="650" spans="1:20" ht="15.75" customHeight="1">
      <c r="A650" s="1"/>
      <c r="B650" s="1"/>
      <c r="C650" s="1"/>
      <c r="D650" s="1"/>
      <c r="E650" s="1"/>
      <c r="F650" s="1"/>
      <c r="G650" s="1"/>
      <c r="H650" s="1"/>
      <c r="I650" s="57"/>
      <c r="J650" s="1"/>
      <c r="K650" s="1"/>
      <c r="L650" s="1"/>
      <c r="M650" s="1"/>
      <c r="N650" s="1"/>
      <c r="O650" s="1"/>
      <c r="P650" s="1"/>
      <c r="Q650" s="1"/>
      <c r="R650" s="1"/>
      <c r="S650" s="1"/>
      <c r="T650" s="1"/>
    </row>
    <row r="651" spans="1:20" ht="15.75" customHeight="1">
      <c r="A651" s="1"/>
      <c r="B651" s="1"/>
      <c r="C651" s="1"/>
      <c r="D651" s="1"/>
      <c r="E651" s="1"/>
      <c r="F651" s="1"/>
      <c r="G651" s="1"/>
      <c r="H651" s="1"/>
      <c r="I651" s="57"/>
      <c r="J651" s="1"/>
      <c r="K651" s="1"/>
      <c r="L651" s="1"/>
      <c r="M651" s="1"/>
      <c r="N651" s="1"/>
      <c r="O651" s="1"/>
      <c r="P651" s="1"/>
      <c r="Q651" s="1"/>
      <c r="R651" s="1"/>
      <c r="S651" s="1"/>
      <c r="T651" s="1"/>
    </row>
    <row r="652" spans="1:20" ht="15.75" customHeight="1">
      <c r="A652" s="1"/>
      <c r="B652" s="1"/>
      <c r="C652" s="1"/>
      <c r="D652" s="1"/>
      <c r="E652" s="1"/>
      <c r="F652" s="1"/>
      <c r="G652" s="1"/>
      <c r="H652" s="1"/>
      <c r="I652" s="57"/>
      <c r="J652" s="1"/>
      <c r="K652" s="1"/>
      <c r="L652" s="1"/>
      <c r="M652" s="1"/>
      <c r="N652" s="1"/>
      <c r="O652" s="1"/>
      <c r="P652" s="1"/>
      <c r="Q652" s="1"/>
      <c r="R652" s="1"/>
      <c r="S652" s="1"/>
      <c r="T652" s="1"/>
    </row>
    <row r="653" spans="1:20" ht="15.75" customHeight="1">
      <c r="A653" s="1"/>
      <c r="B653" s="1"/>
      <c r="C653" s="1"/>
      <c r="D653" s="1"/>
      <c r="E653" s="1"/>
      <c r="F653" s="1"/>
      <c r="G653" s="1"/>
      <c r="H653" s="1"/>
      <c r="I653" s="57"/>
      <c r="J653" s="1"/>
      <c r="K653" s="1"/>
      <c r="L653" s="1"/>
      <c r="M653" s="1"/>
      <c r="N653" s="1"/>
      <c r="O653" s="1"/>
      <c r="P653" s="1"/>
      <c r="Q653" s="1"/>
      <c r="R653" s="1"/>
      <c r="S653" s="1"/>
      <c r="T653" s="1"/>
    </row>
    <row r="654" spans="1:20" ht="15.75" customHeight="1">
      <c r="A654" s="1"/>
      <c r="B654" s="1"/>
      <c r="C654" s="1"/>
      <c r="D654" s="1"/>
      <c r="E654" s="1"/>
      <c r="F654" s="1"/>
      <c r="G654" s="1"/>
      <c r="H654" s="1"/>
      <c r="I654" s="57"/>
      <c r="J654" s="1"/>
      <c r="K654" s="1"/>
      <c r="L654" s="1"/>
      <c r="M654" s="1"/>
      <c r="N654" s="1"/>
      <c r="O654" s="1"/>
      <c r="P654" s="1"/>
      <c r="Q654" s="1"/>
      <c r="R654" s="1"/>
      <c r="S654" s="1"/>
      <c r="T654" s="1"/>
    </row>
    <row r="655" spans="1:20" ht="15.75" customHeight="1">
      <c r="A655" s="1"/>
      <c r="B655" s="1"/>
      <c r="C655" s="1"/>
      <c r="D655" s="1"/>
      <c r="E655" s="1"/>
      <c r="F655" s="1"/>
      <c r="G655" s="1"/>
      <c r="H655" s="1"/>
      <c r="I655" s="57"/>
      <c r="J655" s="1"/>
      <c r="K655" s="1"/>
      <c r="L655" s="1"/>
      <c r="M655" s="1"/>
      <c r="N655" s="1"/>
      <c r="O655" s="1"/>
      <c r="P655" s="1"/>
      <c r="Q655" s="1"/>
      <c r="R655" s="1"/>
      <c r="S655" s="1"/>
      <c r="T655" s="1"/>
    </row>
    <row r="656" spans="1:20" ht="15.75" customHeight="1">
      <c r="A656" s="1"/>
      <c r="B656" s="1"/>
      <c r="C656" s="1"/>
      <c r="D656" s="1"/>
      <c r="E656" s="1"/>
      <c r="F656" s="1"/>
      <c r="G656" s="1"/>
      <c r="H656" s="1"/>
      <c r="I656" s="57"/>
      <c r="J656" s="1"/>
      <c r="K656" s="1"/>
      <c r="L656" s="1"/>
      <c r="M656" s="1"/>
      <c r="N656" s="1"/>
      <c r="O656" s="1"/>
      <c r="P656" s="1"/>
      <c r="Q656" s="1"/>
      <c r="R656" s="1"/>
      <c r="S656" s="1"/>
      <c r="T656" s="1"/>
    </row>
    <row r="657" spans="1:20" ht="15.75" customHeight="1">
      <c r="A657" s="1"/>
      <c r="B657" s="1"/>
      <c r="C657" s="1"/>
      <c r="D657" s="1"/>
      <c r="E657" s="1"/>
      <c r="F657" s="1"/>
      <c r="G657" s="1"/>
      <c r="H657" s="1"/>
      <c r="I657" s="57"/>
      <c r="J657" s="1"/>
      <c r="K657" s="1"/>
      <c r="L657" s="1"/>
      <c r="M657" s="1"/>
      <c r="N657" s="1"/>
      <c r="O657" s="1"/>
      <c r="P657" s="1"/>
      <c r="Q657" s="1"/>
      <c r="R657" s="1"/>
      <c r="S657" s="1"/>
      <c r="T657" s="1"/>
    </row>
    <row r="658" spans="1:20" ht="15.75" customHeight="1">
      <c r="A658" s="1"/>
      <c r="B658" s="1"/>
      <c r="C658" s="1"/>
      <c r="D658" s="1"/>
      <c r="E658" s="1"/>
      <c r="F658" s="1"/>
      <c r="G658" s="1"/>
      <c r="H658" s="1"/>
      <c r="I658" s="57"/>
      <c r="J658" s="1"/>
      <c r="K658" s="1"/>
      <c r="L658" s="1"/>
      <c r="M658" s="1"/>
      <c r="N658" s="1"/>
      <c r="O658" s="1"/>
      <c r="P658" s="1"/>
      <c r="Q658" s="1"/>
      <c r="R658" s="1"/>
      <c r="S658" s="1"/>
      <c r="T658" s="1"/>
    </row>
    <row r="659" spans="1:20" ht="15.75" customHeight="1">
      <c r="A659" s="1"/>
      <c r="B659" s="1"/>
      <c r="C659" s="1"/>
      <c r="D659" s="1"/>
      <c r="E659" s="1"/>
      <c r="F659" s="1"/>
      <c r="G659" s="1"/>
      <c r="H659" s="1"/>
      <c r="I659" s="57"/>
      <c r="J659" s="1"/>
      <c r="K659" s="1"/>
      <c r="L659" s="1"/>
      <c r="M659" s="1"/>
      <c r="N659" s="1"/>
      <c r="O659" s="1"/>
      <c r="P659" s="1"/>
      <c r="Q659" s="1"/>
      <c r="R659" s="1"/>
      <c r="S659" s="1"/>
      <c r="T659" s="1"/>
    </row>
    <row r="660" spans="1:20" ht="15.75" customHeight="1">
      <c r="A660" s="1"/>
      <c r="B660" s="1"/>
      <c r="C660" s="1"/>
      <c r="D660" s="1"/>
      <c r="E660" s="1"/>
      <c r="F660" s="1"/>
      <c r="G660" s="1"/>
      <c r="H660" s="1"/>
      <c r="I660" s="57"/>
      <c r="J660" s="1"/>
      <c r="K660" s="1"/>
      <c r="L660" s="1"/>
      <c r="M660" s="1"/>
      <c r="N660" s="1"/>
      <c r="O660" s="1"/>
      <c r="P660" s="1"/>
      <c r="Q660" s="1"/>
      <c r="R660" s="1"/>
      <c r="S660" s="1"/>
      <c r="T660" s="1"/>
    </row>
    <row r="661" spans="1:20" ht="15.75" customHeight="1">
      <c r="A661" s="1"/>
      <c r="B661" s="1"/>
      <c r="C661" s="1"/>
      <c r="D661" s="1"/>
      <c r="E661" s="1"/>
      <c r="F661" s="1"/>
      <c r="G661" s="1"/>
      <c r="H661" s="1"/>
      <c r="I661" s="57"/>
      <c r="J661" s="1"/>
      <c r="K661" s="1"/>
      <c r="L661" s="1"/>
      <c r="M661" s="1"/>
      <c r="N661" s="1"/>
      <c r="O661" s="1"/>
      <c r="P661" s="1"/>
      <c r="Q661" s="1"/>
      <c r="R661" s="1"/>
      <c r="S661" s="1"/>
      <c r="T661" s="1"/>
    </row>
    <row r="662" spans="1:20" ht="15.75" customHeight="1">
      <c r="A662" s="1"/>
      <c r="B662" s="1"/>
      <c r="C662" s="1"/>
      <c r="D662" s="1"/>
      <c r="E662" s="1"/>
      <c r="F662" s="1"/>
      <c r="G662" s="1"/>
      <c r="H662" s="1"/>
      <c r="I662" s="57"/>
      <c r="J662" s="1"/>
      <c r="K662" s="1"/>
      <c r="L662" s="1"/>
      <c r="M662" s="1"/>
      <c r="N662" s="1"/>
      <c r="O662" s="1"/>
      <c r="P662" s="1"/>
      <c r="Q662" s="1"/>
      <c r="R662" s="1"/>
      <c r="S662" s="1"/>
      <c r="T662" s="1"/>
    </row>
    <row r="663" spans="1:20" ht="15.75" customHeight="1">
      <c r="A663" s="1"/>
      <c r="B663" s="1"/>
      <c r="C663" s="1"/>
      <c r="D663" s="1"/>
      <c r="E663" s="1"/>
      <c r="F663" s="1"/>
      <c r="G663" s="1"/>
      <c r="H663" s="1"/>
      <c r="I663" s="57"/>
      <c r="J663" s="1"/>
      <c r="K663" s="1"/>
      <c r="L663" s="1"/>
      <c r="M663" s="1"/>
      <c r="N663" s="1"/>
      <c r="O663" s="1"/>
      <c r="P663" s="1"/>
      <c r="Q663" s="1"/>
      <c r="R663" s="1"/>
      <c r="S663" s="1"/>
      <c r="T663" s="1"/>
    </row>
    <row r="664" spans="1:20" ht="15.75" customHeight="1">
      <c r="A664" s="1"/>
      <c r="B664" s="1"/>
      <c r="C664" s="1"/>
      <c r="D664" s="1"/>
      <c r="E664" s="1"/>
      <c r="F664" s="1"/>
      <c r="G664" s="1"/>
      <c r="H664" s="1"/>
      <c r="I664" s="57"/>
      <c r="J664" s="1"/>
      <c r="K664" s="1"/>
      <c r="L664" s="1"/>
      <c r="M664" s="1"/>
      <c r="N664" s="1"/>
      <c r="O664" s="1"/>
      <c r="P664" s="1"/>
      <c r="Q664" s="1"/>
      <c r="R664" s="1"/>
      <c r="S664" s="1"/>
      <c r="T664" s="1"/>
    </row>
    <row r="665" spans="1:20" ht="15.75" customHeight="1">
      <c r="A665" s="1"/>
      <c r="B665" s="1"/>
      <c r="C665" s="1"/>
      <c r="D665" s="1"/>
      <c r="E665" s="1"/>
      <c r="F665" s="1"/>
      <c r="G665" s="1"/>
      <c r="H665" s="1"/>
      <c r="I665" s="57"/>
      <c r="J665" s="1"/>
      <c r="K665" s="1"/>
      <c r="L665" s="1"/>
      <c r="M665" s="1"/>
      <c r="N665" s="1"/>
      <c r="O665" s="1"/>
      <c r="P665" s="1"/>
      <c r="Q665" s="1"/>
      <c r="R665" s="1"/>
      <c r="S665" s="1"/>
      <c r="T665" s="1"/>
    </row>
    <row r="666" spans="1:20" ht="15.75" customHeight="1">
      <c r="A666" s="1"/>
      <c r="B666" s="1"/>
      <c r="C666" s="1"/>
      <c r="D666" s="1"/>
      <c r="E666" s="1"/>
      <c r="F666" s="1"/>
      <c r="G666" s="1"/>
      <c r="H666" s="1"/>
      <c r="I666" s="57"/>
      <c r="J666" s="1"/>
      <c r="K666" s="1"/>
      <c r="L666" s="1"/>
      <c r="M666" s="1"/>
      <c r="N666" s="1"/>
      <c r="O666" s="1"/>
      <c r="P666" s="1"/>
      <c r="Q666" s="1"/>
      <c r="R666" s="1"/>
      <c r="S666" s="1"/>
      <c r="T666" s="1"/>
    </row>
    <row r="667" spans="1:20" ht="15.75" customHeight="1">
      <c r="A667" s="1"/>
      <c r="B667" s="1"/>
      <c r="C667" s="1"/>
      <c r="D667" s="1"/>
      <c r="E667" s="1"/>
      <c r="F667" s="1"/>
      <c r="G667" s="1"/>
      <c r="H667" s="1"/>
      <c r="I667" s="57"/>
      <c r="J667" s="1"/>
      <c r="K667" s="1"/>
      <c r="L667" s="1"/>
      <c r="M667" s="1"/>
      <c r="N667" s="1"/>
      <c r="O667" s="1"/>
      <c r="P667" s="1"/>
      <c r="Q667" s="1"/>
      <c r="R667" s="1"/>
      <c r="S667" s="1"/>
      <c r="T667" s="1"/>
    </row>
    <row r="668" spans="1:20" ht="15.75" customHeight="1">
      <c r="A668" s="1"/>
      <c r="B668" s="1"/>
      <c r="C668" s="1"/>
      <c r="D668" s="1"/>
      <c r="E668" s="1"/>
      <c r="F668" s="1"/>
      <c r="G668" s="1"/>
      <c r="H668" s="1"/>
      <c r="I668" s="57"/>
      <c r="J668" s="1"/>
      <c r="K668" s="1"/>
      <c r="L668" s="1"/>
      <c r="M668" s="1"/>
      <c r="N668" s="1"/>
      <c r="O668" s="1"/>
      <c r="P668" s="1"/>
      <c r="Q668" s="1"/>
      <c r="R668" s="1"/>
      <c r="S668" s="1"/>
      <c r="T668" s="1"/>
    </row>
    <row r="669" spans="1:20" ht="15.75" customHeight="1">
      <c r="A669" s="1"/>
      <c r="B669" s="1"/>
      <c r="C669" s="1"/>
      <c r="D669" s="1"/>
      <c r="E669" s="1"/>
      <c r="F669" s="1"/>
      <c r="G669" s="1"/>
      <c r="H669" s="1"/>
      <c r="I669" s="57"/>
      <c r="J669" s="1"/>
      <c r="K669" s="1"/>
      <c r="L669" s="1"/>
      <c r="M669" s="1"/>
      <c r="N669" s="1"/>
      <c r="O669" s="1"/>
      <c r="P669" s="1"/>
      <c r="Q669" s="1"/>
      <c r="R669" s="1"/>
      <c r="S669" s="1"/>
      <c r="T669" s="1"/>
    </row>
    <row r="670" spans="1:20" ht="15.75" customHeight="1">
      <c r="A670" s="1"/>
      <c r="B670" s="1"/>
      <c r="C670" s="1"/>
      <c r="D670" s="1"/>
      <c r="E670" s="1"/>
      <c r="F670" s="1"/>
      <c r="G670" s="1"/>
      <c r="H670" s="1"/>
      <c r="I670" s="57"/>
      <c r="J670" s="1"/>
      <c r="K670" s="1"/>
      <c r="L670" s="1"/>
      <c r="M670" s="1"/>
      <c r="N670" s="1"/>
      <c r="O670" s="1"/>
      <c r="P670" s="1"/>
      <c r="Q670" s="1"/>
      <c r="R670" s="1"/>
      <c r="S670" s="1"/>
      <c r="T670" s="1"/>
    </row>
    <row r="671" spans="1:20" ht="15.75" customHeight="1">
      <c r="A671" s="1"/>
      <c r="B671" s="1"/>
      <c r="C671" s="1"/>
      <c r="D671" s="1"/>
      <c r="E671" s="1"/>
      <c r="F671" s="1"/>
      <c r="G671" s="1"/>
      <c r="H671" s="1"/>
      <c r="I671" s="57"/>
      <c r="J671" s="1"/>
      <c r="K671" s="1"/>
      <c r="L671" s="1"/>
      <c r="M671" s="1"/>
      <c r="N671" s="1"/>
      <c r="O671" s="1"/>
      <c r="P671" s="1"/>
      <c r="Q671" s="1"/>
      <c r="R671" s="1"/>
      <c r="S671" s="1"/>
      <c r="T671" s="1"/>
    </row>
    <row r="672" spans="1:20" ht="15.75" customHeight="1">
      <c r="A672" s="1"/>
      <c r="B672" s="1"/>
      <c r="C672" s="1"/>
      <c r="D672" s="1"/>
      <c r="E672" s="1"/>
      <c r="F672" s="1"/>
      <c r="G672" s="1"/>
      <c r="H672" s="1"/>
      <c r="I672" s="57"/>
      <c r="J672" s="1"/>
      <c r="K672" s="1"/>
      <c r="L672" s="1"/>
      <c r="M672" s="1"/>
      <c r="N672" s="1"/>
      <c r="O672" s="1"/>
      <c r="P672" s="1"/>
      <c r="Q672" s="1"/>
      <c r="R672" s="1"/>
      <c r="S672" s="1"/>
      <c r="T672" s="1"/>
    </row>
    <row r="673" spans="1:20" ht="15.75" customHeight="1">
      <c r="A673" s="1"/>
      <c r="B673" s="1"/>
      <c r="C673" s="1"/>
      <c r="D673" s="1"/>
      <c r="E673" s="1"/>
      <c r="F673" s="1"/>
      <c r="G673" s="1"/>
      <c r="H673" s="1"/>
      <c r="I673" s="57"/>
      <c r="J673" s="1"/>
      <c r="K673" s="1"/>
      <c r="L673" s="1"/>
      <c r="M673" s="1"/>
      <c r="N673" s="1"/>
      <c r="O673" s="1"/>
      <c r="P673" s="1"/>
      <c r="Q673" s="1"/>
      <c r="R673" s="1"/>
      <c r="S673" s="1"/>
      <c r="T673" s="1"/>
    </row>
    <row r="674" spans="1:20" ht="15.75" customHeight="1">
      <c r="A674" s="1"/>
      <c r="B674" s="1"/>
      <c r="C674" s="1"/>
      <c r="D674" s="1"/>
      <c r="E674" s="1"/>
      <c r="F674" s="1"/>
      <c r="G674" s="1"/>
      <c r="H674" s="1"/>
      <c r="I674" s="57"/>
      <c r="J674" s="1"/>
      <c r="K674" s="1"/>
      <c r="L674" s="1"/>
      <c r="M674" s="1"/>
      <c r="N674" s="1"/>
      <c r="O674" s="1"/>
      <c r="P674" s="1"/>
      <c r="Q674" s="1"/>
      <c r="R674" s="1"/>
      <c r="S674" s="1"/>
      <c r="T674" s="1"/>
    </row>
    <row r="675" spans="1:20" ht="15.75" customHeight="1">
      <c r="A675" s="1"/>
      <c r="B675" s="1"/>
      <c r="C675" s="1"/>
      <c r="D675" s="1"/>
      <c r="E675" s="1"/>
      <c r="F675" s="1"/>
      <c r="G675" s="1"/>
      <c r="H675" s="1"/>
      <c r="I675" s="57"/>
      <c r="J675" s="1"/>
      <c r="K675" s="1"/>
      <c r="L675" s="1"/>
      <c r="M675" s="1"/>
      <c r="N675" s="1"/>
      <c r="O675" s="1"/>
      <c r="P675" s="1"/>
      <c r="Q675" s="1"/>
      <c r="R675" s="1"/>
      <c r="S675" s="1"/>
      <c r="T675" s="1"/>
    </row>
    <row r="676" spans="1:20" ht="15.75" customHeight="1">
      <c r="A676" s="1"/>
      <c r="B676" s="1"/>
      <c r="C676" s="1"/>
      <c r="D676" s="1"/>
      <c r="E676" s="1"/>
      <c r="F676" s="1"/>
      <c r="G676" s="1"/>
      <c r="H676" s="1"/>
      <c r="I676" s="57"/>
      <c r="J676" s="1"/>
      <c r="K676" s="1"/>
      <c r="L676" s="1"/>
      <c r="M676" s="1"/>
      <c r="N676" s="1"/>
      <c r="O676" s="1"/>
      <c r="P676" s="1"/>
      <c r="Q676" s="1"/>
      <c r="R676" s="1"/>
      <c r="S676" s="1"/>
      <c r="T676" s="1"/>
    </row>
    <row r="677" spans="1:20" ht="15.75" customHeight="1">
      <c r="A677" s="1"/>
      <c r="B677" s="1"/>
      <c r="C677" s="1"/>
      <c r="D677" s="1"/>
      <c r="E677" s="1"/>
      <c r="F677" s="1"/>
      <c r="G677" s="1"/>
      <c r="H677" s="1"/>
      <c r="I677" s="57"/>
      <c r="J677" s="1"/>
      <c r="K677" s="1"/>
      <c r="L677" s="1"/>
      <c r="M677" s="1"/>
      <c r="N677" s="1"/>
      <c r="O677" s="1"/>
      <c r="P677" s="1"/>
      <c r="Q677" s="1"/>
      <c r="R677" s="1"/>
      <c r="S677" s="1"/>
      <c r="T677" s="1"/>
    </row>
    <row r="678" spans="1:20" ht="15.75" customHeight="1">
      <c r="A678" s="1"/>
      <c r="B678" s="1"/>
      <c r="C678" s="1"/>
      <c r="D678" s="1"/>
      <c r="E678" s="1"/>
      <c r="F678" s="1"/>
      <c r="G678" s="1"/>
      <c r="H678" s="1"/>
      <c r="I678" s="57"/>
      <c r="J678" s="1"/>
      <c r="K678" s="1"/>
      <c r="L678" s="1"/>
      <c r="M678" s="1"/>
      <c r="N678" s="1"/>
      <c r="O678" s="1"/>
      <c r="P678" s="1"/>
      <c r="Q678" s="1"/>
      <c r="R678" s="1"/>
      <c r="S678" s="1"/>
      <c r="T678" s="1"/>
    </row>
    <row r="679" spans="1:20" ht="15.75" customHeight="1">
      <c r="A679" s="1"/>
      <c r="B679" s="1"/>
      <c r="C679" s="1"/>
      <c r="D679" s="1"/>
      <c r="E679" s="1"/>
      <c r="F679" s="1"/>
      <c r="G679" s="1"/>
      <c r="H679" s="1"/>
      <c r="I679" s="57"/>
      <c r="J679" s="1"/>
      <c r="K679" s="1"/>
      <c r="L679" s="1"/>
      <c r="M679" s="1"/>
      <c r="N679" s="1"/>
      <c r="O679" s="1"/>
      <c r="P679" s="1"/>
      <c r="Q679" s="1"/>
      <c r="R679" s="1"/>
      <c r="S679" s="1"/>
      <c r="T679" s="1"/>
    </row>
    <row r="680" spans="1:20" ht="15.75" customHeight="1">
      <c r="A680" s="1"/>
      <c r="B680" s="1"/>
      <c r="C680" s="1"/>
      <c r="D680" s="1"/>
      <c r="E680" s="1"/>
      <c r="F680" s="1"/>
      <c r="G680" s="1"/>
      <c r="H680" s="1"/>
      <c r="I680" s="57"/>
      <c r="J680" s="1"/>
      <c r="K680" s="1"/>
      <c r="L680" s="1"/>
      <c r="M680" s="1"/>
      <c r="N680" s="1"/>
      <c r="O680" s="1"/>
      <c r="P680" s="1"/>
      <c r="Q680" s="1"/>
      <c r="R680" s="1"/>
      <c r="S680" s="1"/>
      <c r="T680" s="1"/>
    </row>
    <row r="681" spans="1:20" ht="15.75" customHeight="1">
      <c r="A681" s="1"/>
      <c r="B681" s="1"/>
      <c r="C681" s="1"/>
      <c r="D681" s="1"/>
      <c r="E681" s="1"/>
      <c r="F681" s="1"/>
      <c r="G681" s="1"/>
      <c r="H681" s="1"/>
      <c r="I681" s="57"/>
      <c r="J681" s="1"/>
      <c r="K681" s="1"/>
      <c r="L681" s="1"/>
      <c r="M681" s="1"/>
      <c r="N681" s="1"/>
      <c r="O681" s="1"/>
      <c r="P681" s="1"/>
      <c r="Q681" s="1"/>
      <c r="R681" s="1"/>
      <c r="S681" s="1"/>
      <c r="T681" s="1"/>
    </row>
    <row r="682" spans="1:20" ht="15.75" customHeight="1">
      <c r="A682" s="1"/>
      <c r="B682" s="1"/>
      <c r="C682" s="1"/>
      <c r="D682" s="1"/>
      <c r="E682" s="1"/>
      <c r="F682" s="1"/>
      <c r="G682" s="1"/>
      <c r="H682" s="1"/>
      <c r="I682" s="57"/>
      <c r="J682" s="1"/>
      <c r="K682" s="1"/>
      <c r="L682" s="1"/>
      <c r="M682" s="1"/>
      <c r="N682" s="1"/>
      <c r="O682" s="1"/>
      <c r="P682" s="1"/>
      <c r="Q682" s="1"/>
      <c r="R682" s="1"/>
      <c r="S682" s="1"/>
      <c r="T682" s="1"/>
    </row>
    <row r="683" spans="1:20" ht="15.75" customHeight="1">
      <c r="A683" s="1"/>
      <c r="B683" s="1"/>
      <c r="C683" s="1"/>
      <c r="D683" s="1"/>
      <c r="E683" s="1"/>
      <c r="F683" s="1"/>
      <c r="G683" s="1"/>
      <c r="H683" s="1"/>
      <c r="I683" s="57"/>
      <c r="J683" s="1"/>
      <c r="K683" s="1"/>
      <c r="L683" s="1"/>
      <c r="M683" s="1"/>
      <c r="N683" s="1"/>
      <c r="O683" s="1"/>
      <c r="P683" s="1"/>
      <c r="Q683" s="1"/>
      <c r="R683" s="1"/>
      <c r="S683" s="1"/>
      <c r="T683" s="1"/>
    </row>
    <row r="684" spans="1:20" ht="15.75" customHeight="1">
      <c r="A684" s="1"/>
      <c r="B684" s="1"/>
      <c r="C684" s="1"/>
      <c r="D684" s="1"/>
      <c r="E684" s="1"/>
      <c r="F684" s="1"/>
      <c r="G684" s="1"/>
      <c r="H684" s="1"/>
      <c r="I684" s="57"/>
      <c r="J684" s="1"/>
      <c r="K684" s="1"/>
      <c r="L684" s="1"/>
      <c r="M684" s="1"/>
      <c r="N684" s="1"/>
      <c r="O684" s="1"/>
      <c r="P684" s="1"/>
      <c r="Q684" s="1"/>
      <c r="R684" s="1"/>
      <c r="S684" s="1"/>
      <c r="T684" s="1"/>
    </row>
    <row r="685" spans="1:20" ht="15.75" customHeight="1">
      <c r="A685" s="1"/>
      <c r="B685" s="1"/>
      <c r="C685" s="1"/>
      <c r="D685" s="1"/>
      <c r="E685" s="1"/>
      <c r="F685" s="1"/>
      <c r="G685" s="1"/>
      <c r="H685" s="1"/>
      <c r="I685" s="57"/>
      <c r="J685" s="1"/>
      <c r="K685" s="1"/>
      <c r="L685" s="1"/>
      <c r="M685" s="1"/>
      <c r="N685" s="1"/>
      <c r="O685" s="1"/>
      <c r="P685" s="1"/>
      <c r="Q685" s="1"/>
      <c r="R685" s="1"/>
      <c r="S685" s="1"/>
      <c r="T685" s="1"/>
    </row>
    <row r="686" spans="1:20" ht="15.75" customHeight="1">
      <c r="A686" s="1"/>
      <c r="B686" s="1"/>
      <c r="C686" s="1"/>
      <c r="D686" s="1"/>
      <c r="E686" s="1"/>
      <c r="F686" s="1"/>
      <c r="G686" s="1"/>
      <c r="H686" s="1"/>
      <c r="I686" s="57"/>
      <c r="J686" s="1"/>
      <c r="K686" s="1"/>
      <c r="L686" s="1"/>
      <c r="M686" s="1"/>
      <c r="N686" s="1"/>
      <c r="O686" s="1"/>
      <c r="P686" s="1"/>
      <c r="Q686" s="1"/>
      <c r="R686" s="1"/>
      <c r="S686" s="1"/>
      <c r="T686" s="1"/>
    </row>
    <row r="687" spans="1:20" ht="15.75" customHeight="1">
      <c r="A687" s="1"/>
      <c r="B687" s="1"/>
      <c r="C687" s="1"/>
      <c r="D687" s="1"/>
      <c r="E687" s="1"/>
      <c r="F687" s="1"/>
      <c r="G687" s="1"/>
      <c r="H687" s="1"/>
      <c r="I687" s="57"/>
      <c r="J687" s="1"/>
      <c r="K687" s="1"/>
      <c r="L687" s="1"/>
      <c r="M687" s="1"/>
      <c r="N687" s="1"/>
      <c r="O687" s="1"/>
      <c r="P687" s="1"/>
      <c r="Q687" s="1"/>
      <c r="R687" s="1"/>
      <c r="S687" s="1"/>
      <c r="T687" s="1"/>
    </row>
    <row r="688" spans="1:20" ht="15.75" customHeight="1">
      <c r="A688" s="1"/>
      <c r="B688" s="1"/>
      <c r="C688" s="1"/>
      <c r="D688" s="1"/>
      <c r="E688" s="1"/>
      <c r="F688" s="1"/>
      <c r="G688" s="1"/>
      <c r="H688" s="1"/>
      <c r="I688" s="57"/>
      <c r="J688" s="1"/>
      <c r="K688" s="1"/>
      <c r="L688" s="1"/>
      <c r="M688" s="1"/>
      <c r="N688" s="1"/>
      <c r="O688" s="1"/>
      <c r="P688" s="1"/>
      <c r="Q688" s="1"/>
      <c r="R688" s="1"/>
      <c r="S688" s="1"/>
      <c r="T688" s="1"/>
    </row>
    <row r="689" spans="1:20" ht="15.75" customHeight="1">
      <c r="A689" s="1"/>
      <c r="B689" s="1"/>
      <c r="C689" s="1"/>
      <c r="D689" s="1"/>
      <c r="E689" s="1"/>
      <c r="F689" s="1"/>
      <c r="G689" s="1"/>
      <c r="H689" s="1"/>
      <c r="I689" s="57"/>
      <c r="J689" s="1"/>
      <c r="K689" s="1"/>
      <c r="L689" s="1"/>
      <c r="M689" s="1"/>
      <c r="N689" s="1"/>
      <c r="O689" s="1"/>
      <c r="P689" s="1"/>
      <c r="Q689" s="1"/>
      <c r="R689" s="1"/>
      <c r="S689" s="1"/>
      <c r="T689" s="1"/>
    </row>
    <row r="690" spans="1:20" ht="15.75" customHeight="1">
      <c r="A690" s="1"/>
      <c r="B690" s="1"/>
      <c r="C690" s="1"/>
      <c r="D690" s="1"/>
      <c r="E690" s="1"/>
      <c r="F690" s="1"/>
      <c r="G690" s="1"/>
      <c r="H690" s="1"/>
      <c r="I690" s="57"/>
      <c r="J690" s="1"/>
      <c r="K690" s="1"/>
      <c r="L690" s="1"/>
      <c r="M690" s="1"/>
      <c r="N690" s="1"/>
      <c r="O690" s="1"/>
      <c r="P690" s="1"/>
      <c r="Q690" s="1"/>
      <c r="R690" s="1"/>
      <c r="S690" s="1"/>
      <c r="T690" s="1"/>
    </row>
    <row r="691" spans="1:20" ht="15.75" customHeight="1">
      <c r="A691" s="1"/>
      <c r="B691" s="1"/>
      <c r="C691" s="1"/>
      <c r="D691" s="1"/>
      <c r="E691" s="1"/>
      <c r="F691" s="1"/>
      <c r="G691" s="1"/>
      <c r="H691" s="1"/>
      <c r="I691" s="57"/>
      <c r="J691" s="1"/>
      <c r="K691" s="1"/>
      <c r="L691" s="1"/>
      <c r="M691" s="1"/>
      <c r="N691" s="1"/>
      <c r="O691" s="1"/>
      <c r="P691" s="1"/>
      <c r="Q691" s="1"/>
      <c r="R691" s="1"/>
      <c r="S691" s="1"/>
      <c r="T691" s="1"/>
    </row>
    <row r="692" spans="1:20" ht="15.75" customHeight="1">
      <c r="A692" s="1"/>
      <c r="B692" s="1"/>
      <c r="C692" s="1"/>
      <c r="D692" s="1"/>
      <c r="E692" s="1"/>
      <c r="F692" s="1"/>
      <c r="G692" s="1"/>
      <c r="H692" s="1"/>
      <c r="I692" s="57"/>
      <c r="J692" s="1"/>
      <c r="K692" s="1"/>
      <c r="L692" s="1"/>
      <c r="M692" s="1"/>
      <c r="N692" s="1"/>
      <c r="O692" s="1"/>
      <c r="P692" s="1"/>
      <c r="Q692" s="1"/>
      <c r="R692" s="1"/>
      <c r="S692" s="1"/>
      <c r="T692" s="1"/>
    </row>
    <row r="693" spans="1:20" ht="15.75" customHeight="1">
      <c r="A693" s="1"/>
      <c r="B693" s="1"/>
      <c r="C693" s="1"/>
      <c r="D693" s="1"/>
      <c r="E693" s="1"/>
      <c r="F693" s="1"/>
      <c r="G693" s="1"/>
      <c r="H693" s="1"/>
      <c r="I693" s="57"/>
      <c r="J693" s="1"/>
      <c r="K693" s="1"/>
      <c r="L693" s="1"/>
      <c r="M693" s="1"/>
      <c r="N693" s="1"/>
      <c r="O693" s="1"/>
      <c r="P693" s="1"/>
      <c r="Q693" s="1"/>
      <c r="R693" s="1"/>
      <c r="S693" s="1"/>
      <c r="T693" s="1"/>
    </row>
    <row r="694" spans="1:20" ht="15.75" customHeight="1">
      <c r="A694" s="1"/>
      <c r="B694" s="1"/>
      <c r="C694" s="1"/>
      <c r="D694" s="1"/>
      <c r="E694" s="1"/>
      <c r="F694" s="1"/>
      <c r="G694" s="1"/>
      <c r="H694" s="1"/>
      <c r="I694" s="57"/>
      <c r="J694" s="1"/>
      <c r="K694" s="1"/>
      <c r="L694" s="1"/>
      <c r="M694" s="1"/>
      <c r="N694" s="1"/>
      <c r="O694" s="1"/>
      <c r="P694" s="1"/>
      <c r="Q694" s="1"/>
      <c r="R694" s="1"/>
      <c r="S694" s="1"/>
      <c r="T694" s="1"/>
    </row>
    <row r="695" spans="1:20" ht="15.75" customHeight="1">
      <c r="A695" s="1"/>
      <c r="B695" s="1"/>
      <c r="C695" s="1"/>
      <c r="D695" s="1"/>
      <c r="E695" s="1"/>
      <c r="F695" s="1"/>
      <c r="G695" s="1"/>
      <c r="H695" s="1"/>
      <c r="I695" s="57"/>
      <c r="J695" s="1"/>
      <c r="K695" s="1"/>
      <c r="L695" s="1"/>
      <c r="M695" s="1"/>
      <c r="N695" s="1"/>
      <c r="O695" s="1"/>
      <c r="P695" s="1"/>
      <c r="Q695" s="1"/>
      <c r="R695" s="1"/>
      <c r="S695" s="1"/>
      <c r="T695" s="1"/>
    </row>
    <row r="696" spans="1:20" ht="15.75" customHeight="1">
      <c r="A696" s="1"/>
      <c r="B696" s="1"/>
      <c r="C696" s="1"/>
      <c r="D696" s="1"/>
      <c r="E696" s="1"/>
      <c r="F696" s="1"/>
      <c r="G696" s="1"/>
      <c r="H696" s="1"/>
      <c r="I696" s="57"/>
      <c r="J696" s="1"/>
      <c r="K696" s="1"/>
      <c r="L696" s="1"/>
      <c r="M696" s="1"/>
      <c r="N696" s="1"/>
      <c r="O696" s="1"/>
      <c r="P696" s="1"/>
      <c r="Q696" s="1"/>
      <c r="R696" s="1"/>
      <c r="S696" s="1"/>
      <c r="T696" s="1"/>
    </row>
    <row r="697" spans="1:20" ht="15.75" customHeight="1">
      <c r="A697" s="1"/>
      <c r="B697" s="1"/>
      <c r="C697" s="1"/>
      <c r="D697" s="1"/>
      <c r="E697" s="1"/>
      <c r="F697" s="1"/>
      <c r="G697" s="1"/>
      <c r="H697" s="1"/>
      <c r="I697" s="57"/>
      <c r="J697" s="1"/>
      <c r="K697" s="1"/>
      <c r="L697" s="1"/>
      <c r="M697" s="1"/>
      <c r="N697" s="1"/>
      <c r="O697" s="1"/>
      <c r="P697" s="1"/>
      <c r="Q697" s="1"/>
      <c r="R697" s="1"/>
      <c r="S697" s="1"/>
      <c r="T697" s="1"/>
    </row>
    <row r="698" spans="1:20" ht="15.75" customHeight="1">
      <c r="A698" s="1"/>
      <c r="B698" s="1"/>
      <c r="C698" s="1"/>
      <c r="D698" s="1"/>
      <c r="E698" s="1"/>
      <c r="F698" s="1"/>
      <c r="G698" s="1"/>
      <c r="H698" s="1"/>
      <c r="I698" s="57"/>
      <c r="J698" s="1"/>
      <c r="K698" s="1"/>
      <c r="L698" s="1"/>
      <c r="M698" s="1"/>
      <c r="N698" s="1"/>
      <c r="O698" s="1"/>
      <c r="P698" s="1"/>
      <c r="Q698" s="1"/>
      <c r="R698" s="1"/>
      <c r="S698" s="1"/>
      <c r="T698" s="1"/>
    </row>
    <row r="699" spans="1:20" ht="15.75" customHeight="1">
      <c r="A699" s="1"/>
      <c r="B699" s="1"/>
      <c r="C699" s="1"/>
      <c r="D699" s="1"/>
      <c r="E699" s="1"/>
      <c r="F699" s="1"/>
      <c r="G699" s="1"/>
      <c r="H699" s="1"/>
      <c r="I699" s="57"/>
      <c r="J699" s="1"/>
      <c r="K699" s="1"/>
      <c r="L699" s="1"/>
      <c r="M699" s="1"/>
      <c r="N699" s="1"/>
      <c r="O699" s="1"/>
      <c r="P699" s="1"/>
      <c r="Q699" s="1"/>
      <c r="R699" s="1"/>
      <c r="S699" s="1"/>
      <c r="T699" s="1"/>
    </row>
    <row r="700" spans="1:20" ht="15.75" customHeight="1">
      <c r="A700" s="1"/>
      <c r="B700" s="1"/>
      <c r="C700" s="1"/>
      <c r="D700" s="1"/>
      <c r="E700" s="1"/>
      <c r="F700" s="1"/>
      <c r="G700" s="1"/>
      <c r="H700" s="1"/>
      <c r="I700" s="57"/>
      <c r="J700" s="1"/>
      <c r="K700" s="1"/>
      <c r="L700" s="1"/>
      <c r="M700" s="1"/>
      <c r="N700" s="1"/>
      <c r="O700" s="1"/>
      <c r="P700" s="1"/>
      <c r="Q700" s="1"/>
      <c r="R700" s="1"/>
      <c r="S700" s="1"/>
      <c r="T700" s="1"/>
    </row>
    <row r="701" spans="1:20" ht="15.75" customHeight="1">
      <c r="A701" s="1"/>
      <c r="B701" s="1"/>
      <c r="C701" s="1"/>
      <c r="D701" s="1"/>
      <c r="E701" s="1"/>
      <c r="F701" s="1"/>
      <c r="G701" s="1"/>
      <c r="H701" s="1"/>
      <c r="I701" s="57"/>
      <c r="J701" s="1"/>
      <c r="K701" s="1"/>
      <c r="L701" s="1"/>
      <c r="M701" s="1"/>
      <c r="N701" s="1"/>
      <c r="O701" s="1"/>
      <c r="P701" s="1"/>
      <c r="Q701" s="1"/>
      <c r="R701" s="1"/>
      <c r="S701" s="1"/>
      <c r="T701" s="1"/>
    </row>
    <row r="702" spans="1:20" ht="15.75" customHeight="1">
      <c r="A702" s="1"/>
      <c r="B702" s="1"/>
      <c r="C702" s="1"/>
      <c r="D702" s="1"/>
      <c r="E702" s="1"/>
      <c r="F702" s="1"/>
      <c r="G702" s="1"/>
      <c r="H702" s="1"/>
      <c r="I702" s="57"/>
      <c r="J702" s="1"/>
      <c r="K702" s="1"/>
      <c r="L702" s="1"/>
      <c r="M702" s="1"/>
      <c r="N702" s="1"/>
      <c r="O702" s="1"/>
      <c r="P702" s="1"/>
      <c r="Q702" s="1"/>
      <c r="R702" s="1"/>
      <c r="S702" s="1"/>
      <c r="T702" s="1"/>
    </row>
    <row r="703" spans="1:20" ht="15.75" customHeight="1">
      <c r="A703" s="1"/>
      <c r="B703" s="1"/>
      <c r="C703" s="1"/>
      <c r="D703" s="1"/>
      <c r="E703" s="1"/>
      <c r="F703" s="1"/>
      <c r="G703" s="1"/>
      <c r="H703" s="1"/>
      <c r="I703" s="57"/>
      <c r="J703" s="1"/>
      <c r="K703" s="1"/>
      <c r="L703" s="1"/>
      <c r="M703" s="1"/>
      <c r="N703" s="1"/>
      <c r="O703" s="1"/>
      <c r="P703" s="1"/>
      <c r="Q703" s="1"/>
      <c r="R703" s="1"/>
      <c r="S703" s="1"/>
      <c r="T703" s="1"/>
    </row>
    <row r="704" spans="1:20" ht="15.75" customHeight="1">
      <c r="A704" s="1"/>
      <c r="B704" s="1"/>
      <c r="C704" s="1"/>
      <c r="D704" s="1"/>
      <c r="E704" s="1"/>
      <c r="F704" s="1"/>
      <c r="G704" s="1"/>
      <c r="H704" s="1"/>
      <c r="I704" s="57"/>
      <c r="J704" s="1"/>
      <c r="K704" s="1"/>
      <c r="L704" s="1"/>
      <c r="M704" s="1"/>
      <c r="N704" s="1"/>
      <c r="O704" s="1"/>
      <c r="P704" s="1"/>
      <c r="Q704" s="1"/>
      <c r="R704" s="1"/>
      <c r="S704" s="1"/>
      <c r="T704" s="1"/>
    </row>
    <row r="705" spans="1:20" ht="15.75" customHeight="1">
      <c r="A705" s="1"/>
      <c r="B705" s="1"/>
      <c r="C705" s="1"/>
      <c r="D705" s="1"/>
      <c r="E705" s="1"/>
      <c r="F705" s="1"/>
      <c r="G705" s="1"/>
      <c r="H705" s="1"/>
      <c r="I705" s="57"/>
      <c r="J705" s="1"/>
      <c r="K705" s="1"/>
      <c r="L705" s="1"/>
      <c r="M705" s="1"/>
      <c r="N705" s="1"/>
      <c r="O705" s="1"/>
      <c r="P705" s="1"/>
      <c r="Q705" s="1"/>
      <c r="R705" s="1"/>
      <c r="S705" s="1"/>
      <c r="T705" s="1"/>
    </row>
    <row r="706" spans="1:20" ht="15.75" customHeight="1">
      <c r="A706" s="1"/>
      <c r="B706" s="1"/>
      <c r="C706" s="1"/>
      <c r="D706" s="1"/>
      <c r="E706" s="1"/>
      <c r="F706" s="1"/>
      <c r="G706" s="1"/>
      <c r="H706" s="1"/>
      <c r="I706" s="57"/>
      <c r="J706" s="1"/>
      <c r="K706" s="1"/>
      <c r="L706" s="1"/>
      <c r="M706" s="1"/>
      <c r="N706" s="1"/>
      <c r="O706" s="1"/>
      <c r="P706" s="1"/>
      <c r="Q706" s="1"/>
      <c r="R706" s="1"/>
      <c r="S706" s="1"/>
      <c r="T706" s="1"/>
    </row>
    <row r="707" spans="1:20" ht="15.75" customHeight="1">
      <c r="A707" s="1"/>
      <c r="B707" s="1"/>
      <c r="C707" s="1"/>
      <c r="D707" s="1"/>
      <c r="E707" s="1"/>
      <c r="F707" s="1"/>
      <c r="G707" s="1"/>
      <c r="H707" s="1"/>
      <c r="I707" s="57"/>
      <c r="J707" s="1"/>
      <c r="K707" s="1"/>
      <c r="L707" s="1"/>
      <c r="M707" s="1"/>
      <c r="N707" s="1"/>
      <c r="O707" s="1"/>
      <c r="P707" s="1"/>
      <c r="Q707" s="1"/>
      <c r="R707" s="1"/>
      <c r="S707" s="1"/>
      <c r="T707" s="1"/>
    </row>
    <row r="708" spans="1:20" ht="15.75" customHeight="1">
      <c r="A708" s="1"/>
      <c r="B708" s="1"/>
      <c r="C708" s="1"/>
      <c r="D708" s="1"/>
      <c r="E708" s="1"/>
      <c r="F708" s="1"/>
      <c r="G708" s="1"/>
      <c r="H708" s="1"/>
      <c r="I708" s="57"/>
      <c r="J708" s="1"/>
      <c r="K708" s="1"/>
      <c r="L708" s="1"/>
      <c r="M708" s="1"/>
      <c r="N708" s="1"/>
      <c r="O708" s="1"/>
      <c r="P708" s="1"/>
      <c r="Q708" s="1"/>
      <c r="R708" s="1"/>
      <c r="S708" s="1"/>
      <c r="T708" s="1"/>
    </row>
    <row r="709" spans="1:20" ht="15.75" customHeight="1">
      <c r="A709" s="1"/>
      <c r="B709" s="1"/>
      <c r="C709" s="1"/>
      <c r="D709" s="1"/>
      <c r="E709" s="1"/>
      <c r="F709" s="1"/>
      <c r="G709" s="1"/>
      <c r="H709" s="1"/>
      <c r="I709" s="57"/>
      <c r="J709" s="1"/>
      <c r="K709" s="1"/>
      <c r="L709" s="1"/>
      <c r="M709" s="1"/>
      <c r="N709" s="1"/>
      <c r="O709" s="1"/>
      <c r="P709" s="1"/>
      <c r="Q709" s="1"/>
      <c r="R709" s="1"/>
      <c r="S709" s="1"/>
      <c r="T709" s="1"/>
    </row>
    <row r="710" spans="1:20" ht="15.75" customHeight="1">
      <c r="A710" s="1"/>
      <c r="B710" s="1"/>
      <c r="C710" s="1"/>
      <c r="D710" s="1"/>
      <c r="E710" s="1"/>
      <c r="F710" s="1"/>
      <c r="G710" s="1"/>
      <c r="H710" s="1"/>
      <c r="I710" s="57"/>
      <c r="J710" s="1"/>
      <c r="K710" s="1"/>
      <c r="L710" s="1"/>
      <c r="M710" s="1"/>
      <c r="N710" s="1"/>
      <c r="O710" s="1"/>
      <c r="P710" s="1"/>
      <c r="Q710" s="1"/>
      <c r="R710" s="1"/>
      <c r="S710" s="1"/>
      <c r="T710" s="1"/>
    </row>
    <row r="711" spans="1:20" ht="15.75" customHeight="1">
      <c r="A711" s="1"/>
      <c r="B711" s="1"/>
      <c r="C711" s="1"/>
      <c r="D711" s="1"/>
      <c r="E711" s="1"/>
      <c r="F711" s="1"/>
      <c r="G711" s="1"/>
      <c r="H711" s="1"/>
      <c r="I711" s="57"/>
      <c r="J711" s="1"/>
      <c r="K711" s="1"/>
      <c r="L711" s="1"/>
      <c r="M711" s="1"/>
      <c r="N711" s="1"/>
      <c r="O711" s="1"/>
      <c r="P711" s="1"/>
      <c r="Q711" s="1"/>
      <c r="R711" s="1"/>
      <c r="S711" s="1"/>
      <c r="T711" s="1"/>
    </row>
    <row r="712" spans="1:20" ht="15.75" customHeight="1">
      <c r="A712" s="1"/>
      <c r="B712" s="1"/>
      <c r="C712" s="1"/>
      <c r="D712" s="1"/>
      <c r="E712" s="1"/>
      <c r="F712" s="1"/>
      <c r="G712" s="1"/>
      <c r="H712" s="1"/>
      <c r="I712" s="57"/>
      <c r="J712" s="1"/>
      <c r="K712" s="1"/>
      <c r="L712" s="1"/>
      <c r="M712" s="1"/>
      <c r="N712" s="1"/>
      <c r="O712" s="1"/>
      <c r="P712" s="1"/>
      <c r="Q712" s="1"/>
      <c r="R712" s="1"/>
      <c r="S712" s="1"/>
      <c r="T712" s="1"/>
    </row>
    <row r="713" spans="1:20" ht="15.75" customHeight="1">
      <c r="A713" s="1"/>
      <c r="B713" s="1"/>
      <c r="C713" s="1"/>
      <c r="D713" s="1"/>
      <c r="E713" s="1"/>
      <c r="F713" s="1"/>
      <c r="G713" s="1"/>
      <c r="H713" s="1"/>
      <c r="I713" s="57"/>
      <c r="J713" s="1"/>
      <c r="K713" s="1"/>
      <c r="L713" s="1"/>
      <c r="M713" s="1"/>
      <c r="N713" s="1"/>
      <c r="O713" s="1"/>
      <c r="P713" s="1"/>
      <c r="Q713" s="1"/>
      <c r="R713" s="1"/>
      <c r="S713" s="1"/>
      <c r="T713" s="1"/>
    </row>
    <row r="714" spans="1:20" ht="15.75" customHeight="1">
      <c r="A714" s="1"/>
      <c r="B714" s="1"/>
      <c r="C714" s="1"/>
      <c r="D714" s="1"/>
      <c r="E714" s="1"/>
      <c r="F714" s="1"/>
      <c r="G714" s="1"/>
      <c r="H714" s="1"/>
      <c r="I714" s="57"/>
      <c r="J714" s="1"/>
      <c r="K714" s="1"/>
      <c r="L714" s="1"/>
      <c r="M714" s="1"/>
      <c r="N714" s="1"/>
      <c r="O714" s="1"/>
      <c r="P714" s="1"/>
      <c r="Q714" s="1"/>
      <c r="R714" s="1"/>
      <c r="S714" s="1"/>
      <c r="T714" s="1"/>
    </row>
    <row r="715" spans="1:20" ht="15.75" customHeight="1">
      <c r="A715" s="1"/>
      <c r="B715" s="1"/>
      <c r="C715" s="1"/>
      <c r="D715" s="1"/>
      <c r="E715" s="1"/>
      <c r="F715" s="1"/>
      <c r="G715" s="1"/>
      <c r="H715" s="1"/>
      <c r="I715" s="57"/>
      <c r="J715" s="1"/>
      <c r="K715" s="1"/>
      <c r="L715" s="1"/>
      <c r="M715" s="1"/>
      <c r="N715" s="1"/>
      <c r="O715" s="1"/>
      <c r="P715" s="1"/>
      <c r="Q715" s="1"/>
      <c r="R715" s="1"/>
      <c r="S715" s="1"/>
      <c r="T715" s="1"/>
    </row>
    <row r="716" spans="1:20" ht="15.75" customHeight="1">
      <c r="A716" s="1"/>
      <c r="B716" s="1"/>
      <c r="C716" s="1"/>
      <c r="D716" s="1"/>
      <c r="E716" s="1"/>
      <c r="F716" s="1"/>
      <c r="G716" s="1"/>
      <c r="H716" s="1"/>
      <c r="I716" s="57"/>
      <c r="J716" s="1"/>
      <c r="K716" s="1"/>
      <c r="L716" s="1"/>
      <c r="M716" s="1"/>
      <c r="N716" s="1"/>
      <c r="O716" s="1"/>
      <c r="P716" s="1"/>
      <c r="Q716" s="1"/>
      <c r="R716" s="1"/>
      <c r="S716" s="1"/>
      <c r="T716" s="1"/>
    </row>
    <row r="717" spans="1:20" ht="15.75" customHeight="1">
      <c r="A717" s="1"/>
      <c r="B717" s="1"/>
      <c r="C717" s="1"/>
      <c r="D717" s="1"/>
      <c r="E717" s="1"/>
      <c r="F717" s="1"/>
      <c r="G717" s="1"/>
      <c r="H717" s="1"/>
      <c r="I717" s="57"/>
      <c r="J717" s="1"/>
      <c r="K717" s="1"/>
      <c r="L717" s="1"/>
      <c r="M717" s="1"/>
      <c r="N717" s="1"/>
      <c r="O717" s="1"/>
      <c r="P717" s="1"/>
      <c r="Q717" s="1"/>
      <c r="R717" s="1"/>
      <c r="S717" s="1"/>
      <c r="T717" s="1"/>
    </row>
    <row r="718" spans="1:20" ht="15.75" customHeight="1">
      <c r="A718" s="1"/>
      <c r="B718" s="1"/>
      <c r="C718" s="1"/>
      <c r="D718" s="1"/>
      <c r="E718" s="1"/>
      <c r="F718" s="1"/>
      <c r="G718" s="1"/>
      <c r="H718" s="1"/>
      <c r="I718" s="57"/>
      <c r="J718" s="1"/>
      <c r="K718" s="1"/>
      <c r="L718" s="1"/>
      <c r="M718" s="1"/>
      <c r="N718" s="1"/>
      <c r="O718" s="1"/>
      <c r="P718" s="1"/>
      <c r="Q718" s="1"/>
      <c r="R718" s="1"/>
      <c r="S718" s="1"/>
      <c r="T718" s="1"/>
    </row>
    <row r="719" spans="1:20" ht="15.75" customHeight="1">
      <c r="A719" s="1"/>
      <c r="B719" s="1"/>
      <c r="C719" s="1"/>
      <c r="D719" s="1"/>
      <c r="E719" s="1"/>
      <c r="F719" s="1"/>
      <c r="G719" s="1"/>
      <c r="H719" s="1"/>
      <c r="I719" s="57"/>
      <c r="J719" s="1"/>
      <c r="K719" s="1"/>
      <c r="L719" s="1"/>
      <c r="M719" s="1"/>
      <c r="N719" s="1"/>
      <c r="O719" s="1"/>
      <c r="P719" s="1"/>
      <c r="Q719" s="1"/>
      <c r="R719" s="1"/>
      <c r="S719" s="1"/>
      <c r="T719" s="1"/>
    </row>
    <row r="720" spans="1:20" ht="15.75" customHeight="1">
      <c r="A720" s="1"/>
      <c r="B720" s="1"/>
      <c r="C720" s="1"/>
      <c r="D720" s="1"/>
      <c r="E720" s="1"/>
      <c r="F720" s="1"/>
      <c r="G720" s="1"/>
      <c r="H720" s="1"/>
      <c r="I720" s="57"/>
      <c r="J720" s="1"/>
      <c r="K720" s="1"/>
      <c r="L720" s="1"/>
      <c r="M720" s="1"/>
      <c r="N720" s="1"/>
      <c r="O720" s="1"/>
      <c r="P720" s="1"/>
      <c r="Q720" s="1"/>
      <c r="R720" s="1"/>
      <c r="S720" s="1"/>
      <c r="T720" s="1"/>
    </row>
    <row r="721" spans="1:20" ht="15.75" customHeight="1">
      <c r="A721" s="1"/>
      <c r="B721" s="1"/>
      <c r="C721" s="1"/>
      <c r="D721" s="1"/>
      <c r="E721" s="1"/>
      <c r="F721" s="1"/>
      <c r="G721" s="1"/>
      <c r="H721" s="1"/>
      <c r="I721" s="57"/>
      <c r="J721" s="1"/>
      <c r="K721" s="1"/>
      <c r="L721" s="1"/>
      <c r="M721" s="1"/>
      <c r="N721" s="1"/>
      <c r="O721" s="1"/>
      <c r="P721" s="1"/>
      <c r="Q721" s="1"/>
      <c r="R721" s="1"/>
      <c r="S721" s="1"/>
      <c r="T721" s="1"/>
    </row>
    <row r="722" spans="1:20" ht="15.75" customHeight="1">
      <c r="A722" s="1"/>
      <c r="B722" s="1"/>
      <c r="C722" s="1"/>
      <c r="D722" s="1"/>
      <c r="E722" s="1"/>
      <c r="F722" s="1"/>
      <c r="G722" s="1"/>
      <c r="H722" s="1"/>
      <c r="I722" s="57"/>
      <c r="J722" s="1"/>
      <c r="K722" s="1"/>
      <c r="L722" s="1"/>
      <c r="M722" s="1"/>
      <c r="N722" s="1"/>
      <c r="O722" s="1"/>
      <c r="P722" s="1"/>
      <c r="Q722" s="1"/>
      <c r="R722" s="1"/>
      <c r="S722" s="1"/>
      <c r="T722" s="1"/>
    </row>
    <row r="723" spans="1:20" ht="15.75" customHeight="1">
      <c r="A723" s="1"/>
      <c r="B723" s="1"/>
      <c r="C723" s="1"/>
      <c r="D723" s="1"/>
      <c r="E723" s="1"/>
      <c r="F723" s="1"/>
      <c r="G723" s="1"/>
      <c r="H723" s="1"/>
      <c r="I723" s="57"/>
      <c r="J723" s="1"/>
      <c r="K723" s="1"/>
      <c r="L723" s="1"/>
      <c r="M723" s="1"/>
      <c r="N723" s="1"/>
      <c r="O723" s="1"/>
      <c r="P723" s="1"/>
      <c r="Q723" s="1"/>
      <c r="R723" s="1"/>
      <c r="S723" s="1"/>
      <c r="T723" s="1"/>
    </row>
    <row r="724" spans="1:20" ht="15.75" customHeight="1">
      <c r="A724" s="1"/>
      <c r="B724" s="1"/>
      <c r="C724" s="1"/>
      <c r="D724" s="1"/>
      <c r="E724" s="1"/>
      <c r="F724" s="1"/>
      <c r="G724" s="1"/>
      <c r="H724" s="1"/>
      <c r="I724" s="57"/>
      <c r="J724" s="1"/>
      <c r="K724" s="1"/>
      <c r="L724" s="1"/>
      <c r="M724" s="1"/>
      <c r="N724" s="1"/>
      <c r="O724" s="1"/>
      <c r="P724" s="1"/>
      <c r="Q724" s="1"/>
      <c r="R724" s="1"/>
      <c r="S724" s="1"/>
      <c r="T724" s="1"/>
    </row>
    <row r="725" spans="1:20" ht="15.75" customHeight="1">
      <c r="A725" s="1"/>
      <c r="B725" s="1"/>
      <c r="C725" s="1"/>
      <c r="D725" s="1"/>
      <c r="E725" s="1"/>
      <c r="F725" s="1"/>
      <c r="G725" s="1"/>
      <c r="H725" s="1"/>
      <c r="I725" s="57"/>
      <c r="J725" s="1"/>
      <c r="K725" s="1"/>
      <c r="L725" s="1"/>
      <c r="M725" s="1"/>
      <c r="N725" s="1"/>
      <c r="O725" s="1"/>
      <c r="P725" s="1"/>
      <c r="Q725" s="1"/>
      <c r="R725" s="1"/>
      <c r="S725" s="1"/>
      <c r="T725" s="1"/>
    </row>
    <row r="726" spans="1:20" ht="15.75" customHeight="1">
      <c r="A726" s="1"/>
      <c r="B726" s="1"/>
      <c r="C726" s="1"/>
      <c r="D726" s="1"/>
      <c r="E726" s="1"/>
      <c r="F726" s="1"/>
      <c r="G726" s="1"/>
      <c r="H726" s="1"/>
      <c r="I726" s="57"/>
      <c r="J726" s="1"/>
      <c r="K726" s="1"/>
      <c r="L726" s="1"/>
      <c r="M726" s="1"/>
      <c r="N726" s="1"/>
      <c r="O726" s="1"/>
      <c r="P726" s="1"/>
      <c r="Q726" s="1"/>
      <c r="R726" s="1"/>
      <c r="S726" s="1"/>
      <c r="T726" s="1"/>
    </row>
    <row r="727" spans="1:20" ht="15.75" customHeight="1">
      <c r="A727" s="1"/>
      <c r="B727" s="1"/>
      <c r="C727" s="1"/>
      <c r="D727" s="1"/>
      <c r="E727" s="1"/>
      <c r="F727" s="1"/>
      <c r="G727" s="1"/>
      <c r="H727" s="1"/>
      <c r="I727" s="57"/>
      <c r="J727" s="1"/>
      <c r="K727" s="1"/>
      <c r="L727" s="1"/>
      <c r="M727" s="1"/>
      <c r="N727" s="1"/>
      <c r="O727" s="1"/>
      <c r="P727" s="1"/>
      <c r="Q727" s="1"/>
      <c r="R727" s="1"/>
      <c r="S727" s="1"/>
      <c r="T727" s="1"/>
    </row>
    <row r="728" spans="1:20" ht="15.75" customHeight="1">
      <c r="A728" s="1"/>
      <c r="B728" s="1"/>
      <c r="C728" s="1"/>
      <c r="D728" s="1"/>
      <c r="E728" s="1"/>
      <c r="F728" s="1"/>
      <c r="G728" s="1"/>
      <c r="H728" s="1"/>
      <c r="I728" s="57"/>
      <c r="J728" s="1"/>
      <c r="K728" s="1"/>
      <c r="L728" s="1"/>
      <c r="M728" s="1"/>
      <c r="N728" s="1"/>
      <c r="O728" s="1"/>
      <c r="P728" s="1"/>
      <c r="Q728" s="1"/>
      <c r="R728" s="1"/>
      <c r="S728" s="1"/>
      <c r="T728" s="1"/>
    </row>
    <row r="729" spans="1:20" ht="15.75" customHeight="1">
      <c r="A729" s="1"/>
      <c r="B729" s="1"/>
      <c r="C729" s="1"/>
      <c r="D729" s="1"/>
      <c r="E729" s="1"/>
      <c r="F729" s="1"/>
      <c r="G729" s="1"/>
      <c r="H729" s="1"/>
      <c r="I729" s="57"/>
      <c r="J729" s="1"/>
      <c r="K729" s="1"/>
      <c r="L729" s="1"/>
      <c r="M729" s="1"/>
      <c r="N729" s="1"/>
      <c r="O729" s="1"/>
      <c r="P729" s="1"/>
      <c r="Q729" s="1"/>
      <c r="R729" s="1"/>
      <c r="S729" s="1"/>
      <c r="T729" s="1"/>
    </row>
    <row r="730" spans="1:20" ht="15.75" customHeight="1">
      <c r="A730" s="1"/>
      <c r="B730" s="1"/>
      <c r="C730" s="1"/>
      <c r="D730" s="1"/>
      <c r="E730" s="1"/>
      <c r="F730" s="1"/>
      <c r="G730" s="1"/>
      <c r="H730" s="1"/>
      <c r="I730" s="57"/>
      <c r="J730" s="1"/>
      <c r="K730" s="1"/>
      <c r="L730" s="1"/>
      <c r="M730" s="1"/>
      <c r="N730" s="1"/>
      <c r="O730" s="1"/>
      <c r="P730" s="1"/>
      <c r="Q730" s="1"/>
      <c r="R730" s="1"/>
      <c r="S730" s="1"/>
      <c r="T730" s="1"/>
    </row>
    <row r="731" spans="1:20" ht="15.75" customHeight="1">
      <c r="A731" s="1"/>
      <c r="B731" s="1"/>
      <c r="C731" s="1"/>
      <c r="D731" s="1"/>
      <c r="E731" s="1"/>
      <c r="F731" s="1"/>
      <c r="G731" s="1"/>
      <c r="H731" s="1"/>
      <c r="I731" s="57"/>
      <c r="J731" s="1"/>
      <c r="K731" s="1"/>
      <c r="L731" s="1"/>
      <c r="M731" s="1"/>
      <c r="N731" s="1"/>
      <c r="O731" s="1"/>
      <c r="P731" s="1"/>
      <c r="Q731" s="1"/>
      <c r="R731" s="1"/>
      <c r="S731" s="1"/>
      <c r="T731" s="1"/>
    </row>
    <row r="732" spans="1:20" ht="15.75" customHeight="1">
      <c r="A732" s="1"/>
      <c r="B732" s="1"/>
      <c r="C732" s="1"/>
      <c r="D732" s="1"/>
      <c r="E732" s="1"/>
      <c r="F732" s="1"/>
      <c r="G732" s="1"/>
      <c r="H732" s="1"/>
      <c r="I732" s="57"/>
      <c r="J732" s="1"/>
      <c r="K732" s="1"/>
      <c r="L732" s="1"/>
      <c r="M732" s="1"/>
      <c r="N732" s="1"/>
      <c r="O732" s="1"/>
      <c r="P732" s="1"/>
      <c r="Q732" s="1"/>
      <c r="R732" s="1"/>
      <c r="S732" s="1"/>
      <c r="T732" s="1"/>
    </row>
    <row r="733" spans="1:20" ht="15.75" customHeight="1">
      <c r="A733" s="1"/>
      <c r="B733" s="1"/>
      <c r="C733" s="1"/>
      <c r="D733" s="1"/>
      <c r="E733" s="1"/>
      <c r="F733" s="1"/>
      <c r="G733" s="1"/>
      <c r="H733" s="1"/>
      <c r="I733" s="57"/>
      <c r="J733" s="1"/>
      <c r="K733" s="1"/>
      <c r="L733" s="1"/>
      <c r="M733" s="1"/>
      <c r="N733" s="1"/>
      <c r="O733" s="1"/>
      <c r="P733" s="1"/>
      <c r="Q733" s="1"/>
      <c r="R733" s="1"/>
      <c r="S733" s="1"/>
      <c r="T733" s="1"/>
    </row>
    <row r="734" spans="1:20" ht="15.75" customHeight="1">
      <c r="A734" s="1"/>
      <c r="B734" s="1"/>
      <c r="C734" s="1"/>
      <c r="D734" s="1"/>
      <c r="E734" s="1"/>
      <c r="F734" s="1"/>
      <c r="G734" s="1"/>
      <c r="H734" s="1"/>
      <c r="I734" s="57"/>
      <c r="J734" s="1"/>
      <c r="K734" s="1"/>
      <c r="L734" s="1"/>
      <c r="M734" s="1"/>
      <c r="N734" s="1"/>
      <c r="O734" s="1"/>
      <c r="P734" s="1"/>
      <c r="Q734" s="1"/>
      <c r="R734" s="1"/>
      <c r="S734" s="1"/>
      <c r="T734" s="1"/>
    </row>
    <row r="735" spans="1:20" ht="15.75" customHeight="1">
      <c r="A735" s="1"/>
      <c r="B735" s="1"/>
      <c r="C735" s="1"/>
      <c r="D735" s="1"/>
      <c r="E735" s="1"/>
      <c r="F735" s="1"/>
      <c r="G735" s="1"/>
      <c r="H735" s="1"/>
      <c r="I735" s="57"/>
      <c r="J735" s="1"/>
      <c r="K735" s="1"/>
      <c r="L735" s="1"/>
      <c r="M735" s="1"/>
      <c r="N735" s="1"/>
      <c r="O735" s="1"/>
      <c r="P735" s="1"/>
      <c r="Q735" s="1"/>
      <c r="R735" s="1"/>
      <c r="S735" s="1"/>
      <c r="T735" s="1"/>
    </row>
    <row r="736" spans="1:20" ht="15.75" customHeight="1">
      <c r="A736" s="1"/>
      <c r="B736" s="1"/>
      <c r="C736" s="1"/>
      <c r="D736" s="1"/>
      <c r="E736" s="1"/>
      <c r="F736" s="1"/>
      <c r="G736" s="1"/>
      <c r="H736" s="1"/>
      <c r="I736" s="57"/>
      <c r="J736" s="1"/>
      <c r="K736" s="1"/>
      <c r="L736" s="1"/>
      <c r="M736" s="1"/>
      <c r="N736" s="1"/>
      <c r="O736" s="1"/>
      <c r="P736" s="1"/>
      <c r="Q736" s="1"/>
      <c r="R736" s="1"/>
      <c r="S736" s="1"/>
      <c r="T736" s="1"/>
    </row>
    <row r="737" spans="1:20" ht="15.75" customHeight="1">
      <c r="A737" s="1"/>
      <c r="B737" s="1"/>
      <c r="C737" s="1"/>
      <c r="D737" s="1"/>
      <c r="E737" s="1"/>
      <c r="F737" s="1"/>
      <c r="G737" s="1"/>
      <c r="H737" s="1"/>
      <c r="I737" s="57"/>
      <c r="J737" s="1"/>
      <c r="K737" s="1"/>
      <c r="L737" s="1"/>
      <c r="M737" s="1"/>
      <c r="N737" s="1"/>
      <c r="O737" s="1"/>
      <c r="P737" s="1"/>
      <c r="Q737" s="1"/>
      <c r="R737" s="1"/>
      <c r="S737" s="1"/>
      <c r="T737" s="1"/>
    </row>
    <row r="738" spans="1:20" ht="15.75" customHeight="1">
      <c r="A738" s="1"/>
      <c r="B738" s="1"/>
      <c r="C738" s="1"/>
      <c r="D738" s="1"/>
      <c r="E738" s="1"/>
      <c r="F738" s="1"/>
      <c r="G738" s="1"/>
      <c r="H738" s="1"/>
      <c r="I738" s="57"/>
      <c r="J738" s="1"/>
      <c r="K738" s="1"/>
      <c r="L738" s="1"/>
      <c r="M738" s="1"/>
      <c r="N738" s="1"/>
      <c r="O738" s="1"/>
      <c r="P738" s="1"/>
      <c r="Q738" s="1"/>
      <c r="R738" s="1"/>
      <c r="S738" s="1"/>
      <c r="T738" s="1"/>
    </row>
    <row r="739" spans="1:20" ht="15.75" customHeight="1">
      <c r="A739" s="1"/>
      <c r="B739" s="1"/>
      <c r="C739" s="1"/>
      <c r="D739" s="1"/>
      <c r="E739" s="1"/>
      <c r="F739" s="1"/>
      <c r="G739" s="1"/>
      <c r="H739" s="1"/>
      <c r="I739" s="57"/>
      <c r="J739" s="1"/>
      <c r="K739" s="1"/>
      <c r="L739" s="1"/>
      <c r="M739" s="1"/>
      <c r="N739" s="1"/>
      <c r="O739" s="1"/>
      <c r="P739" s="1"/>
      <c r="Q739" s="1"/>
      <c r="R739" s="1"/>
      <c r="S739" s="1"/>
      <c r="T739" s="1"/>
    </row>
    <row r="740" spans="1:20" ht="15.75" customHeight="1">
      <c r="A740" s="1"/>
      <c r="B740" s="1"/>
      <c r="C740" s="1"/>
      <c r="D740" s="1"/>
      <c r="E740" s="1"/>
      <c r="F740" s="1"/>
      <c r="G740" s="1"/>
      <c r="H740" s="1"/>
      <c r="I740" s="57"/>
      <c r="J740" s="1"/>
      <c r="K740" s="1"/>
      <c r="L740" s="1"/>
      <c r="M740" s="1"/>
      <c r="N740" s="1"/>
      <c r="O740" s="1"/>
      <c r="P740" s="1"/>
      <c r="Q740" s="1"/>
      <c r="R740" s="1"/>
      <c r="S740" s="1"/>
      <c r="T740" s="1"/>
    </row>
    <row r="741" spans="1:20" ht="15.75" customHeight="1">
      <c r="A741" s="1"/>
      <c r="B741" s="1"/>
      <c r="C741" s="1"/>
      <c r="D741" s="1"/>
      <c r="E741" s="1"/>
      <c r="F741" s="1"/>
      <c r="G741" s="1"/>
      <c r="H741" s="1"/>
      <c r="I741" s="57"/>
      <c r="J741" s="1"/>
      <c r="K741" s="1"/>
      <c r="L741" s="1"/>
      <c r="M741" s="1"/>
      <c r="N741" s="1"/>
      <c r="O741" s="1"/>
      <c r="P741" s="1"/>
      <c r="Q741" s="1"/>
      <c r="R741" s="1"/>
      <c r="S741" s="1"/>
      <c r="T741" s="1"/>
    </row>
    <row r="742" spans="1:20" ht="15.75" customHeight="1">
      <c r="A742" s="1"/>
      <c r="B742" s="1"/>
      <c r="C742" s="1"/>
      <c r="D742" s="1"/>
      <c r="E742" s="1"/>
      <c r="F742" s="1"/>
      <c r="G742" s="1"/>
      <c r="H742" s="1"/>
      <c r="I742" s="57"/>
      <c r="J742" s="1"/>
      <c r="K742" s="1"/>
      <c r="L742" s="1"/>
      <c r="M742" s="1"/>
      <c r="N742" s="1"/>
      <c r="O742" s="1"/>
      <c r="P742" s="1"/>
      <c r="Q742" s="1"/>
      <c r="R742" s="1"/>
      <c r="S742" s="1"/>
      <c r="T742" s="1"/>
    </row>
    <row r="743" spans="1:20" ht="15.75" customHeight="1">
      <c r="A743" s="1"/>
      <c r="B743" s="1"/>
      <c r="C743" s="1"/>
      <c r="D743" s="1"/>
      <c r="E743" s="1"/>
      <c r="F743" s="1"/>
      <c r="G743" s="1"/>
      <c r="H743" s="1"/>
      <c r="I743" s="57"/>
      <c r="J743" s="1"/>
      <c r="K743" s="1"/>
      <c r="L743" s="1"/>
      <c r="M743" s="1"/>
      <c r="N743" s="1"/>
      <c r="O743" s="1"/>
      <c r="P743" s="1"/>
      <c r="Q743" s="1"/>
      <c r="R743" s="1"/>
      <c r="S743" s="1"/>
      <c r="T743" s="1"/>
    </row>
    <row r="744" spans="1:20" ht="15.75" customHeight="1">
      <c r="A744" s="1"/>
      <c r="B744" s="1"/>
      <c r="C744" s="1"/>
      <c r="D744" s="1"/>
      <c r="E744" s="1"/>
      <c r="F744" s="1"/>
      <c r="G744" s="1"/>
      <c r="H744" s="1"/>
      <c r="I744" s="57"/>
      <c r="J744" s="1"/>
      <c r="K744" s="1"/>
      <c r="L744" s="1"/>
      <c r="M744" s="1"/>
      <c r="N744" s="1"/>
      <c r="O744" s="1"/>
      <c r="P744" s="1"/>
      <c r="Q744" s="1"/>
      <c r="R744" s="1"/>
      <c r="S744" s="1"/>
      <c r="T744" s="1"/>
    </row>
    <row r="745" spans="1:20" ht="15.75" customHeight="1">
      <c r="A745" s="1"/>
      <c r="B745" s="1"/>
      <c r="C745" s="1"/>
      <c r="D745" s="1"/>
      <c r="E745" s="1"/>
      <c r="F745" s="1"/>
      <c r="G745" s="1"/>
      <c r="H745" s="1"/>
      <c r="I745" s="57"/>
      <c r="J745" s="1"/>
      <c r="K745" s="1"/>
      <c r="L745" s="1"/>
      <c r="M745" s="1"/>
      <c r="N745" s="1"/>
      <c r="O745" s="1"/>
      <c r="P745" s="1"/>
      <c r="Q745" s="1"/>
      <c r="R745" s="1"/>
      <c r="S745" s="1"/>
      <c r="T745" s="1"/>
    </row>
    <row r="746" spans="1:20" ht="15.75" customHeight="1">
      <c r="A746" s="1"/>
      <c r="B746" s="1"/>
      <c r="C746" s="1"/>
      <c r="D746" s="1"/>
      <c r="E746" s="1"/>
      <c r="F746" s="1"/>
      <c r="G746" s="1"/>
      <c r="H746" s="1"/>
      <c r="I746" s="57"/>
      <c r="J746" s="1"/>
      <c r="K746" s="1"/>
      <c r="L746" s="1"/>
      <c r="M746" s="1"/>
      <c r="N746" s="1"/>
      <c r="O746" s="1"/>
      <c r="P746" s="1"/>
      <c r="Q746" s="1"/>
      <c r="R746" s="1"/>
      <c r="S746" s="1"/>
      <c r="T746" s="1"/>
    </row>
    <row r="747" spans="1:20" ht="15.75" customHeight="1">
      <c r="A747" s="1"/>
      <c r="B747" s="1"/>
      <c r="C747" s="1"/>
      <c r="D747" s="1"/>
      <c r="E747" s="1"/>
      <c r="F747" s="1"/>
      <c r="G747" s="1"/>
      <c r="H747" s="1"/>
      <c r="I747" s="57"/>
      <c r="J747" s="1"/>
      <c r="K747" s="1"/>
      <c r="L747" s="1"/>
      <c r="M747" s="1"/>
      <c r="N747" s="1"/>
      <c r="O747" s="1"/>
      <c r="P747" s="1"/>
      <c r="Q747" s="1"/>
      <c r="R747" s="1"/>
      <c r="S747" s="1"/>
      <c r="T747" s="1"/>
    </row>
    <row r="748" spans="1:20" ht="15.75" customHeight="1">
      <c r="A748" s="1"/>
      <c r="B748" s="1"/>
      <c r="C748" s="1"/>
      <c r="D748" s="1"/>
      <c r="E748" s="1"/>
      <c r="F748" s="1"/>
      <c r="G748" s="1"/>
      <c r="H748" s="1"/>
      <c r="I748" s="57"/>
      <c r="J748" s="1"/>
      <c r="K748" s="1"/>
      <c r="L748" s="1"/>
      <c r="M748" s="1"/>
      <c r="N748" s="1"/>
      <c r="O748" s="1"/>
      <c r="P748" s="1"/>
      <c r="Q748" s="1"/>
      <c r="R748" s="1"/>
      <c r="S748" s="1"/>
      <c r="T748" s="1"/>
    </row>
    <row r="749" spans="1:20" ht="15.75" customHeight="1">
      <c r="A749" s="1"/>
      <c r="B749" s="1"/>
      <c r="C749" s="1"/>
      <c r="D749" s="1"/>
      <c r="E749" s="1"/>
      <c r="F749" s="1"/>
      <c r="G749" s="1"/>
      <c r="H749" s="1"/>
      <c r="I749" s="57"/>
      <c r="J749" s="1"/>
      <c r="K749" s="1"/>
      <c r="L749" s="1"/>
      <c r="M749" s="1"/>
      <c r="N749" s="1"/>
      <c r="O749" s="1"/>
      <c r="P749" s="1"/>
      <c r="Q749" s="1"/>
      <c r="R749" s="1"/>
      <c r="S749" s="1"/>
      <c r="T749" s="1"/>
    </row>
    <row r="750" spans="1:20" ht="15.75" customHeight="1">
      <c r="A750" s="1"/>
      <c r="B750" s="1"/>
      <c r="C750" s="1"/>
      <c r="D750" s="1"/>
      <c r="E750" s="1"/>
      <c r="F750" s="1"/>
      <c r="G750" s="1"/>
      <c r="H750" s="1"/>
      <c r="I750" s="57"/>
      <c r="J750" s="1"/>
      <c r="K750" s="1"/>
      <c r="L750" s="1"/>
      <c r="M750" s="1"/>
      <c r="N750" s="1"/>
      <c r="O750" s="1"/>
      <c r="P750" s="1"/>
      <c r="Q750" s="1"/>
      <c r="R750" s="1"/>
      <c r="S750" s="1"/>
      <c r="T750" s="1"/>
    </row>
    <row r="751" spans="1:20" ht="15.75" customHeight="1">
      <c r="A751" s="1"/>
      <c r="B751" s="1"/>
      <c r="C751" s="1"/>
      <c r="D751" s="1"/>
      <c r="E751" s="1"/>
      <c r="F751" s="1"/>
      <c r="G751" s="1"/>
      <c r="H751" s="1"/>
      <c r="I751" s="57"/>
      <c r="J751" s="1"/>
      <c r="K751" s="1"/>
      <c r="L751" s="1"/>
      <c r="M751" s="1"/>
      <c r="N751" s="1"/>
      <c r="O751" s="1"/>
      <c r="P751" s="1"/>
      <c r="Q751" s="1"/>
      <c r="R751" s="1"/>
      <c r="S751" s="1"/>
      <c r="T751" s="1"/>
    </row>
    <row r="752" spans="1:20" ht="15.75" customHeight="1">
      <c r="A752" s="1"/>
      <c r="B752" s="1"/>
      <c r="C752" s="1"/>
      <c r="D752" s="1"/>
      <c r="E752" s="1"/>
      <c r="F752" s="1"/>
      <c r="G752" s="1"/>
      <c r="H752" s="1"/>
      <c r="I752" s="57"/>
      <c r="J752" s="1"/>
      <c r="K752" s="1"/>
      <c r="L752" s="1"/>
      <c r="M752" s="1"/>
      <c r="N752" s="1"/>
      <c r="O752" s="1"/>
      <c r="P752" s="1"/>
      <c r="Q752" s="1"/>
      <c r="R752" s="1"/>
      <c r="S752" s="1"/>
      <c r="T752" s="1"/>
    </row>
    <row r="753" spans="1:20" ht="15.75" customHeight="1">
      <c r="A753" s="1"/>
      <c r="B753" s="1"/>
      <c r="C753" s="1"/>
      <c r="D753" s="1"/>
      <c r="E753" s="1"/>
      <c r="F753" s="1"/>
      <c r="G753" s="1"/>
      <c r="H753" s="1"/>
      <c r="I753" s="57"/>
      <c r="J753" s="1"/>
      <c r="K753" s="1"/>
      <c r="L753" s="1"/>
      <c r="M753" s="1"/>
      <c r="N753" s="1"/>
      <c r="O753" s="1"/>
      <c r="P753" s="1"/>
      <c r="Q753" s="1"/>
      <c r="R753" s="1"/>
      <c r="S753" s="1"/>
      <c r="T753" s="1"/>
    </row>
    <row r="754" spans="1:20" ht="15.75" customHeight="1">
      <c r="A754" s="1"/>
      <c r="B754" s="1"/>
      <c r="C754" s="1"/>
      <c r="D754" s="1"/>
      <c r="E754" s="1"/>
      <c r="F754" s="1"/>
      <c r="G754" s="1"/>
      <c r="H754" s="1"/>
      <c r="I754" s="57"/>
      <c r="J754" s="1"/>
      <c r="K754" s="1"/>
      <c r="L754" s="1"/>
      <c r="M754" s="1"/>
      <c r="N754" s="1"/>
      <c r="O754" s="1"/>
      <c r="P754" s="1"/>
      <c r="Q754" s="1"/>
      <c r="R754" s="1"/>
      <c r="S754" s="1"/>
      <c r="T754" s="1"/>
    </row>
    <row r="755" spans="1:20" ht="15.75" customHeight="1">
      <c r="A755" s="1"/>
      <c r="B755" s="1"/>
      <c r="C755" s="1"/>
      <c r="D755" s="1"/>
      <c r="E755" s="1"/>
      <c r="F755" s="1"/>
      <c r="G755" s="1"/>
      <c r="H755" s="1"/>
      <c r="I755" s="57"/>
      <c r="J755" s="1"/>
      <c r="K755" s="1"/>
      <c r="L755" s="1"/>
      <c r="M755" s="1"/>
      <c r="N755" s="1"/>
      <c r="O755" s="1"/>
      <c r="P755" s="1"/>
      <c r="Q755" s="1"/>
      <c r="R755" s="1"/>
      <c r="S755" s="1"/>
      <c r="T755" s="1"/>
    </row>
    <row r="756" spans="1:20" ht="15.75" customHeight="1">
      <c r="A756" s="1"/>
      <c r="B756" s="1"/>
      <c r="C756" s="1"/>
      <c r="D756" s="1"/>
      <c r="E756" s="1"/>
      <c r="F756" s="1"/>
      <c r="G756" s="1"/>
      <c r="H756" s="1"/>
      <c r="I756" s="57"/>
      <c r="J756" s="1"/>
      <c r="K756" s="1"/>
      <c r="L756" s="1"/>
      <c r="M756" s="1"/>
      <c r="N756" s="1"/>
      <c r="O756" s="1"/>
      <c r="P756" s="1"/>
      <c r="Q756" s="1"/>
      <c r="R756" s="1"/>
      <c r="S756" s="1"/>
      <c r="T756" s="1"/>
    </row>
    <row r="757" spans="1:20" ht="15.75" customHeight="1">
      <c r="A757" s="1"/>
      <c r="B757" s="1"/>
      <c r="C757" s="1"/>
      <c r="D757" s="1"/>
      <c r="E757" s="1"/>
      <c r="F757" s="1"/>
      <c r="G757" s="1"/>
      <c r="H757" s="1"/>
      <c r="I757" s="57"/>
      <c r="J757" s="1"/>
      <c r="K757" s="1"/>
      <c r="L757" s="1"/>
      <c r="M757" s="1"/>
      <c r="N757" s="1"/>
      <c r="O757" s="1"/>
      <c r="P757" s="1"/>
      <c r="Q757" s="1"/>
      <c r="R757" s="1"/>
      <c r="S757" s="1"/>
      <c r="T757" s="1"/>
    </row>
    <row r="758" spans="1:20" ht="15.75" customHeight="1">
      <c r="A758" s="1"/>
      <c r="B758" s="1"/>
      <c r="C758" s="1"/>
      <c r="D758" s="1"/>
      <c r="E758" s="1"/>
      <c r="F758" s="1"/>
      <c r="G758" s="1"/>
      <c r="H758" s="1"/>
      <c r="I758" s="57"/>
      <c r="J758" s="1"/>
      <c r="K758" s="1"/>
      <c r="L758" s="1"/>
      <c r="M758" s="1"/>
      <c r="N758" s="1"/>
      <c r="O758" s="1"/>
      <c r="P758" s="1"/>
      <c r="Q758" s="1"/>
      <c r="R758" s="1"/>
      <c r="S758" s="1"/>
      <c r="T758" s="1"/>
    </row>
    <row r="759" spans="1:20" ht="15.75" customHeight="1">
      <c r="A759" s="1"/>
      <c r="B759" s="1"/>
      <c r="C759" s="1"/>
      <c r="D759" s="1"/>
      <c r="E759" s="1"/>
      <c r="F759" s="1"/>
      <c r="G759" s="1"/>
      <c r="H759" s="1"/>
      <c r="I759" s="57"/>
      <c r="J759" s="1"/>
      <c r="K759" s="1"/>
      <c r="L759" s="1"/>
      <c r="M759" s="1"/>
      <c r="N759" s="1"/>
      <c r="O759" s="1"/>
      <c r="P759" s="1"/>
      <c r="Q759" s="1"/>
      <c r="R759" s="1"/>
      <c r="S759" s="1"/>
      <c r="T759" s="1"/>
    </row>
    <row r="760" spans="1:20" ht="15.75" customHeight="1">
      <c r="A760" s="1"/>
      <c r="B760" s="1"/>
      <c r="C760" s="1"/>
      <c r="D760" s="1"/>
      <c r="E760" s="1"/>
      <c r="F760" s="1"/>
      <c r="G760" s="1"/>
      <c r="H760" s="1"/>
      <c r="I760" s="57"/>
      <c r="J760" s="1"/>
      <c r="K760" s="1"/>
      <c r="L760" s="1"/>
      <c r="M760" s="1"/>
      <c r="N760" s="1"/>
      <c r="O760" s="1"/>
      <c r="P760" s="1"/>
      <c r="Q760" s="1"/>
      <c r="R760" s="1"/>
      <c r="S760" s="1"/>
      <c r="T760" s="1"/>
    </row>
    <row r="761" spans="1:20" ht="15.75" customHeight="1">
      <c r="A761" s="1"/>
      <c r="B761" s="1"/>
      <c r="C761" s="1"/>
      <c r="D761" s="1"/>
      <c r="E761" s="1"/>
      <c r="F761" s="1"/>
      <c r="G761" s="1"/>
      <c r="H761" s="1"/>
      <c r="I761" s="57"/>
      <c r="J761" s="1"/>
      <c r="K761" s="1"/>
      <c r="L761" s="1"/>
      <c r="M761" s="1"/>
      <c r="N761" s="1"/>
      <c r="O761" s="1"/>
      <c r="P761" s="1"/>
      <c r="Q761" s="1"/>
      <c r="R761" s="1"/>
      <c r="S761" s="1"/>
      <c r="T761" s="1"/>
    </row>
    <row r="762" spans="1:20" ht="15.75" customHeight="1">
      <c r="A762" s="1"/>
      <c r="B762" s="1"/>
      <c r="C762" s="1"/>
      <c r="D762" s="1"/>
      <c r="E762" s="1"/>
      <c r="F762" s="1"/>
      <c r="G762" s="1"/>
      <c r="H762" s="1"/>
      <c r="I762" s="57"/>
      <c r="J762" s="1"/>
      <c r="K762" s="1"/>
      <c r="L762" s="1"/>
      <c r="M762" s="1"/>
      <c r="N762" s="1"/>
      <c r="O762" s="1"/>
      <c r="P762" s="1"/>
      <c r="Q762" s="1"/>
      <c r="R762" s="1"/>
      <c r="S762" s="1"/>
      <c r="T762" s="1"/>
    </row>
    <row r="763" spans="1:20" ht="15.75" customHeight="1">
      <c r="A763" s="1"/>
      <c r="B763" s="1"/>
      <c r="C763" s="1"/>
      <c r="D763" s="1"/>
      <c r="E763" s="1"/>
      <c r="F763" s="1"/>
      <c r="G763" s="1"/>
      <c r="H763" s="1"/>
      <c r="I763" s="57"/>
      <c r="J763" s="1"/>
      <c r="K763" s="1"/>
      <c r="L763" s="1"/>
      <c r="M763" s="1"/>
      <c r="N763" s="1"/>
      <c r="O763" s="1"/>
      <c r="P763" s="1"/>
      <c r="Q763" s="1"/>
      <c r="R763" s="1"/>
      <c r="S763" s="1"/>
      <c r="T763" s="1"/>
    </row>
    <row r="764" spans="1:20" ht="15.75" customHeight="1">
      <c r="A764" s="1"/>
      <c r="B764" s="1"/>
      <c r="C764" s="1"/>
      <c r="D764" s="1"/>
      <c r="E764" s="1"/>
      <c r="F764" s="1"/>
      <c r="G764" s="1"/>
      <c r="H764" s="1"/>
      <c r="I764" s="57"/>
      <c r="J764" s="1"/>
      <c r="K764" s="1"/>
      <c r="L764" s="1"/>
      <c r="M764" s="1"/>
      <c r="N764" s="1"/>
      <c r="O764" s="1"/>
      <c r="P764" s="1"/>
      <c r="Q764" s="1"/>
      <c r="R764" s="1"/>
      <c r="S764" s="1"/>
      <c r="T764" s="1"/>
    </row>
    <row r="765" spans="1:20" ht="15.75" customHeight="1">
      <c r="A765" s="1"/>
      <c r="B765" s="1"/>
      <c r="C765" s="1"/>
      <c r="D765" s="1"/>
      <c r="E765" s="1"/>
      <c r="F765" s="1"/>
      <c r="G765" s="1"/>
      <c r="H765" s="1"/>
      <c r="I765" s="57"/>
      <c r="J765" s="1"/>
      <c r="K765" s="1"/>
      <c r="L765" s="1"/>
      <c r="M765" s="1"/>
      <c r="N765" s="1"/>
      <c r="O765" s="1"/>
      <c r="P765" s="1"/>
      <c r="Q765" s="1"/>
      <c r="R765" s="1"/>
      <c r="S765" s="1"/>
      <c r="T765" s="1"/>
    </row>
    <row r="766" spans="1:20" ht="15.75" customHeight="1">
      <c r="A766" s="1"/>
      <c r="B766" s="1"/>
      <c r="C766" s="1"/>
      <c r="D766" s="1"/>
      <c r="E766" s="1"/>
      <c r="F766" s="1"/>
      <c r="G766" s="1"/>
      <c r="H766" s="1"/>
      <c r="I766" s="57"/>
      <c r="J766" s="1"/>
      <c r="K766" s="1"/>
      <c r="L766" s="1"/>
      <c r="M766" s="1"/>
      <c r="N766" s="1"/>
      <c r="O766" s="1"/>
      <c r="P766" s="1"/>
      <c r="Q766" s="1"/>
      <c r="R766" s="1"/>
      <c r="S766" s="1"/>
      <c r="T766" s="1"/>
    </row>
    <row r="767" spans="1:20" ht="15.75" customHeight="1">
      <c r="A767" s="1"/>
      <c r="B767" s="1"/>
      <c r="C767" s="1"/>
      <c r="D767" s="1"/>
      <c r="E767" s="1"/>
      <c r="F767" s="1"/>
      <c r="G767" s="1"/>
      <c r="H767" s="1"/>
      <c r="I767" s="57"/>
      <c r="J767" s="1"/>
      <c r="K767" s="1"/>
      <c r="L767" s="1"/>
      <c r="M767" s="1"/>
      <c r="N767" s="1"/>
      <c r="O767" s="1"/>
      <c r="P767" s="1"/>
      <c r="Q767" s="1"/>
      <c r="R767" s="1"/>
      <c r="S767" s="1"/>
      <c r="T767" s="1"/>
    </row>
    <row r="768" spans="1:20" ht="15.75" customHeight="1">
      <c r="A768" s="1"/>
      <c r="B768" s="1"/>
      <c r="C768" s="1"/>
      <c r="D768" s="1"/>
      <c r="E768" s="1"/>
      <c r="F768" s="1"/>
      <c r="G768" s="1"/>
      <c r="H768" s="1"/>
      <c r="I768" s="57"/>
      <c r="J768" s="1"/>
      <c r="K768" s="1"/>
      <c r="L768" s="1"/>
      <c r="M768" s="1"/>
      <c r="N768" s="1"/>
      <c r="O768" s="1"/>
      <c r="P768" s="1"/>
      <c r="Q768" s="1"/>
      <c r="R768" s="1"/>
      <c r="S768" s="1"/>
      <c r="T768" s="1"/>
    </row>
    <row r="769" spans="1:20" ht="15.75" customHeight="1">
      <c r="A769" s="1"/>
      <c r="B769" s="1"/>
      <c r="C769" s="1"/>
      <c r="D769" s="1"/>
      <c r="E769" s="1"/>
      <c r="F769" s="1"/>
      <c r="G769" s="1"/>
      <c r="H769" s="1"/>
      <c r="I769" s="57"/>
      <c r="J769" s="1"/>
      <c r="K769" s="1"/>
      <c r="L769" s="1"/>
      <c r="M769" s="1"/>
      <c r="N769" s="1"/>
      <c r="O769" s="1"/>
      <c r="P769" s="1"/>
      <c r="Q769" s="1"/>
      <c r="R769" s="1"/>
      <c r="S769" s="1"/>
      <c r="T769" s="1"/>
    </row>
    <row r="770" spans="1:20" ht="15.75" customHeight="1">
      <c r="A770" s="1"/>
      <c r="B770" s="1"/>
      <c r="C770" s="1"/>
      <c r="D770" s="1"/>
      <c r="E770" s="1"/>
      <c r="F770" s="1"/>
      <c r="G770" s="1"/>
      <c r="H770" s="1"/>
      <c r="I770" s="57"/>
      <c r="J770" s="1"/>
      <c r="K770" s="1"/>
      <c r="L770" s="1"/>
      <c r="M770" s="1"/>
      <c r="N770" s="1"/>
      <c r="O770" s="1"/>
      <c r="P770" s="1"/>
      <c r="Q770" s="1"/>
      <c r="R770" s="1"/>
      <c r="S770" s="1"/>
      <c r="T770" s="1"/>
    </row>
    <row r="771" spans="1:20" ht="15.75" customHeight="1">
      <c r="A771" s="1"/>
      <c r="B771" s="1"/>
      <c r="C771" s="1"/>
      <c r="D771" s="1"/>
      <c r="E771" s="1"/>
      <c r="F771" s="1"/>
      <c r="G771" s="1"/>
      <c r="H771" s="1"/>
      <c r="I771" s="57"/>
      <c r="J771" s="1"/>
      <c r="K771" s="1"/>
      <c r="L771" s="1"/>
      <c r="M771" s="1"/>
      <c r="N771" s="1"/>
      <c r="O771" s="1"/>
      <c r="P771" s="1"/>
      <c r="Q771" s="1"/>
      <c r="R771" s="1"/>
      <c r="S771" s="1"/>
      <c r="T771" s="1"/>
    </row>
    <row r="772" spans="1:20" ht="15.75" customHeight="1">
      <c r="A772" s="1"/>
      <c r="B772" s="1"/>
      <c r="C772" s="1"/>
      <c r="D772" s="1"/>
      <c r="E772" s="1"/>
      <c r="F772" s="1"/>
      <c r="G772" s="1"/>
      <c r="H772" s="1"/>
      <c r="I772" s="57"/>
      <c r="J772" s="1"/>
      <c r="K772" s="1"/>
      <c r="L772" s="1"/>
      <c r="M772" s="1"/>
      <c r="N772" s="1"/>
      <c r="O772" s="1"/>
      <c r="P772" s="1"/>
      <c r="Q772" s="1"/>
      <c r="R772" s="1"/>
      <c r="S772" s="1"/>
      <c r="T772" s="1"/>
    </row>
    <row r="773" spans="1:20" ht="15.75" customHeight="1">
      <c r="A773" s="1"/>
      <c r="B773" s="1"/>
      <c r="C773" s="1"/>
      <c r="D773" s="1"/>
      <c r="E773" s="1"/>
      <c r="F773" s="1"/>
      <c r="G773" s="1"/>
      <c r="H773" s="1"/>
      <c r="I773" s="57"/>
      <c r="J773" s="1"/>
      <c r="K773" s="1"/>
      <c r="L773" s="1"/>
      <c r="M773" s="1"/>
      <c r="N773" s="1"/>
      <c r="O773" s="1"/>
      <c r="P773" s="1"/>
      <c r="Q773" s="1"/>
      <c r="R773" s="1"/>
      <c r="S773" s="1"/>
      <c r="T773" s="1"/>
    </row>
    <row r="774" spans="1:20" ht="15.75" customHeight="1">
      <c r="A774" s="1"/>
      <c r="B774" s="1"/>
      <c r="C774" s="1"/>
      <c r="D774" s="1"/>
      <c r="E774" s="1"/>
      <c r="F774" s="1"/>
      <c r="G774" s="1"/>
      <c r="H774" s="1"/>
      <c r="I774" s="57"/>
      <c r="J774" s="1"/>
      <c r="K774" s="1"/>
      <c r="L774" s="1"/>
      <c r="M774" s="1"/>
      <c r="N774" s="1"/>
      <c r="O774" s="1"/>
      <c r="P774" s="1"/>
      <c r="Q774" s="1"/>
      <c r="R774" s="1"/>
      <c r="S774" s="1"/>
      <c r="T774" s="1"/>
    </row>
    <row r="775" spans="1:20" ht="15.75" customHeight="1">
      <c r="A775" s="1"/>
      <c r="B775" s="1"/>
      <c r="C775" s="1"/>
      <c r="D775" s="1"/>
      <c r="E775" s="1"/>
      <c r="F775" s="1"/>
      <c r="G775" s="1"/>
      <c r="H775" s="1"/>
      <c r="I775" s="57"/>
      <c r="J775" s="1"/>
      <c r="K775" s="1"/>
      <c r="L775" s="1"/>
      <c r="M775" s="1"/>
      <c r="N775" s="1"/>
      <c r="O775" s="1"/>
      <c r="P775" s="1"/>
      <c r="Q775" s="1"/>
      <c r="R775" s="1"/>
      <c r="S775" s="1"/>
      <c r="T775" s="1"/>
    </row>
    <row r="776" spans="1:20" ht="15.75" customHeight="1">
      <c r="A776" s="1"/>
      <c r="B776" s="1"/>
      <c r="C776" s="1"/>
      <c r="D776" s="1"/>
      <c r="E776" s="1"/>
      <c r="F776" s="1"/>
      <c r="G776" s="1"/>
      <c r="H776" s="1"/>
      <c r="I776" s="57"/>
      <c r="J776" s="1"/>
      <c r="K776" s="1"/>
      <c r="L776" s="1"/>
      <c r="M776" s="1"/>
      <c r="N776" s="1"/>
      <c r="O776" s="1"/>
      <c r="P776" s="1"/>
      <c r="Q776" s="1"/>
      <c r="R776" s="1"/>
      <c r="S776" s="1"/>
      <c r="T776" s="1"/>
    </row>
    <row r="777" spans="1:20" ht="15.75" customHeight="1">
      <c r="A777" s="1"/>
      <c r="B777" s="1"/>
      <c r="C777" s="1"/>
      <c r="D777" s="1"/>
      <c r="E777" s="1"/>
      <c r="F777" s="1"/>
      <c r="G777" s="1"/>
      <c r="H777" s="1"/>
      <c r="I777" s="57"/>
      <c r="J777" s="1"/>
      <c r="K777" s="1"/>
      <c r="L777" s="1"/>
      <c r="M777" s="1"/>
      <c r="N777" s="1"/>
      <c r="O777" s="1"/>
      <c r="P777" s="1"/>
      <c r="Q777" s="1"/>
      <c r="R777" s="1"/>
      <c r="S777" s="1"/>
      <c r="T777" s="1"/>
    </row>
    <row r="778" spans="1:20" ht="15.75" customHeight="1">
      <c r="A778" s="1"/>
      <c r="B778" s="1"/>
      <c r="C778" s="1"/>
      <c r="D778" s="1"/>
      <c r="E778" s="1"/>
      <c r="F778" s="1"/>
      <c r="G778" s="1"/>
      <c r="H778" s="1"/>
      <c r="I778" s="57"/>
      <c r="J778" s="1"/>
      <c r="K778" s="1"/>
      <c r="L778" s="1"/>
      <c r="M778" s="1"/>
      <c r="N778" s="1"/>
      <c r="O778" s="1"/>
      <c r="P778" s="1"/>
      <c r="Q778" s="1"/>
      <c r="R778" s="1"/>
      <c r="S778" s="1"/>
      <c r="T778" s="1"/>
    </row>
    <row r="779" spans="1:20" ht="15.75" customHeight="1">
      <c r="A779" s="1"/>
      <c r="B779" s="1"/>
      <c r="C779" s="1"/>
      <c r="D779" s="1"/>
      <c r="E779" s="1"/>
      <c r="F779" s="1"/>
      <c r="G779" s="1"/>
      <c r="H779" s="1"/>
      <c r="I779" s="57"/>
      <c r="J779" s="1"/>
      <c r="K779" s="1"/>
      <c r="L779" s="1"/>
      <c r="M779" s="1"/>
      <c r="N779" s="1"/>
      <c r="O779" s="1"/>
      <c r="P779" s="1"/>
      <c r="Q779" s="1"/>
      <c r="R779" s="1"/>
      <c r="S779" s="1"/>
      <c r="T779" s="1"/>
    </row>
    <row r="780" spans="1:20" ht="15.75" customHeight="1">
      <c r="A780" s="1"/>
      <c r="B780" s="1"/>
      <c r="C780" s="1"/>
      <c r="D780" s="1"/>
      <c r="E780" s="1"/>
      <c r="F780" s="1"/>
      <c r="G780" s="1"/>
      <c r="H780" s="1"/>
      <c r="I780" s="57"/>
      <c r="J780" s="1"/>
      <c r="K780" s="1"/>
      <c r="L780" s="1"/>
      <c r="M780" s="1"/>
      <c r="N780" s="1"/>
      <c r="O780" s="1"/>
      <c r="P780" s="1"/>
      <c r="Q780" s="1"/>
      <c r="R780" s="1"/>
      <c r="S780" s="1"/>
      <c r="T780" s="1"/>
    </row>
    <row r="781" spans="1:20" ht="15.75" customHeight="1">
      <c r="A781" s="1"/>
      <c r="B781" s="1"/>
      <c r="C781" s="1"/>
      <c r="D781" s="1"/>
      <c r="E781" s="1"/>
      <c r="F781" s="1"/>
      <c r="G781" s="1"/>
      <c r="H781" s="1"/>
      <c r="I781" s="57"/>
      <c r="J781" s="1"/>
      <c r="K781" s="1"/>
      <c r="L781" s="1"/>
      <c r="M781" s="1"/>
      <c r="N781" s="1"/>
      <c r="O781" s="1"/>
      <c r="P781" s="1"/>
      <c r="Q781" s="1"/>
      <c r="R781" s="1"/>
      <c r="S781" s="1"/>
      <c r="T781" s="1"/>
    </row>
    <row r="782" spans="1:20" ht="15.75" customHeight="1">
      <c r="A782" s="1"/>
      <c r="B782" s="1"/>
      <c r="C782" s="1"/>
      <c r="D782" s="1"/>
      <c r="E782" s="1"/>
      <c r="F782" s="1"/>
      <c r="G782" s="1"/>
      <c r="H782" s="1"/>
      <c r="I782" s="57"/>
      <c r="J782" s="1"/>
      <c r="K782" s="1"/>
      <c r="L782" s="1"/>
      <c r="M782" s="1"/>
      <c r="N782" s="1"/>
      <c r="O782" s="1"/>
      <c r="P782" s="1"/>
      <c r="Q782" s="1"/>
      <c r="R782" s="1"/>
      <c r="S782" s="1"/>
      <c r="T782" s="1"/>
    </row>
    <row r="783" spans="1:20" ht="15.75" customHeight="1">
      <c r="A783" s="1"/>
      <c r="B783" s="1"/>
      <c r="C783" s="1"/>
      <c r="D783" s="1"/>
      <c r="E783" s="1"/>
      <c r="F783" s="1"/>
      <c r="G783" s="1"/>
      <c r="H783" s="1"/>
      <c r="I783" s="57"/>
      <c r="J783" s="1"/>
      <c r="K783" s="1"/>
      <c r="L783" s="1"/>
      <c r="M783" s="1"/>
      <c r="N783" s="1"/>
      <c r="O783" s="1"/>
      <c r="P783" s="1"/>
      <c r="Q783" s="1"/>
      <c r="R783" s="1"/>
      <c r="S783" s="1"/>
      <c r="T783" s="1"/>
    </row>
    <row r="784" spans="1:20" ht="15.75" customHeight="1">
      <c r="A784" s="1"/>
      <c r="B784" s="1"/>
      <c r="C784" s="1"/>
      <c r="D784" s="1"/>
      <c r="E784" s="1"/>
      <c r="F784" s="1"/>
      <c r="G784" s="1"/>
      <c r="H784" s="1"/>
      <c r="I784" s="57"/>
      <c r="J784" s="1"/>
      <c r="K784" s="1"/>
      <c r="L784" s="1"/>
      <c r="M784" s="1"/>
      <c r="N784" s="1"/>
      <c r="O784" s="1"/>
      <c r="P784" s="1"/>
      <c r="Q784" s="1"/>
      <c r="R784" s="1"/>
      <c r="S784" s="1"/>
      <c r="T784" s="1"/>
    </row>
    <row r="785" spans="1:20" ht="15.75" customHeight="1">
      <c r="A785" s="1"/>
      <c r="B785" s="1"/>
      <c r="C785" s="1"/>
      <c r="D785" s="1"/>
      <c r="E785" s="1"/>
      <c r="F785" s="1"/>
      <c r="G785" s="1"/>
      <c r="H785" s="1"/>
      <c r="I785" s="57"/>
      <c r="J785" s="1"/>
      <c r="K785" s="1"/>
      <c r="L785" s="1"/>
      <c r="M785" s="1"/>
      <c r="N785" s="1"/>
      <c r="O785" s="1"/>
      <c r="P785" s="1"/>
      <c r="Q785" s="1"/>
      <c r="R785" s="1"/>
      <c r="S785" s="1"/>
      <c r="T785" s="1"/>
    </row>
    <row r="786" spans="1:20" ht="15.75" customHeight="1">
      <c r="A786" s="1"/>
      <c r="B786" s="1"/>
      <c r="C786" s="1"/>
      <c r="D786" s="1"/>
      <c r="E786" s="1"/>
      <c r="F786" s="1"/>
      <c r="G786" s="1"/>
      <c r="H786" s="1"/>
      <c r="I786" s="57"/>
      <c r="J786" s="1"/>
      <c r="K786" s="1"/>
      <c r="L786" s="1"/>
      <c r="M786" s="1"/>
      <c r="N786" s="1"/>
      <c r="O786" s="1"/>
      <c r="P786" s="1"/>
      <c r="Q786" s="1"/>
      <c r="R786" s="1"/>
      <c r="S786" s="1"/>
      <c r="T786" s="1"/>
    </row>
    <row r="787" spans="1:20" ht="15.75" customHeight="1">
      <c r="A787" s="1"/>
      <c r="B787" s="1"/>
      <c r="C787" s="1"/>
      <c r="D787" s="1"/>
      <c r="E787" s="1"/>
      <c r="F787" s="1"/>
      <c r="G787" s="1"/>
      <c r="H787" s="1"/>
      <c r="I787" s="57"/>
      <c r="J787" s="1"/>
      <c r="K787" s="1"/>
      <c r="L787" s="1"/>
      <c r="M787" s="1"/>
      <c r="N787" s="1"/>
      <c r="O787" s="1"/>
      <c r="P787" s="1"/>
      <c r="Q787" s="1"/>
      <c r="R787" s="1"/>
      <c r="S787" s="1"/>
      <c r="T787" s="1"/>
    </row>
    <row r="788" spans="1:20" ht="15.75" customHeight="1">
      <c r="A788" s="1"/>
      <c r="B788" s="1"/>
      <c r="C788" s="1"/>
      <c r="D788" s="1"/>
      <c r="E788" s="1"/>
      <c r="F788" s="1"/>
      <c r="G788" s="1"/>
      <c r="H788" s="1"/>
      <c r="I788" s="57"/>
      <c r="J788" s="1"/>
      <c r="K788" s="1"/>
      <c r="L788" s="1"/>
      <c r="M788" s="1"/>
      <c r="N788" s="1"/>
      <c r="O788" s="1"/>
      <c r="P788" s="1"/>
      <c r="Q788" s="1"/>
      <c r="R788" s="1"/>
      <c r="S788" s="1"/>
      <c r="T788" s="1"/>
    </row>
    <row r="789" spans="1:20" ht="15.75" customHeight="1">
      <c r="A789" s="1"/>
      <c r="B789" s="1"/>
      <c r="C789" s="1"/>
      <c r="D789" s="1"/>
      <c r="E789" s="1"/>
      <c r="F789" s="1"/>
      <c r="G789" s="1"/>
      <c r="H789" s="1"/>
      <c r="I789" s="57"/>
      <c r="J789" s="1"/>
      <c r="K789" s="1"/>
      <c r="L789" s="1"/>
      <c r="M789" s="1"/>
      <c r="N789" s="1"/>
      <c r="O789" s="1"/>
      <c r="P789" s="1"/>
      <c r="Q789" s="1"/>
      <c r="R789" s="1"/>
      <c r="S789" s="1"/>
      <c r="T789" s="1"/>
    </row>
    <row r="790" spans="1:20" ht="15.75" customHeight="1">
      <c r="A790" s="1"/>
      <c r="B790" s="1"/>
      <c r="C790" s="1"/>
      <c r="D790" s="1"/>
      <c r="E790" s="1"/>
      <c r="F790" s="1"/>
      <c r="G790" s="1"/>
      <c r="H790" s="1"/>
      <c r="I790" s="57"/>
      <c r="J790" s="1"/>
      <c r="K790" s="1"/>
      <c r="L790" s="1"/>
      <c r="M790" s="1"/>
      <c r="N790" s="1"/>
      <c r="O790" s="1"/>
      <c r="P790" s="1"/>
      <c r="Q790" s="1"/>
      <c r="R790" s="1"/>
      <c r="S790" s="1"/>
      <c r="T790" s="1"/>
    </row>
    <row r="791" spans="1:20" ht="15.75" customHeight="1">
      <c r="A791" s="1"/>
      <c r="B791" s="1"/>
      <c r="C791" s="1"/>
      <c r="D791" s="1"/>
      <c r="E791" s="1"/>
      <c r="F791" s="1"/>
      <c r="G791" s="1"/>
      <c r="H791" s="1"/>
      <c r="I791" s="57"/>
      <c r="J791" s="1"/>
      <c r="K791" s="1"/>
      <c r="L791" s="1"/>
      <c r="M791" s="1"/>
      <c r="N791" s="1"/>
      <c r="O791" s="1"/>
      <c r="P791" s="1"/>
      <c r="Q791" s="1"/>
      <c r="R791" s="1"/>
      <c r="S791" s="1"/>
      <c r="T791" s="1"/>
    </row>
    <row r="792" spans="1:20" ht="15.75" customHeight="1">
      <c r="A792" s="1"/>
      <c r="B792" s="1"/>
      <c r="C792" s="1"/>
      <c r="D792" s="1"/>
      <c r="E792" s="1"/>
      <c r="F792" s="1"/>
      <c r="G792" s="1"/>
      <c r="H792" s="1"/>
      <c r="I792" s="57"/>
      <c r="J792" s="1"/>
      <c r="K792" s="1"/>
      <c r="L792" s="1"/>
      <c r="M792" s="1"/>
      <c r="N792" s="1"/>
      <c r="O792" s="1"/>
      <c r="P792" s="1"/>
      <c r="Q792" s="1"/>
      <c r="R792" s="1"/>
      <c r="S792" s="1"/>
      <c r="T792" s="1"/>
    </row>
    <row r="793" spans="1:20" ht="15.75" customHeight="1">
      <c r="A793" s="1"/>
      <c r="B793" s="1"/>
      <c r="C793" s="1"/>
      <c r="D793" s="1"/>
      <c r="E793" s="1"/>
      <c r="F793" s="1"/>
      <c r="G793" s="1"/>
      <c r="H793" s="1"/>
      <c r="I793" s="57"/>
      <c r="J793" s="1"/>
      <c r="K793" s="1"/>
      <c r="L793" s="1"/>
      <c r="M793" s="1"/>
      <c r="N793" s="1"/>
      <c r="O793" s="1"/>
      <c r="P793" s="1"/>
      <c r="Q793" s="1"/>
      <c r="R793" s="1"/>
      <c r="S793" s="1"/>
      <c r="T793" s="1"/>
    </row>
    <row r="794" spans="1:20" ht="15.75" customHeight="1">
      <c r="A794" s="1"/>
      <c r="B794" s="1"/>
      <c r="C794" s="1"/>
      <c r="D794" s="1"/>
      <c r="E794" s="1"/>
      <c r="F794" s="1"/>
      <c r="G794" s="1"/>
      <c r="H794" s="1"/>
      <c r="I794" s="57"/>
      <c r="J794" s="1"/>
      <c r="K794" s="1"/>
      <c r="L794" s="1"/>
      <c r="M794" s="1"/>
      <c r="N794" s="1"/>
      <c r="O794" s="1"/>
      <c r="P794" s="1"/>
      <c r="Q794" s="1"/>
      <c r="R794" s="1"/>
      <c r="S794" s="1"/>
      <c r="T794" s="1"/>
    </row>
    <row r="795" spans="1:20" ht="15.75" customHeight="1">
      <c r="A795" s="1"/>
      <c r="B795" s="1"/>
      <c r="C795" s="1"/>
      <c r="D795" s="1"/>
      <c r="E795" s="1"/>
      <c r="F795" s="1"/>
      <c r="G795" s="1"/>
      <c r="H795" s="1"/>
      <c r="I795" s="57"/>
      <c r="J795" s="1"/>
      <c r="K795" s="1"/>
      <c r="L795" s="1"/>
      <c r="M795" s="1"/>
      <c r="N795" s="1"/>
      <c r="O795" s="1"/>
      <c r="P795" s="1"/>
      <c r="Q795" s="1"/>
      <c r="R795" s="1"/>
      <c r="S795" s="1"/>
      <c r="T795" s="1"/>
    </row>
    <row r="796" spans="1:20" ht="15.75" customHeight="1">
      <c r="A796" s="1"/>
      <c r="B796" s="1"/>
      <c r="C796" s="1"/>
      <c r="D796" s="1"/>
      <c r="E796" s="1"/>
      <c r="F796" s="1"/>
      <c r="G796" s="1"/>
      <c r="H796" s="1"/>
      <c r="I796" s="57"/>
      <c r="J796" s="1"/>
      <c r="K796" s="1"/>
      <c r="L796" s="1"/>
      <c r="M796" s="1"/>
      <c r="N796" s="1"/>
      <c r="O796" s="1"/>
      <c r="P796" s="1"/>
      <c r="Q796" s="1"/>
      <c r="R796" s="1"/>
      <c r="S796" s="1"/>
      <c r="T796" s="1"/>
    </row>
    <row r="797" spans="1:20" ht="15.75" customHeight="1">
      <c r="A797" s="1"/>
      <c r="B797" s="1"/>
      <c r="C797" s="1"/>
      <c r="D797" s="1"/>
      <c r="E797" s="1"/>
      <c r="F797" s="1"/>
      <c r="G797" s="1"/>
      <c r="H797" s="1"/>
      <c r="I797" s="57"/>
      <c r="J797" s="1"/>
      <c r="K797" s="1"/>
      <c r="L797" s="1"/>
      <c r="M797" s="1"/>
      <c r="N797" s="1"/>
      <c r="O797" s="1"/>
      <c r="P797" s="1"/>
      <c r="Q797" s="1"/>
      <c r="R797" s="1"/>
      <c r="S797" s="1"/>
      <c r="T797" s="1"/>
    </row>
    <row r="798" spans="1:20" ht="15.75" customHeight="1">
      <c r="A798" s="1"/>
      <c r="B798" s="1"/>
      <c r="C798" s="1"/>
      <c r="D798" s="1"/>
      <c r="E798" s="1"/>
      <c r="F798" s="1"/>
      <c r="G798" s="1"/>
      <c r="H798" s="1"/>
      <c r="I798" s="57"/>
      <c r="J798" s="1"/>
      <c r="K798" s="1"/>
      <c r="L798" s="1"/>
      <c r="M798" s="1"/>
      <c r="N798" s="1"/>
      <c r="O798" s="1"/>
      <c r="P798" s="1"/>
      <c r="Q798" s="1"/>
      <c r="R798" s="1"/>
      <c r="S798" s="1"/>
      <c r="T798" s="1"/>
    </row>
    <row r="799" spans="1:20" ht="15.75" customHeight="1">
      <c r="A799" s="1"/>
      <c r="B799" s="1"/>
      <c r="C799" s="1"/>
      <c r="D799" s="1"/>
      <c r="E799" s="1"/>
      <c r="F799" s="1"/>
      <c r="G799" s="1"/>
      <c r="H799" s="1"/>
      <c r="I799" s="57"/>
      <c r="J799" s="1"/>
      <c r="K799" s="1"/>
      <c r="L799" s="1"/>
      <c r="M799" s="1"/>
      <c r="N799" s="1"/>
      <c r="O799" s="1"/>
      <c r="P799" s="1"/>
      <c r="Q799" s="1"/>
      <c r="R799" s="1"/>
      <c r="S799" s="1"/>
      <c r="T799" s="1"/>
    </row>
    <row r="800" spans="1:20" ht="15.75" customHeight="1">
      <c r="A800" s="1"/>
      <c r="B800" s="1"/>
      <c r="C800" s="1"/>
      <c r="D800" s="1"/>
      <c r="E800" s="1"/>
      <c r="F800" s="1"/>
      <c r="G800" s="1"/>
      <c r="H800" s="1"/>
      <c r="I800" s="57"/>
      <c r="J800" s="1"/>
      <c r="K800" s="1"/>
      <c r="L800" s="1"/>
      <c r="M800" s="1"/>
      <c r="N800" s="1"/>
      <c r="O800" s="1"/>
      <c r="P800" s="1"/>
      <c r="Q800" s="1"/>
      <c r="R800" s="1"/>
      <c r="S800" s="1"/>
      <c r="T800" s="1"/>
    </row>
    <row r="801" spans="1:20" ht="15.75" customHeight="1">
      <c r="A801" s="1"/>
      <c r="B801" s="1"/>
      <c r="C801" s="1"/>
      <c r="D801" s="1"/>
      <c r="E801" s="1"/>
      <c r="F801" s="1"/>
      <c r="G801" s="1"/>
      <c r="H801" s="1"/>
      <c r="I801" s="57"/>
      <c r="J801" s="1"/>
      <c r="K801" s="1"/>
      <c r="L801" s="1"/>
      <c r="M801" s="1"/>
      <c r="N801" s="1"/>
      <c r="O801" s="1"/>
      <c r="P801" s="1"/>
      <c r="Q801" s="1"/>
      <c r="R801" s="1"/>
      <c r="S801" s="1"/>
      <c r="T801" s="1"/>
    </row>
    <row r="802" spans="1:20" ht="15.75" customHeight="1">
      <c r="A802" s="1"/>
      <c r="B802" s="1"/>
      <c r="C802" s="1"/>
      <c r="D802" s="1"/>
      <c r="E802" s="1"/>
      <c r="F802" s="1"/>
      <c r="G802" s="1"/>
      <c r="H802" s="1"/>
      <c r="I802" s="57"/>
      <c r="J802" s="1"/>
      <c r="K802" s="1"/>
      <c r="L802" s="1"/>
      <c r="M802" s="1"/>
      <c r="N802" s="1"/>
      <c r="O802" s="1"/>
      <c r="P802" s="1"/>
      <c r="Q802" s="1"/>
      <c r="R802" s="1"/>
      <c r="S802" s="1"/>
      <c r="T802" s="1"/>
    </row>
    <row r="803" spans="1:20" ht="15.75" customHeight="1">
      <c r="A803" s="1"/>
      <c r="B803" s="1"/>
      <c r="C803" s="1"/>
      <c r="D803" s="1"/>
      <c r="E803" s="1"/>
      <c r="F803" s="1"/>
      <c r="G803" s="1"/>
      <c r="H803" s="1"/>
      <c r="I803" s="57"/>
      <c r="J803" s="1"/>
      <c r="K803" s="1"/>
      <c r="L803" s="1"/>
      <c r="M803" s="1"/>
      <c r="N803" s="1"/>
      <c r="O803" s="1"/>
      <c r="P803" s="1"/>
      <c r="Q803" s="1"/>
      <c r="R803" s="1"/>
      <c r="S803" s="1"/>
      <c r="T803" s="1"/>
    </row>
    <row r="804" spans="1:20" ht="15.75" customHeight="1">
      <c r="A804" s="1"/>
      <c r="B804" s="1"/>
      <c r="C804" s="1"/>
      <c r="D804" s="1"/>
      <c r="E804" s="1"/>
      <c r="F804" s="1"/>
      <c r="G804" s="1"/>
      <c r="H804" s="1"/>
      <c r="I804" s="57"/>
      <c r="J804" s="1"/>
      <c r="K804" s="1"/>
      <c r="L804" s="1"/>
      <c r="M804" s="1"/>
      <c r="N804" s="1"/>
      <c r="O804" s="1"/>
      <c r="P804" s="1"/>
      <c r="Q804" s="1"/>
      <c r="R804" s="1"/>
      <c r="S804" s="1"/>
      <c r="T804" s="1"/>
    </row>
    <row r="805" spans="1:20" ht="15.75" customHeight="1">
      <c r="A805" s="1"/>
      <c r="B805" s="1"/>
      <c r="C805" s="1"/>
      <c r="D805" s="1"/>
      <c r="E805" s="1"/>
      <c r="F805" s="1"/>
      <c r="G805" s="1"/>
      <c r="H805" s="1"/>
      <c r="I805" s="57"/>
      <c r="J805" s="1"/>
      <c r="K805" s="1"/>
      <c r="L805" s="1"/>
      <c r="M805" s="1"/>
      <c r="N805" s="1"/>
      <c r="O805" s="1"/>
      <c r="P805" s="1"/>
      <c r="Q805" s="1"/>
      <c r="R805" s="1"/>
      <c r="S805" s="1"/>
      <c r="T805" s="1"/>
    </row>
    <row r="806" spans="1:20" ht="15.75" customHeight="1">
      <c r="A806" s="1"/>
      <c r="B806" s="1"/>
      <c r="C806" s="1"/>
      <c r="D806" s="1"/>
      <c r="E806" s="1"/>
      <c r="F806" s="1"/>
      <c r="G806" s="1"/>
      <c r="H806" s="1"/>
      <c r="I806" s="57"/>
      <c r="J806" s="1"/>
      <c r="K806" s="1"/>
      <c r="L806" s="1"/>
      <c r="M806" s="1"/>
      <c r="N806" s="1"/>
      <c r="O806" s="1"/>
      <c r="P806" s="1"/>
      <c r="Q806" s="1"/>
      <c r="R806" s="1"/>
      <c r="S806" s="1"/>
      <c r="T806" s="1"/>
    </row>
    <row r="807" spans="1:20" ht="15.75" customHeight="1">
      <c r="A807" s="1"/>
      <c r="B807" s="1"/>
      <c r="C807" s="1"/>
      <c r="D807" s="1"/>
      <c r="E807" s="1"/>
      <c r="F807" s="1"/>
      <c r="G807" s="1"/>
      <c r="H807" s="1"/>
      <c r="I807" s="57"/>
      <c r="J807" s="1"/>
      <c r="K807" s="1"/>
      <c r="L807" s="1"/>
      <c r="M807" s="1"/>
      <c r="N807" s="1"/>
      <c r="O807" s="1"/>
      <c r="P807" s="1"/>
      <c r="Q807" s="1"/>
      <c r="R807" s="1"/>
      <c r="S807" s="1"/>
      <c r="T807" s="1"/>
    </row>
    <row r="808" spans="1:20" ht="15.75" customHeight="1">
      <c r="A808" s="1"/>
      <c r="B808" s="1"/>
      <c r="C808" s="1"/>
      <c r="D808" s="1"/>
      <c r="E808" s="1"/>
      <c r="F808" s="1"/>
      <c r="G808" s="1"/>
      <c r="H808" s="1"/>
      <c r="I808" s="57"/>
      <c r="J808" s="1"/>
      <c r="K808" s="1"/>
      <c r="L808" s="1"/>
      <c r="M808" s="1"/>
      <c r="N808" s="1"/>
      <c r="O808" s="1"/>
      <c r="P808" s="1"/>
      <c r="Q808" s="1"/>
      <c r="R808" s="1"/>
      <c r="S808" s="1"/>
      <c r="T808" s="1"/>
    </row>
    <row r="809" spans="1:20" ht="15.75" customHeight="1">
      <c r="A809" s="1"/>
      <c r="B809" s="1"/>
      <c r="C809" s="1"/>
      <c r="D809" s="1"/>
      <c r="E809" s="1"/>
      <c r="F809" s="1"/>
      <c r="G809" s="1"/>
      <c r="H809" s="1"/>
      <c r="I809" s="57"/>
      <c r="J809" s="1"/>
      <c r="K809" s="1"/>
      <c r="L809" s="1"/>
      <c r="M809" s="1"/>
      <c r="N809" s="1"/>
      <c r="O809" s="1"/>
      <c r="P809" s="1"/>
      <c r="Q809" s="1"/>
      <c r="R809" s="1"/>
      <c r="S809" s="1"/>
      <c r="T809" s="1"/>
    </row>
    <row r="810" spans="1:20" ht="15.75" customHeight="1">
      <c r="A810" s="1"/>
      <c r="B810" s="1"/>
      <c r="C810" s="1"/>
      <c r="D810" s="1"/>
      <c r="E810" s="1"/>
      <c r="F810" s="1"/>
      <c r="G810" s="1"/>
      <c r="H810" s="1"/>
      <c r="I810" s="57"/>
      <c r="J810" s="1"/>
      <c r="K810" s="1"/>
      <c r="L810" s="1"/>
      <c r="M810" s="1"/>
      <c r="N810" s="1"/>
      <c r="O810" s="1"/>
      <c r="P810" s="1"/>
      <c r="Q810" s="1"/>
      <c r="R810" s="1"/>
      <c r="S810" s="1"/>
      <c r="T810" s="1"/>
    </row>
    <row r="811" spans="1:20" ht="15.75" customHeight="1">
      <c r="A811" s="1"/>
      <c r="B811" s="1"/>
      <c r="C811" s="1"/>
      <c r="D811" s="1"/>
      <c r="E811" s="1"/>
      <c r="F811" s="1"/>
      <c r="G811" s="1"/>
      <c r="H811" s="1"/>
      <c r="I811" s="57"/>
      <c r="J811" s="1"/>
      <c r="K811" s="1"/>
      <c r="L811" s="1"/>
      <c r="M811" s="1"/>
      <c r="N811" s="1"/>
      <c r="O811" s="1"/>
      <c r="P811" s="1"/>
      <c r="Q811" s="1"/>
      <c r="R811" s="1"/>
      <c r="S811" s="1"/>
      <c r="T811" s="1"/>
    </row>
    <row r="812" spans="1:20" ht="15.75" customHeight="1">
      <c r="A812" s="1"/>
      <c r="B812" s="1"/>
      <c r="C812" s="1"/>
      <c r="D812" s="1"/>
      <c r="E812" s="1"/>
      <c r="F812" s="1"/>
      <c r="G812" s="1"/>
      <c r="H812" s="1"/>
      <c r="I812" s="57"/>
      <c r="J812" s="1"/>
      <c r="K812" s="1"/>
      <c r="L812" s="1"/>
      <c r="M812" s="1"/>
      <c r="N812" s="1"/>
      <c r="O812" s="1"/>
      <c r="P812" s="1"/>
      <c r="Q812" s="1"/>
      <c r="R812" s="1"/>
      <c r="S812" s="1"/>
      <c r="T812" s="1"/>
    </row>
    <row r="813" spans="1:20" ht="15.75" customHeight="1">
      <c r="A813" s="1"/>
      <c r="B813" s="1"/>
      <c r="C813" s="1"/>
      <c r="D813" s="1"/>
      <c r="E813" s="1"/>
      <c r="F813" s="1"/>
      <c r="G813" s="1"/>
      <c r="H813" s="1"/>
      <c r="I813" s="57"/>
      <c r="J813" s="1"/>
      <c r="K813" s="1"/>
      <c r="L813" s="1"/>
      <c r="M813" s="1"/>
      <c r="N813" s="1"/>
      <c r="O813" s="1"/>
      <c r="P813" s="1"/>
      <c r="Q813" s="1"/>
      <c r="R813" s="1"/>
      <c r="S813" s="1"/>
      <c r="T813" s="1"/>
    </row>
    <row r="814" spans="1:20" ht="15.75" customHeight="1">
      <c r="A814" s="1"/>
      <c r="B814" s="1"/>
      <c r="C814" s="1"/>
      <c r="D814" s="1"/>
      <c r="E814" s="1"/>
      <c r="F814" s="1"/>
      <c r="G814" s="1"/>
      <c r="H814" s="1"/>
      <c r="I814" s="57"/>
      <c r="J814" s="1"/>
      <c r="K814" s="1"/>
      <c r="L814" s="1"/>
      <c r="M814" s="1"/>
      <c r="N814" s="1"/>
      <c r="O814" s="1"/>
      <c r="P814" s="1"/>
      <c r="Q814" s="1"/>
      <c r="R814" s="1"/>
      <c r="S814" s="1"/>
      <c r="T814" s="1"/>
    </row>
    <row r="815" spans="1:20" ht="15.75" customHeight="1">
      <c r="A815" s="1"/>
      <c r="B815" s="1"/>
      <c r="C815" s="1"/>
      <c r="D815" s="1"/>
      <c r="E815" s="1"/>
      <c r="F815" s="1"/>
      <c r="G815" s="1"/>
      <c r="H815" s="1"/>
      <c r="I815" s="57"/>
      <c r="J815" s="1"/>
      <c r="K815" s="1"/>
      <c r="L815" s="1"/>
      <c r="M815" s="1"/>
      <c r="N815" s="1"/>
      <c r="O815" s="1"/>
      <c r="P815" s="1"/>
      <c r="Q815" s="1"/>
      <c r="R815" s="1"/>
      <c r="S815" s="1"/>
      <c r="T815" s="1"/>
    </row>
    <row r="816" spans="1:20" ht="15.75" customHeight="1">
      <c r="A816" s="1"/>
      <c r="B816" s="1"/>
      <c r="C816" s="1"/>
      <c r="D816" s="1"/>
      <c r="E816" s="1"/>
      <c r="F816" s="1"/>
      <c r="G816" s="1"/>
      <c r="H816" s="1"/>
      <c r="I816" s="57"/>
      <c r="J816" s="1"/>
      <c r="K816" s="1"/>
      <c r="L816" s="1"/>
      <c r="M816" s="1"/>
      <c r="N816" s="1"/>
      <c r="O816" s="1"/>
      <c r="P816" s="1"/>
      <c r="Q816" s="1"/>
      <c r="R816" s="1"/>
      <c r="S816" s="1"/>
      <c r="T816" s="1"/>
    </row>
    <row r="817" spans="1:20" ht="15.75" customHeight="1">
      <c r="A817" s="1"/>
      <c r="B817" s="1"/>
      <c r="C817" s="1"/>
      <c r="D817" s="1"/>
      <c r="E817" s="1"/>
      <c r="F817" s="1"/>
      <c r="G817" s="1"/>
      <c r="H817" s="1"/>
      <c r="I817" s="57"/>
      <c r="J817" s="1"/>
      <c r="K817" s="1"/>
      <c r="L817" s="1"/>
      <c r="M817" s="1"/>
      <c r="N817" s="1"/>
      <c r="O817" s="1"/>
      <c r="P817" s="1"/>
      <c r="Q817" s="1"/>
      <c r="R817" s="1"/>
      <c r="S817" s="1"/>
      <c r="T817" s="1"/>
    </row>
    <row r="818" spans="1:20" ht="15.75" customHeight="1">
      <c r="A818" s="1"/>
      <c r="B818" s="1"/>
      <c r="C818" s="1"/>
      <c r="D818" s="1"/>
      <c r="E818" s="1"/>
      <c r="F818" s="1"/>
      <c r="G818" s="1"/>
      <c r="H818" s="1"/>
      <c r="I818" s="57"/>
      <c r="J818" s="1"/>
      <c r="K818" s="1"/>
      <c r="L818" s="1"/>
      <c r="M818" s="1"/>
      <c r="N818" s="1"/>
      <c r="O818" s="1"/>
      <c r="P818" s="1"/>
      <c r="Q818" s="1"/>
      <c r="R818" s="1"/>
      <c r="S818" s="1"/>
      <c r="T818" s="1"/>
    </row>
    <row r="819" spans="1:20" ht="15.75" customHeight="1">
      <c r="A819" s="1"/>
      <c r="B819" s="1"/>
      <c r="C819" s="1"/>
      <c r="D819" s="1"/>
      <c r="E819" s="1"/>
      <c r="F819" s="1"/>
      <c r="G819" s="1"/>
      <c r="H819" s="1"/>
      <c r="I819" s="57"/>
      <c r="J819" s="1"/>
      <c r="K819" s="1"/>
      <c r="L819" s="1"/>
      <c r="M819" s="1"/>
      <c r="N819" s="1"/>
      <c r="O819" s="1"/>
      <c r="P819" s="1"/>
      <c r="Q819" s="1"/>
      <c r="R819" s="1"/>
      <c r="S819" s="1"/>
      <c r="T819" s="1"/>
    </row>
    <row r="820" spans="1:20" ht="15.75" customHeight="1">
      <c r="A820" s="1"/>
      <c r="B820" s="1"/>
      <c r="C820" s="1"/>
      <c r="D820" s="1"/>
      <c r="E820" s="1"/>
      <c r="F820" s="1"/>
      <c r="G820" s="1"/>
      <c r="H820" s="1"/>
      <c r="I820" s="57"/>
      <c r="J820" s="1"/>
      <c r="K820" s="1"/>
      <c r="L820" s="1"/>
      <c r="M820" s="1"/>
      <c r="N820" s="1"/>
      <c r="O820" s="1"/>
      <c r="P820" s="1"/>
      <c r="Q820" s="1"/>
      <c r="R820" s="1"/>
      <c r="S820" s="1"/>
      <c r="T820" s="1"/>
    </row>
    <row r="821" spans="1:20" ht="15.75" customHeight="1">
      <c r="A821" s="1"/>
      <c r="B821" s="1"/>
      <c r="C821" s="1"/>
      <c r="D821" s="1"/>
      <c r="E821" s="1"/>
      <c r="F821" s="1"/>
      <c r="G821" s="1"/>
      <c r="H821" s="1"/>
      <c r="I821" s="57"/>
      <c r="J821" s="1"/>
      <c r="K821" s="1"/>
      <c r="L821" s="1"/>
      <c r="M821" s="1"/>
      <c r="N821" s="1"/>
      <c r="O821" s="1"/>
      <c r="P821" s="1"/>
      <c r="Q821" s="1"/>
      <c r="R821" s="1"/>
      <c r="S821" s="1"/>
      <c r="T821" s="1"/>
    </row>
    <row r="822" spans="1:20" ht="15.75" customHeight="1">
      <c r="A822" s="1"/>
      <c r="B822" s="1"/>
      <c r="C822" s="1"/>
      <c r="D822" s="1"/>
      <c r="E822" s="1"/>
      <c r="F822" s="1"/>
      <c r="G822" s="1"/>
      <c r="H822" s="1"/>
      <c r="I822" s="57"/>
      <c r="J822" s="1"/>
      <c r="K822" s="1"/>
      <c r="L822" s="1"/>
      <c r="M822" s="1"/>
      <c r="N822" s="1"/>
      <c r="O822" s="1"/>
      <c r="P822" s="1"/>
      <c r="Q822" s="1"/>
      <c r="R822" s="1"/>
      <c r="S822" s="1"/>
      <c r="T822" s="1"/>
    </row>
    <row r="823" spans="1:20" ht="15.75" customHeight="1">
      <c r="A823" s="1"/>
      <c r="B823" s="1"/>
      <c r="C823" s="1"/>
      <c r="D823" s="1"/>
      <c r="E823" s="1"/>
      <c r="F823" s="1"/>
      <c r="G823" s="1"/>
      <c r="H823" s="1"/>
      <c r="I823" s="57"/>
      <c r="J823" s="1"/>
      <c r="K823" s="1"/>
      <c r="L823" s="1"/>
      <c r="M823" s="1"/>
      <c r="N823" s="1"/>
      <c r="O823" s="1"/>
      <c r="P823" s="1"/>
      <c r="Q823" s="1"/>
      <c r="R823" s="1"/>
      <c r="S823" s="1"/>
      <c r="T823" s="1"/>
    </row>
    <row r="824" spans="1:20" ht="15.75" customHeight="1">
      <c r="A824" s="1"/>
      <c r="B824" s="1"/>
      <c r="C824" s="1"/>
      <c r="D824" s="1"/>
      <c r="E824" s="1"/>
      <c r="F824" s="1"/>
      <c r="G824" s="1"/>
      <c r="H824" s="1"/>
      <c r="I824" s="57"/>
      <c r="J824" s="1"/>
      <c r="K824" s="1"/>
      <c r="L824" s="1"/>
      <c r="M824" s="1"/>
      <c r="N824" s="1"/>
      <c r="O824" s="1"/>
      <c r="P824" s="1"/>
      <c r="Q824" s="1"/>
      <c r="R824" s="1"/>
      <c r="S824" s="1"/>
      <c r="T824" s="1"/>
    </row>
    <row r="825" spans="1:20" ht="15.75" customHeight="1">
      <c r="A825" s="1"/>
      <c r="B825" s="1"/>
      <c r="C825" s="1"/>
      <c r="D825" s="1"/>
      <c r="E825" s="1"/>
      <c r="F825" s="1"/>
      <c r="G825" s="1"/>
      <c r="H825" s="1"/>
      <c r="I825" s="57"/>
      <c r="J825" s="1"/>
      <c r="K825" s="1"/>
      <c r="L825" s="1"/>
      <c r="M825" s="1"/>
      <c r="N825" s="1"/>
      <c r="O825" s="1"/>
      <c r="P825" s="1"/>
      <c r="Q825" s="1"/>
      <c r="R825" s="1"/>
      <c r="S825" s="1"/>
      <c r="T825" s="1"/>
    </row>
    <row r="826" spans="1:20" ht="15.75" customHeight="1">
      <c r="A826" s="1"/>
      <c r="B826" s="1"/>
      <c r="C826" s="1"/>
      <c r="D826" s="1"/>
      <c r="E826" s="1"/>
      <c r="F826" s="1"/>
      <c r="G826" s="1"/>
      <c r="H826" s="1"/>
      <c r="I826" s="57"/>
      <c r="J826" s="1"/>
      <c r="K826" s="1"/>
      <c r="L826" s="1"/>
      <c r="M826" s="1"/>
      <c r="N826" s="1"/>
      <c r="O826" s="1"/>
      <c r="P826" s="1"/>
      <c r="Q826" s="1"/>
      <c r="R826" s="1"/>
      <c r="S826" s="1"/>
      <c r="T826" s="1"/>
    </row>
    <row r="827" spans="1:20" ht="15.75" customHeight="1">
      <c r="A827" s="1"/>
      <c r="B827" s="1"/>
      <c r="C827" s="1"/>
      <c r="D827" s="1"/>
      <c r="E827" s="1"/>
      <c r="F827" s="1"/>
      <c r="G827" s="1"/>
      <c r="H827" s="1"/>
      <c r="I827" s="57"/>
      <c r="J827" s="1"/>
      <c r="K827" s="1"/>
      <c r="L827" s="1"/>
      <c r="M827" s="1"/>
      <c r="N827" s="1"/>
      <c r="O827" s="1"/>
      <c r="P827" s="1"/>
      <c r="Q827" s="1"/>
      <c r="R827" s="1"/>
      <c r="S827" s="1"/>
      <c r="T827" s="1"/>
    </row>
    <row r="828" spans="1:20" ht="15.75" customHeight="1">
      <c r="A828" s="1"/>
      <c r="B828" s="1"/>
      <c r="C828" s="1"/>
      <c r="D828" s="1"/>
      <c r="E828" s="1"/>
      <c r="F828" s="1"/>
      <c r="G828" s="1"/>
      <c r="H828" s="1"/>
      <c r="I828" s="57"/>
      <c r="J828" s="1"/>
      <c r="K828" s="1"/>
      <c r="L828" s="1"/>
      <c r="M828" s="1"/>
      <c r="N828" s="1"/>
      <c r="O828" s="1"/>
      <c r="P828" s="1"/>
      <c r="Q828" s="1"/>
      <c r="R828" s="1"/>
      <c r="S828" s="1"/>
      <c r="T828" s="1"/>
    </row>
    <row r="829" spans="1:20" ht="15.75" customHeight="1">
      <c r="A829" s="1"/>
      <c r="B829" s="1"/>
      <c r="C829" s="1"/>
      <c r="D829" s="1"/>
      <c r="E829" s="1"/>
      <c r="F829" s="1"/>
      <c r="G829" s="1"/>
      <c r="H829" s="1"/>
      <c r="I829" s="57"/>
      <c r="J829" s="1"/>
      <c r="K829" s="1"/>
      <c r="L829" s="1"/>
      <c r="M829" s="1"/>
      <c r="N829" s="1"/>
      <c r="O829" s="1"/>
      <c r="P829" s="1"/>
      <c r="Q829" s="1"/>
      <c r="R829" s="1"/>
      <c r="S829" s="1"/>
      <c r="T829" s="1"/>
    </row>
    <row r="830" spans="1:20" ht="15.75" customHeight="1">
      <c r="A830" s="1"/>
      <c r="B830" s="1"/>
      <c r="C830" s="1"/>
      <c r="D830" s="1"/>
      <c r="E830" s="1"/>
      <c r="F830" s="1"/>
      <c r="G830" s="1"/>
      <c r="H830" s="1"/>
      <c r="I830" s="57"/>
      <c r="J830" s="1"/>
      <c r="K830" s="1"/>
      <c r="L830" s="1"/>
      <c r="M830" s="1"/>
      <c r="N830" s="1"/>
      <c r="O830" s="1"/>
      <c r="P830" s="1"/>
      <c r="Q830" s="1"/>
      <c r="R830" s="1"/>
      <c r="S830" s="1"/>
      <c r="T830" s="1"/>
    </row>
    <row r="831" spans="1:20" ht="15.75" customHeight="1">
      <c r="A831" s="1"/>
      <c r="B831" s="1"/>
      <c r="C831" s="1"/>
      <c r="D831" s="1"/>
      <c r="E831" s="1"/>
      <c r="F831" s="1"/>
      <c r="G831" s="1"/>
      <c r="H831" s="1"/>
      <c r="I831" s="57"/>
      <c r="J831" s="1"/>
      <c r="K831" s="1"/>
      <c r="L831" s="1"/>
      <c r="M831" s="1"/>
      <c r="N831" s="1"/>
      <c r="O831" s="1"/>
      <c r="P831" s="1"/>
      <c r="Q831" s="1"/>
      <c r="R831" s="1"/>
      <c r="S831" s="1"/>
      <c r="T831" s="1"/>
    </row>
    <row r="832" spans="1:20" ht="15.75" customHeight="1">
      <c r="A832" s="1"/>
      <c r="B832" s="1"/>
      <c r="C832" s="1"/>
      <c r="D832" s="1"/>
      <c r="E832" s="1"/>
      <c r="F832" s="1"/>
      <c r="G832" s="1"/>
      <c r="H832" s="1"/>
      <c r="I832" s="57"/>
      <c r="J832" s="1"/>
      <c r="K832" s="1"/>
      <c r="L832" s="1"/>
      <c r="M832" s="1"/>
      <c r="N832" s="1"/>
      <c r="O832" s="1"/>
      <c r="P832" s="1"/>
      <c r="Q832" s="1"/>
      <c r="R832" s="1"/>
      <c r="S832" s="1"/>
      <c r="T832" s="1"/>
    </row>
    <row r="833" spans="1:20" ht="15.75" customHeight="1">
      <c r="A833" s="1"/>
      <c r="B833" s="1"/>
      <c r="C833" s="1"/>
      <c r="D833" s="1"/>
      <c r="E833" s="1"/>
      <c r="F833" s="1"/>
      <c r="G833" s="1"/>
      <c r="H833" s="1"/>
      <c r="I833" s="57"/>
      <c r="J833" s="1"/>
      <c r="K833" s="1"/>
      <c r="L833" s="1"/>
      <c r="M833" s="1"/>
      <c r="N833" s="1"/>
      <c r="O833" s="1"/>
      <c r="P833" s="1"/>
      <c r="Q833" s="1"/>
      <c r="R833" s="1"/>
      <c r="S833" s="1"/>
      <c r="T833" s="1"/>
    </row>
    <row r="834" spans="1:20" ht="15.75" customHeight="1">
      <c r="A834" s="1"/>
      <c r="B834" s="1"/>
      <c r="C834" s="1"/>
      <c r="D834" s="1"/>
      <c r="E834" s="1"/>
      <c r="F834" s="1"/>
      <c r="G834" s="1"/>
      <c r="H834" s="1"/>
      <c r="I834" s="57"/>
      <c r="J834" s="1"/>
      <c r="K834" s="1"/>
      <c r="L834" s="1"/>
      <c r="M834" s="1"/>
      <c r="N834" s="1"/>
      <c r="O834" s="1"/>
      <c r="P834" s="1"/>
      <c r="Q834" s="1"/>
      <c r="R834" s="1"/>
      <c r="S834" s="1"/>
      <c r="T834" s="1"/>
    </row>
    <row r="835" spans="1:20" ht="15.75" customHeight="1">
      <c r="A835" s="1"/>
      <c r="B835" s="1"/>
      <c r="C835" s="1"/>
      <c r="D835" s="1"/>
      <c r="E835" s="1"/>
      <c r="F835" s="1"/>
      <c r="G835" s="1"/>
      <c r="H835" s="1"/>
      <c r="I835" s="57"/>
      <c r="J835" s="1"/>
      <c r="K835" s="1"/>
      <c r="L835" s="1"/>
      <c r="M835" s="1"/>
      <c r="N835" s="1"/>
      <c r="O835" s="1"/>
      <c r="P835" s="1"/>
      <c r="Q835" s="1"/>
      <c r="R835" s="1"/>
      <c r="S835" s="1"/>
      <c r="T835" s="1"/>
    </row>
    <row r="836" spans="1:20" ht="15.75" customHeight="1">
      <c r="A836" s="1"/>
      <c r="B836" s="1"/>
      <c r="C836" s="1"/>
      <c r="D836" s="1"/>
      <c r="E836" s="1"/>
      <c r="F836" s="1"/>
      <c r="G836" s="1"/>
      <c r="H836" s="1"/>
      <c r="I836" s="57"/>
      <c r="J836" s="1"/>
      <c r="K836" s="1"/>
      <c r="L836" s="1"/>
      <c r="M836" s="1"/>
      <c r="N836" s="1"/>
      <c r="O836" s="1"/>
      <c r="P836" s="1"/>
      <c r="Q836" s="1"/>
      <c r="R836" s="1"/>
      <c r="S836" s="1"/>
      <c r="T836" s="1"/>
    </row>
    <row r="837" spans="1:20" ht="15.75" customHeight="1">
      <c r="A837" s="1"/>
      <c r="B837" s="1"/>
      <c r="C837" s="1"/>
      <c r="D837" s="1"/>
      <c r="E837" s="1"/>
      <c r="F837" s="1"/>
      <c r="G837" s="1"/>
      <c r="H837" s="1"/>
      <c r="I837" s="57"/>
      <c r="J837" s="1"/>
      <c r="K837" s="1"/>
      <c r="L837" s="1"/>
      <c r="M837" s="1"/>
      <c r="N837" s="1"/>
      <c r="O837" s="1"/>
      <c r="P837" s="1"/>
      <c r="Q837" s="1"/>
      <c r="R837" s="1"/>
      <c r="S837" s="1"/>
      <c r="T837" s="1"/>
    </row>
    <row r="838" spans="1:20" ht="15.75" customHeight="1">
      <c r="A838" s="1"/>
      <c r="B838" s="1"/>
      <c r="C838" s="1"/>
      <c r="D838" s="1"/>
      <c r="E838" s="1"/>
      <c r="F838" s="1"/>
      <c r="G838" s="1"/>
      <c r="H838" s="1"/>
      <c r="I838" s="57"/>
      <c r="J838" s="1"/>
      <c r="K838" s="1"/>
      <c r="L838" s="1"/>
      <c r="M838" s="1"/>
      <c r="N838" s="1"/>
      <c r="O838" s="1"/>
      <c r="P838" s="1"/>
      <c r="Q838" s="1"/>
      <c r="R838" s="1"/>
      <c r="S838" s="1"/>
      <c r="T838" s="1"/>
    </row>
    <row r="839" spans="1:20" ht="15.75" customHeight="1">
      <c r="A839" s="1"/>
      <c r="B839" s="1"/>
      <c r="C839" s="1"/>
      <c r="D839" s="1"/>
      <c r="E839" s="1"/>
      <c r="F839" s="1"/>
      <c r="G839" s="1"/>
      <c r="H839" s="1"/>
      <c r="I839" s="57"/>
      <c r="J839" s="1"/>
      <c r="K839" s="1"/>
      <c r="L839" s="1"/>
      <c r="M839" s="1"/>
      <c r="N839" s="1"/>
      <c r="O839" s="1"/>
      <c r="P839" s="1"/>
      <c r="Q839" s="1"/>
      <c r="R839" s="1"/>
      <c r="S839" s="1"/>
      <c r="T839" s="1"/>
    </row>
    <row r="840" spans="1:20" ht="15.75" customHeight="1">
      <c r="A840" s="1"/>
      <c r="B840" s="1"/>
      <c r="C840" s="1"/>
      <c r="D840" s="1"/>
      <c r="E840" s="1"/>
      <c r="F840" s="1"/>
      <c r="G840" s="1"/>
      <c r="H840" s="1"/>
      <c r="I840" s="57"/>
      <c r="J840" s="1"/>
      <c r="K840" s="1"/>
      <c r="L840" s="1"/>
      <c r="M840" s="1"/>
      <c r="N840" s="1"/>
      <c r="O840" s="1"/>
      <c r="P840" s="1"/>
      <c r="Q840" s="1"/>
      <c r="R840" s="1"/>
      <c r="S840" s="1"/>
      <c r="T840" s="1"/>
    </row>
    <row r="841" spans="1:20" ht="15.75" customHeight="1">
      <c r="A841" s="1"/>
      <c r="B841" s="1"/>
      <c r="C841" s="1"/>
      <c r="D841" s="1"/>
      <c r="E841" s="1"/>
      <c r="F841" s="1"/>
      <c r="G841" s="1"/>
      <c r="H841" s="1"/>
      <c r="I841" s="57"/>
      <c r="J841" s="1"/>
      <c r="K841" s="1"/>
      <c r="L841" s="1"/>
      <c r="M841" s="1"/>
      <c r="N841" s="1"/>
      <c r="O841" s="1"/>
      <c r="P841" s="1"/>
      <c r="Q841" s="1"/>
      <c r="R841" s="1"/>
      <c r="S841" s="1"/>
      <c r="T841" s="1"/>
    </row>
    <row r="842" spans="1:20" ht="15.75" customHeight="1">
      <c r="A842" s="1"/>
      <c r="B842" s="1"/>
      <c r="C842" s="1"/>
      <c r="D842" s="1"/>
      <c r="E842" s="1"/>
      <c r="F842" s="1"/>
      <c r="G842" s="1"/>
      <c r="H842" s="1"/>
      <c r="I842" s="57"/>
      <c r="J842" s="1"/>
      <c r="K842" s="1"/>
      <c r="L842" s="1"/>
      <c r="M842" s="1"/>
      <c r="N842" s="1"/>
      <c r="O842" s="1"/>
      <c r="P842" s="1"/>
      <c r="Q842" s="1"/>
      <c r="R842" s="1"/>
      <c r="S842" s="1"/>
      <c r="T842" s="1"/>
    </row>
    <row r="843" spans="1:20" ht="15.75" customHeight="1">
      <c r="A843" s="1"/>
      <c r="B843" s="1"/>
      <c r="C843" s="1"/>
      <c r="D843" s="1"/>
      <c r="E843" s="1"/>
      <c r="F843" s="1"/>
      <c r="G843" s="1"/>
      <c r="H843" s="1"/>
      <c r="I843" s="57"/>
      <c r="J843" s="1"/>
      <c r="K843" s="1"/>
      <c r="L843" s="1"/>
      <c r="M843" s="1"/>
      <c r="N843" s="1"/>
      <c r="O843" s="1"/>
      <c r="P843" s="1"/>
      <c r="Q843" s="1"/>
      <c r="R843" s="1"/>
      <c r="S843" s="1"/>
      <c r="T843" s="1"/>
    </row>
    <row r="844" spans="1:20" ht="15.75" customHeight="1">
      <c r="A844" s="1"/>
      <c r="B844" s="1"/>
      <c r="C844" s="1"/>
      <c r="D844" s="1"/>
      <c r="E844" s="1"/>
      <c r="F844" s="1"/>
      <c r="G844" s="1"/>
      <c r="H844" s="1"/>
      <c r="I844" s="57"/>
      <c r="J844" s="1"/>
      <c r="K844" s="1"/>
      <c r="L844" s="1"/>
      <c r="M844" s="1"/>
      <c r="N844" s="1"/>
      <c r="O844" s="1"/>
      <c r="P844" s="1"/>
      <c r="Q844" s="1"/>
      <c r="R844" s="1"/>
      <c r="S844" s="1"/>
      <c r="T844" s="1"/>
    </row>
    <row r="845" spans="1:20" ht="15.75" customHeight="1">
      <c r="A845" s="1"/>
      <c r="B845" s="1"/>
      <c r="C845" s="1"/>
      <c r="D845" s="1"/>
      <c r="E845" s="1"/>
      <c r="F845" s="1"/>
      <c r="G845" s="1"/>
      <c r="H845" s="1"/>
      <c r="I845" s="57"/>
      <c r="J845" s="1"/>
      <c r="K845" s="1"/>
      <c r="L845" s="1"/>
      <c r="M845" s="1"/>
      <c r="N845" s="1"/>
      <c r="O845" s="1"/>
      <c r="P845" s="1"/>
      <c r="Q845" s="1"/>
      <c r="R845" s="1"/>
      <c r="S845" s="1"/>
      <c r="T845" s="1"/>
    </row>
    <row r="846" spans="1:20" ht="15.75" customHeight="1">
      <c r="A846" s="1"/>
      <c r="B846" s="1"/>
      <c r="C846" s="1"/>
      <c r="D846" s="1"/>
      <c r="E846" s="1"/>
      <c r="F846" s="1"/>
      <c r="G846" s="1"/>
      <c r="H846" s="1"/>
      <c r="I846" s="57"/>
      <c r="J846" s="1"/>
      <c r="K846" s="1"/>
      <c r="L846" s="1"/>
      <c r="M846" s="1"/>
      <c r="N846" s="1"/>
      <c r="O846" s="1"/>
      <c r="P846" s="1"/>
      <c r="Q846" s="1"/>
      <c r="R846" s="1"/>
      <c r="S846" s="1"/>
      <c r="T846" s="1"/>
    </row>
    <row r="847" spans="1:20" ht="15.75" customHeight="1">
      <c r="A847" s="1"/>
      <c r="B847" s="1"/>
      <c r="C847" s="1"/>
      <c r="D847" s="1"/>
      <c r="E847" s="1"/>
      <c r="F847" s="1"/>
      <c r="G847" s="1"/>
      <c r="H847" s="1"/>
      <c r="I847" s="57"/>
      <c r="J847" s="1"/>
      <c r="K847" s="1"/>
      <c r="L847" s="1"/>
      <c r="M847" s="1"/>
      <c r="N847" s="1"/>
      <c r="O847" s="1"/>
      <c r="P847" s="1"/>
      <c r="Q847" s="1"/>
      <c r="R847" s="1"/>
      <c r="S847" s="1"/>
      <c r="T847" s="1"/>
    </row>
    <row r="848" spans="1:20" ht="15.75" customHeight="1">
      <c r="A848" s="1"/>
      <c r="B848" s="1"/>
      <c r="C848" s="1"/>
      <c r="D848" s="1"/>
      <c r="E848" s="1"/>
      <c r="F848" s="1"/>
      <c r="G848" s="1"/>
      <c r="H848" s="1"/>
      <c r="I848" s="57"/>
      <c r="J848" s="1"/>
      <c r="K848" s="1"/>
      <c r="L848" s="1"/>
      <c r="M848" s="1"/>
      <c r="N848" s="1"/>
      <c r="O848" s="1"/>
      <c r="P848" s="1"/>
      <c r="Q848" s="1"/>
      <c r="R848" s="1"/>
      <c r="S848" s="1"/>
      <c r="T848" s="1"/>
    </row>
    <row r="849" spans="1:20" ht="15.75" customHeight="1">
      <c r="A849" s="1"/>
      <c r="B849" s="1"/>
      <c r="C849" s="1"/>
      <c r="D849" s="1"/>
      <c r="E849" s="1"/>
      <c r="F849" s="1"/>
      <c r="G849" s="1"/>
      <c r="H849" s="1"/>
      <c r="I849" s="57"/>
      <c r="J849" s="1"/>
      <c r="K849" s="1"/>
      <c r="L849" s="1"/>
      <c r="M849" s="1"/>
      <c r="N849" s="1"/>
      <c r="O849" s="1"/>
      <c r="P849" s="1"/>
      <c r="Q849" s="1"/>
      <c r="R849" s="1"/>
      <c r="S849" s="1"/>
      <c r="T849" s="1"/>
    </row>
    <row r="850" spans="1:20" ht="15.75" customHeight="1">
      <c r="A850" s="1"/>
      <c r="B850" s="1"/>
      <c r="C850" s="1"/>
      <c r="D850" s="1"/>
      <c r="E850" s="1"/>
      <c r="F850" s="1"/>
      <c r="G850" s="1"/>
      <c r="H850" s="1"/>
      <c r="I850" s="57"/>
      <c r="J850" s="1"/>
      <c r="K850" s="1"/>
      <c r="L850" s="1"/>
      <c r="M850" s="1"/>
      <c r="N850" s="1"/>
      <c r="O850" s="1"/>
      <c r="P850" s="1"/>
      <c r="Q850" s="1"/>
      <c r="R850" s="1"/>
      <c r="S850" s="1"/>
      <c r="T850" s="1"/>
    </row>
    <row r="851" spans="1:20" ht="15.75" customHeight="1">
      <c r="A851" s="1"/>
      <c r="B851" s="1"/>
      <c r="C851" s="1"/>
      <c r="D851" s="1"/>
      <c r="E851" s="1"/>
      <c r="F851" s="1"/>
      <c r="G851" s="1"/>
      <c r="H851" s="1"/>
      <c r="I851" s="57"/>
      <c r="J851" s="1"/>
      <c r="K851" s="1"/>
      <c r="L851" s="1"/>
      <c r="M851" s="1"/>
      <c r="N851" s="1"/>
      <c r="O851" s="1"/>
      <c r="P851" s="1"/>
      <c r="Q851" s="1"/>
      <c r="R851" s="1"/>
      <c r="S851" s="1"/>
      <c r="T851" s="1"/>
    </row>
    <row r="852" spans="1:20" ht="15.75" customHeight="1">
      <c r="A852" s="1"/>
      <c r="B852" s="1"/>
      <c r="C852" s="1"/>
      <c r="D852" s="1"/>
      <c r="E852" s="1"/>
      <c r="F852" s="1"/>
      <c r="G852" s="1"/>
      <c r="H852" s="1"/>
      <c r="I852" s="57"/>
      <c r="J852" s="1"/>
      <c r="K852" s="1"/>
      <c r="L852" s="1"/>
      <c r="M852" s="1"/>
      <c r="N852" s="1"/>
      <c r="O852" s="1"/>
      <c r="P852" s="1"/>
      <c r="Q852" s="1"/>
      <c r="R852" s="1"/>
      <c r="S852" s="1"/>
      <c r="T852" s="1"/>
    </row>
    <row r="853" spans="1:20" ht="15.75" customHeight="1">
      <c r="A853" s="1"/>
      <c r="B853" s="1"/>
      <c r="C853" s="1"/>
      <c r="D853" s="1"/>
      <c r="E853" s="1"/>
      <c r="F853" s="1"/>
      <c r="G853" s="1"/>
      <c r="H853" s="1"/>
      <c r="I853" s="57"/>
      <c r="J853" s="1"/>
      <c r="K853" s="1"/>
      <c r="L853" s="1"/>
      <c r="M853" s="1"/>
      <c r="N853" s="1"/>
      <c r="O853" s="1"/>
      <c r="P853" s="1"/>
      <c r="Q853" s="1"/>
      <c r="R853" s="1"/>
      <c r="S853" s="1"/>
      <c r="T853" s="1"/>
    </row>
    <row r="854" spans="1:20" ht="15.75" customHeight="1">
      <c r="A854" s="1"/>
      <c r="B854" s="1"/>
      <c r="C854" s="1"/>
      <c r="D854" s="1"/>
      <c r="E854" s="1"/>
      <c r="F854" s="1"/>
      <c r="G854" s="1"/>
      <c r="H854" s="1"/>
      <c r="I854" s="57"/>
      <c r="J854" s="1"/>
      <c r="K854" s="1"/>
      <c r="L854" s="1"/>
      <c r="M854" s="1"/>
      <c r="N854" s="1"/>
      <c r="O854" s="1"/>
      <c r="P854" s="1"/>
      <c r="Q854" s="1"/>
      <c r="R854" s="1"/>
      <c r="S854" s="1"/>
      <c r="T854" s="1"/>
    </row>
    <row r="855" spans="1:20" ht="15.75" customHeight="1">
      <c r="A855" s="1"/>
      <c r="B855" s="1"/>
      <c r="C855" s="1"/>
      <c r="D855" s="1"/>
      <c r="E855" s="1"/>
      <c r="F855" s="1"/>
      <c r="G855" s="1"/>
      <c r="H855" s="1"/>
      <c r="I855" s="57"/>
      <c r="J855" s="1"/>
      <c r="K855" s="1"/>
      <c r="L855" s="1"/>
      <c r="M855" s="1"/>
      <c r="N855" s="1"/>
      <c r="O855" s="1"/>
      <c r="P855" s="1"/>
      <c r="Q855" s="1"/>
      <c r="R855" s="1"/>
      <c r="S855" s="1"/>
      <c r="T855" s="1"/>
    </row>
    <row r="856" spans="1:20" ht="15.75" customHeight="1">
      <c r="A856" s="1"/>
      <c r="B856" s="1"/>
      <c r="C856" s="1"/>
      <c r="D856" s="1"/>
      <c r="E856" s="1"/>
      <c r="F856" s="1"/>
      <c r="G856" s="1"/>
      <c r="H856" s="1"/>
      <c r="I856" s="57"/>
      <c r="J856" s="1"/>
      <c r="K856" s="1"/>
      <c r="L856" s="1"/>
      <c r="M856" s="1"/>
      <c r="N856" s="1"/>
      <c r="O856" s="1"/>
      <c r="P856" s="1"/>
      <c r="Q856" s="1"/>
      <c r="R856" s="1"/>
      <c r="S856" s="1"/>
      <c r="T856" s="1"/>
    </row>
    <row r="857" spans="1:20" ht="15.75" customHeight="1">
      <c r="A857" s="1"/>
      <c r="B857" s="1"/>
      <c r="C857" s="1"/>
      <c r="D857" s="1"/>
      <c r="E857" s="1"/>
      <c r="F857" s="1"/>
      <c r="G857" s="1"/>
      <c r="H857" s="1"/>
      <c r="I857" s="57"/>
      <c r="J857" s="1"/>
      <c r="K857" s="1"/>
      <c r="L857" s="1"/>
      <c r="M857" s="1"/>
      <c r="N857" s="1"/>
      <c r="O857" s="1"/>
      <c r="P857" s="1"/>
      <c r="Q857" s="1"/>
      <c r="R857" s="1"/>
      <c r="S857" s="1"/>
      <c r="T857" s="1"/>
    </row>
    <row r="858" spans="1:20" ht="15.75" customHeight="1">
      <c r="A858" s="1"/>
      <c r="B858" s="1"/>
      <c r="C858" s="1"/>
      <c r="D858" s="1"/>
      <c r="E858" s="1"/>
      <c r="F858" s="1"/>
      <c r="G858" s="1"/>
      <c r="H858" s="1"/>
      <c r="I858" s="57"/>
      <c r="J858" s="1"/>
      <c r="K858" s="1"/>
      <c r="L858" s="1"/>
      <c r="M858" s="1"/>
      <c r="N858" s="1"/>
      <c r="O858" s="1"/>
      <c r="P858" s="1"/>
      <c r="Q858" s="1"/>
      <c r="R858" s="1"/>
      <c r="S858" s="1"/>
      <c r="T858" s="1"/>
    </row>
    <row r="859" spans="1:20" ht="15.75" customHeight="1">
      <c r="A859" s="1"/>
      <c r="B859" s="1"/>
      <c r="C859" s="1"/>
      <c r="D859" s="1"/>
      <c r="E859" s="1"/>
      <c r="F859" s="1"/>
      <c r="G859" s="1"/>
      <c r="H859" s="1"/>
      <c r="I859" s="57"/>
      <c r="J859" s="1"/>
      <c r="K859" s="1"/>
      <c r="L859" s="1"/>
      <c r="M859" s="1"/>
      <c r="N859" s="1"/>
      <c r="O859" s="1"/>
      <c r="P859" s="1"/>
      <c r="Q859" s="1"/>
      <c r="R859" s="1"/>
      <c r="S859" s="1"/>
      <c r="T859" s="1"/>
    </row>
    <row r="860" spans="1:20" ht="15.75" customHeight="1">
      <c r="A860" s="1"/>
      <c r="B860" s="1"/>
      <c r="C860" s="1"/>
      <c r="D860" s="1"/>
      <c r="E860" s="1"/>
      <c r="F860" s="1"/>
      <c r="G860" s="1"/>
      <c r="H860" s="1"/>
      <c r="I860" s="57"/>
      <c r="J860" s="1"/>
      <c r="K860" s="1"/>
      <c r="L860" s="1"/>
      <c r="M860" s="1"/>
      <c r="N860" s="1"/>
      <c r="O860" s="1"/>
      <c r="P860" s="1"/>
      <c r="Q860" s="1"/>
      <c r="R860" s="1"/>
      <c r="S860" s="1"/>
      <c r="T860" s="1"/>
    </row>
    <row r="861" spans="1:20" ht="15.75" customHeight="1">
      <c r="A861" s="1"/>
      <c r="B861" s="1"/>
      <c r="C861" s="1"/>
      <c r="D861" s="1"/>
      <c r="E861" s="1"/>
      <c r="F861" s="1"/>
      <c r="G861" s="1"/>
      <c r="H861" s="1"/>
      <c r="I861" s="57"/>
      <c r="J861" s="1"/>
      <c r="K861" s="1"/>
      <c r="L861" s="1"/>
      <c r="M861" s="1"/>
      <c r="N861" s="1"/>
      <c r="O861" s="1"/>
      <c r="P861" s="1"/>
      <c r="Q861" s="1"/>
      <c r="R861" s="1"/>
      <c r="S861" s="1"/>
      <c r="T861" s="1"/>
    </row>
    <row r="862" spans="1:20" ht="15.75" customHeight="1">
      <c r="A862" s="1"/>
      <c r="B862" s="1"/>
      <c r="C862" s="1"/>
      <c r="D862" s="1"/>
      <c r="E862" s="1"/>
      <c r="F862" s="1"/>
      <c r="G862" s="1"/>
      <c r="H862" s="1"/>
      <c r="I862" s="57"/>
      <c r="J862" s="1"/>
      <c r="K862" s="1"/>
      <c r="L862" s="1"/>
      <c r="M862" s="1"/>
      <c r="N862" s="1"/>
      <c r="O862" s="1"/>
      <c r="P862" s="1"/>
      <c r="Q862" s="1"/>
      <c r="R862" s="1"/>
      <c r="S862" s="1"/>
      <c r="T862" s="1"/>
    </row>
    <row r="863" spans="1:20" ht="15.75" customHeight="1">
      <c r="A863" s="1"/>
      <c r="B863" s="1"/>
      <c r="C863" s="1"/>
      <c r="D863" s="1"/>
      <c r="E863" s="1"/>
      <c r="F863" s="1"/>
      <c r="G863" s="1"/>
      <c r="H863" s="1"/>
      <c r="I863" s="57"/>
      <c r="J863" s="1"/>
      <c r="K863" s="1"/>
      <c r="L863" s="1"/>
      <c r="M863" s="1"/>
      <c r="N863" s="1"/>
      <c r="O863" s="1"/>
      <c r="P863" s="1"/>
      <c r="Q863" s="1"/>
      <c r="R863" s="1"/>
      <c r="S863" s="1"/>
      <c r="T863" s="1"/>
    </row>
    <row r="864" spans="1:20" ht="15.75" customHeight="1">
      <c r="A864" s="1"/>
      <c r="B864" s="1"/>
      <c r="C864" s="1"/>
      <c r="D864" s="1"/>
      <c r="E864" s="1"/>
      <c r="F864" s="1"/>
      <c r="G864" s="1"/>
      <c r="H864" s="1"/>
      <c r="I864" s="57"/>
      <c r="J864" s="1"/>
      <c r="K864" s="1"/>
      <c r="L864" s="1"/>
      <c r="M864" s="1"/>
      <c r="N864" s="1"/>
      <c r="O864" s="1"/>
      <c r="P864" s="1"/>
      <c r="Q864" s="1"/>
      <c r="R864" s="1"/>
      <c r="S864" s="1"/>
      <c r="T864" s="1"/>
    </row>
    <row r="865" spans="1:20" ht="15.75" customHeight="1">
      <c r="A865" s="1"/>
      <c r="B865" s="1"/>
      <c r="C865" s="1"/>
      <c r="D865" s="1"/>
      <c r="E865" s="1"/>
      <c r="F865" s="1"/>
      <c r="G865" s="1"/>
      <c r="H865" s="1"/>
      <c r="I865" s="57"/>
      <c r="J865" s="1"/>
      <c r="K865" s="1"/>
      <c r="L865" s="1"/>
      <c r="M865" s="1"/>
      <c r="N865" s="1"/>
      <c r="O865" s="1"/>
      <c r="P865" s="1"/>
      <c r="Q865" s="1"/>
      <c r="R865" s="1"/>
      <c r="S865" s="1"/>
      <c r="T865" s="1"/>
    </row>
    <row r="866" spans="1:20" ht="15.75" customHeight="1">
      <c r="A866" s="1"/>
      <c r="B866" s="1"/>
      <c r="C866" s="1"/>
      <c r="D866" s="1"/>
      <c r="E866" s="1"/>
      <c r="F866" s="1"/>
      <c r="G866" s="1"/>
      <c r="H866" s="1"/>
      <c r="I866" s="57"/>
      <c r="J866" s="1"/>
      <c r="K866" s="1"/>
      <c r="L866" s="1"/>
      <c r="M866" s="1"/>
      <c r="N866" s="1"/>
      <c r="O866" s="1"/>
      <c r="P866" s="1"/>
      <c r="Q866" s="1"/>
      <c r="R866" s="1"/>
      <c r="S866" s="1"/>
      <c r="T866" s="1"/>
    </row>
    <row r="867" spans="1:20" ht="15.75" customHeight="1">
      <c r="A867" s="1"/>
      <c r="B867" s="1"/>
      <c r="C867" s="1"/>
      <c r="D867" s="1"/>
      <c r="E867" s="1"/>
      <c r="F867" s="1"/>
      <c r="G867" s="1"/>
      <c r="H867" s="1"/>
      <c r="I867" s="57"/>
      <c r="J867" s="1"/>
      <c r="K867" s="1"/>
      <c r="L867" s="1"/>
      <c r="M867" s="1"/>
      <c r="N867" s="1"/>
      <c r="O867" s="1"/>
      <c r="P867" s="1"/>
      <c r="Q867" s="1"/>
      <c r="R867" s="1"/>
      <c r="S867" s="1"/>
      <c r="T867" s="1"/>
    </row>
    <row r="868" spans="1:20" ht="15.75" customHeight="1">
      <c r="A868" s="1"/>
      <c r="B868" s="1"/>
      <c r="C868" s="1"/>
      <c r="D868" s="1"/>
      <c r="E868" s="1"/>
      <c r="F868" s="1"/>
      <c r="G868" s="1"/>
      <c r="H868" s="1"/>
      <c r="I868" s="57"/>
      <c r="J868" s="1"/>
      <c r="K868" s="1"/>
      <c r="L868" s="1"/>
      <c r="M868" s="1"/>
      <c r="N868" s="1"/>
      <c r="O868" s="1"/>
      <c r="P868" s="1"/>
      <c r="Q868" s="1"/>
      <c r="R868" s="1"/>
      <c r="S868" s="1"/>
      <c r="T868" s="1"/>
    </row>
    <row r="869" spans="1:20" ht="15.75" customHeight="1">
      <c r="A869" s="1"/>
      <c r="B869" s="1"/>
      <c r="C869" s="1"/>
      <c r="D869" s="1"/>
      <c r="E869" s="1"/>
      <c r="F869" s="1"/>
      <c r="G869" s="1"/>
      <c r="H869" s="1"/>
      <c r="I869" s="57"/>
      <c r="J869" s="1"/>
      <c r="K869" s="1"/>
      <c r="L869" s="1"/>
      <c r="M869" s="1"/>
      <c r="N869" s="1"/>
      <c r="O869" s="1"/>
      <c r="P869" s="1"/>
      <c r="Q869" s="1"/>
      <c r="R869" s="1"/>
      <c r="S869" s="1"/>
      <c r="T869" s="1"/>
    </row>
    <row r="870" spans="1:20" ht="15.75" customHeight="1">
      <c r="A870" s="1"/>
      <c r="B870" s="1"/>
      <c r="C870" s="1"/>
      <c r="D870" s="1"/>
      <c r="E870" s="1"/>
      <c r="F870" s="1"/>
      <c r="G870" s="1"/>
      <c r="H870" s="1"/>
      <c r="I870" s="57"/>
      <c r="J870" s="1"/>
      <c r="K870" s="1"/>
      <c r="L870" s="1"/>
      <c r="M870" s="1"/>
      <c r="N870" s="1"/>
      <c r="O870" s="1"/>
      <c r="P870" s="1"/>
      <c r="Q870" s="1"/>
      <c r="R870" s="1"/>
      <c r="S870" s="1"/>
      <c r="T870" s="1"/>
    </row>
    <row r="871" spans="1:20" ht="15.75" customHeight="1">
      <c r="A871" s="1"/>
      <c r="B871" s="1"/>
      <c r="C871" s="1"/>
      <c r="D871" s="1"/>
      <c r="E871" s="1"/>
      <c r="F871" s="1"/>
      <c r="G871" s="1"/>
      <c r="H871" s="1"/>
      <c r="I871" s="57"/>
      <c r="J871" s="1"/>
      <c r="K871" s="1"/>
      <c r="L871" s="1"/>
      <c r="M871" s="1"/>
      <c r="N871" s="1"/>
      <c r="O871" s="1"/>
      <c r="P871" s="1"/>
      <c r="Q871" s="1"/>
      <c r="R871" s="1"/>
      <c r="S871" s="1"/>
      <c r="T871" s="1"/>
    </row>
    <row r="872" spans="1:20" ht="15.75" customHeight="1">
      <c r="A872" s="1"/>
      <c r="B872" s="1"/>
      <c r="C872" s="1"/>
      <c r="D872" s="1"/>
      <c r="E872" s="1"/>
      <c r="F872" s="1"/>
      <c r="G872" s="1"/>
      <c r="H872" s="1"/>
      <c r="I872" s="57"/>
      <c r="J872" s="1"/>
      <c r="K872" s="1"/>
      <c r="L872" s="1"/>
      <c r="M872" s="1"/>
      <c r="N872" s="1"/>
      <c r="O872" s="1"/>
      <c r="P872" s="1"/>
      <c r="Q872" s="1"/>
      <c r="R872" s="1"/>
      <c r="S872" s="1"/>
      <c r="T872" s="1"/>
    </row>
    <row r="873" spans="1:20" ht="15.75" customHeight="1">
      <c r="A873" s="1"/>
      <c r="B873" s="1"/>
      <c r="C873" s="1"/>
      <c r="D873" s="1"/>
      <c r="E873" s="1"/>
      <c r="F873" s="1"/>
      <c r="G873" s="1"/>
      <c r="H873" s="1"/>
      <c r="I873" s="57"/>
      <c r="J873" s="1"/>
      <c r="K873" s="1"/>
      <c r="L873" s="1"/>
      <c r="M873" s="1"/>
      <c r="N873" s="1"/>
      <c r="O873" s="1"/>
      <c r="P873" s="1"/>
      <c r="Q873" s="1"/>
      <c r="R873" s="1"/>
      <c r="S873" s="1"/>
      <c r="T873" s="1"/>
    </row>
    <row r="874" spans="1:20" ht="15.75" customHeight="1">
      <c r="A874" s="1"/>
      <c r="B874" s="1"/>
      <c r="C874" s="1"/>
      <c r="D874" s="1"/>
      <c r="E874" s="1"/>
      <c r="F874" s="1"/>
      <c r="G874" s="1"/>
      <c r="H874" s="1"/>
      <c r="I874" s="57"/>
      <c r="J874" s="1"/>
      <c r="K874" s="1"/>
      <c r="L874" s="1"/>
      <c r="M874" s="1"/>
      <c r="N874" s="1"/>
      <c r="O874" s="1"/>
      <c r="P874" s="1"/>
      <c r="Q874" s="1"/>
      <c r="R874" s="1"/>
      <c r="S874" s="1"/>
      <c r="T874" s="1"/>
    </row>
    <row r="875" spans="1:20" ht="15.75" customHeight="1">
      <c r="A875" s="1"/>
      <c r="B875" s="1"/>
      <c r="C875" s="1"/>
      <c r="D875" s="1"/>
      <c r="E875" s="1"/>
      <c r="F875" s="1"/>
      <c r="G875" s="1"/>
      <c r="H875" s="1"/>
      <c r="I875" s="57"/>
      <c r="J875" s="1"/>
      <c r="K875" s="1"/>
      <c r="L875" s="1"/>
      <c r="M875" s="1"/>
      <c r="N875" s="1"/>
      <c r="O875" s="1"/>
      <c r="P875" s="1"/>
      <c r="Q875" s="1"/>
      <c r="R875" s="1"/>
      <c r="S875" s="1"/>
      <c r="T875" s="1"/>
    </row>
    <row r="876" spans="1:20" ht="15.75" customHeight="1">
      <c r="A876" s="1"/>
      <c r="B876" s="1"/>
      <c r="C876" s="1"/>
      <c r="D876" s="1"/>
      <c r="E876" s="1"/>
      <c r="F876" s="1"/>
      <c r="G876" s="1"/>
      <c r="H876" s="1"/>
      <c r="I876" s="57"/>
      <c r="J876" s="1"/>
      <c r="K876" s="1"/>
      <c r="L876" s="1"/>
      <c r="M876" s="1"/>
      <c r="N876" s="1"/>
      <c r="O876" s="1"/>
      <c r="P876" s="1"/>
      <c r="Q876" s="1"/>
      <c r="R876" s="1"/>
      <c r="S876" s="1"/>
      <c r="T876" s="1"/>
    </row>
    <row r="877" spans="1:20" ht="15.75" customHeight="1">
      <c r="A877" s="1"/>
      <c r="B877" s="1"/>
      <c r="C877" s="1"/>
      <c r="D877" s="1"/>
      <c r="E877" s="1"/>
      <c r="F877" s="1"/>
      <c r="G877" s="1"/>
      <c r="H877" s="1"/>
      <c r="I877" s="57"/>
      <c r="J877" s="1"/>
      <c r="K877" s="1"/>
      <c r="L877" s="1"/>
      <c r="M877" s="1"/>
      <c r="N877" s="1"/>
      <c r="O877" s="1"/>
      <c r="P877" s="1"/>
      <c r="Q877" s="1"/>
      <c r="R877" s="1"/>
      <c r="S877" s="1"/>
      <c r="T877" s="1"/>
    </row>
    <row r="878" spans="1:20" ht="15.75" customHeight="1">
      <c r="A878" s="1"/>
      <c r="B878" s="1"/>
      <c r="C878" s="1"/>
      <c r="D878" s="1"/>
      <c r="E878" s="1"/>
      <c r="F878" s="1"/>
      <c r="G878" s="1"/>
      <c r="H878" s="1"/>
      <c r="I878" s="57"/>
      <c r="J878" s="1"/>
      <c r="K878" s="1"/>
      <c r="L878" s="1"/>
      <c r="M878" s="1"/>
      <c r="N878" s="1"/>
      <c r="O878" s="1"/>
      <c r="P878" s="1"/>
      <c r="Q878" s="1"/>
      <c r="R878" s="1"/>
      <c r="S878" s="1"/>
      <c r="T878" s="1"/>
    </row>
    <row r="879" spans="1:20" ht="15.75" customHeight="1">
      <c r="A879" s="1"/>
      <c r="B879" s="1"/>
      <c r="C879" s="1"/>
      <c r="D879" s="1"/>
      <c r="E879" s="1"/>
      <c r="F879" s="1"/>
      <c r="G879" s="1"/>
      <c r="H879" s="1"/>
      <c r="I879" s="57"/>
      <c r="J879" s="1"/>
      <c r="K879" s="1"/>
      <c r="L879" s="1"/>
      <c r="M879" s="1"/>
      <c r="N879" s="1"/>
      <c r="O879" s="1"/>
      <c r="P879" s="1"/>
      <c r="Q879" s="1"/>
      <c r="R879" s="1"/>
      <c r="S879" s="1"/>
      <c r="T879" s="1"/>
    </row>
    <row r="880" spans="1:20" ht="15.75" customHeight="1">
      <c r="A880" s="1"/>
      <c r="B880" s="1"/>
      <c r="C880" s="1"/>
      <c r="D880" s="1"/>
      <c r="E880" s="1"/>
      <c r="F880" s="1"/>
      <c r="G880" s="1"/>
      <c r="H880" s="1"/>
      <c r="I880" s="57"/>
      <c r="J880" s="1"/>
      <c r="K880" s="1"/>
      <c r="L880" s="1"/>
      <c r="M880" s="1"/>
      <c r="N880" s="1"/>
      <c r="O880" s="1"/>
      <c r="P880" s="1"/>
      <c r="Q880" s="1"/>
      <c r="R880" s="1"/>
      <c r="S880" s="1"/>
      <c r="T880" s="1"/>
    </row>
    <row r="881" spans="1:20" ht="15.75" customHeight="1">
      <c r="A881" s="1"/>
      <c r="B881" s="1"/>
      <c r="C881" s="1"/>
      <c r="D881" s="1"/>
      <c r="E881" s="1"/>
      <c r="F881" s="1"/>
      <c r="G881" s="1"/>
      <c r="H881" s="1"/>
      <c r="I881" s="57"/>
      <c r="J881" s="1"/>
      <c r="K881" s="1"/>
      <c r="L881" s="1"/>
      <c r="M881" s="1"/>
      <c r="N881" s="1"/>
      <c r="O881" s="1"/>
      <c r="P881" s="1"/>
      <c r="Q881" s="1"/>
      <c r="R881" s="1"/>
      <c r="S881" s="1"/>
      <c r="T881" s="1"/>
    </row>
    <row r="882" spans="1:20" ht="15.75" customHeight="1">
      <c r="A882" s="1"/>
      <c r="B882" s="1"/>
      <c r="C882" s="1"/>
      <c r="D882" s="1"/>
      <c r="E882" s="1"/>
      <c r="F882" s="1"/>
      <c r="G882" s="1"/>
      <c r="H882" s="1"/>
      <c r="I882" s="57"/>
      <c r="J882" s="1"/>
      <c r="K882" s="1"/>
      <c r="L882" s="1"/>
      <c r="M882" s="1"/>
      <c r="N882" s="1"/>
      <c r="O882" s="1"/>
      <c r="P882" s="1"/>
      <c r="Q882" s="1"/>
      <c r="R882" s="1"/>
      <c r="S882" s="1"/>
      <c r="T882" s="1"/>
    </row>
    <row r="883" spans="1:20" ht="15.75" customHeight="1">
      <c r="A883" s="1"/>
      <c r="B883" s="1"/>
      <c r="C883" s="1"/>
      <c r="D883" s="1"/>
      <c r="E883" s="1"/>
      <c r="F883" s="1"/>
      <c r="G883" s="1"/>
      <c r="H883" s="1"/>
      <c r="I883" s="57"/>
      <c r="J883" s="1"/>
      <c r="K883" s="1"/>
      <c r="L883" s="1"/>
      <c r="M883" s="1"/>
      <c r="N883" s="1"/>
      <c r="O883" s="1"/>
      <c r="P883" s="1"/>
      <c r="Q883" s="1"/>
      <c r="R883" s="1"/>
      <c r="S883" s="1"/>
      <c r="T883" s="1"/>
    </row>
    <row r="884" spans="1:20" ht="15.75" customHeight="1">
      <c r="A884" s="1"/>
      <c r="B884" s="1"/>
      <c r="C884" s="1"/>
      <c r="D884" s="1"/>
      <c r="E884" s="1"/>
      <c r="F884" s="1"/>
      <c r="G884" s="1"/>
      <c r="H884" s="1"/>
      <c r="I884" s="57"/>
      <c r="J884" s="1"/>
      <c r="K884" s="1"/>
      <c r="L884" s="1"/>
      <c r="M884" s="1"/>
      <c r="N884" s="1"/>
      <c r="O884" s="1"/>
      <c r="P884" s="1"/>
      <c r="Q884" s="1"/>
      <c r="R884" s="1"/>
      <c r="S884" s="1"/>
      <c r="T884" s="1"/>
    </row>
    <row r="885" spans="1:20" ht="15.75" customHeight="1">
      <c r="A885" s="1"/>
      <c r="B885" s="1"/>
      <c r="C885" s="1"/>
      <c r="D885" s="1"/>
      <c r="E885" s="1"/>
      <c r="F885" s="1"/>
      <c r="G885" s="1"/>
      <c r="H885" s="1"/>
      <c r="I885" s="57"/>
      <c r="J885" s="1"/>
      <c r="K885" s="1"/>
      <c r="L885" s="1"/>
      <c r="M885" s="1"/>
      <c r="N885" s="1"/>
      <c r="O885" s="1"/>
      <c r="P885" s="1"/>
      <c r="Q885" s="1"/>
      <c r="R885" s="1"/>
      <c r="S885" s="1"/>
      <c r="T885" s="1"/>
    </row>
    <row r="886" spans="1:20" ht="15.75" customHeight="1">
      <c r="A886" s="1"/>
      <c r="B886" s="1"/>
      <c r="C886" s="1"/>
      <c r="D886" s="1"/>
      <c r="E886" s="1"/>
      <c r="F886" s="1"/>
      <c r="G886" s="1"/>
      <c r="H886" s="1"/>
      <c r="I886" s="57"/>
      <c r="J886" s="1"/>
      <c r="K886" s="1"/>
      <c r="L886" s="1"/>
      <c r="M886" s="1"/>
      <c r="N886" s="1"/>
      <c r="O886" s="1"/>
      <c r="P886" s="1"/>
      <c r="Q886" s="1"/>
      <c r="R886" s="1"/>
      <c r="S886" s="1"/>
      <c r="T886" s="1"/>
    </row>
    <row r="887" spans="1:20" ht="15.75" customHeight="1">
      <c r="A887" s="1"/>
      <c r="B887" s="1"/>
      <c r="C887" s="1"/>
      <c r="D887" s="1"/>
      <c r="E887" s="1"/>
      <c r="F887" s="1"/>
      <c r="G887" s="1"/>
      <c r="H887" s="1"/>
      <c r="I887" s="57"/>
      <c r="J887" s="1"/>
      <c r="K887" s="1"/>
      <c r="L887" s="1"/>
      <c r="M887" s="1"/>
      <c r="N887" s="1"/>
      <c r="O887" s="1"/>
      <c r="P887" s="1"/>
      <c r="Q887" s="1"/>
      <c r="R887" s="1"/>
      <c r="S887" s="1"/>
      <c r="T887" s="1"/>
    </row>
    <row r="888" spans="1:20" ht="15.75" customHeight="1">
      <c r="A888" s="1"/>
      <c r="B888" s="1"/>
      <c r="C888" s="1"/>
      <c r="D888" s="1"/>
      <c r="E888" s="1"/>
      <c r="F888" s="1"/>
      <c r="G888" s="1"/>
      <c r="H888" s="1"/>
      <c r="I888" s="57"/>
      <c r="J888" s="1"/>
      <c r="K888" s="1"/>
      <c r="L888" s="1"/>
      <c r="M888" s="1"/>
      <c r="N888" s="1"/>
      <c r="O888" s="1"/>
      <c r="P888" s="1"/>
      <c r="Q888" s="1"/>
      <c r="R888" s="1"/>
      <c r="S888" s="1"/>
      <c r="T888" s="1"/>
    </row>
    <row r="889" spans="1:20" ht="15.75" customHeight="1">
      <c r="A889" s="1"/>
      <c r="B889" s="1"/>
      <c r="C889" s="1"/>
      <c r="D889" s="1"/>
      <c r="E889" s="1"/>
      <c r="F889" s="1"/>
      <c r="G889" s="1"/>
      <c r="H889" s="1"/>
      <c r="I889" s="57"/>
      <c r="J889" s="1"/>
      <c r="K889" s="1"/>
      <c r="L889" s="1"/>
      <c r="M889" s="1"/>
      <c r="N889" s="1"/>
      <c r="O889" s="1"/>
      <c r="P889" s="1"/>
      <c r="Q889" s="1"/>
      <c r="R889" s="1"/>
      <c r="S889" s="1"/>
      <c r="T889" s="1"/>
    </row>
    <row r="890" spans="1:20" ht="15.75" customHeight="1">
      <c r="A890" s="1"/>
      <c r="B890" s="1"/>
      <c r="C890" s="1"/>
      <c r="D890" s="1"/>
      <c r="E890" s="1"/>
      <c r="F890" s="1"/>
      <c r="G890" s="1"/>
      <c r="H890" s="1"/>
      <c r="I890" s="57"/>
      <c r="J890" s="1"/>
      <c r="K890" s="1"/>
      <c r="L890" s="1"/>
      <c r="M890" s="1"/>
      <c r="N890" s="1"/>
      <c r="O890" s="1"/>
      <c r="P890" s="1"/>
      <c r="Q890" s="1"/>
      <c r="R890" s="1"/>
      <c r="S890" s="1"/>
      <c r="T890" s="1"/>
    </row>
    <row r="891" spans="1:20" ht="15.75" customHeight="1">
      <c r="A891" s="1"/>
      <c r="B891" s="1"/>
      <c r="C891" s="1"/>
      <c r="D891" s="1"/>
      <c r="E891" s="1"/>
      <c r="F891" s="1"/>
      <c r="G891" s="1"/>
      <c r="H891" s="1"/>
      <c r="I891" s="57"/>
      <c r="J891" s="1"/>
      <c r="K891" s="1"/>
      <c r="L891" s="1"/>
      <c r="M891" s="1"/>
      <c r="N891" s="1"/>
      <c r="O891" s="1"/>
      <c r="P891" s="1"/>
      <c r="Q891" s="1"/>
      <c r="R891" s="1"/>
      <c r="S891" s="1"/>
      <c r="T891" s="1"/>
    </row>
    <row r="892" spans="1:20" ht="15.75" customHeight="1">
      <c r="A892" s="1"/>
      <c r="B892" s="1"/>
      <c r="C892" s="1"/>
      <c r="D892" s="1"/>
      <c r="E892" s="1"/>
      <c r="F892" s="1"/>
      <c r="G892" s="1"/>
      <c r="H892" s="1"/>
      <c r="I892" s="57"/>
      <c r="J892" s="1"/>
      <c r="K892" s="1"/>
      <c r="L892" s="1"/>
      <c r="M892" s="1"/>
      <c r="N892" s="1"/>
      <c r="O892" s="1"/>
      <c r="P892" s="1"/>
      <c r="Q892" s="1"/>
      <c r="R892" s="1"/>
      <c r="S892" s="1"/>
      <c r="T892" s="1"/>
    </row>
    <row r="893" spans="1:20" ht="15.75" customHeight="1">
      <c r="A893" s="1"/>
      <c r="B893" s="1"/>
      <c r="C893" s="1"/>
      <c r="D893" s="1"/>
      <c r="E893" s="1"/>
      <c r="F893" s="1"/>
      <c r="G893" s="1"/>
      <c r="H893" s="1"/>
      <c r="I893" s="57"/>
      <c r="J893" s="1"/>
      <c r="K893" s="1"/>
      <c r="L893" s="1"/>
      <c r="M893" s="1"/>
      <c r="N893" s="1"/>
      <c r="O893" s="1"/>
      <c r="P893" s="1"/>
      <c r="Q893" s="1"/>
      <c r="R893" s="1"/>
      <c r="S893" s="1"/>
      <c r="T893" s="1"/>
    </row>
    <row r="894" spans="1:20" ht="15.75" customHeight="1">
      <c r="A894" s="1"/>
      <c r="B894" s="1"/>
      <c r="C894" s="1"/>
      <c r="D894" s="1"/>
      <c r="E894" s="1"/>
      <c r="F894" s="1"/>
      <c r="G894" s="1"/>
      <c r="H894" s="1"/>
      <c r="I894" s="57"/>
      <c r="J894" s="1"/>
      <c r="K894" s="1"/>
      <c r="L894" s="1"/>
      <c r="M894" s="1"/>
      <c r="N894" s="1"/>
      <c r="O894" s="1"/>
      <c r="P894" s="1"/>
      <c r="Q894" s="1"/>
      <c r="R894" s="1"/>
      <c r="S894" s="1"/>
      <c r="T894" s="1"/>
    </row>
    <row r="895" spans="1:20" ht="15.75" customHeight="1">
      <c r="A895" s="1"/>
      <c r="B895" s="1"/>
      <c r="C895" s="1"/>
      <c r="D895" s="1"/>
      <c r="E895" s="1"/>
      <c r="F895" s="1"/>
      <c r="G895" s="1"/>
      <c r="H895" s="1"/>
      <c r="I895" s="57"/>
      <c r="J895" s="1"/>
      <c r="K895" s="1"/>
      <c r="L895" s="1"/>
      <c r="M895" s="1"/>
      <c r="N895" s="1"/>
      <c r="O895" s="1"/>
      <c r="P895" s="1"/>
      <c r="Q895" s="1"/>
      <c r="R895" s="1"/>
      <c r="S895" s="1"/>
      <c r="T895" s="1"/>
    </row>
    <row r="896" spans="1:20" ht="15.75" customHeight="1">
      <c r="A896" s="1"/>
      <c r="B896" s="1"/>
      <c r="C896" s="1"/>
      <c r="D896" s="1"/>
      <c r="E896" s="1"/>
      <c r="F896" s="1"/>
      <c r="G896" s="1"/>
      <c r="H896" s="1"/>
      <c r="I896" s="57"/>
      <c r="J896" s="1"/>
      <c r="K896" s="1"/>
      <c r="L896" s="1"/>
      <c r="M896" s="1"/>
      <c r="N896" s="1"/>
      <c r="O896" s="1"/>
      <c r="P896" s="1"/>
      <c r="Q896" s="1"/>
      <c r="R896" s="1"/>
      <c r="S896" s="1"/>
      <c r="T896" s="1"/>
    </row>
    <row r="897" spans="1:20" ht="15.75" customHeight="1">
      <c r="A897" s="1"/>
      <c r="B897" s="1"/>
      <c r="C897" s="1"/>
      <c r="D897" s="1"/>
      <c r="E897" s="1"/>
      <c r="F897" s="1"/>
      <c r="G897" s="1"/>
      <c r="H897" s="1"/>
      <c r="I897" s="57"/>
      <c r="J897" s="1"/>
      <c r="K897" s="1"/>
      <c r="L897" s="1"/>
      <c r="M897" s="1"/>
      <c r="N897" s="1"/>
      <c r="O897" s="1"/>
      <c r="P897" s="1"/>
      <c r="Q897" s="1"/>
      <c r="R897" s="1"/>
      <c r="S897" s="1"/>
      <c r="T897" s="1"/>
    </row>
    <row r="898" spans="1:20" ht="15.75" customHeight="1">
      <c r="A898" s="1"/>
      <c r="B898" s="1"/>
      <c r="C898" s="1"/>
      <c r="D898" s="1"/>
      <c r="E898" s="1"/>
      <c r="F898" s="1"/>
      <c r="G898" s="1"/>
      <c r="H898" s="1"/>
      <c r="I898" s="57"/>
      <c r="J898" s="1"/>
      <c r="K898" s="1"/>
      <c r="L898" s="1"/>
      <c r="M898" s="1"/>
      <c r="N898" s="1"/>
      <c r="O898" s="1"/>
      <c r="P898" s="1"/>
      <c r="Q898" s="1"/>
      <c r="R898" s="1"/>
      <c r="S898" s="1"/>
      <c r="T898" s="1"/>
    </row>
    <row r="899" spans="1:20" ht="15.75" customHeight="1">
      <c r="A899" s="1"/>
      <c r="B899" s="1"/>
      <c r="C899" s="1"/>
      <c r="D899" s="1"/>
      <c r="E899" s="1"/>
      <c r="F899" s="1"/>
      <c r="G899" s="1"/>
      <c r="H899" s="1"/>
      <c r="I899" s="57"/>
      <c r="J899" s="1"/>
      <c r="K899" s="1"/>
      <c r="L899" s="1"/>
      <c r="M899" s="1"/>
      <c r="N899" s="1"/>
      <c r="O899" s="1"/>
      <c r="P899" s="1"/>
      <c r="Q899" s="1"/>
      <c r="R899" s="1"/>
      <c r="S899" s="1"/>
      <c r="T899" s="1"/>
    </row>
    <row r="900" spans="1:20" ht="15.75" customHeight="1">
      <c r="A900" s="1"/>
      <c r="B900" s="1"/>
      <c r="C900" s="1"/>
      <c r="D900" s="1"/>
      <c r="E900" s="1"/>
      <c r="F900" s="1"/>
      <c r="G900" s="1"/>
      <c r="H900" s="1"/>
      <c r="I900" s="57"/>
      <c r="J900" s="1"/>
      <c r="K900" s="1"/>
      <c r="L900" s="1"/>
      <c r="M900" s="1"/>
      <c r="N900" s="1"/>
      <c r="O900" s="1"/>
      <c r="P900" s="1"/>
      <c r="Q900" s="1"/>
      <c r="R900" s="1"/>
      <c r="S900" s="1"/>
      <c r="T900" s="1"/>
    </row>
    <row r="901" spans="1:20" ht="15.75" customHeight="1">
      <c r="A901" s="1"/>
      <c r="B901" s="1"/>
      <c r="C901" s="1"/>
      <c r="D901" s="1"/>
      <c r="E901" s="1"/>
      <c r="F901" s="1"/>
      <c r="G901" s="1"/>
      <c r="H901" s="1"/>
      <c r="I901" s="57"/>
      <c r="J901" s="1"/>
      <c r="K901" s="1"/>
      <c r="L901" s="1"/>
      <c r="M901" s="1"/>
      <c r="N901" s="1"/>
      <c r="O901" s="1"/>
      <c r="P901" s="1"/>
      <c r="Q901" s="1"/>
      <c r="R901" s="1"/>
      <c r="S901" s="1"/>
      <c r="T901" s="1"/>
    </row>
    <row r="902" spans="1:20" ht="15.75" customHeight="1">
      <c r="A902" s="1"/>
      <c r="B902" s="1"/>
      <c r="C902" s="1"/>
      <c r="D902" s="1"/>
      <c r="E902" s="1"/>
      <c r="F902" s="1"/>
      <c r="G902" s="1"/>
      <c r="H902" s="1"/>
      <c r="I902" s="57"/>
      <c r="J902" s="1"/>
      <c r="K902" s="1"/>
      <c r="L902" s="1"/>
      <c r="M902" s="1"/>
      <c r="N902" s="1"/>
      <c r="O902" s="1"/>
      <c r="P902" s="1"/>
      <c r="Q902" s="1"/>
      <c r="R902" s="1"/>
      <c r="S902" s="1"/>
      <c r="T902" s="1"/>
    </row>
    <row r="903" spans="1:20" ht="15.75" customHeight="1">
      <c r="A903" s="1"/>
      <c r="B903" s="1"/>
      <c r="C903" s="1"/>
      <c r="D903" s="1"/>
      <c r="E903" s="1"/>
      <c r="F903" s="1"/>
      <c r="G903" s="1"/>
      <c r="H903" s="1"/>
      <c r="I903" s="57"/>
      <c r="J903" s="1"/>
      <c r="K903" s="1"/>
      <c r="L903" s="1"/>
      <c r="M903" s="1"/>
      <c r="N903" s="1"/>
      <c r="O903" s="1"/>
      <c r="P903" s="1"/>
      <c r="Q903" s="1"/>
      <c r="R903" s="1"/>
      <c r="S903" s="1"/>
      <c r="T903" s="1"/>
    </row>
    <row r="904" spans="1:20" ht="15.75" customHeight="1">
      <c r="A904" s="1"/>
      <c r="B904" s="1"/>
      <c r="C904" s="1"/>
      <c r="D904" s="1"/>
      <c r="E904" s="1"/>
      <c r="F904" s="1"/>
      <c r="G904" s="1"/>
      <c r="H904" s="1"/>
      <c r="I904" s="57"/>
      <c r="J904" s="1"/>
      <c r="K904" s="1"/>
      <c r="L904" s="1"/>
      <c r="M904" s="1"/>
      <c r="N904" s="1"/>
      <c r="O904" s="1"/>
      <c r="P904" s="1"/>
      <c r="Q904" s="1"/>
      <c r="R904" s="1"/>
      <c r="S904" s="1"/>
      <c r="T904" s="1"/>
    </row>
    <row r="905" spans="1:20" ht="15.75" customHeight="1">
      <c r="A905" s="1"/>
      <c r="B905" s="1"/>
      <c r="C905" s="1"/>
      <c r="D905" s="1"/>
      <c r="E905" s="1"/>
      <c r="F905" s="1"/>
      <c r="G905" s="1"/>
      <c r="H905" s="1"/>
      <c r="I905" s="57"/>
      <c r="J905" s="1"/>
      <c r="K905" s="1"/>
      <c r="L905" s="1"/>
      <c r="M905" s="1"/>
      <c r="N905" s="1"/>
      <c r="O905" s="1"/>
      <c r="P905" s="1"/>
      <c r="Q905" s="1"/>
      <c r="R905" s="1"/>
      <c r="S905" s="1"/>
      <c r="T905" s="1"/>
    </row>
    <row r="906" spans="1:20" ht="15.75" customHeight="1">
      <c r="A906" s="1"/>
      <c r="B906" s="1"/>
      <c r="C906" s="1"/>
      <c r="D906" s="1"/>
      <c r="E906" s="1"/>
      <c r="F906" s="1"/>
      <c r="G906" s="1"/>
      <c r="H906" s="1"/>
      <c r="I906" s="57"/>
      <c r="J906" s="1"/>
      <c r="K906" s="1"/>
      <c r="L906" s="1"/>
      <c r="M906" s="1"/>
      <c r="N906" s="1"/>
      <c r="O906" s="1"/>
      <c r="P906" s="1"/>
      <c r="Q906" s="1"/>
      <c r="R906" s="1"/>
      <c r="S906" s="1"/>
      <c r="T906" s="1"/>
    </row>
    <row r="907" spans="1:20" ht="15.75" customHeight="1">
      <c r="A907" s="1"/>
      <c r="B907" s="1"/>
      <c r="C907" s="1"/>
      <c r="D907" s="1"/>
      <c r="E907" s="1"/>
      <c r="F907" s="1"/>
      <c r="G907" s="1"/>
      <c r="H907" s="1"/>
      <c r="I907" s="57"/>
      <c r="J907" s="1"/>
      <c r="K907" s="1"/>
      <c r="L907" s="1"/>
      <c r="M907" s="1"/>
      <c r="N907" s="1"/>
      <c r="O907" s="1"/>
      <c r="P907" s="1"/>
      <c r="Q907" s="1"/>
      <c r="R907" s="1"/>
      <c r="S907" s="1"/>
      <c r="T907" s="1"/>
    </row>
    <row r="908" spans="1:20" ht="15.75" customHeight="1">
      <c r="A908" s="1"/>
      <c r="B908" s="1"/>
      <c r="C908" s="1"/>
      <c r="D908" s="1"/>
      <c r="E908" s="1"/>
      <c r="F908" s="1"/>
      <c r="G908" s="1"/>
      <c r="H908" s="1"/>
      <c r="I908" s="57"/>
      <c r="J908" s="1"/>
      <c r="K908" s="1"/>
      <c r="L908" s="1"/>
      <c r="M908" s="1"/>
      <c r="N908" s="1"/>
      <c r="O908" s="1"/>
      <c r="P908" s="1"/>
      <c r="Q908" s="1"/>
      <c r="R908" s="1"/>
      <c r="S908" s="1"/>
      <c r="T908" s="1"/>
    </row>
    <row r="909" spans="1:20" ht="15.75" customHeight="1">
      <c r="A909" s="1"/>
      <c r="B909" s="1"/>
      <c r="C909" s="1"/>
      <c r="D909" s="1"/>
      <c r="E909" s="1"/>
      <c r="F909" s="1"/>
      <c r="G909" s="1"/>
      <c r="H909" s="1"/>
      <c r="I909" s="57"/>
      <c r="J909" s="1"/>
      <c r="K909" s="1"/>
      <c r="L909" s="1"/>
      <c r="M909" s="1"/>
      <c r="N909" s="1"/>
      <c r="O909" s="1"/>
      <c r="P909" s="1"/>
      <c r="Q909" s="1"/>
      <c r="R909" s="1"/>
      <c r="S909" s="1"/>
      <c r="T909" s="1"/>
    </row>
    <row r="910" spans="1:20" ht="15.75" customHeight="1">
      <c r="A910" s="1"/>
      <c r="B910" s="1"/>
      <c r="C910" s="1"/>
      <c r="D910" s="1"/>
      <c r="E910" s="1"/>
      <c r="F910" s="1"/>
      <c r="G910" s="1"/>
      <c r="H910" s="1"/>
      <c r="I910" s="57"/>
      <c r="J910" s="1"/>
      <c r="K910" s="1"/>
      <c r="L910" s="1"/>
      <c r="M910" s="1"/>
      <c r="N910" s="1"/>
      <c r="O910" s="1"/>
      <c r="P910" s="1"/>
      <c r="Q910" s="1"/>
      <c r="R910" s="1"/>
      <c r="S910" s="1"/>
      <c r="T910" s="1"/>
    </row>
    <row r="911" spans="1:20" ht="15.75" customHeight="1">
      <c r="A911" s="1"/>
      <c r="B911" s="1"/>
      <c r="C911" s="1"/>
      <c r="D911" s="1"/>
      <c r="E911" s="1"/>
      <c r="F911" s="1"/>
      <c r="G911" s="1"/>
      <c r="H911" s="1"/>
      <c r="I911" s="57"/>
      <c r="J911" s="1"/>
      <c r="K911" s="1"/>
      <c r="L911" s="1"/>
      <c r="M911" s="1"/>
      <c r="N911" s="1"/>
      <c r="O911" s="1"/>
      <c r="P911" s="1"/>
      <c r="Q911" s="1"/>
      <c r="R911" s="1"/>
      <c r="S911" s="1"/>
      <c r="T911" s="1"/>
    </row>
    <row r="912" spans="1:20" ht="15.75" customHeight="1">
      <c r="A912" s="1"/>
      <c r="B912" s="1"/>
      <c r="C912" s="1"/>
      <c r="D912" s="1"/>
      <c r="E912" s="1"/>
      <c r="F912" s="1"/>
      <c r="G912" s="1"/>
      <c r="H912" s="1"/>
      <c r="I912" s="57"/>
      <c r="J912" s="1"/>
      <c r="K912" s="1"/>
      <c r="L912" s="1"/>
      <c r="M912" s="1"/>
      <c r="N912" s="1"/>
      <c r="O912" s="1"/>
      <c r="P912" s="1"/>
      <c r="Q912" s="1"/>
      <c r="R912" s="1"/>
      <c r="S912" s="1"/>
      <c r="T912" s="1"/>
    </row>
    <row r="913" spans="1:20" ht="15.75" customHeight="1">
      <c r="A913" s="1"/>
      <c r="B913" s="1"/>
      <c r="C913" s="1"/>
      <c r="D913" s="1"/>
      <c r="E913" s="1"/>
      <c r="F913" s="1"/>
      <c r="G913" s="1"/>
      <c r="H913" s="1"/>
      <c r="I913" s="57"/>
      <c r="J913" s="1"/>
      <c r="K913" s="1"/>
      <c r="L913" s="1"/>
      <c r="M913" s="1"/>
      <c r="N913" s="1"/>
      <c r="O913" s="1"/>
      <c r="P913" s="1"/>
      <c r="Q913" s="1"/>
      <c r="R913" s="1"/>
      <c r="S913" s="1"/>
      <c r="T913" s="1"/>
    </row>
    <row r="914" spans="1:20" ht="15.75" customHeight="1">
      <c r="A914" s="1"/>
      <c r="B914" s="1"/>
      <c r="C914" s="1"/>
      <c r="D914" s="1"/>
      <c r="E914" s="1"/>
      <c r="F914" s="1"/>
      <c r="G914" s="1"/>
      <c r="H914" s="1"/>
      <c r="I914" s="57"/>
      <c r="J914" s="1"/>
      <c r="K914" s="1"/>
      <c r="L914" s="1"/>
      <c r="M914" s="1"/>
      <c r="N914" s="1"/>
      <c r="O914" s="1"/>
      <c r="P914" s="1"/>
      <c r="Q914" s="1"/>
      <c r="R914" s="1"/>
      <c r="S914" s="1"/>
      <c r="T914" s="1"/>
    </row>
    <row r="915" spans="1:20" ht="15.75" customHeight="1">
      <c r="A915" s="1"/>
      <c r="B915" s="1"/>
      <c r="C915" s="1"/>
      <c r="D915" s="1"/>
      <c r="E915" s="1"/>
      <c r="F915" s="1"/>
      <c r="G915" s="1"/>
      <c r="H915" s="1"/>
      <c r="I915" s="57"/>
      <c r="J915" s="1"/>
      <c r="K915" s="1"/>
      <c r="L915" s="1"/>
      <c r="M915" s="1"/>
      <c r="N915" s="1"/>
      <c r="O915" s="1"/>
      <c r="P915" s="1"/>
      <c r="Q915" s="1"/>
      <c r="R915" s="1"/>
      <c r="S915" s="1"/>
      <c r="T915" s="1"/>
    </row>
    <row r="916" spans="1:20" ht="15.75" customHeight="1">
      <c r="A916" s="1"/>
      <c r="B916" s="1"/>
      <c r="C916" s="1"/>
      <c r="D916" s="1"/>
      <c r="E916" s="1"/>
      <c r="F916" s="1"/>
      <c r="G916" s="1"/>
      <c r="H916" s="1"/>
      <c r="I916" s="57"/>
      <c r="J916" s="1"/>
      <c r="K916" s="1"/>
      <c r="L916" s="1"/>
      <c r="M916" s="1"/>
      <c r="N916" s="1"/>
      <c r="O916" s="1"/>
      <c r="P916" s="1"/>
      <c r="Q916" s="1"/>
      <c r="R916" s="1"/>
      <c r="S916" s="1"/>
      <c r="T916" s="1"/>
    </row>
    <row r="917" spans="1:20" ht="15.75" customHeight="1">
      <c r="A917" s="1"/>
      <c r="B917" s="1"/>
      <c r="C917" s="1"/>
      <c r="D917" s="1"/>
      <c r="E917" s="1"/>
      <c r="F917" s="1"/>
      <c r="G917" s="1"/>
      <c r="H917" s="1"/>
      <c r="I917" s="57"/>
      <c r="J917" s="1"/>
      <c r="K917" s="1"/>
      <c r="L917" s="1"/>
      <c r="M917" s="1"/>
      <c r="N917" s="1"/>
      <c r="O917" s="1"/>
      <c r="P917" s="1"/>
      <c r="Q917" s="1"/>
      <c r="R917" s="1"/>
      <c r="S917" s="1"/>
      <c r="T917" s="1"/>
    </row>
    <row r="918" spans="1:20" ht="15.75" customHeight="1">
      <c r="A918" s="1"/>
      <c r="B918" s="1"/>
      <c r="C918" s="1"/>
      <c r="D918" s="1"/>
      <c r="E918" s="1"/>
      <c r="F918" s="1"/>
      <c r="G918" s="1"/>
      <c r="H918" s="1"/>
      <c r="I918" s="57"/>
      <c r="J918" s="1"/>
      <c r="K918" s="1"/>
      <c r="L918" s="1"/>
      <c r="M918" s="1"/>
      <c r="N918" s="1"/>
      <c r="O918" s="1"/>
      <c r="P918" s="1"/>
      <c r="Q918" s="1"/>
      <c r="R918" s="1"/>
      <c r="S918" s="1"/>
      <c r="T918" s="1"/>
    </row>
    <row r="919" spans="1:20" ht="15.75" customHeight="1">
      <c r="A919" s="1"/>
      <c r="B919" s="1"/>
      <c r="C919" s="1"/>
      <c r="D919" s="1"/>
      <c r="E919" s="1"/>
      <c r="F919" s="1"/>
      <c r="G919" s="1"/>
      <c r="H919" s="1"/>
      <c r="I919" s="57"/>
      <c r="J919" s="1"/>
      <c r="K919" s="1"/>
      <c r="L919" s="1"/>
      <c r="M919" s="1"/>
      <c r="N919" s="1"/>
      <c r="O919" s="1"/>
      <c r="P919" s="1"/>
      <c r="Q919" s="1"/>
      <c r="R919" s="1"/>
      <c r="S919" s="1"/>
      <c r="T919" s="1"/>
    </row>
    <row r="920" spans="1:20" ht="15.75" customHeight="1">
      <c r="A920" s="1"/>
      <c r="B920" s="1"/>
      <c r="C920" s="1"/>
      <c r="D920" s="1"/>
      <c r="E920" s="1"/>
      <c r="F920" s="1"/>
      <c r="G920" s="1"/>
      <c r="H920" s="1"/>
      <c r="I920" s="57"/>
      <c r="J920" s="1"/>
      <c r="K920" s="1"/>
      <c r="L920" s="1"/>
      <c r="M920" s="1"/>
      <c r="N920" s="1"/>
      <c r="O920" s="1"/>
      <c r="P920" s="1"/>
      <c r="Q920" s="1"/>
      <c r="R920" s="1"/>
      <c r="S920" s="1"/>
      <c r="T920" s="1"/>
    </row>
    <row r="921" spans="1:20" ht="15.75" customHeight="1">
      <c r="A921" s="1"/>
      <c r="B921" s="1"/>
      <c r="C921" s="1"/>
      <c r="D921" s="1"/>
      <c r="E921" s="1"/>
      <c r="F921" s="1"/>
      <c r="G921" s="1"/>
      <c r="H921" s="1"/>
      <c r="I921" s="57"/>
      <c r="J921" s="1"/>
      <c r="K921" s="1"/>
      <c r="L921" s="1"/>
      <c r="M921" s="1"/>
      <c r="N921" s="1"/>
      <c r="O921" s="1"/>
      <c r="P921" s="1"/>
      <c r="Q921" s="1"/>
      <c r="R921" s="1"/>
      <c r="S921" s="1"/>
      <c r="T921" s="1"/>
    </row>
    <row r="922" spans="1:20" ht="15.75" customHeight="1">
      <c r="A922" s="1"/>
      <c r="B922" s="1"/>
      <c r="C922" s="1"/>
      <c r="D922" s="1"/>
      <c r="E922" s="1"/>
      <c r="F922" s="1"/>
      <c r="G922" s="1"/>
      <c r="H922" s="1"/>
      <c r="I922" s="57"/>
      <c r="J922" s="1"/>
      <c r="K922" s="1"/>
      <c r="L922" s="1"/>
      <c r="M922" s="1"/>
      <c r="N922" s="1"/>
      <c r="O922" s="1"/>
      <c r="P922" s="1"/>
      <c r="Q922" s="1"/>
      <c r="R922" s="1"/>
      <c r="S922" s="1"/>
      <c r="T922" s="1"/>
    </row>
    <row r="923" spans="1:20" ht="15.75" customHeight="1">
      <c r="A923" s="1"/>
      <c r="B923" s="1"/>
      <c r="C923" s="1"/>
      <c r="D923" s="1"/>
      <c r="E923" s="1"/>
      <c r="F923" s="1"/>
      <c r="G923" s="1"/>
      <c r="H923" s="1"/>
      <c r="I923" s="57"/>
      <c r="J923" s="1"/>
      <c r="K923" s="1"/>
      <c r="L923" s="1"/>
      <c r="M923" s="1"/>
      <c r="N923" s="1"/>
      <c r="O923" s="1"/>
      <c r="P923" s="1"/>
      <c r="Q923" s="1"/>
      <c r="R923" s="1"/>
      <c r="S923" s="1"/>
      <c r="T923" s="1"/>
    </row>
    <row r="924" spans="1:20" ht="15.75" customHeight="1">
      <c r="A924" s="1"/>
      <c r="B924" s="1"/>
      <c r="C924" s="1"/>
      <c r="D924" s="1"/>
      <c r="E924" s="1"/>
      <c r="F924" s="1"/>
      <c r="G924" s="1"/>
      <c r="H924" s="1"/>
      <c r="I924" s="57"/>
      <c r="J924" s="1"/>
      <c r="K924" s="1"/>
      <c r="L924" s="1"/>
      <c r="M924" s="1"/>
      <c r="N924" s="1"/>
      <c r="O924" s="1"/>
      <c r="P924" s="1"/>
      <c r="Q924" s="1"/>
      <c r="R924" s="1"/>
      <c r="S924" s="1"/>
      <c r="T924" s="1"/>
    </row>
    <row r="925" spans="1:20" ht="15.75" customHeight="1">
      <c r="A925" s="1"/>
      <c r="B925" s="1"/>
      <c r="C925" s="1"/>
      <c r="D925" s="1"/>
      <c r="E925" s="1"/>
      <c r="F925" s="1"/>
      <c r="G925" s="1"/>
      <c r="H925" s="1"/>
      <c r="I925" s="57"/>
      <c r="J925" s="1"/>
      <c r="K925" s="1"/>
      <c r="L925" s="1"/>
      <c r="M925" s="1"/>
      <c r="N925" s="1"/>
      <c r="O925" s="1"/>
      <c r="P925" s="1"/>
      <c r="Q925" s="1"/>
      <c r="R925" s="1"/>
      <c r="S925" s="1"/>
      <c r="T925" s="1"/>
    </row>
    <row r="926" spans="1:20" ht="15.75" customHeight="1">
      <c r="A926" s="1"/>
      <c r="B926" s="1"/>
      <c r="C926" s="1"/>
      <c r="D926" s="1"/>
      <c r="E926" s="1"/>
      <c r="F926" s="1"/>
      <c r="G926" s="1"/>
      <c r="H926" s="1"/>
      <c r="I926" s="57"/>
      <c r="J926" s="1"/>
      <c r="K926" s="1"/>
      <c r="L926" s="1"/>
      <c r="M926" s="1"/>
      <c r="N926" s="1"/>
      <c r="O926" s="1"/>
      <c r="P926" s="1"/>
      <c r="Q926" s="1"/>
      <c r="R926" s="1"/>
      <c r="S926" s="1"/>
      <c r="T926" s="1"/>
    </row>
    <row r="927" spans="1:20" ht="15.75" customHeight="1">
      <c r="A927" s="1"/>
      <c r="B927" s="1"/>
      <c r="C927" s="1"/>
      <c r="D927" s="1"/>
      <c r="E927" s="1"/>
      <c r="F927" s="1"/>
      <c r="G927" s="1"/>
      <c r="H927" s="1"/>
      <c r="I927" s="57"/>
      <c r="J927" s="1"/>
      <c r="K927" s="1"/>
      <c r="L927" s="1"/>
      <c r="M927" s="1"/>
      <c r="N927" s="1"/>
      <c r="O927" s="1"/>
      <c r="P927" s="1"/>
      <c r="Q927" s="1"/>
      <c r="R927" s="1"/>
      <c r="S927" s="1"/>
      <c r="T927" s="1"/>
    </row>
    <row r="928" spans="1:20" ht="15.75" customHeight="1">
      <c r="A928" s="1"/>
      <c r="B928" s="1"/>
      <c r="C928" s="1"/>
      <c r="D928" s="1"/>
      <c r="E928" s="1"/>
      <c r="F928" s="1"/>
      <c r="G928" s="1"/>
      <c r="H928" s="1"/>
      <c r="I928" s="57"/>
      <c r="J928" s="1"/>
      <c r="K928" s="1"/>
      <c r="L928" s="1"/>
      <c r="M928" s="1"/>
      <c r="N928" s="1"/>
      <c r="O928" s="1"/>
      <c r="P928" s="1"/>
      <c r="Q928" s="1"/>
      <c r="R928" s="1"/>
      <c r="S928" s="1"/>
      <c r="T928" s="1"/>
    </row>
    <row r="929" spans="1:20" ht="15.75" customHeight="1">
      <c r="A929" s="1"/>
      <c r="B929" s="1"/>
      <c r="C929" s="1"/>
      <c r="D929" s="1"/>
      <c r="E929" s="1"/>
      <c r="F929" s="1"/>
      <c r="G929" s="1"/>
      <c r="H929" s="1"/>
      <c r="I929" s="57"/>
      <c r="J929" s="1"/>
      <c r="K929" s="1"/>
      <c r="L929" s="1"/>
      <c r="M929" s="1"/>
      <c r="N929" s="1"/>
      <c r="O929" s="1"/>
      <c r="P929" s="1"/>
      <c r="Q929" s="1"/>
      <c r="R929" s="1"/>
      <c r="S929" s="1"/>
      <c r="T929" s="1"/>
    </row>
    <row r="930" spans="1:20" ht="15.75" customHeight="1">
      <c r="A930" s="1"/>
      <c r="B930" s="1"/>
      <c r="C930" s="1"/>
      <c r="D930" s="1"/>
      <c r="E930" s="1"/>
      <c r="F930" s="1"/>
      <c r="G930" s="1"/>
      <c r="H930" s="1"/>
      <c r="I930" s="57"/>
      <c r="J930" s="1"/>
      <c r="K930" s="1"/>
      <c r="L930" s="1"/>
      <c r="M930" s="1"/>
      <c r="N930" s="1"/>
      <c r="O930" s="1"/>
      <c r="P930" s="1"/>
      <c r="Q930" s="1"/>
      <c r="R930" s="1"/>
      <c r="S930" s="1"/>
      <c r="T930" s="1"/>
    </row>
    <row r="931" spans="1:20" ht="15.75" customHeight="1">
      <c r="A931" s="1"/>
      <c r="B931" s="1"/>
      <c r="C931" s="1"/>
      <c r="D931" s="1"/>
      <c r="E931" s="1"/>
      <c r="F931" s="1"/>
      <c r="G931" s="1"/>
      <c r="H931" s="1"/>
      <c r="I931" s="57"/>
      <c r="J931" s="1"/>
      <c r="K931" s="1"/>
      <c r="L931" s="1"/>
      <c r="M931" s="1"/>
      <c r="N931" s="1"/>
      <c r="O931" s="1"/>
      <c r="P931" s="1"/>
      <c r="Q931" s="1"/>
      <c r="R931" s="1"/>
      <c r="S931" s="1"/>
      <c r="T931" s="1"/>
    </row>
    <row r="932" spans="1:20" ht="15.75" customHeight="1">
      <c r="A932" s="1"/>
      <c r="B932" s="1"/>
      <c r="C932" s="1"/>
      <c r="D932" s="1"/>
      <c r="E932" s="1"/>
      <c r="F932" s="1"/>
      <c r="G932" s="1"/>
      <c r="H932" s="1"/>
      <c r="I932" s="57"/>
      <c r="J932" s="1"/>
      <c r="K932" s="1"/>
      <c r="L932" s="1"/>
      <c r="M932" s="1"/>
      <c r="N932" s="1"/>
      <c r="O932" s="1"/>
      <c r="P932" s="1"/>
      <c r="Q932" s="1"/>
      <c r="R932" s="1"/>
      <c r="S932" s="1"/>
      <c r="T932" s="1"/>
    </row>
    <row r="933" spans="1:20" ht="15.75" customHeight="1">
      <c r="A933" s="1"/>
      <c r="B933" s="1"/>
      <c r="C933" s="1"/>
      <c r="D933" s="1"/>
      <c r="E933" s="1"/>
      <c r="F933" s="1"/>
      <c r="G933" s="1"/>
      <c r="H933" s="1"/>
      <c r="I933" s="57"/>
      <c r="J933" s="1"/>
      <c r="K933" s="1"/>
      <c r="L933" s="1"/>
      <c r="M933" s="1"/>
      <c r="N933" s="1"/>
      <c r="O933" s="1"/>
      <c r="P933" s="1"/>
      <c r="Q933" s="1"/>
      <c r="R933" s="1"/>
      <c r="S933" s="1"/>
      <c r="T933" s="1"/>
    </row>
    <row r="934" spans="1:20" ht="15.75" customHeight="1">
      <c r="A934" s="1"/>
      <c r="B934" s="1"/>
      <c r="C934" s="1"/>
      <c r="D934" s="1"/>
      <c r="E934" s="1"/>
      <c r="F934" s="1"/>
      <c r="G934" s="1"/>
      <c r="H934" s="1"/>
      <c r="I934" s="57"/>
      <c r="J934" s="1"/>
      <c r="K934" s="1"/>
      <c r="L934" s="1"/>
      <c r="M934" s="1"/>
      <c r="N934" s="1"/>
      <c r="O934" s="1"/>
      <c r="P934" s="1"/>
      <c r="Q934" s="1"/>
      <c r="R934" s="1"/>
      <c r="S934" s="1"/>
      <c r="T934" s="1"/>
    </row>
    <row r="935" spans="1:20" ht="15.75" customHeight="1">
      <c r="A935" s="1"/>
      <c r="B935" s="1"/>
      <c r="C935" s="1"/>
      <c r="D935" s="1"/>
      <c r="E935" s="1"/>
      <c r="F935" s="1"/>
      <c r="G935" s="1"/>
      <c r="H935" s="1"/>
      <c r="I935" s="57"/>
      <c r="J935" s="1"/>
      <c r="K935" s="1"/>
      <c r="L935" s="1"/>
      <c r="M935" s="1"/>
      <c r="N935" s="1"/>
      <c r="O935" s="1"/>
      <c r="P935" s="1"/>
      <c r="Q935" s="1"/>
      <c r="R935" s="1"/>
      <c r="S935" s="1"/>
      <c r="T935" s="1"/>
    </row>
    <row r="936" spans="1:20" ht="15.75" customHeight="1">
      <c r="A936" s="1"/>
      <c r="B936" s="1"/>
      <c r="C936" s="1"/>
      <c r="D936" s="1"/>
      <c r="E936" s="1"/>
      <c r="F936" s="1"/>
      <c r="G936" s="1"/>
      <c r="H936" s="1"/>
      <c r="I936" s="57"/>
      <c r="J936" s="1"/>
      <c r="K936" s="1"/>
      <c r="L936" s="1"/>
      <c r="M936" s="1"/>
      <c r="N936" s="1"/>
      <c r="O936" s="1"/>
      <c r="P936" s="1"/>
      <c r="Q936" s="1"/>
      <c r="R936" s="1"/>
      <c r="S936" s="1"/>
      <c r="T936" s="1"/>
    </row>
    <row r="937" spans="1:20" ht="15.75" customHeight="1">
      <c r="A937" s="1"/>
      <c r="B937" s="1"/>
      <c r="C937" s="1"/>
      <c r="D937" s="1"/>
      <c r="E937" s="1"/>
      <c r="F937" s="1"/>
      <c r="G937" s="1"/>
      <c r="H937" s="1"/>
      <c r="I937" s="57"/>
      <c r="J937" s="1"/>
      <c r="K937" s="1"/>
      <c r="L937" s="1"/>
      <c r="M937" s="1"/>
      <c r="N937" s="1"/>
      <c r="O937" s="1"/>
      <c r="P937" s="1"/>
      <c r="Q937" s="1"/>
      <c r="R937" s="1"/>
      <c r="S937" s="1"/>
      <c r="T937" s="1"/>
    </row>
    <row r="938" spans="1:20" ht="15.75" customHeight="1">
      <c r="A938" s="1"/>
      <c r="B938" s="1"/>
      <c r="C938" s="1"/>
      <c r="D938" s="1"/>
      <c r="E938" s="1"/>
      <c r="F938" s="1"/>
      <c r="G938" s="1"/>
      <c r="H938" s="1"/>
      <c r="I938" s="57"/>
      <c r="J938" s="1"/>
      <c r="K938" s="1"/>
      <c r="L938" s="1"/>
      <c r="M938" s="1"/>
      <c r="N938" s="1"/>
      <c r="O938" s="1"/>
      <c r="P938" s="1"/>
      <c r="Q938" s="1"/>
      <c r="R938" s="1"/>
      <c r="S938" s="1"/>
      <c r="T938" s="1"/>
    </row>
    <row r="939" spans="1:20" ht="15.75" customHeight="1">
      <c r="A939" s="1"/>
      <c r="B939" s="1"/>
      <c r="C939" s="1"/>
      <c r="D939" s="1"/>
      <c r="E939" s="1"/>
      <c r="F939" s="1"/>
      <c r="G939" s="1"/>
      <c r="H939" s="1"/>
      <c r="I939" s="57"/>
      <c r="J939" s="1"/>
      <c r="K939" s="1"/>
      <c r="L939" s="1"/>
      <c r="M939" s="1"/>
      <c r="N939" s="1"/>
      <c r="O939" s="1"/>
      <c r="P939" s="1"/>
      <c r="Q939" s="1"/>
      <c r="R939" s="1"/>
      <c r="S939" s="1"/>
      <c r="T939" s="1"/>
    </row>
    <row r="940" spans="1:20" ht="15.75" customHeight="1">
      <c r="A940" s="1"/>
      <c r="B940" s="1"/>
      <c r="C940" s="1"/>
      <c r="D940" s="1"/>
      <c r="E940" s="1"/>
      <c r="F940" s="1"/>
      <c r="G940" s="1"/>
      <c r="H940" s="1"/>
      <c r="I940" s="57"/>
      <c r="J940" s="1"/>
      <c r="K940" s="1"/>
      <c r="L940" s="1"/>
      <c r="M940" s="1"/>
      <c r="N940" s="1"/>
      <c r="O940" s="1"/>
      <c r="P940" s="1"/>
      <c r="Q940" s="1"/>
      <c r="R940" s="1"/>
      <c r="S940" s="1"/>
      <c r="T940" s="1"/>
    </row>
    <row r="941" spans="1:20" ht="15.75" customHeight="1">
      <c r="A941" s="1"/>
      <c r="B941" s="1"/>
      <c r="C941" s="1"/>
      <c r="D941" s="1"/>
      <c r="E941" s="1"/>
      <c r="F941" s="1"/>
      <c r="G941" s="1"/>
      <c r="H941" s="1"/>
      <c r="I941" s="57"/>
      <c r="J941" s="1"/>
      <c r="K941" s="1"/>
      <c r="L941" s="1"/>
      <c r="M941" s="1"/>
      <c r="N941" s="1"/>
      <c r="O941" s="1"/>
      <c r="P941" s="1"/>
      <c r="Q941" s="1"/>
      <c r="R941" s="1"/>
      <c r="S941" s="1"/>
      <c r="T941" s="1"/>
    </row>
    <row r="942" spans="1:20" ht="15.75" customHeight="1">
      <c r="A942" s="1"/>
      <c r="B942" s="1"/>
      <c r="C942" s="1"/>
      <c r="D942" s="1"/>
      <c r="E942" s="1"/>
      <c r="F942" s="1"/>
      <c r="G942" s="1"/>
      <c r="H942" s="1"/>
      <c r="I942" s="57"/>
      <c r="J942" s="1"/>
      <c r="K942" s="1"/>
      <c r="L942" s="1"/>
      <c r="M942" s="1"/>
      <c r="N942" s="1"/>
      <c r="O942" s="1"/>
      <c r="P942" s="1"/>
      <c r="Q942" s="1"/>
      <c r="R942" s="1"/>
      <c r="S942" s="1"/>
      <c r="T942" s="1"/>
    </row>
    <row r="943" spans="1:20" ht="15.75" customHeight="1">
      <c r="A943" s="1"/>
      <c r="B943" s="1"/>
      <c r="C943" s="1"/>
      <c r="D943" s="1"/>
      <c r="E943" s="1"/>
      <c r="F943" s="1"/>
      <c r="G943" s="1"/>
      <c r="H943" s="1"/>
      <c r="I943" s="57"/>
      <c r="J943" s="1"/>
      <c r="K943" s="1"/>
      <c r="L943" s="1"/>
      <c r="M943" s="1"/>
      <c r="N943" s="1"/>
      <c r="O943" s="1"/>
      <c r="P943" s="1"/>
      <c r="Q943" s="1"/>
      <c r="R943" s="1"/>
      <c r="S943" s="1"/>
      <c r="T943" s="1"/>
    </row>
    <row r="944" spans="1:20" ht="15.75" customHeight="1">
      <c r="A944" s="1"/>
      <c r="B944" s="1"/>
      <c r="C944" s="1"/>
      <c r="D944" s="1"/>
      <c r="E944" s="1"/>
      <c r="F944" s="1"/>
      <c r="G944" s="1"/>
      <c r="H944" s="1"/>
      <c r="I944" s="57"/>
      <c r="J944" s="1"/>
      <c r="K944" s="1"/>
      <c r="L944" s="1"/>
      <c r="M944" s="1"/>
      <c r="N944" s="1"/>
      <c r="O944" s="1"/>
      <c r="P944" s="1"/>
      <c r="Q944" s="1"/>
      <c r="R944" s="1"/>
      <c r="S944" s="1"/>
      <c r="T944" s="1"/>
    </row>
    <row r="945" spans="1:20" ht="15.75" customHeight="1">
      <c r="A945" s="1"/>
      <c r="B945" s="1"/>
      <c r="C945" s="1"/>
      <c r="D945" s="1"/>
      <c r="E945" s="1"/>
      <c r="F945" s="1"/>
      <c r="G945" s="1"/>
      <c r="H945" s="1"/>
      <c r="I945" s="57"/>
      <c r="J945" s="1"/>
      <c r="K945" s="1"/>
      <c r="L945" s="1"/>
      <c r="M945" s="1"/>
      <c r="N945" s="1"/>
      <c r="O945" s="1"/>
      <c r="P945" s="1"/>
      <c r="Q945" s="1"/>
      <c r="R945" s="1"/>
      <c r="S945" s="1"/>
      <c r="T945" s="1"/>
    </row>
    <row r="946" spans="1:20" ht="15.75" customHeight="1">
      <c r="A946" s="1"/>
      <c r="B946" s="1"/>
      <c r="C946" s="1"/>
      <c r="D946" s="1"/>
      <c r="E946" s="1"/>
      <c r="F946" s="1"/>
      <c r="G946" s="1"/>
      <c r="H946" s="1"/>
      <c r="I946" s="57"/>
      <c r="J946" s="1"/>
      <c r="K946" s="1"/>
      <c r="L946" s="1"/>
      <c r="M946" s="1"/>
      <c r="N946" s="1"/>
      <c r="O946" s="1"/>
      <c r="P946" s="1"/>
      <c r="Q946" s="1"/>
      <c r="R946" s="1"/>
      <c r="S946" s="1"/>
      <c r="T946" s="1"/>
    </row>
    <row r="947" spans="1:20" ht="15.75" customHeight="1">
      <c r="A947" s="1"/>
      <c r="B947" s="1"/>
      <c r="C947" s="1"/>
      <c r="D947" s="1"/>
      <c r="E947" s="1"/>
      <c r="F947" s="1"/>
      <c r="G947" s="1"/>
      <c r="H947" s="1"/>
      <c r="I947" s="57"/>
      <c r="J947" s="1"/>
      <c r="K947" s="1"/>
      <c r="L947" s="1"/>
      <c r="M947" s="1"/>
      <c r="N947" s="1"/>
      <c r="O947" s="1"/>
      <c r="P947" s="1"/>
      <c r="Q947" s="1"/>
      <c r="R947" s="1"/>
      <c r="S947" s="1"/>
      <c r="T947" s="1"/>
    </row>
    <row r="948" spans="1:20" ht="15.75" customHeight="1">
      <c r="A948" s="1"/>
      <c r="B948" s="1"/>
      <c r="C948" s="1"/>
      <c r="D948" s="1"/>
      <c r="E948" s="1"/>
      <c r="F948" s="1"/>
      <c r="G948" s="1"/>
      <c r="H948" s="1"/>
      <c r="I948" s="57"/>
      <c r="J948" s="1"/>
      <c r="K948" s="1"/>
      <c r="L948" s="1"/>
      <c r="M948" s="1"/>
      <c r="N948" s="1"/>
      <c r="O948" s="1"/>
      <c r="P948" s="1"/>
      <c r="Q948" s="1"/>
      <c r="R948" s="1"/>
      <c r="S948" s="1"/>
      <c r="T948" s="1"/>
    </row>
    <row r="949" spans="1:20" ht="15.75" customHeight="1">
      <c r="A949" s="1"/>
      <c r="B949" s="1"/>
      <c r="C949" s="1"/>
      <c r="D949" s="1"/>
      <c r="E949" s="1"/>
      <c r="F949" s="1"/>
      <c r="G949" s="1"/>
      <c r="H949" s="1"/>
      <c r="I949" s="57"/>
      <c r="J949" s="1"/>
      <c r="K949" s="1"/>
      <c r="L949" s="1"/>
      <c r="M949" s="1"/>
      <c r="N949" s="1"/>
      <c r="O949" s="1"/>
      <c r="P949" s="1"/>
      <c r="Q949" s="1"/>
      <c r="R949" s="1"/>
      <c r="S949" s="1"/>
      <c r="T949" s="1"/>
    </row>
    <row r="950" spans="1:20" ht="15.75" customHeight="1">
      <c r="A950" s="1"/>
      <c r="B950" s="1"/>
      <c r="C950" s="1"/>
      <c r="D950" s="1"/>
      <c r="E950" s="1"/>
      <c r="F950" s="1"/>
      <c r="G950" s="1"/>
      <c r="H950" s="1"/>
      <c r="I950" s="57"/>
      <c r="J950" s="1"/>
      <c r="K950" s="1"/>
      <c r="L950" s="1"/>
      <c r="M950" s="1"/>
      <c r="N950" s="1"/>
      <c r="O950" s="1"/>
      <c r="P950" s="1"/>
      <c r="Q950" s="1"/>
      <c r="R950" s="1"/>
      <c r="S950" s="1"/>
      <c r="T950" s="1"/>
    </row>
    <row r="951" spans="1:20" ht="15.75" customHeight="1">
      <c r="A951" s="1"/>
      <c r="B951" s="1"/>
      <c r="C951" s="1"/>
      <c r="D951" s="1"/>
      <c r="E951" s="1"/>
      <c r="F951" s="1"/>
      <c r="G951" s="1"/>
      <c r="H951" s="1"/>
      <c r="I951" s="57"/>
      <c r="J951" s="1"/>
      <c r="K951" s="1"/>
      <c r="L951" s="1"/>
      <c r="M951" s="1"/>
      <c r="N951" s="1"/>
      <c r="O951" s="1"/>
      <c r="P951" s="1"/>
      <c r="Q951" s="1"/>
      <c r="R951" s="1"/>
      <c r="S951" s="1"/>
      <c r="T951" s="1"/>
    </row>
    <row r="952" spans="1:20" ht="15.75" customHeight="1">
      <c r="A952" s="1"/>
      <c r="B952" s="1"/>
      <c r="C952" s="1"/>
      <c r="D952" s="1"/>
      <c r="E952" s="1"/>
      <c r="F952" s="1"/>
      <c r="G952" s="1"/>
      <c r="H952" s="1"/>
      <c r="I952" s="57"/>
      <c r="J952" s="1"/>
      <c r="K952" s="1"/>
      <c r="L952" s="1"/>
      <c r="M952" s="1"/>
      <c r="N952" s="1"/>
      <c r="O952" s="1"/>
      <c r="P952" s="1"/>
      <c r="Q952" s="1"/>
      <c r="R952" s="1"/>
      <c r="S952" s="1"/>
      <c r="T952" s="1"/>
    </row>
    <row r="953" spans="1:20" ht="15.75" customHeight="1">
      <c r="A953" s="1"/>
      <c r="B953" s="1"/>
      <c r="C953" s="1"/>
      <c r="D953" s="1"/>
      <c r="E953" s="1"/>
      <c r="F953" s="1"/>
      <c r="G953" s="1"/>
      <c r="H953" s="1"/>
      <c r="I953" s="57"/>
      <c r="J953" s="1"/>
      <c r="K953" s="1"/>
      <c r="L953" s="1"/>
      <c r="M953" s="1"/>
      <c r="N953" s="1"/>
      <c r="O953" s="1"/>
      <c r="P953" s="1"/>
      <c r="Q953" s="1"/>
      <c r="R953" s="1"/>
      <c r="S953" s="1"/>
      <c r="T953" s="1"/>
    </row>
    <row r="954" spans="1:20" ht="15.75" customHeight="1">
      <c r="A954" s="1"/>
      <c r="B954" s="1"/>
      <c r="C954" s="1"/>
      <c r="D954" s="1"/>
      <c r="E954" s="1"/>
      <c r="F954" s="1"/>
      <c r="G954" s="1"/>
      <c r="H954" s="1"/>
      <c r="I954" s="57"/>
      <c r="J954" s="1"/>
      <c r="K954" s="1"/>
      <c r="L954" s="1"/>
      <c r="M954" s="1"/>
      <c r="N954" s="1"/>
      <c r="O954" s="1"/>
      <c r="P954" s="1"/>
      <c r="Q954" s="1"/>
      <c r="R954" s="1"/>
      <c r="S954" s="1"/>
      <c r="T954" s="1"/>
    </row>
    <row r="955" spans="1:20" ht="15.75" customHeight="1">
      <c r="A955" s="1"/>
      <c r="B955" s="1"/>
      <c r="C955" s="1"/>
      <c r="D955" s="1"/>
      <c r="E955" s="1"/>
      <c r="F955" s="1"/>
      <c r="G955" s="1"/>
      <c r="H955" s="1"/>
      <c r="I955" s="57"/>
      <c r="J955" s="1"/>
      <c r="K955" s="1"/>
      <c r="L955" s="1"/>
      <c r="M955" s="1"/>
      <c r="N955" s="1"/>
      <c r="O955" s="1"/>
      <c r="P955" s="1"/>
      <c r="Q955" s="1"/>
      <c r="R955" s="1"/>
      <c r="S955" s="1"/>
      <c r="T955" s="1"/>
    </row>
    <row r="956" spans="1:20" ht="15.75" customHeight="1">
      <c r="A956" s="1"/>
      <c r="B956" s="1"/>
      <c r="C956" s="1"/>
      <c r="D956" s="1"/>
      <c r="E956" s="1"/>
      <c r="F956" s="1"/>
      <c r="G956" s="1"/>
      <c r="H956" s="1"/>
      <c r="I956" s="57"/>
      <c r="J956" s="1"/>
      <c r="K956" s="1"/>
      <c r="L956" s="1"/>
      <c r="M956" s="1"/>
      <c r="N956" s="1"/>
      <c r="O956" s="1"/>
      <c r="P956" s="1"/>
      <c r="Q956" s="1"/>
      <c r="R956" s="1"/>
      <c r="S956" s="1"/>
      <c r="T956" s="1"/>
    </row>
    <row r="957" spans="1:20" ht="15.75" customHeight="1">
      <c r="A957" s="1"/>
      <c r="B957" s="1"/>
      <c r="C957" s="1"/>
      <c r="D957" s="1"/>
      <c r="E957" s="1"/>
      <c r="F957" s="1"/>
      <c r="G957" s="1"/>
      <c r="H957" s="1"/>
      <c r="I957" s="57"/>
      <c r="J957" s="1"/>
      <c r="K957" s="1"/>
      <c r="L957" s="1"/>
      <c r="M957" s="1"/>
      <c r="N957" s="1"/>
      <c r="O957" s="1"/>
      <c r="P957" s="1"/>
      <c r="Q957" s="1"/>
      <c r="R957" s="1"/>
      <c r="S957" s="1"/>
      <c r="T957" s="1"/>
    </row>
    <row r="958" spans="1:20" ht="15.75" customHeight="1">
      <c r="A958" s="1"/>
      <c r="B958" s="1"/>
      <c r="C958" s="1"/>
      <c r="D958" s="1"/>
      <c r="E958" s="1"/>
      <c r="F958" s="1"/>
      <c r="G958" s="1"/>
      <c r="H958" s="1"/>
      <c r="I958" s="57"/>
      <c r="J958" s="1"/>
      <c r="K958" s="1"/>
      <c r="L958" s="1"/>
      <c r="M958" s="1"/>
      <c r="N958" s="1"/>
      <c r="O958" s="1"/>
      <c r="P958" s="1"/>
      <c r="Q958" s="1"/>
      <c r="R958" s="1"/>
      <c r="S958" s="1"/>
      <c r="T958" s="1"/>
    </row>
    <row r="959" spans="1:20" ht="15.75" customHeight="1">
      <c r="A959" s="1"/>
      <c r="B959" s="1"/>
      <c r="C959" s="1"/>
      <c r="D959" s="1"/>
      <c r="E959" s="1"/>
      <c r="F959" s="1"/>
      <c r="G959" s="1"/>
      <c r="H959" s="1"/>
      <c r="I959" s="57"/>
      <c r="J959" s="1"/>
      <c r="K959" s="1"/>
      <c r="L959" s="1"/>
      <c r="M959" s="1"/>
      <c r="N959" s="1"/>
      <c r="O959" s="1"/>
      <c r="P959" s="1"/>
      <c r="Q959" s="1"/>
      <c r="R959" s="1"/>
      <c r="S959" s="1"/>
      <c r="T959" s="1"/>
    </row>
    <row r="960" spans="1:20" ht="15.75" customHeight="1">
      <c r="A960" s="1"/>
      <c r="B960" s="1"/>
      <c r="C960" s="1"/>
      <c r="D960" s="1"/>
      <c r="E960" s="1"/>
      <c r="F960" s="1"/>
      <c r="G960" s="1"/>
      <c r="H960" s="1"/>
      <c r="I960" s="57"/>
      <c r="J960" s="1"/>
      <c r="K960" s="1"/>
      <c r="L960" s="1"/>
      <c r="M960" s="1"/>
      <c r="N960" s="1"/>
      <c r="O960" s="1"/>
      <c r="P960" s="1"/>
      <c r="Q960" s="1"/>
      <c r="R960" s="1"/>
      <c r="S960" s="1"/>
      <c r="T960" s="1"/>
    </row>
    <row r="961" spans="1:20" ht="15.75" customHeight="1">
      <c r="A961" s="1"/>
      <c r="B961" s="1"/>
      <c r="C961" s="1"/>
      <c r="D961" s="1"/>
      <c r="E961" s="1"/>
      <c r="F961" s="1"/>
      <c r="G961" s="1"/>
      <c r="H961" s="1"/>
      <c r="I961" s="57"/>
      <c r="J961" s="1"/>
      <c r="K961" s="1"/>
      <c r="L961" s="1"/>
      <c r="M961" s="1"/>
      <c r="N961" s="1"/>
      <c r="O961" s="1"/>
      <c r="P961" s="1"/>
      <c r="Q961" s="1"/>
      <c r="R961" s="1"/>
      <c r="S961" s="1"/>
      <c r="T961" s="1"/>
    </row>
    <row r="962" spans="1:20" ht="15.75" customHeight="1">
      <c r="A962" s="1"/>
      <c r="B962" s="1"/>
      <c r="C962" s="1"/>
      <c r="D962" s="1"/>
      <c r="E962" s="1"/>
      <c r="F962" s="1"/>
      <c r="G962" s="1"/>
      <c r="H962" s="1"/>
      <c r="I962" s="57"/>
      <c r="J962" s="1"/>
      <c r="K962" s="1"/>
      <c r="L962" s="1"/>
      <c r="M962" s="1"/>
      <c r="N962" s="1"/>
      <c r="O962" s="1"/>
      <c r="P962" s="1"/>
      <c r="Q962" s="1"/>
      <c r="R962" s="1"/>
      <c r="S962" s="1"/>
      <c r="T962" s="1"/>
    </row>
    <row r="963" spans="1:20" ht="15.75" customHeight="1">
      <c r="A963" s="1"/>
      <c r="B963" s="1"/>
      <c r="C963" s="1"/>
      <c r="D963" s="1"/>
      <c r="E963" s="1"/>
      <c r="F963" s="1"/>
      <c r="G963" s="1"/>
      <c r="H963" s="1"/>
      <c r="I963" s="57"/>
      <c r="J963" s="1"/>
      <c r="K963" s="1"/>
      <c r="L963" s="1"/>
      <c r="M963" s="1"/>
      <c r="N963" s="1"/>
      <c r="O963" s="1"/>
      <c r="P963" s="1"/>
      <c r="Q963" s="1"/>
      <c r="R963" s="1"/>
      <c r="S963" s="1"/>
      <c r="T963" s="1"/>
    </row>
    <row r="964" spans="1:20" ht="15.75" customHeight="1">
      <c r="A964" s="1"/>
      <c r="B964" s="1"/>
      <c r="C964" s="1"/>
      <c r="D964" s="1"/>
      <c r="E964" s="1"/>
      <c r="F964" s="1"/>
      <c r="G964" s="1"/>
      <c r="H964" s="1"/>
      <c r="I964" s="57"/>
      <c r="J964" s="1"/>
      <c r="K964" s="1"/>
      <c r="L964" s="1"/>
      <c r="M964" s="1"/>
      <c r="N964" s="1"/>
      <c r="O964" s="1"/>
      <c r="P964" s="1"/>
      <c r="Q964" s="1"/>
      <c r="R964" s="1"/>
      <c r="S964" s="1"/>
      <c r="T964" s="1"/>
    </row>
    <row r="965" spans="1:20" ht="15.75" customHeight="1">
      <c r="A965" s="1"/>
      <c r="B965" s="1"/>
      <c r="C965" s="1"/>
      <c r="D965" s="1"/>
      <c r="E965" s="1"/>
      <c r="F965" s="1"/>
      <c r="G965" s="1"/>
      <c r="H965" s="1"/>
      <c r="I965" s="57"/>
      <c r="J965" s="1"/>
      <c r="K965" s="1"/>
      <c r="L965" s="1"/>
      <c r="M965" s="1"/>
      <c r="N965" s="1"/>
      <c r="O965" s="1"/>
      <c r="P965" s="1"/>
      <c r="Q965" s="1"/>
      <c r="R965" s="1"/>
      <c r="S965" s="1"/>
      <c r="T965" s="1"/>
    </row>
    <row r="966" spans="1:20" ht="15.75" customHeight="1">
      <c r="A966" s="1"/>
      <c r="B966" s="1"/>
      <c r="C966" s="1"/>
      <c r="D966" s="1"/>
      <c r="E966" s="1"/>
      <c r="F966" s="1"/>
      <c r="G966" s="1"/>
      <c r="H966" s="1"/>
      <c r="I966" s="57"/>
      <c r="J966" s="1"/>
      <c r="K966" s="1"/>
      <c r="L966" s="1"/>
      <c r="M966" s="1"/>
      <c r="N966" s="1"/>
      <c r="O966" s="1"/>
      <c r="P966" s="1"/>
      <c r="Q966" s="1"/>
      <c r="R966" s="1"/>
      <c r="S966" s="1"/>
      <c r="T966" s="1"/>
    </row>
    <row r="967" spans="1:20" ht="15.75" customHeight="1">
      <c r="A967" s="1"/>
      <c r="B967" s="1"/>
      <c r="C967" s="1"/>
      <c r="D967" s="1"/>
      <c r="E967" s="1"/>
      <c r="F967" s="1"/>
      <c r="G967" s="1"/>
      <c r="H967" s="1"/>
      <c r="I967" s="57"/>
      <c r="J967" s="1"/>
      <c r="K967" s="1"/>
      <c r="L967" s="1"/>
      <c r="M967" s="1"/>
      <c r="N967" s="1"/>
      <c r="O967" s="1"/>
      <c r="P967" s="1"/>
      <c r="Q967" s="1"/>
      <c r="R967" s="1"/>
      <c r="S967" s="1"/>
      <c r="T967" s="1"/>
    </row>
    <row r="968" spans="1:20" ht="15.75" customHeight="1">
      <c r="A968" s="1"/>
      <c r="B968" s="1"/>
      <c r="C968" s="1"/>
      <c r="D968" s="1"/>
      <c r="E968" s="1"/>
      <c r="F968" s="1"/>
      <c r="G968" s="1"/>
      <c r="H968" s="1"/>
      <c r="I968" s="57"/>
      <c r="J968" s="1"/>
      <c r="K968" s="1"/>
      <c r="L968" s="1"/>
      <c r="M968" s="1"/>
      <c r="N968" s="1"/>
      <c r="O968" s="1"/>
      <c r="P968" s="1"/>
      <c r="Q968" s="1"/>
      <c r="R968" s="1"/>
      <c r="S968" s="1"/>
      <c r="T968" s="1"/>
    </row>
    <row r="969" spans="1:20" ht="15.75" customHeight="1">
      <c r="A969" s="1"/>
      <c r="B969" s="1"/>
      <c r="C969" s="1"/>
      <c r="D969" s="1"/>
      <c r="E969" s="1"/>
      <c r="F969" s="1"/>
      <c r="G969" s="1"/>
      <c r="H969" s="1"/>
      <c r="I969" s="57"/>
      <c r="J969" s="1"/>
      <c r="K969" s="1"/>
      <c r="L969" s="1"/>
      <c r="M969" s="1"/>
      <c r="N969" s="1"/>
      <c r="O969" s="1"/>
      <c r="P969" s="1"/>
      <c r="Q969" s="1"/>
      <c r="R969" s="1"/>
      <c r="S969" s="1"/>
      <c r="T969" s="1"/>
    </row>
    <row r="970" spans="1:20" ht="15.75" customHeight="1">
      <c r="A970" s="1"/>
      <c r="B970" s="1"/>
      <c r="C970" s="1"/>
      <c r="D970" s="1"/>
      <c r="E970" s="1"/>
      <c r="F970" s="1"/>
      <c r="G970" s="1"/>
      <c r="H970" s="1"/>
      <c r="I970" s="57"/>
      <c r="J970" s="1"/>
      <c r="K970" s="1"/>
      <c r="L970" s="1"/>
      <c r="M970" s="1"/>
      <c r="N970" s="1"/>
      <c r="O970" s="1"/>
      <c r="P970" s="1"/>
      <c r="Q970" s="1"/>
      <c r="R970" s="1"/>
      <c r="S970" s="1"/>
      <c r="T970" s="1"/>
    </row>
    <row r="971" spans="1:20" ht="15.75" customHeight="1">
      <c r="A971" s="1"/>
      <c r="B971" s="1"/>
      <c r="C971" s="1"/>
      <c r="D971" s="1"/>
      <c r="E971" s="1"/>
      <c r="F971" s="1"/>
      <c r="G971" s="1"/>
      <c r="H971" s="1"/>
      <c r="I971" s="57"/>
      <c r="J971" s="1"/>
      <c r="K971" s="1"/>
      <c r="L971" s="1"/>
      <c r="M971" s="1"/>
      <c r="N971" s="1"/>
      <c r="O971" s="1"/>
      <c r="P971" s="1"/>
      <c r="Q971" s="1"/>
      <c r="R971" s="1"/>
      <c r="S971" s="1"/>
      <c r="T971" s="1"/>
    </row>
    <row r="972" spans="1:20" ht="15.75" customHeight="1">
      <c r="A972" s="1"/>
      <c r="B972" s="1"/>
      <c r="C972" s="1"/>
      <c r="D972" s="1"/>
      <c r="E972" s="1"/>
      <c r="F972" s="1"/>
      <c r="G972" s="1"/>
      <c r="H972" s="1"/>
      <c r="I972" s="57"/>
      <c r="J972" s="1"/>
      <c r="K972" s="1"/>
      <c r="L972" s="1"/>
      <c r="M972" s="1"/>
      <c r="N972" s="1"/>
      <c r="O972" s="1"/>
      <c r="P972" s="1"/>
      <c r="Q972" s="1"/>
      <c r="R972" s="1"/>
      <c r="S972" s="1"/>
      <c r="T972" s="1"/>
    </row>
    <row r="973" spans="1:20" ht="15.75" customHeight="1">
      <c r="A973" s="1"/>
      <c r="B973" s="1"/>
      <c r="C973" s="1"/>
      <c r="D973" s="1"/>
      <c r="E973" s="1"/>
      <c r="F973" s="1"/>
      <c r="G973" s="1"/>
      <c r="H973" s="1"/>
      <c r="I973" s="57"/>
      <c r="J973" s="1"/>
      <c r="K973" s="1"/>
      <c r="L973" s="1"/>
      <c r="M973" s="1"/>
      <c r="N973" s="1"/>
      <c r="O973" s="1"/>
      <c r="P973" s="1"/>
      <c r="Q973" s="1"/>
      <c r="R973" s="1"/>
      <c r="S973" s="1"/>
      <c r="T973" s="1"/>
    </row>
    <row r="974" spans="1:20" ht="15.75" customHeight="1">
      <c r="A974" s="1"/>
      <c r="B974" s="1"/>
      <c r="C974" s="1"/>
      <c r="D974" s="1"/>
      <c r="E974" s="1"/>
      <c r="F974" s="1"/>
      <c r="G974" s="1"/>
      <c r="H974" s="1"/>
      <c r="I974" s="57"/>
      <c r="J974" s="1"/>
      <c r="K974" s="1"/>
      <c r="L974" s="1"/>
      <c r="M974" s="1"/>
      <c r="N974" s="1"/>
      <c r="O974" s="1"/>
      <c r="P974" s="1"/>
      <c r="Q974" s="1"/>
      <c r="R974" s="1"/>
      <c r="S974" s="1"/>
      <c r="T974" s="1"/>
    </row>
    <row r="975" spans="1:20" ht="15.75" customHeight="1">
      <c r="A975" s="1"/>
      <c r="B975" s="1"/>
      <c r="C975" s="1"/>
      <c r="D975" s="1"/>
      <c r="E975" s="1"/>
      <c r="F975" s="1"/>
      <c r="G975" s="1"/>
      <c r="H975" s="1"/>
      <c r="I975" s="57"/>
      <c r="J975" s="1"/>
      <c r="K975" s="1"/>
      <c r="L975" s="1"/>
      <c r="M975" s="1"/>
      <c r="N975" s="1"/>
      <c r="O975" s="1"/>
      <c r="P975" s="1"/>
      <c r="Q975" s="1"/>
      <c r="R975" s="1"/>
      <c r="S975" s="1"/>
      <c r="T975" s="1"/>
    </row>
    <row r="976" spans="1:20" ht="15.75" customHeight="1">
      <c r="A976" s="1"/>
      <c r="B976" s="1"/>
      <c r="C976" s="1"/>
      <c r="D976" s="1"/>
      <c r="E976" s="1"/>
      <c r="F976" s="1"/>
      <c r="G976" s="1"/>
      <c r="H976" s="1"/>
      <c r="I976" s="57"/>
      <c r="J976" s="1"/>
      <c r="K976" s="1"/>
      <c r="L976" s="1"/>
      <c r="M976" s="1"/>
      <c r="N976" s="1"/>
      <c r="O976" s="1"/>
      <c r="P976" s="1"/>
      <c r="Q976" s="1"/>
      <c r="R976" s="1"/>
      <c r="S976" s="1"/>
      <c r="T976" s="1"/>
    </row>
    <row r="977" spans="1:20" ht="15.75" customHeight="1">
      <c r="A977" s="1"/>
      <c r="B977" s="1"/>
      <c r="C977" s="1"/>
      <c r="D977" s="1"/>
      <c r="E977" s="1"/>
      <c r="F977" s="1"/>
      <c r="G977" s="1"/>
      <c r="H977" s="1"/>
      <c r="I977" s="57"/>
      <c r="J977" s="1"/>
      <c r="K977" s="1"/>
      <c r="L977" s="1"/>
      <c r="M977" s="1"/>
      <c r="N977" s="1"/>
      <c r="O977" s="1"/>
      <c r="P977" s="1"/>
      <c r="Q977" s="1"/>
      <c r="R977" s="1"/>
      <c r="S977" s="1"/>
      <c r="T977" s="1"/>
    </row>
    <row r="978" spans="1:20" ht="15.75" customHeight="1">
      <c r="A978" s="1"/>
      <c r="B978" s="1"/>
      <c r="C978" s="1"/>
      <c r="D978" s="1"/>
      <c r="E978" s="1"/>
      <c r="F978" s="1"/>
      <c r="G978" s="1"/>
      <c r="H978" s="1"/>
      <c r="I978" s="57"/>
      <c r="J978" s="1"/>
      <c r="K978" s="1"/>
      <c r="L978" s="1"/>
      <c r="M978" s="1"/>
      <c r="N978" s="1"/>
      <c r="O978" s="1"/>
      <c r="P978" s="1"/>
      <c r="Q978" s="1"/>
      <c r="R978" s="1"/>
      <c r="S978" s="1"/>
      <c r="T978" s="1"/>
    </row>
    <row r="979" spans="1:20" ht="15.75" customHeight="1">
      <c r="A979" s="1"/>
      <c r="B979" s="1"/>
      <c r="C979" s="1"/>
      <c r="D979" s="1"/>
      <c r="E979" s="1"/>
      <c r="F979" s="1"/>
      <c r="G979" s="1"/>
      <c r="H979" s="1"/>
      <c r="I979" s="57"/>
      <c r="J979" s="1"/>
      <c r="K979" s="1"/>
      <c r="L979" s="1"/>
      <c r="M979" s="1"/>
      <c r="N979" s="1"/>
      <c r="O979" s="1"/>
      <c r="P979" s="1"/>
      <c r="Q979" s="1"/>
      <c r="R979" s="1"/>
      <c r="S979" s="1"/>
      <c r="T979" s="1"/>
    </row>
    <row r="980" spans="1:20" ht="15.75" customHeight="1">
      <c r="A980" s="1"/>
      <c r="B980" s="1"/>
      <c r="C980" s="1"/>
      <c r="D980" s="1"/>
      <c r="E980" s="1"/>
      <c r="F980" s="1"/>
      <c r="G980" s="1"/>
      <c r="H980" s="1"/>
      <c r="I980" s="57"/>
      <c r="J980" s="1"/>
      <c r="K980" s="1"/>
      <c r="L980" s="1"/>
      <c r="M980" s="1"/>
      <c r="N980" s="1"/>
      <c r="O980" s="1"/>
      <c r="P980" s="1"/>
      <c r="Q980" s="1"/>
      <c r="R980" s="1"/>
      <c r="S980" s="1"/>
      <c r="T980" s="1"/>
    </row>
    <row r="981" spans="1:20" ht="15.75" customHeight="1">
      <c r="A981" s="1"/>
      <c r="B981" s="1"/>
      <c r="C981" s="1"/>
      <c r="D981" s="1"/>
      <c r="E981" s="1"/>
      <c r="F981" s="1"/>
      <c r="G981" s="1"/>
      <c r="H981" s="1"/>
      <c r="I981" s="57"/>
      <c r="J981" s="1"/>
      <c r="K981" s="1"/>
      <c r="L981" s="1"/>
      <c r="M981" s="1"/>
      <c r="N981" s="1"/>
      <c r="O981" s="1"/>
      <c r="P981" s="1"/>
      <c r="Q981" s="1"/>
      <c r="R981" s="1"/>
      <c r="S981" s="1"/>
      <c r="T981" s="1"/>
    </row>
    <row r="982" spans="1:20" ht="15.75" customHeight="1">
      <c r="A982" s="1"/>
      <c r="B982" s="1"/>
      <c r="C982" s="1"/>
      <c r="D982" s="1"/>
      <c r="E982" s="1"/>
      <c r="F982" s="1"/>
      <c r="G982" s="1"/>
      <c r="H982" s="1"/>
      <c r="I982" s="57"/>
      <c r="J982" s="1"/>
      <c r="K982" s="1"/>
      <c r="L982" s="1"/>
      <c r="M982" s="1"/>
      <c r="N982" s="1"/>
      <c r="O982" s="1"/>
      <c r="P982" s="1"/>
      <c r="Q982" s="1"/>
      <c r="R982" s="1"/>
      <c r="S982" s="1"/>
      <c r="T982" s="1"/>
    </row>
    <row r="983" spans="1:20" ht="15.75" customHeight="1">
      <c r="A983" s="1"/>
      <c r="B983" s="1"/>
      <c r="C983" s="1"/>
      <c r="D983" s="1"/>
      <c r="E983" s="1"/>
      <c r="F983" s="1"/>
      <c r="G983" s="1"/>
      <c r="H983" s="1"/>
      <c r="I983" s="57"/>
      <c r="J983" s="1"/>
      <c r="K983" s="1"/>
      <c r="L983" s="1"/>
      <c r="M983" s="1"/>
      <c r="N983" s="1"/>
      <c r="O983" s="1"/>
      <c r="P983" s="1"/>
      <c r="Q983" s="1"/>
      <c r="R983" s="1"/>
      <c r="S983" s="1"/>
      <c r="T983" s="1"/>
    </row>
    <row r="984" spans="1:20" ht="15.75" customHeight="1">
      <c r="A984" s="1"/>
      <c r="B984" s="1"/>
      <c r="C984" s="1"/>
      <c r="D984" s="1"/>
      <c r="E984" s="1"/>
      <c r="F984" s="1"/>
      <c r="G984" s="1"/>
      <c r="H984" s="1"/>
      <c r="I984" s="57"/>
      <c r="J984" s="1"/>
      <c r="K984" s="1"/>
      <c r="L984" s="1"/>
      <c r="M984" s="1"/>
      <c r="N984" s="1"/>
      <c r="O984" s="1"/>
      <c r="P984" s="1"/>
      <c r="Q984" s="1"/>
      <c r="R984" s="1"/>
      <c r="S984" s="1"/>
      <c r="T984" s="1"/>
    </row>
    <row r="985" spans="1:20" ht="15.75" customHeight="1">
      <c r="A985" s="1"/>
      <c r="B985" s="1"/>
      <c r="C985" s="1"/>
      <c r="D985" s="1"/>
      <c r="E985" s="1"/>
      <c r="F985" s="1"/>
      <c r="G985" s="1"/>
      <c r="H985" s="1"/>
      <c r="I985" s="57"/>
      <c r="J985" s="1"/>
      <c r="K985" s="1"/>
      <c r="L985" s="1"/>
      <c r="M985" s="1"/>
      <c r="N985" s="1"/>
      <c r="O985" s="1"/>
      <c r="P985" s="1"/>
      <c r="Q985" s="1"/>
      <c r="R985" s="1"/>
      <c r="S985" s="1"/>
      <c r="T985" s="1"/>
    </row>
    <row r="986" spans="1:20" ht="15.75" customHeight="1">
      <c r="A986" s="1"/>
      <c r="B986" s="1"/>
      <c r="C986" s="1"/>
      <c r="D986" s="1"/>
      <c r="E986" s="1"/>
      <c r="F986" s="1"/>
      <c r="G986" s="1"/>
      <c r="H986" s="1"/>
      <c r="I986" s="57"/>
      <c r="J986" s="1"/>
      <c r="K986" s="1"/>
      <c r="L986" s="1"/>
      <c r="M986" s="1"/>
      <c r="N986" s="1"/>
      <c r="O986" s="1"/>
      <c r="P986" s="1"/>
      <c r="Q986" s="1"/>
      <c r="R986" s="1"/>
      <c r="S986" s="1"/>
      <c r="T986" s="1"/>
    </row>
    <row r="987" spans="1:20" ht="15.75" customHeight="1">
      <c r="A987" s="1"/>
      <c r="B987" s="1"/>
      <c r="C987" s="1"/>
      <c r="D987" s="1"/>
      <c r="E987" s="1"/>
      <c r="F987" s="1"/>
      <c r="G987" s="1"/>
      <c r="H987" s="1"/>
      <c r="I987" s="57"/>
      <c r="J987" s="1"/>
      <c r="K987" s="1"/>
      <c r="L987" s="1"/>
      <c r="M987" s="1"/>
      <c r="N987" s="1"/>
      <c r="O987" s="1"/>
      <c r="P987" s="1"/>
      <c r="Q987" s="1"/>
      <c r="R987" s="1"/>
      <c r="S987" s="1"/>
      <c r="T987" s="1"/>
    </row>
    <row r="988" spans="1:20" ht="15.75" customHeight="1">
      <c r="A988" s="1"/>
      <c r="B988" s="1"/>
      <c r="C988" s="1"/>
      <c r="D988" s="1"/>
      <c r="E988" s="1"/>
      <c r="F988" s="1"/>
      <c r="G988" s="1"/>
      <c r="H988" s="1"/>
      <c r="I988" s="57"/>
      <c r="J988" s="1"/>
      <c r="K988" s="1"/>
      <c r="L988" s="1"/>
      <c r="M988" s="1"/>
      <c r="N988" s="1"/>
      <c r="O988" s="1"/>
      <c r="P988" s="1"/>
      <c r="Q988" s="1"/>
      <c r="R988" s="1"/>
      <c r="S988" s="1"/>
      <c r="T988" s="1"/>
    </row>
    <row r="989" spans="1:20" ht="15.75" customHeight="1">
      <c r="A989" s="1"/>
      <c r="B989" s="1"/>
      <c r="C989" s="1"/>
      <c r="D989" s="1"/>
      <c r="E989" s="1"/>
      <c r="F989" s="1"/>
      <c r="G989" s="1"/>
      <c r="H989" s="1"/>
      <c r="I989" s="57"/>
      <c r="J989" s="1"/>
      <c r="K989" s="1"/>
      <c r="L989" s="1"/>
      <c r="M989" s="1"/>
      <c r="N989" s="1"/>
      <c r="O989" s="1"/>
      <c r="P989" s="1"/>
      <c r="Q989" s="1"/>
      <c r="R989" s="1"/>
      <c r="S989" s="1"/>
      <c r="T989" s="1"/>
    </row>
    <row r="990" spans="1:20" ht="15.75" customHeight="1">
      <c r="A990" s="1"/>
      <c r="B990" s="1"/>
      <c r="C990" s="1"/>
      <c r="D990" s="1"/>
      <c r="E990" s="1"/>
      <c r="F990" s="1"/>
      <c r="G990" s="1"/>
      <c r="H990" s="1"/>
      <c r="I990" s="57"/>
      <c r="J990" s="1"/>
      <c r="K990" s="1"/>
      <c r="L990" s="1"/>
      <c r="M990" s="1"/>
      <c r="N990" s="1"/>
      <c r="O990" s="1"/>
      <c r="P990" s="1"/>
      <c r="Q990" s="1"/>
      <c r="R990" s="1"/>
      <c r="S990" s="1"/>
      <c r="T990" s="1"/>
    </row>
    <row r="991" spans="1:20" ht="15.75" customHeight="1">
      <c r="A991" s="1"/>
      <c r="B991" s="1"/>
      <c r="C991" s="1"/>
      <c r="D991" s="1"/>
      <c r="E991" s="1"/>
      <c r="F991" s="1"/>
      <c r="G991" s="1"/>
      <c r="H991" s="1"/>
      <c r="I991" s="57"/>
      <c r="J991" s="1"/>
      <c r="K991" s="1"/>
      <c r="L991" s="1"/>
      <c r="M991" s="1"/>
      <c r="N991" s="1"/>
      <c r="O991" s="1"/>
      <c r="P991" s="1"/>
      <c r="Q991" s="1"/>
      <c r="R991" s="1"/>
      <c r="S991" s="1"/>
      <c r="T991" s="1"/>
    </row>
    <row r="992" spans="1:20" ht="15.75" customHeight="1">
      <c r="A992" s="1"/>
      <c r="B992" s="1"/>
      <c r="C992" s="1"/>
      <c r="D992" s="1"/>
      <c r="E992" s="1"/>
      <c r="F992" s="1"/>
      <c r="G992" s="1"/>
      <c r="H992" s="1"/>
      <c r="I992" s="57"/>
      <c r="J992" s="1"/>
      <c r="K992" s="1"/>
      <c r="L992" s="1"/>
      <c r="M992" s="1"/>
      <c r="N992" s="1"/>
      <c r="O992" s="1"/>
      <c r="P992" s="1"/>
      <c r="Q992" s="1"/>
      <c r="R992" s="1"/>
      <c r="S992" s="1"/>
      <c r="T992" s="1"/>
    </row>
    <row r="993" spans="1:20" ht="15.75" customHeight="1">
      <c r="A993" s="1"/>
      <c r="B993" s="1"/>
      <c r="C993" s="1"/>
      <c r="D993" s="1"/>
      <c r="E993" s="1"/>
      <c r="F993" s="1"/>
      <c r="G993" s="1"/>
      <c r="H993" s="1"/>
      <c r="I993" s="57"/>
      <c r="J993" s="1"/>
      <c r="K993" s="1"/>
      <c r="L993" s="1"/>
      <c r="M993" s="1"/>
      <c r="N993" s="1"/>
      <c r="O993" s="1"/>
      <c r="P993" s="1"/>
      <c r="Q993" s="1"/>
      <c r="R993" s="1"/>
      <c r="S993" s="1"/>
      <c r="T993" s="1"/>
    </row>
    <row r="994" spans="1:20" ht="15.75" customHeight="1">
      <c r="A994" s="1"/>
      <c r="B994" s="1"/>
      <c r="C994" s="1"/>
      <c r="D994" s="1"/>
      <c r="E994" s="1"/>
      <c r="F994" s="1"/>
      <c r="G994" s="1"/>
      <c r="H994" s="1"/>
      <c r="I994" s="57"/>
      <c r="J994" s="1"/>
      <c r="K994" s="1"/>
      <c r="L994" s="1"/>
      <c r="M994" s="1"/>
      <c r="N994" s="1"/>
      <c r="O994" s="1"/>
      <c r="P994" s="1"/>
      <c r="Q994" s="1"/>
      <c r="R994" s="1"/>
      <c r="S994" s="1"/>
      <c r="T994" s="1"/>
    </row>
    <row r="995" spans="1:20" ht="15.75" customHeight="1">
      <c r="A995" s="1"/>
      <c r="B995" s="1"/>
      <c r="C995" s="1"/>
      <c r="D995" s="1"/>
      <c r="E995" s="1"/>
      <c r="F995" s="1"/>
      <c r="G995" s="1"/>
      <c r="H995" s="1"/>
      <c r="I995" s="57"/>
      <c r="J995" s="1"/>
      <c r="K995" s="1"/>
      <c r="L995" s="1"/>
      <c r="M995" s="1"/>
      <c r="N995" s="1"/>
      <c r="O995" s="1"/>
      <c r="P995" s="1"/>
      <c r="Q995" s="1"/>
      <c r="R995" s="1"/>
      <c r="S995" s="1"/>
      <c r="T995" s="1"/>
    </row>
    <row r="996" spans="1:20" ht="15.75" customHeight="1">
      <c r="A996" s="1"/>
      <c r="B996" s="1"/>
      <c r="C996" s="1"/>
      <c r="D996" s="1"/>
      <c r="E996" s="1"/>
      <c r="F996" s="1"/>
      <c r="G996" s="1"/>
      <c r="H996" s="1"/>
      <c r="I996" s="57"/>
      <c r="J996" s="1"/>
      <c r="K996" s="1"/>
      <c r="L996" s="1"/>
      <c r="M996" s="1"/>
      <c r="N996" s="1"/>
      <c r="O996" s="1"/>
      <c r="P996" s="1"/>
      <c r="Q996" s="1"/>
      <c r="R996" s="1"/>
      <c r="S996" s="1"/>
      <c r="T996" s="1"/>
    </row>
    <row r="997" spans="1:20" ht="15.75" customHeight="1">
      <c r="A997" s="1"/>
      <c r="B997" s="1"/>
      <c r="C997" s="1"/>
      <c r="D997" s="1"/>
      <c r="E997" s="1"/>
      <c r="F997" s="1"/>
      <c r="G997" s="1"/>
      <c r="H997" s="1"/>
      <c r="I997" s="57"/>
      <c r="J997" s="1"/>
      <c r="K997" s="1"/>
      <c r="L997" s="1"/>
      <c r="M997" s="1"/>
      <c r="N997" s="1"/>
      <c r="O997" s="1"/>
      <c r="P997" s="1"/>
      <c r="Q997" s="1"/>
      <c r="R997" s="1"/>
      <c r="S997" s="1"/>
      <c r="T997" s="1"/>
    </row>
    <row r="998" spans="1:20" ht="15.75" customHeight="1">
      <c r="A998" s="1"/>
      <c r="B998" s="1"/>
      <c r="C998" s="1"/>
      <c r="D998" s="1"/>
      <c r="E998" s="1"/>
      <c r="F998" s="1"/>
      <c r="G998" s="1"/>
      <c r="H998" s="1"/>
      <c r="I998" s="57"/>
      <c r="J998" s="1"/>
      <c r="K998" s="1"/>
      <c r="L998" s="1"/>
      <c r="M998" s="1"/>
      <c r="N998" s="1"/>
      <c r="O998" s="1"/>
      <c r="P998" s="1"/>
      <c r="Q998" s="1"/>
      <c r="R998" s="1"/>
      <c r="S998" s="1"/>
      <c r="T998" s="1"/>
    </row>
    <row r="999" spans="1:20" ht="15.75" customHeight="1">
      <c r="A999" s="1"/>
      <c r="B999" s="1"/>
      <c r="C999" s="1"/>
      <c r="D999" s="1"/>
      <c r="E999" s="1"/>
      <c r="F999" s="1"/>
      <c r="G999" s="1"/>
      <c r="H999" s="1"/>
      <c r="I999" s="57"/>
      <c r="J999" s="1"/>
      <c r="K999" s="1"/>
      <c r="L999" s="1"/>
      <c r="M999" s="1"/>
      <c r="N999" s="1"/>
      <c r="O999" s="1"/>
      <c r="P999" s="1"/>
      <c r="Q999" s="1"/>
      <c r="R999" s="1"/>
      <c r="S999" s="1"/>
      <c r="T999" s="1"/>
    </row>
    <row r="1000" spans="1:20" ht="15.75" customHeight="1">
      <c r="A1000" s="1"/>
      <c r="B1000" s="1"/>
      <c r="C1000" s="1"/>
      <c r="D1000" s="1"/>
      <c r="E1000" s="1"/>
      <c r="F1000" s="1"/>
      <c r="G1000" s="1"/>
      <c r="H1000" s="1"/>
      <c r="I1000" s="57"/>
      <c r="J1000" s="1"/>
      <c r="K1000" s="1"/>
      <c r="L1000" s="1"/>
      <c r="M1000" s="1"/>
      <c r="N1000" s="1"/>
      <c r="O1000" s="1"/>
      <c r="P1000" s="1"/>
      <c r="Q1000" s="1"/>
      <c r="R1000" s="1"/>
      <c r="S1000" s="1"/>
      <c r="T1000" s="1"/>
    </row>
    <row r="1001" spans="1:20" ht="15.75" customHeight="1">
      <c r="A1001" s="1"/>
      <c r="B1001" s="1"/>
      <c r="C1001" s="1"/>
      <c r="D1001" s="1"/>
      <c r="E1001" s="1"/>
      <c r="F1001" s="1"/>
      <c r="G1001" s="1"/>
      <c r="H1001" s="1"/>
      <c r="I1001" s="57"/>
      <c r="J1001" s="1"/>
      <c r="K1001" s="1"/>
      <c r="L1001" s="1"/>
      <c r="M1001" s="1"/>
      <c r="N1001" s="1"/>
      <c r="O1001" s="1"/>
      <c r="P1001" s="1"/>
      <c r="Q1001" s="1"/>
      <c r="R1001" s="1"/>
      <c r="S1001" s="1"/>
      <c r="T1001" s="1"/>
    </row>
    <row r="1002" spans="1:20" ht="15.75" customHeight="1">
      <c r="A1002" s="1"/>
      <c r="B1002" s="1"/>
      <c r="C1002" s="1"/>
      <c r="D1002" s="1"/>
      <c r="E1002" s="1"/>
      <c r="F1002" s="1"/>
      <c r="G1002" s="1"/>
      <c r="H1002" s="1"/>
      <c r="I1002" s="57"/>
      <c r="J1002" s="1"/>
      <c r="K1002" s="1"/>
      <c r="L1002" s="1"/>
      <c r="M1002" s="1"/>
      <c r="N1002" s="1"/>
      <c r="O1002" s="1"/>
      <c r="P1002" s="1"/>
      <c r="Q1002" s="1"/>
      <c r="R1002" s="1"/>
      <c r="S1002" s="1"/>
      <c r="T1002" s="1"/>
    </row>
  </sheetData>
  <mergeCells count="12">
    <mergeCell ref="B7:C7"/>
    <mergeCell ref="A8:A9"/>
    <mergeCell ref="A10:A11"/>
    <mergeCell ref="A12:A13"/>
    <mergeCell ref="A18:I18"/>
    <mergeCell ref="A6:F6"/>
    <mergeCell ref="A1:G1"/>
    <mergeCell ref="A2:G2"/>
    <mergeCell ref="A3:G3"/>
    <mergeCell ref="A4:G4"/>
    <mergeCell ref="A5:G5"/>
    <mergeCell ref="G6:K6"/>
  </mergeCells>
  <hyperlinks>
    <hyperlink ref="H14" r:id="rId1"/>
  </hyperlinks>
  <pageMargins left="0" right="0" top="0" bottom="0" header="0" footer="0"/>
  <pageSetup scale="3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999"/>
  <sheetViews>
    <sheetView showGridLines="0" topLeftCell="A4" zoomScale="90" zoomScaleNormal="90" workbookViewId="0">
      <pane xSplit="3" ySplit="5" topLeftCell="P9" activePane="bottomRight" state="frozen"/>
      <selection activeCell="A4" sqref="A4"/>
      <selection pane="topRight" activeCell="D4" sqref="D4"/>
      <selection pane="bottomLeft" activeCell="A9" sqref="A9"/>
      <selection pane="bottomRight" activeCell="S4" sqref="S1:S1048576"/>
    </sheetView>
  </sheetViews>
  <sheetFormatPr baseColWidth="10" defaultColWidth="12.625" defaultRowHeight="15" customHeight="1"/>
  <cols>
    <col min="1" max="2" width="10.25" customWidth="1"/>
    <col min="3" max="3" width="14.625" customWidth="1"/>
    <col min="4" max="4" width="10.25" customWidth="1"/>
    <col min="5" max="5" width="54" customWidth="1"/>
    <col min="6" max="6" width="25.125" customWidth="1"/>
    <col min="7" max="7" width="22.125" customWidth="1"/>
    <col min="8" max="8" width="17.625" customWidth="1"/>
    <col min="9" max="9" width="16.5" customWidth="1"/>
    <col min="10" max="12" width="9.375" customWidth="1"/>
    <col min="13" max="13" width="11" customWidth="1"/>
    <col min="14" max="14" width="30.375" customWidth="1"/>
    <col min="15" max="15" width="49.125" customWidth="1"/>
    <col min="16" max="16" width="34.5" customWidth="1"/>
    <col min="17" max="17" width="44.125" customWidth="1"/>
    <col min="18" max="18" width="11" customWidth="1"/>
    <col min="19" max="19" width="95.875" hidden="1" customWidth="1"/>
    <col min="20" max="20" width="36" customWidth="1"/>
  </cols>
  <sheetData>
    <row r="1" spans="1:24">
      <c r="A1" s="415" t="s">
        <v>0</v>
      </c>
      <c r="B1" s="371"/>
      <c r="C1" s="371"/>
      <c r="D1" s="371"/>
      <c r="E1" s="371"/>
      <c r="F1" s="371"/>
      <c r="G1" s="371"/>
      <c r="H1" s="371"/>
      <c r="I1" s="371"/>
      <c r="J1" s="371"/>
      <c r="K1" s="371"/>
      <c r="L1" s="371"/>
      <c r="M1" s="371"/>
      <c r="N1" s="372"/>
      <c r="O1" s="1"/>
      <c r="P1" s="1"/>
      <c r="Q1" s="1"/>
      <c r="R1" s="1"/>
      <c r="S1" s="1"/>
      <c r="T1" s="1"/>
      <c r="U1" s="1"/>
      <c r="V1" s="1"/>
      <c r="W1" s="1"/>
      <c r="X1" s="1"/>
    </row>
    <row r="2" spans="1:24">
      <c r="A2" s="416" t="s">
        <v>27</v>
      </c>
      <c r="B2" s="371"/>
      <c r="C2" s="371"/>
      <c r="D2" s="371"/>
      <c r="E2" s="371"/>
      <c r="F2" s="371"/>
      <c r="G2" s="371"/>
      <c r="H2" s="371"/>
      <c r="I2" s="371"/>
      <c r="J2" s="371"/>
      <c r="K2" s="371"/>
      <c r="L2" s="371"/>
      <c r="M2" s="371"/>
      <c r="N2" s="372"/>
      <c r="O2" s="1"/>
      <c r="P2" s="1"/>
      <c r="Q2" s="1"/>
      <c r="R2" s="1"/>
      <c r="S2" s="1"/>
      <c r="T2" s="1"/>
      <c r="U2" s="1"/>
      <c r="V2" s="1"/>
      <c r="W2" s="1"/>
      <c r="X2" s="1"/>
    </row>
    <row r="3" spans="1:24">
      <c r="A3" s="416" t="s">
        <v>2</v>
      </c>
      <c r="B3" s="371"/>
      <c r="C3" s="371"/>
      <c r="D3" s="371"/>
      <c r="E3" s="371"/>
      <c r="F3" s="371"/>
      <c r="G3" s="371"/>
      <c r="H3" s="371"/>
      <c r="I3" s="371"/>
      <c r="J3" s="371"/>
      <c r="K3" s="371"/>
      <c r="L3" s="371"/>
      <c r="M3" s="371"/>
      <c r="N3" s="372"/>
      <c r="O3" s="1"/>
      <c r="P3" s="1"/>
      <c r="Q3" s="1"/>
      <c r="R3" s="1"/>
      <c r="S3" s="1"/>
      <c r="T3" s="1"/>
      <c r="U3" s="1"/>
      <c r="V3" s="1"/>
      <c r="W3" s="1"/>
      <c r="X3" s="1"/>
    </row>
    <row r="4" spans="1:24">
      <c r="A4" s="417" t="s">
        <v>3</v>
      </c>
      <c r="B4" s="389"/>
      <c r="C4" s="389"/>
      <c r="D4" s="389"/>
      <c r="E4" s="389"/>
      <c r="F4" s="389"/>
      <c r="G4" s="389"/>
      <c r="H4" s="389"/>
      <c r="I4" s="389"/>
      <c r="J4" s="389"/>
      <c r="K4" s="389"/>
      <c r="L4" s="389"/>
      <c r="M4" s="389"/>
      <c r="N4" s="418"/>
      <c r="O4" s="189"/>
      <c r="P4" s="189"/>
      <c r="Q4" s="189"/>
      <c r="R4" s="189"/>
      <c r="S4" s="189"/>
      <c r="T4" s="1"/>
      <c r="U4" s="1"/>
      <c r="V4" s="1"/>
      <c r="W4" s="1"/>
      <c r="X4" s="1"/>
    </row>
    <row r="5" spans="1:24" ht="15.75" thickBot="1">
      <c r="A5" s="419"/>
      <c r="B5" s="389"/>
      <c r="C5" s="389"/>
      <c r="D5" s="389"/>
      <c r="E5" s="389"/>
      <c r="F5" s="389"/>
      <c r="G5" s="389"/>
      <c r="H5" s="389"/>
      <c r="I5" s="389"/>
      <c r="J5" s="389"/>
      <c r="K5" s="389"/>
      <c r="L5" s="389"/>
      <c r="M5" s="389"/>
      <c r="N5" s="418"/>
      <c r="O5" s="189"/>
      <c r="P5" s="189"/>
      <c r="Q5" s="189"/>
      <c r="R5" s="189"/>
      <c r="S5" s="189"/>
      <c r="T5" s="1"/>
      <c r="U5" s="1"/>
      <c r="V5" s="1"/>
      <c r="W5" s="1"/>
      <c r="X5" s="1"/>
    </row>
    <row r="6" spans="1:24" ht="15" customHeight="1" thickBot="1">
      <c r="A6" s="412" t="s">
        <v>88</v>
      </c>
      <c r="B6" s="378"/>
      <c r="C6" s="378"/>
      <c r="D6" s="378"/>
      <c r="E6" s="378"/>
      <c r="F6" s="378"/>
      <c r="G6" s="378"/>
      <c r="H6" s="378"/>
      <c r="I6" s="378"/>
      <c r="J6" s="378"/>
      <c r="K6" s="378"/>
      <c r="L6" s="378"/>
      <c r="M6" s="378"/>
      <c r="N6" s="413"/>
      <c r="O6" s="18"/>
      <c r="P6" s="18"/>
      <c r="Q6" s="18"/>
      <c r="R6" s="18"/>
      <c r="S6" s="18"/>
      <c r="T6" s="1"/>
      <c r="U6" s="1"/>
      <c r="V6" s="1"/>
      <c r="W6" s="1"/>
      <c r="X6" s="1"/>
    </row>
    <row r="7" spans="1:24" ht="26.25" customHeight="1" thickBot="1">
      <c r="A7" s="414" t="s">
        <v>89</v>
      </c>
      <c r="B7" s="380"/>
      <c r="C7" s="380"/>
      <c r="D7" s="363"/>
      <c r="E7" s="414" t="s">
        <v>90</v>
      </c>
      <c r="F7" s="380"/>
      <c r="G7" s="380"/>
      <c r="H7" s="380"/>
      <c r="I7" s="380"/>
      <c r="J7" s="380"/>
      <c r="K7" s="363"/>
      <c r="L7" s="414" t="s">
        <v>91</v>
      </c>
      <c r="M7" s="380"/>
      <c r="N7" s="363"/>
      <c r="O7" s="399" t="s">
        <v>340</v>
      </c>
      <c r="P7" s="399"/>
      <c r="Q7" s="399"/>
      <c r="R7" s="399"/>
      <c r="S7" s="399"/>
      <c r="T7" s="1"/>
      <c r="U7" s="1"/>
      <c r="V7" s="1"/>
      <c r="W7" s="1"/>
      <c r="X7" s="1"/>
    </row>
    <row r="8" spans="1:24" ht="48" customHeight="1" thickBot="1">
      <c r="A8" s="60" t="s">
        <v>92</v>
      </c>
      <c r="B8" s="60" t="s">
        <v>93</v>
      </c>
      <c r="C8" s="60" t="s">
        <v>94</v>
      </c>
      <c r="D8" s="60" t="s">
        <v>95</v>
      </c>
      <c r="E8" s="61" t="s">
        <v>96</v>
      </c>
      <c r="F8" s="61" t="s">
        <v>97</v>
      </c>
      <c r="G8" s="411" t="s">
        <v>98</v>
      </c>
      <c r="H8" s="379"/>
      <c r="I8" s="62" t="s">
        <v>99</v>
      </c>
      <c r="J8" s="411" t="s">
        <v>100</v>
      </c>
      <c r="K8" s="379"/>
      <c r="L8" s="61" t="s">
        <v>101</v>
      </c>
      <c r="M8" s="61" t="s">
        <v>102</v>
      </c>
      <c r="N8" s="63" t="s">
        <v>103</v>
      </c>
      <c r="O8" s="266" t="s">
        <v>45</v>
      </c>
      <c r="P8" s="267" t="s">
        <v>46</v>
      </c>
      <c r="Q8" s="267" t="s">
        <v>47</v>
      </c>
      <c r="R8" s="274" t="s">
        <v>523</v>
      </c>
      <c r="S8" s="274" t="s">
        <v>524</v>
      </c>
      <c r="T8" s="1"/>
      <c r="U8" s="1"/>
      <c r="V8" s="1"/>
      <c r="W8" s="1"/>
      <c r="X8" s="1"/>
    </row>
    <row r="9" spans="1:24" ht="409.5" customHeight="1">
      <c r="A9" s="405" t="s">
        <v>104</v>
      </c>
      <c r="B9" s="407">
        <v>1711</v>
      </c>
      <c r="C9" s="407" t="s">
        <v>105</v>
      </c>
      <c r="D9" s="407" t="s">
        <v>106</v>
      </c>
      <c r="E9" s="408" t="s">
        <v>107</v>
      </c>
      <c r="F9" s="152" t="s">
        <v>108</v>
      </c>
      <c r="G9" s="409" t="s">
        <v>109</v>
      </c>
      <c r="H9" s="410"/>
      <c r="I9" s="64" t="s">
        <v>110</v>
      </c>
      <c r="J9" s="400" t="s">
        <v>111</v>
      </c>
      <c r="K9" s="401"/>
      <c r="L9" s="65">
        <v>44228</v>
      </c>
      <c r="M9" s="65">
        <v>44530</v>
      </c>
      <c r="N9" s="64" t="s">
        <v>112</v>
      </c>
      <c r="O9" s="319" t="s">
        <v>353</v>
      </c>
      <c r="P9" s="268" t="s">
        <v>354</v>
      </c>
      <c r="Q9" s="269" t="s">
        <v>359</v>
      </c>
      <c r="R9" s="273">
        <v>1</v>
      </c>
      <c r="S9" s="135" t="s">
        <v>611</v>
      </c>
      <c r="T9" s="272"/>
      <c r="U9" s="66"/>
      <c r="V9" s="66"/>
      <c r="W9" s="66"/>
      <c r="X9" s="66"/>
    </row>
    <row r="10" spans="1:24" ht="409.5" customHeight="1">
      <c r="A10" s="406"/>
      <c r="B10" s="403"/>
      <c r="C10" s="403"/>
      <c r="D10" s="403"/>
      <c r="E10" s="397"/>
      <c r="F10" s="135" t="s">
        <v>113</v>
      </c>
      <c r="G10" s="395" t="s">
        <v>114</v>
      </c>
      <c r="H10" s="397"/>
      <c r="I10" s="52" t="s">
        <v>115</v>
      </c>
      <c r="J10" s="402" t="s">
        <v>116</v>
      </c>
      <c r="K10" s="403"/>
      <c r="L10" s="67">
        <v>44228</v>
      </c>
      <c r="M10" s="67">
        <v>44530</v>
      </c>
      <c r="N10" s="68" t="s">
        <v>112</v>
      </c>
      <c r="O10" s="320" t="s">
        <v>355</v>
      </c>
      <c r="P10" s="197" t="s">
        <v>360</v>
      </c>
      <c r="Q10" s="135" t="s">
        <v>361</v>
      </c>
      <c r="R10" s="273">
        <v>1</v>
      </c>
      <c r="S10" s="135" t="s">
        <v>609</v>
      </c>
      <c r="T10" s="270"/>
      <c r="U10" s="66"/>
      <c r="V10" s="66"/>
      <c r="W10" s="66"/>
      <c r="X10" s="66"/>
    </row>
    <row r="11" spans="1:24" ht="408.75" customHeight="1">
      <c r="A11" s="392" t="s">
        <v>104</v>
      </c>
      <c r="B11" s="394">
        <v>75917</v>
      </c>
      <c r="C11" s="394" t="s">
        <v>117</v>
      </c>
      <c r="D11" s="394" t="s">
        <v>106</v>
      </c>
      <c r="E11" s="395" t="s">
        <v>118</v>
      </c>
      <c r="F11" s="150" t="s">
        <v>119</v>
      </c>
      <c r="G11" s="395" t="s">
        <v>120</v>
      </c>
      <c r="H11" s="397"/>
      <c r="I11" s="68" t="s">
        <v>110</v>
      </c>
      <c r="J11" s="404" t="s">
        <v>111</v>
      </c>
      <c r="K11" s="403"/>
      <c r="L11" s="69">
        <v>44228</v>
      </c>
      <c r="M11" s="69">
        <v>44530</v>
      </c>
      <c r="N11" s="68" t="s">
        <v>112</v>
      </c>
      <c r="O11" s="320" t="s">
        <v>353</v>
      </c>
      <c r="P11" s="197" t="s">
        <v>357</v>
      </c>
      <c r="Q11" s="135" t="s">
        <v>362</v>
      </c>
      <c r="R11" s="273">
        <v>1</v>
      </c>
      <c r="S11" s="275" t="s">
        <v>610</v>
      </c>
      <c r="T11" s="270"/>
      <c r="U11" s="66"/>
      <c r="V11" s="66"/>
      <c r="W11" s="66"/>
      <c r="X11" s="66"/>
    </row>
    <row r="12" spans="1:24" ht="321.75" customHeight="1" thickBot="1">
      <c r="A12" s="393"/>
      <c r="B12" s="391"/>
      <c r="C12" s="391"/>
      <c r="D12" s="391"/>
      <c r="E12" s="396"/>
      <c r="F12" s="151" t="s">
        <v>113</v>
      </c>
      <c r="G12" s="398" t="s">
        <v>121</v>
      </c>
      <c r="H12" s="396"/>
      <c r="I12" s="70" t="s">
        <v>115</v>
      </c>
      <c r="J12" s="390" t="s">
        <v>116</v>
      </c>
      <c r="K12" s="391"/>
      <c r="L12" s="71">
        <v>44228</v>
      </c>
      <c r="M12" s="71">
        <v>44530</v>
      </c>
      <c r="N12" s="81" t="s">
        <v>112</v>
      </c>
      <c r="O12" s="320" t="s">
        <v>358</v>
      </c>
      <c r="P12" s="197" t="s">
        <v>356</v>
      </c>
      <c r="Q12" s="151" t="s">
        <v>363</v>
      </c>
      <c r="R12" s="273">
        <v>1</v>
      </c>
      <c r="S12" s="135" t="s">
        <v>608</v>
      </c>
      <c r="T12" s="270"/>
      <c r="U12" s="66"/>
      <c r="V12" s="66"/>
      <c r="W12" s="66"/>
      <c r="X12" s="66"/>
    </row>
    <row r="13" spans="1:24" s="175" customFormat="1" ht="15.75" customHeight="1">
      <c r="A13" s="56" t="s">
        <v>525</v>
      </c>
      <c r="B13" s="176"/>
      <c r="C13" s="176"/>
      <c r="D13" s="176"/>
      <c r="E13" s="177"/>
      <c r="F13" s="178"/>
      <c r="G13" s="178"/>
      <c r="H13" s="177"/>
      <c r="I13" s="179"/>
      <c r="J13" s="179"/>
      <c r="K13" s="176"/>
      <c r="L13" s="180"/>
      <c r="M13" s="180"/>
      <c r="N13" s="181"/>
      <c r="O13" s="178"/>
      <c r="P13" s="182"/>
      <c r="Q13" s="178"/>
      <c r="R13" s="183"/>
      <c r="S13" s="183"/>
      <c r="T13" s="271"/>
      <c r="U13" s="183"/>
      <c r="V13" s="183"/>
      <c r="W13" s="183"/>
      <c r="X13" s="183"/>
    </row>
    <row r="14" spans="1:24">
      <c r="A14" s="1"/>
      <c r="B14" s="1"/>
      <c r="C14" s="1"/>
      <c r="D14" s="1"/>
      <c r="E14" s="1"/>
      <c r="F14" s="1"/>
      <c r="G14" s="1"/>
      <c r="H14" s="1"/>
      <c r="I14" s="1"/>
      <c r="J14" s="1"/>
      <c r="K14" s="1"/>
      <c r="L14" s="1"/>
      <c r="M14" s="1"/>
      <c r="N14" s="1"/>
      <c r="O14" s="1"/>
      <c r="P14" s="1"/>
      <c r="Q14" s="195"/>
      <c r="R14" s="1"/>
      <c r="S14" s="1"/>
      <c r="T14" s="1"/>
      <c r="U14" s="1"/>
      <c r="V14" s="1"/>
      <c r="W14" s="1"/>
      <c r="X14" s="1"/>
    </row>
    <row r="15" spans="1:24">
      <c r="A15" s="1"/>
      <c r="B15" s="1"/>
      <c r="C15" s="1"/>
      <c r="D15" s="1"/>
      <c r="E15" s="1"/>
      <c r="F15" s="1"/>
      <c r="G15" s="1"/>
      <c r="H15" s="1"/>
      <c r="I15" s="1"/>
      <c r="J15" s="1"/>
      <c r="K15" s="1"/>
      <c r="L15" s="1"/>
      <c r="M15" s="1"/>
      <c r="N15" s="1"/>
      <c r="O15" s="1"/>
      <c r="P15" s="1"/>
      <c r="Q15" s="195"/>
      <c r="R15" s="1"/>
      <c r="S15" s="1"/>
      <c r="T15" s="1"/>
      <c r="U15" s="1"/>
      <c r="V15" s="1"/>
      <c r="W15" s="1"/>
      <c r="X15" s="1"/>
    </row>
    <row r="16" spans="1:24">
      <c r="A16" s="147"/>
      <c r="B16" s="1"/>
      <c r="C16" s="1"/>
      <c r="D16" s="1"/>
      <c r="E16" s="1"/>
      <c r="F16" s="1"/>
      <c r="G16" s="1"/>
      <c r="H16" s="1"/>
      <c r="I16" s="1"/>
      <c r="J16" s="1"/>
      <c r="K16" s="1"/>
      <c r="L16" s="1"/>
      <c r="M16" s="1"/>
      <c r="N16" s="1"/>
      <c r="O16" s="1"/>
      <c r="P16" s="1"/>
      <c r="Q16" s="195"/>
      <c r="R16" s="1"/>
      <c r="S16" s="1"/>
      <c r="T16" s="1"/>
      <c r="U16" s="1"/>
      <c r="V16" s="1"/>
      <c r="W16" s="1"/>
      <c r="X16" s="1"/>
    </row>
    <row r="17" spans="1:24">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ht="15.75">
      <c r="A20" s="1"/>
      <c r="B20" s="136"/>
      <c r="C20" s="1"/>
      <c r="D20" s="1"/>
      <c r="E20" s="1"/>
      <c r="F20" s="1"/>
      <c r="G20" s="1"/>
      <c r="H20" s="1"/>
      <c r="I20" s="1"/>
      <c r="J20" s="1"/>
      <c r="K20" s="1"/>
      <c r="L20" s="1"/>
      <c r="M20" s="1"/>
      <c r="N20" s="1"/>
      <c r="O20" s="1"/>
      <c r="P20" s="1"/>
      <c r="Q20" s="1"/>
      <c r="R20" s="1"/>
      <c r="S20" s="1"/>
      <c r="T20" s="1"/>
      <c r="U20" s="1"/>
      <c r="V20" s="1"/>
      <c r="W20" s="1"/>
      <c r="X20" s="1"/>
    </row>
    <row r="21" spans="1:24" ht="23.25">
      <c r="A21" s="1"/>
      <c r="B21" s="1"/>
      <c r="C21" s="137"/>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c r="A999" s="1"/>
      <c r="B999" s="1"/>
      <c r="C999" s="1"/>
      <c r="D999" s="1"/>
      <c r="E999" s="1"/>
      <c r="F999" s="1"/>
      <c r="G999" s="1"/>
      <c r="H999" s="1"/>
      <c r="I999" s="1"/>
      <c r="J999" s="1"/>
      <c r="K999" s="1"/>
      <c r="L999" s="1"/>
      <c r="M999" s="1"/>
      <c r="N999" s="1"/>
      <c r="O999" s="1"/>
      <c r="P999" s="1"/>
      <c r="Q999" s="1"/>
      <c r="R999" s="1"/>
      <c r="S999" s="1"/>
      <c r="T999" s="1"/>
      <c r="U999" s="1"/>
      <c r="V999" s="1"/>
      <c r="W999" s="1"/>
      <c r="X999" s="1"/>
    </row>
  </sheetData>
  <mergeCells count="30">
    <mergeCell ref="A6:N6"/>
    <mergeCell ref="A7:D7"/>
    <mergeCell ref="E7:K7"/>
    <mergeCell ref="L7:N7"/>
    <mergeCell ref="A1:N1"/>
    <mergeCell ref="A2:N2"/>
    <mergeCell ref="A3:N3"/>
    <mergeCell ref="A4:N4"/>
    <mergeCell ref="A5:N5"/>
    <mergeCell ref="O7:S7"/>
    <mergeCell ref="J9:K9"/>
    <mergeCell ref="J10:K10"/>
    <mergeCell ref="J11:K11"/>
    <mergeCell ref="A9:A10"/>
    <mergeCell ref="B9:B10"/>
    <mergeCell ref="C9:C10"/>
    <mergeCell ref="D9:D10"/>
    <mergeCell ref="E9:E10"/>
    <mergeCell ref="G9:H9"/>
    <mergeCell ref="G10:H10"/>
    <mergeCell ref="G8:H8"/>
    <mergeCell ref="J8:K8"/>
    <mergeCell ref="J12:K12"/>
    <mergeCell ref="A11:A12"/>
    <mergeCell ref="B11:B12"/>
    <mergeCell ref="C11:C12"/>
    <mergeCell ref="D11:D12"/>
    <mergeCell ref="E11:E12"/>
    <mergeCell ref="G11:H11"/>
    <mergeCell ref="G12:H12"/>
  </mergeCells>
  <pageMargins left="0" right="0" top="0" bottom="0" header="0" footer="0"/>
  <pageSetup scale="2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0"/>
  <sheetViews>
    <sheetView showGridLines="0" zoomScale="70" zoomScaleNormal="70" workbookViewId="0">
      <pane xSplit="2" ySplit="7" topLeftCell="N8" activePane="bottomRight" state="frozen"/>
      <selection pane="topRight" activeCell="C1" sqref="C1"/>
      <selection pane="bottomLeft" activeCell="A8" sqref="A8"/>
      <selection pane="bottomRight" activeCell="O1" sqref="O1:O1048576"/>
    </sheetView>
  </sheetViews>
  <sheetFormatPr baseColWidth="10" defaultColWidth="12.625" defaultRowHeight="15" customHeight="1"/>
  <cols>
    <col min="1" max="1" width="26.875" customWidth="1"/>
    <col min="2" max="2" width="7.75" customWidth="1"/>
    <col min="3" max="3" width="38.25" customWidth="1"/>
    <col min="4" max="4" width="30.375" customWidth="1"/>
    <col min="5" max="5" width="38.625" customWidth="1"/>
    <col min="6" max="6" width="15.25" customWidth="1"/>
    <col min="7" max="7" width="24.625" customWidth="1"/>
    <col min="8" max="8" width="27.875" customWidth="1"/>
    <col min="9" max="9" width="23.375" customWidth="1"/>
    <col min="10" max="10" width="20.375" customWidth="1"/>
    <col min="11" max="11" width="77.375" customWidth="1"/>
    <col min="12" max="12" width="54.75" customWidth="1"/>
    <col min="13" max="13" width="119.125" customWidth="1"/>
    <col min="14" max="14" width="18.125" customWidth="1"/>
    <col min="15" max="15" width="82.5" hidden="1" customWidth="1"/>
    <col min="16" max="16" width="9.375" customWidth="1"/>
  </cols>
  <sheetData>
    <row r="1" spans="1:23" ht="49.5" customHeight="1">
      <c r="A1" s="370" t="s">
        <v>0</v>
      </c>
      <c r="B1" s="371"/>
      <c r="C1" s="371"/>
      <c r="D1" s="371"/>
      <c r="E1" s="371"/>
      <c r="F1" s="371"/>
      <c r="G1" s="371"/>
      <c r="H1" s="371"/>
      <c r="I1" s="371"/>
      <c r="J1" s="372"/>
      <c r="K1" s="1"/>
      <c r="L1" s="1"/>
      <c r="M1" s="1"/>
      <c r="N1" s="1"/>
      <c r="O1" s="1"/>
      <c r="P1" s="1"/>
      <c r="Q1" s="1"/>
      <c r="R1" s="1"/>
      <c r="S1" s="1"/>
      <c r="T1" s="1"/>
      <c r="U1" s="1"/>
      <c r="V1" s="1"/>
      <c r="W1" s="1"/>
    </row>
    <row r="2" spans="1:23">
      <c r="A2" s="370" t="s">
        <v>27</v>
      </c>
      <c r="B2" s="371"/>
      <c r="C2" s="371"/>
      <c r="D2" s="371"/>
      <c r="E2" s="371"/>
      <c r="F2" s="371"/>
      <c r="G2" s="371"/>
      <c r="H2" s="371"/>
      <c r="I2" s="371"/>
      <c r="J2" s="372"/>
      <c r="K2" s="1"/>
      <c r="L2" s="1"/>
      <c r="M2" s="1"/>
      <c r="N2" s="1"/>
      <c r="O2" s="1"/>
      <c r="P2" s="1"/>
      <c r="Q2" s="1"/>
      <c r="R2" s="1"/>
      <c r="S2" s="1"/>
      <c r="T2" s="1"/>
      <c r="U2" s="1"/>
      <c r="V2" s="1"/>
      <c r="W2" s="1"/>
    </row>
    <row r="3" spans="1:23">
      <c r="A3" s="370" t="s">
        <v>122</v>
      </c>
      <c r="B3" s="371"/>
      <c r="C3" s="371"/>
      <c r="D3" s="371"/>
      <c r="E3" s="371"/>
      <c r="F3" s="371"/>
      <c r="G3" s="371"/>
      <c r="H3" s="371"/>
      <c r="I3" s="371"/>
      <c r="J3" s="372"/>
      <c r="K3" s="1"/>
      <c r="L3" s="1"/>
      <c r="M3" s="1"/>
      <c r="N3" s="1"/>
      <c r="O3" s="1"/>
      <c r="P3" s="1"/>
      <c r="Q3" s="1"/>
      <c r="R3" s="1"/>
      <c r="S3" s="1"/>
      <c r="T3" s="1"/>
      <c r="U3" s="1"/>
      <c r="V3" s="1"/>
      <c r="W3" s="1"/>
    </row>
    <row r="4" spans="1:23">
      <c r="A4" s="421" t="s">
        <v>3</v>
      </c>
      <c r="B4" s="371"/>
      <c r="C4" s="371"/>
      <c r="D4" s="371"/>
      <c r="E4" s="371"/>
      <c r="F4" s="371"/>
      <c r="G4" s="1"/>
      <c r="H4" s="1"/>
      <c r="I4" s="1"/>
      <c r="J4" s="11"/>
      <c r="K4" s="1"/>
      <c r="L4" s="1"/>
      <c r="M4" s="1"/>
      <c r="N4" s="1"/>
      <c r="O4" s="1"/>
      <c r="P4" s="1"/>
      <c r="Q4" s="1"/>
      <c r="R4" s="1"/>
      <c r="S4" s="1"/>
      <c r="T4" s="1"/>
      <c r="U4" s="1"/>
      <c r="V4" s="1"/>
      <c r="W4" s="1"/>
    </row>
    <row r="5" spans="1:23" ht="8.25" customHeight="1" thickBot="1">
      <c r="A5" s="421"/>
      <c r="B5" s="371"/>
      <c r="C5" s="371"/>
      <c r="D5" s="371"/>
      <c r="E5" s="371"/>
      <c r="F5" s="371"/>
      <c r="G5" s="1"/>
      <c r="H5" s="1"/>
      <c r="I5" s="1"/>
      <c r="J5" s="44"/>
      <c r="K5" s="1"/>
      <c r="L5" s="1"/>
      <c r="M5" s="1"/>
      <c r="N5" s="1"/>
      <c r="O5" s="1"/>
      <c r="P5" s="1"/>
      <c r="Q5" s="1"/>
      <c r="R5" s="1"/>
      <c r="S5" s="1"/>
      <c r="T5" s="1"/>
      <c r="U5" s="1"/>
      <c r="V5" s="1"/>
      <c r="W5" s="1"/>
    </row>
    <row r="6" spans="1:23" ht="40.5" customHeight="1" thickBot="1">
      <c r="A6" s="422" t="s">
        <v>123</v>
      </c>
      <c r="B6" s="380"/>
      <c r="C6" s="380"/>
      <c r="D6" s="380"/>
      <c r="E6" s="380"/>
      <c r="F6" s="363"/>
      <c r="G6" s="72" t="s">
        <v>124</v>
      </c>
      <c r="H6" s="412" t="s">
        <v>125</v>
      </c>
      <c r="I6" s="413"/>
      <c r="J6" s="423" t="s">
        <v>126</v>
      </c>
      <c r="K6" s="420" t="s">
        <v>340</v>
      </c>
      <c r="L6" s="420"/>
      <c r="M6" s="420"/>
      <c r="N6" s="420"/>
      <c r="O6" s="420"/>
      <c r="P6" s="1"/>
      <c r="Q6" s="1"/>
      <c r="R6" s="1"/>
      <c r="S6" s="1"/>
      <c r="T6" s="1"/>
      <c r="U6" s="1"/>
      <c r="V6" s="1"/>
      <c r="W6" s="1"/>
    </row>
    <row r="7" spans="1:23" ht="64.5" customHeight="1" thickBot="1">
      <c r="A7" s="48" t="s">
        <v>127</v>
      </c>
      <c r="B7" s="424" t="s">
        <v>128</v>
      </c>
      <c r="C7" s="379"/>
      <c r="D7" s="48" t="s">
        <v>42</v>
      </c>
      <c r="E7" s="48" t="s">
        <v>43</v>
      </c>
      <c r="F7" s="48" t="s">
        <v>44</v>
      </c>
      <c r="G7" s="73" t="s">
        <v>129</v>
      </c>
      <c r="H7" s="73" t="s">
        <v>41</v>
      </c>
      <c r="I7" s="74" t="s">
        <v>42</v>
      </c>
      <c r="J7" s="366"/>
      <c r="K7" s="280" t="s">
        <v>45</v>
      </c>
      <c r="L7" s="281" t="s">
        <v>46</v>
      </c>
      <c r="M7" s="282" t="s">
        <v>47</v>
      </c>
      <c r="N7" s="283" t="s">
        <v>522</v>
      </c>
      <c r="O7" s="284" t="s">
        <v>531</v>
      </c>
      <c r="P7" s="46"/>
      <c r="Q7" s="46"/>
      <c r="R7" s="46"/>
      <c r="S7" s="46"/>
      <c r="T7" s="46"/>
      <c r="U7" s="46"/>
      <c r="V7" s="46"/>
      <c r="W7" s="46"/>
    </row>
    <row r="8" spans="1:23" ht="204.75">
      <c r="A8" s="425" t="s">
        <v>130</v>
      </c>
      <c r="B8" s="75" t="s">
        <v>49</v>
      </c>
      <c r="C8" s="167" t="s">
        <v>54</v>
      </c>
      <c r="D8" s="167" t="s">
        <v>131</v>
      </c>
      <c r="E8" s="167" t="s">
        <v>132</v>
      </c>
      <c r="F8" s="138">
        <v>44407</v>
      </c>
      <c r="G8" s="146" t="s">
        <v>133</v>
      </c>
      <c r="H8" s="153"/>
      <c r="I8" s="153"/>
      <c r="J8" s="154"/>
      <c r="K8" s="156" t="s">
        <v>341</v>
      </c>
      <c r="L8" s="156"/>
      <c r="M8" s="276"/>
      <c r="N8" s="279">
        <v>1</v>
      </c>
      <c r="O8" s="253" t="s">
        <v>526</v>
      </c>
      <c r="P8" s="66"/>
      <c r="Q8" s="66"/>
      <c r="R8" s="66"/>
      <c r="S8" s="66"/>
      <c r="T8" s="66"/>
      <c r="U8" s="66"/>
      <c r="V8" s="66"/>
      <c r="W8" s="66"/>
    </row>
    <row r="9" spans="1:23" ht="141.75">
      <c r="A9" s="426"/>
      <c r="B9" s="49" t="s">
        <v>134</v>
      </c>
      <c r="C9" s="155" t="s">
        <v>135</v>
      </c>
      <c r="D9" s="155" t="s">
        <v>136</v>
      </c>
      <c r="E9" s="155" t="s">
        <v>137</v>
      </c>
      <c r="F9" s="140">
        <v>44255</v>
      </c>
      <c r="G9" s="156" t="s">
        <v>138</v>
      </c>
      <c r="H9" s="157"/>
      <c r="I9" s="157"/>
      <c r="J9" s="158"/>
      <c r="K9" s="156" t="s">
        <v>341</v>
      </c>
      <c r="L9" s="139"/>
      <c r="M9" s="276"/>
      <c r="N9" s="279">
        <v>1</v>
      </c>
      <c r="O9" s="253" t="s">
        <v>530</v>
      </c>
      <c r="P9" s="66"/>
      <c r="Q9" s="66"/>
      <c r="R9" s="66"/>
      <c r="S9" s="66"/>
      <c r="T9" s="66"/>
      <c r="U9" s="66"/>
      <c r="V9" s="66"/>
      <c r="W9" s="66"/>
    </row>
    <row r="10" spans="1:23" ht="105.75" customHeight="1">
      <c r="A10" s="426"/>
      <c r="B10" s="49" t="s">
        <v>139</v>
      </c>
      <c r="C10" s="155" t="s">
        <v>140</v>
      </c>
      <c r="D10" s="155" t="s">
        <v>141</v>
      </c>
      <c r="E10" s="155" t="s">
        <v>163</v>
      </c>
      <c r="F10" s="140" t="s">
        <v>337</v>
      </c>
      <c r="G10" s="159" t="s">
        <v>142</v>
      </c>
      <c r="H10" s="155" t="s">
        <v>140</v>
      </c>
      <c r="I10" s="155" t="s">
        <v>141</v>
      </c>
      <c r="J10" s="160" t="s">
        <v>337</v>
      </c>
      <c r="K10" s="156" t="s">
        <v>341</v>
      </c>
      <c r="L10" s="141"/>
      <c r="M10" s="276"/>
      <c r="N10" s="279">
        <v>1</v>
      </c>
      <c r="O10" s="253" t="s">
        <v>527</v>
      </c>
      <c r="P10" s="66"/>
      <c r="Q10" s="66"/>
      <c r="R10" s="66"/>
      <c r="S10" s="66"/>
      <c r="T10" s="66"/>
      <c r="U10" s="66"/>
      <c r="V10" s="66"/>
      <c r="W10" s="66"/>
    </row>
    <row r="11" spans="1:23" ht="408.75" customHeight="1">
      <c r="A11" s="426"/>
      <c r="B11" s="49" t="s">
        <v>143</v>
      </c>
      <c r="C11" s="155" t="s">
        <v>144</v>
      </c>
      <c r="D11" s="155" t="s">
        <v>145</v>
      </c>
      <c r="E11" s="155" t="s">
        <v>338</v>
      </c>
      <c r="F11" s="140" t="s">
        <v>146</v>
      </c>
      <c r="G11" s="161" t="s">
        <v>147</v>
      </c>
      <c r="H11" s="157" t="s">
        <v>148</v>
      </c>
      <c r="I11" s="157" t="s">
        <v>148</v>
      </c>
      <c r="J11" s="158"/>
      <c r="K11" s="198" t="s">
        <v>595</v>
      </c>
      <c r="L11" s="139" t="s">
        <v>364</v>
      </c>
      <c r="M11" s="276" t="s">
        <v>596</v>
      </c>
      <c r="N11" s="279">
        <v>1</v>
      </c>
      <c r="O11" s="253" t="s">
        <v>528</v>
      </c>
      <c r="P11" s="66"/>
      <c r="Q11" s="66"/>
      <c r="R11" s="66"/>
      <c r="S11" s="66"/>
      <c r="T11" s="66"/>
      <c r="U11" s="66"/>
      <c r="V11" s="66"/>
      <c r="W11" s="66"/>
    </row>
    <row r="12" spans="1:23" ht="290.25" customHeight="1">
      <c r="A12" s="426"/>
      <c r="B12" s="49">
        <v>1.5</v>
      </c>
      <c r="C12" s="155" t="s">
        <v>149</v>
      </c>
      <c r="D12" s="155" t="s">
        <v>150</v>
      </c>
      <c r="E12" s="155" t="s">
        <v>153</v>
      </c>
      <c r="F12" s="140" t="s">
        <v>146</v>
      </c>
      <c r="G12" s="161"/>
      <c r="H12" s="157"/>
      <c r="I12" s="157"/>
      <c r="J12" s="158"/>
      <c r="K12" s="201" t="s">
        <v>365</v>
      </c>
      <c r="L12" s="139" t="s">
        <v>366</v>
      </c>
      <c r="M12" s="277" t="s">
        <v>597</v>
      </c>
      <c r="N12" s="279">
        <v>1</v>
      </c>
      <c r="O12" s="253" t="s">
        <v>529</v>
      </c>
      <c r="P12" s="66"/>
      <c r="Q12" s="66"/>
      <c r="R12" s="66"/>
      <c r="S12" s="66"/>
      <c r="T12" s="66"/>
      <c r="U12" s="66"/>
      <c r="V12" s="66"/>
      <c r="W12" s="66"/>
    </row>
    <row r="13" spans="1:23" ht="336" customHeight="1">
      <c r="A13" s="427"/>
      <c r="B13" s="49">
        <v>1.6</v>
      </c>
      <c r="C13" s="155" t="s">
        <v>151</v>
      </c>
      <c r="D13" s="155" t="s">
        <v>152</v>
      </c>
      <c r="E13" s="155" t="s">
        <v>153</v>
      </c>
      <c r="F13" s="140" t="s">
        <v>146</v>
      </c>
      <c r="G13" s="161"/>
      <c r="H13" s="157"/>
      <c r="I13" s="157"/>
      <c r="J13" s="158"/>
      <c r="K13" s="156" t="s">
        <v>598</v>
      </c>
      <c r="L13" s="139" t="s">
        <v>367</v>
      </c>
      <c r="M13" s="276" t="s">
        <v>532</v>
      </c>
      <c r="N13" s="279">
        <v>1</v>
      </c>
      <c r="O13" s="323" t="s">
        <v>533</v>
      </c>
      <c r="P13" s="66"/>
      <c r="Q13" s="66"/>
      <c r="R13" s="66"/>
      <c r="S13" s="66"/>
      <c r="T13" s="66"/>
      <c r="U13" s="66"/>
      <c r="V13" s="66"/>
      <c r="W13" s="66"/>
    </row>
    <row r="14" spans="1:23" ht="390" customHeight="1">
      <c r="A14" s="428" t="s">
        <v>154</v>
      </c>
      <c r="B14" s="49" t="s">
        <v>57</v>
      </c>
      <c r="C14" s="155" t="s">
        <v>155</v>
      </c>
      <c r="D14" s="155" t="s">
        <v>156</v>
      </c>
      <c r="E14" s="155" t="s">
        <v>157</v>
      </c>
      <c r="F14" s="140">
        <v>44530</v>
      </c>
      <c r="G14" s="161"/>
      <c r="H14" s="157"/>
      <c r="I14" s="157"/>
      <c r="J14" s="162"/>
      <c r="K14" s="325" t="s">
        <v>368</v>
      </c>
      <c r="L14" s="200" t="s">
        <v>369</v>
      </c>
      <c r="M14" s="276" t="s">
        <v>370</v>
      </c>
      <c r="N14" s="279">
        <v>1</v>
      </c>
      <c r="O14" s="323" t="s">
        <v>534</v>
      </c>
      <c r="P14" s="66"/>
      <c r="Q14" s="66"/>
      <c r="R14" s="66"/>
      <c r="S14" s="66"/>
      <c r="T14" s="66"/>
      <c r="U14" s="66"/>
      <c r="V14" s="66"/>
      <c r="W14" s="66"/>
    </row>
    <row r="15" spans="1:23" ht="409.5">
      <c r="A15" s="426"/>
      <c r="B15" s="49" t="s">
        <v>61</v>
      </c>
      <c r="C15" s="155" t="s">
        <v>158</v>
      </c>
      <c r="D15" s="155" t="s">
        <v>159</v>
      </c>
      <c r="E15" s="155" t="s">
        <v>153</v>
      </c>
      <c r="F15" s="140">
        <v>44530</v>
      </c>
      <c r="G15" s="161"/>
      <c r="H15" s="157"/>
      <c r="I15" s="157"/>
      <c r="J15" s="158"/>
      <c r="K15" s="156" t="s">
        <v>535</v>
      </c>
      <c r="L15" s="139" t="s">
        <v>371</v>
      </c>
      <c r="M15" s="276" t="s">
        <v>372</v>
      </c>
      <c r="N15" s="279">
        <v>1</v>
      </c>
      <c r="O15" s="347" t="s">
        <v>569</v>
      </c>
      <c r="P15" s="66"/>
      <c r="Q15" s="66"/>
      <c r="R15" s="66"/>
      <c r="S15" s="66"/>
      <c r="T15" s="66"/>
      <c r="U15" s="66"/>
      <c r="V15" s="66"/>
      <c r="W15" s="66"/>
    </row>
    <row r="16" spans="1:23" ht="198" customHeight="1">
      <c r="A16" s="427"/>
      <c r="B16" s="49" t="s">
        <v>160</v>
      </c>
      <c r="C16" s="155" t="s">
        <v>161</v>
      </c>
      <c r="D16" s="155" t="s">
        <v>162</v>
      </c>
      <c r="E16" s="155" t="s">
        <v>163</v>
      </c>
      <c r="F16" s="140">
        <v>44530</v>
      </c>
      <c r="G16" s="159" t="s">
        <v>142</v>
      </c>
      <c r="H16" s="155" t="s">
        <v>161</v>
      </c>
      <c r="I16" s="155" t="s">
        <v>162</v>
      </c>
      <c r="J16" s="163">
        <v>44530</v>
      </c>
      <c r="K16" s="204" t="s">
        <v>540</v>
      </c>
      <c r="L16" s="203" t="s">
        <v>373</v>
      </c>
      <c r="M16" s="276" t="s">
        <v>606</v>
      </c>
      <c r="N16" s="279">
        <v>1</v>
      </c>
      <c r="O16" s="323" t="s">
        <v>536</v>
      </c>
      <c r="P16" s="66"/>
      <c r="Q16" s="66"/>
      <c r="R16" s="66"/>
      <c r="S16" s="66"/>
      <c r="T16" s="66"/>
      <c r="U16" s="66"/>
      <c r="V16" s="66"/>
      <c r="W16" s="66"/>
    </row>
    <row r="17" spans="1:23" ht="138" customHeight="1">
      <c r="A17" s="429" t="s">
        <v>164</v>
      </c>
      <c r="B17" s="49" t="s">
        <v>67</v>
      </c>
      <c r="C17" s="155" t="s">
        <v>165</v>
      </c>
      <c r="D17" s="155" t="s">
        <v>166</v>
      </c>
      <c r="E17" s="155" t="s">
        <v>163</v>
      </c>
      <c r="F17" s="140">
        <v>44560</v>
      </c>
      <c r="G17" s="159" t="s">
        <v>142</v>
      </c>
      <c r="H17" s="155" t="s">
        <v>165</v>
      </c>
      <c r="I17" s="155" t="s">
        <v>166</v>
      </c>
      <c r="J17" s="163">
        <v>44560</v>
      </c>
      <c r="K17" s="326" t="s">
        <v>374</v>
      </c>
      <c r="L17" s="321" t="s">
        <v>375</v>
      </c>
      <c r="M17" s="276" t="s">
        <v>537</v>
      </c>
      <c r="N17" s="322">
        <v>1</v>
      </c>
      <c r="O17" s="323" t="s">
        <v>538</v>
      </c>
      <c r="P17" s="66"/>
      <c r="Q17" s="66"/>
      <c r="R17" s="66"/>
      <c r="S17" s="66"/>
      <c r="T17" s="66"/>
      <c r="U17" s="66"/>
      <c r="V17" s="66"/>
      <c r="W17" s="66"/>
    </row>
    <row r="18" spans="1:23" ht="182.25" customHeight="1">
      <c r="A18" s="426"/>
      <c r="B18" s="49" t="s">
        <v>73</v>
      </c>
      <c r="C18" s="155" t="s">
        <v>167</v>
      </c>
      <c r="D18" s="155" t="s">
        <v>168</v>
      </c>
      <c r="E18" s="155" t="s">
        <v>163</v>
      </c>
      <c r="F18" s="140">
        <v>44530</v>
      </c>
      <c r="G18" s="159" t="s">
        <v>142</v>
      </c>
      <c r="H18" s="155" t="s">
        <v>167</v>
      </c>
      <c r="I18" s="155" t="s">
        <v>168</v>
      </c>
      <c r="J18" s="163">
        <v>44530</v>
      </c>
      <c r="K18" s="326" t="s">
        <v>539</v>
      </c>
      <c r="L18" s="324" t="s">
        <v>432</v>
      </c>
      <c r="M18" s="276" t="s">
        <v>433</v>
      </c>
      <c r="N18" s="322">
        <v>1</v>
      </c>
      <c r="O18" s="253" t="s">
        <v>541</v>
      </c>
      <c r="P18" s="66"/>
      <c r="Q18" s="66"/>
      <c r="R18" s="66"/>
      <c r="S18" s="66"/>
      <c r="T18" s="66"/>
      <c r="U18" s="66"/>
      <c r="V18" s="66"/>
      <c r="W18" s="66"/>
    </row>
    <row r="19" spans="1:23" ht="110.25">
      <c r="A19" s="427"/>
      <c r="B19" s="49" t="s">
        <v>169</v>
      </c>
      <c r="C19" s="155" t="s">
        <v>170</v>
      </c>
      <c r="D19" s="155" t="s">
        <v>171</v>
      </c>
      <c r="E19" s="155" t="s">
        <v>339</v>
      </c>
      <c r="F19" s="140">
        <v>44545</v>
      </c>
      <c r="G19" s="161"/>
      <c r="H19" s="157"/>
      <c r="I19" s="157"/>
      <c r="J19" s="158"/>
      <c r="K19" s="156" t="s">
        <v>376</v>
      </c>
      <c r="L19" s="156" t="s">
        <v>377</v>
      </c>
      <c r="M19" s="276" t="s">
        <v>542</v>
      </c>
      <c r="N19" s="346">
        <v>1</v>
      </c>
      <c r="O19" s="347" t="s">
        <v>588</v>
      </c>
      <c r="P19" s="66"/>
      <c r="Q19" s="66"/>
      <c r="R19" s="66"/>
      <c r="S19" s="66"/>
      <c r="T19" s="66"/>
      <c r="U19" s="66"/>
      <c r="V19" s="66"/>
      <c r="W19" s="66"/>
    </row>
    <row r="20" spans="1:23" ht="300" thickBot="1">
      <c r="A20" s="78" t="s">
        <v>172</v>
      </c>
      <c r="B20" s="79" t="s">
        <v>77</v>
      </c>
      <c r="C20" s="168" t="s">
        <v>173</v>
      </c>
      <c r="D20" s="168" t="s">
        <v>174</v>
      </c>
      <c r="E20" s="168" t="s">
        <v>137</v>
      </c>
      <c r="F20" s="142">
        <v>44530</v>
      </c>
      <c r="G20" s="164"/>
      <c r="H20" s="165"/>
      <c r="I20" s="165"/>
      <c r="J20" s="166"/>
      <c r="K20" s="156" t="s">
        <v>419</v>
      </c>
      <c r="L20" s="141"/>
      <c r="M20" s="278" t="s">
        <v>603</v>
      </c>
      <c r="N20" s="346">
        <v>1</v>
      </c>
      <c r="O20" s="352" t="s">
        <v>604</v>
      </c>
      <c r="P20" s="66"/>
      <c r="Q20" s="66"/>
      <c r="R20" s="66"/>
      <c r="S20" s="66"/>
      <c r="T20" s="66"/>
      <c r="U20" s="66"/>
      <c r="V20" s="66"/>
      <c r="W20" s="66"/>
    </row>
    <row r="21" spans="1:23" ht="15.75" customHeight="1">
      <c r="A21" s="56" t="s">
        <v>550</v>
      </c>
      <c r="B21" s="1"/>
      <c r="C21" s="143"/>
      <c r="D21" s="143"/>
      <c r="E21" s="143"/>
      <c r="F21" s="144"/>
      <c r="G21" s="145"/>
      <c r="H21" s="145"/>
      <c r="I21" s="145"/>
      <c r="J21" s="145"/>
      <c r="K21" s="145"/>
      <c r="L21" s="145"/>
      <c r="M21" s="145"/>
      <c r="N21" s="1"/>
      <c r="O21" s="1"/>
      <c r="P21" s="1"/>
      <c r="Q21" s="1"/>
      <c r="R21" s="1"/>
      <c r="S21" s="1"/>
      <c r="T21" s="1"/>
      <c r="U21" s="1"/>
      <c r="V21" s="1"/>
      <c r="W21" s="1"/>
    </row>
    <row r="22" spans="1:23" ht="15.75" customHeight="1">
      <c r="A22" s="58"/>
      <c r="B22" s="1"/>
      <c r="C22" s="1"/>
      <c r="D22" s="1"/>
      <c r="E22" s="1"/>
      <c r="F22" s="1"/>
      <c r="G22" s="1"/>
      <c r="H22" s="1"/>
      <c r="I22" s="1"/>
      <c r="J22" s="59"/>
      <c r="K22" s="1"/>
      <c r="L22" s="1"/>
      <c r="M22" s="1"/>
      <c r="N22" s="1"/>
      <c r="O22" s="1"/>
      <c r="P22" s="1"/>
      <c r="Q22" s="1"/>
      <c r="R22" s="1"/>
      <c r="S22" s="1"/>
      <c r="T22" s="1"/>
      <c r="U22" s="1"/>
      <c r="V22" s="1"/>
      <c r="W22" s="1"/>
    </row>
    <row r="23" spans="1:23" ht="34.5" customHeight="1">
      <c r="A23" s="388"/>
      <c r="B23" s="389"/>
      <c r="C23" s="389"/>
      <c r="D23" s="389"/>
      <c r="E23" s="389"/>
      <c r="F23" s="389"/>
      <c r="G23" s="389"/>
      <c r="H23" s="389"/>
      <c r="I23" s="389"/>
      <c r="J23" s="418"/>
      <c r="K23" s="1"/>
      <c r="L23" s="1"/>
      <c r="M23" s="1"/>
      <c r="N23" s="1"/>
      <c r="O23" s="1"/>
      <c r="P23" s="1"/>
      <c r="Q23" s="1"/>
      <c r="R23" s="1"/>
      <c r="S23" s="1"/>
      <c r="T23" s="1"/>
      <c r="U23" s="1"/>
      <c r="V23" s="1"/>
      <c r="W23" s="1"/>
    </row>
    <row r="24" spans="1:23" ht="15.75" customHeight="1">
      <c r="A24" s="149"/>
      <c r="B24" s="149"/>
      <c r="C24" s="149"/>
      <c r="D24" s="149"/>
      <c r="E24" s="149"/>
      <c r="F24" s="149"/>
      <c r="G24" s="149"/>
      <c r="H24" s="149"/>
      <c r="I24" s="149"/>
      <c r="J24" s="149"/>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sheetData>
  <mergeCells count="14">
    <mergeCell ref="K6:O6"/>
    <mergeCell ref="A23:J23"/>
    <mergeCell ref="A1:J1"/>
    <mergeCell ref="A2:J2"/>
    <mergeCell ref="A3:J3"/>
    <mergeCell ref="A4:F4"/>
    <mergeCell ref="A5:F5"/>
    <mergeCell ref="A6:F6"/>
    <mergeCell ref="J6:J7"/>
    <mergeCell ref="H6:I6"/>
    <mergeCell ref="B7:C7"/>
    <mergeCell ref="A8:A13"/>
    <mergeCell ref="A14:A16"/>
    <mergeCell ref="A17:A19"/>
  </mergeCells>
  <hyperlinks>
    <hyperlink ref="L19" r:id="rId1"/>
  </hyperlinks>
  <pageMargins left="0" right="0" top="0" bottom="0" header="0" footer="0"/>
  <pageSetup scale="24"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2"/>
  <sheetViews>
    <sheetView showGridLines="0" topLeftCell="J2" zoomScaleNormal="100" workbookViewId="0">
      <selection activeCell="K2" sqref="K1:K1048576"/>
    </sheetView>
  </sheetViews>
  <sheetFormatPr baseColWidth="10" defaultColWidth="12.625" defaultRowHeight="15" customHeight="1"/>
  <cols>
    <col min="1" max="1" width="33.875" customWidth="1"/>
    <col min="2" max="2" width="7" customWidth="1"/>
    <col min="3" max="5" width="28.625" customWidth="1"/>
    <col min="6" max="6" width="19.875" customWidth="1"/>
    <col min="7" max="7" width="31.75" customWidth="1"/>
    <col min="8" max="8" width="37.5" customWidth="1"/>
    <col min="9" max="9" width="120.5" customWidth="1"/>
    <col min="10" max="10" width="11" customWidth="1"/>
    <col min="11" max="11" width="73.625" hidden="1" customWidth="1"/>
    <col min="12" max="15" width="9.375" customWidth="1"/>
  </cols>
  <sheetData>
    <row r="1" spans="1:23" ht="15" customHeight="1">
      <c r="A1" s="439" t="s">
        <v>0</v>
      </c>
      <c r="B1" s="371"/>
      <c r="C1" s="371"/>
      <c r="D1" s="371"/>
      <c r="E1" s="371"/>
      <c r="F1" s="371"/>
      <c r="G1" s="305"/>
      <c r="H1" s="305"/>
      <c r="I1" s="305"/>
      <c r="J1" s="305"/>
      <c r="K1" s="305"/>
      <c r="L1" s="1"/>
      <c r="M1" s="1"/>
      <c r="N1" s="1"/>
      <c r="O1" s="1"/>
      <c r="P1" s="1"/>
      <c r="Q1" s="1"/>
      <c r="R1" s="1"/>
      <c r="S1" s="1"/>
      <c r="T1" s="1"/>
      <c r="U1" s="1"/>
      <c r="V1" s="1"/>
      <c r="W1" s="1"/>
    </row>
    <row r="2" spans="1:23">
      <c r="A2" s="370" t="s">
        <v>27</v>
      </c>
      <c r="B2" s="371"/>
      <c r="C2" s="371"/>
      <c r="D2" s="371"/>
      <c r="E2" s="371"/>
      <c r="F2" s="371"/>
      <c r="G2" s="305"/>
      <c r="H2" s="305"/>
      <c r="I2" s="305"/>
      <c r="J2" s="305"/>
      <c r="K2" s="305"/>
      <c r="L2" s="1"/>
      <c r="M2" s="1"/>
      <c r="N2" s="1"/>
      <c r="O2" s="1"/>
      <c r="P2" s="1"/>
      <c r="Q2" s="1"/>
      <c r="R2" s="1"/>
      <c r="S2" s="1"/>
      <c r="T2" s="1"/>
      <c r="U2" s="1"/>
      <c r="V2" s="1"/>
      <c r="W2" s="1"/>
    </row>
    <row r="3" spans="1:23">
      <c r="A3" s="370" t="s">
        <v>2</v>
      </c>
      <c r="B3" s="371"/>
      <c r="C3" s="371"/>
      <c r="D3" s="371"/>
      <c r="E3" s="371"/>
      <c r="F3" s="371"/>
      <c r="G3" s="305"/>
      <c r="H3" s="305"/>
      <c r="I3" s="305"/>
      <c r="J3" s="305"/>
      <c r="K3" s="305"/>
      <c r="L3" s="1"/>
      <c r="M3" s="1"/>
      <c r="N3" s="1"/>
      <c r="O3" s="1"/>
      <c r="P3" s="1"/>
      <c r="Q3" s="1"/>
      <c r="R3" s="1"/>
      <c r="S3" s="1"/>
      <c r="T3" s="1"/>
      <c r="U3" s="1"/>
      <c r="V3" s="1"/>
      <c r="W3" s="1"/>
    </row>
    <row r="4" spans="1:23">
      <c r="A4" s="370" t="s">
        <v>3</v>
      </c>
      <c r="B4" s="371"/>
      <c r="C4" s="371"/>
      <c r="D4" s="371"/>
      <c r="E4" s="371"/>
      <c r="F4" s="371"/>
      <c r="G4" s="305"/>
      <c r="H4" s="305"/>
      <c r="I4" s="305"/>
      <c r="J4" s="305"/>
      <c r="K4" s="305"/>
      <c r="L4" s="1"/>
      <c r="M4" s="1"/>
      <c r="N4" s="1"/>
      <c r="O4" s="1"/>
      <c r="P4" s="1"/>
      <c r="Q4" s="1"/>
      <c r="R4" s="1"/>
      <c r="S4" s="1"/>
      <c r="T4" s="1"/>
      <c r="U4" s="1"/>
      <c r="V4" s="1"/>
      <c r="W4" s="1"/>
    </row>
    <row r="5" spans="1:23" ht="6" customHeight="1">
      <c r="A5" s="440"/>
      <c r="B5" s="389"/>
      <c r="C5" s="389"/>
      <c r="D5" s="389"/>
      <c r="E5" s="389"/>
      <c r="F5" s="418"/>
      <c r="G5" s="305"/>
      <c r="H5" s="305"/>
      <c r="I5" s="305"/>
      <c r="J5" s="305"/>
      <c r="K5" s="305"/>
      <c r="L5" s="1"/>
      <c r="M5" s="1"/>
      <c r="N5" s="1"/>
      <c r="O5" s="1"/>
      <c r="P5" s="1"/>
      <c r="Q5" s="1"/>
      <c r="R5" s="1"/>
      <c r="S5" s="1"/>
      <c r="T5" s="1"/>
      <c r="U5" s="1"/>
      <c r="V5" s="1"/>
      <c r="W5" s="1"/>
    </row>
    <row r="6" spans="1:23" ht="27" customHeight="1">
      <c r="A6" s="433" t="s">
        <v>175</v>
      </c>
      <c r="B6" s="403"/>
      <c r="C6" s="403"/>
      <c r="D6" s="403"/>
      <c r="E6" s="403"/>
      <c r="F6" s="403"/>
      <c r="G6" s="434" t="s">
        <v>340</v>
      </c>
      <c r="H6" s="434"/>
      <c r="I6" s="434"/>
      <c r="J6" s="434"/>
      <c r="K6" s="434"/>
      <c r="L6" s="1"/>
      <c r="M6" s="1"/>
      <c r="N6" s="1"/>
      <c r="O6" s="1"/>
      <c r="P6" s="1"/>
      <c r="Q6" s="1"/>
      <c r="R6" s="1"/>
      <c r="S6" s="1"/>
      <c r="T6" s="1"/>
      <c r="U6" s="1"/>
      <c r="V6" s="1"/>
      <c r="W6" s="1"/>
    </row>
    <row r="7" spans="1:23" ht="53.25" customHeight="1">
      <c r="A7" s="49" t="s">
        <v>40</v>
      </c>
      <c r="B7" s="430" t="s">
        <v>128</v>
      </c>
      <c r="C7" s="403"/>
      <c r="D7" s="49" t="s">
        <v>42</v>
      </c>
      <c r="E7" s="49" t="s">
        <v>43</v>
      </c>
      <c r="F7" s="49" t="s">
        <v>44</v>
      </c>
      <c r="G7" s="285" t="s">
        <v>45</v>
      </c>
      <c r="H7" s="188" t="s">
        <v>46</v>
      </c>
      <c r="I7" s="188" t="s">
        <v>47</v>
      </c>
      <c r="J7" s="286" t="s">
        <v>522</v>
      </c>
      <c r="K7" s="287" t="s">
        <v>531</v>
      </c>
      <c r="L7" s="1"/>
      <c r="M7" s="1"/>
      <c r="N7" s="1"/>
      <c r="O7" s="1"/>
      <c r="P7" s="1"/>
      <c r="Q7" s="1"/>
      <c r="R7" s="1"/>
      <c r="S7" s="1"/>
      <c r="T7" s="1"/>
      <c r="U7" s="1"/>
      <c r="V7" s="1"/>
      <c r="W7" s="1"/>
    </row>
    <row r="8" spans="1:23" ht="95.25" customHeight="1">
      <c r="A8" s="431" t="s">
        <v>545</v>
      </c>
      <c r="B8" s="288" t="s">
        <v>49</v>
      </c>
      <c r="C8" s="139" t="s">
        <v>176</v>
      </c>
      <c r="D8" s="139" t="s">
        <v>177</v>
      </c>
      <c r="E8" s="139" t="s">
        <v>163</v>
      </c>
      <c r="F8" s="289">
        <v>44227</v>
      </c>
      <c r="G8" s="290" t="s">
        <v>72</v>
      </c>
      <c r="H8" s="291"/>
      <c r="I8" s="292"/>
      <c r="J8" s="295">
        <v>1</v>
      </c>
      <c r="K8" s="292" t="s">
        <v>543</v>
      </c>
      <c r="L8" s="66"/>
      <c r="M8" s="66"/>
      <c r="N8" s="66"/>
      <c r="O8" s="66"/>
      <c r="P8" s="66"/>
      <c r="Q8" s="66"/>
      <c r="R8" s="66"/>
      <c r="S8" s="66"/>
      <c r="T8" s="66"/>
      <c r="U8" s="66"/>
      <c r="V8" s="66"/>
      <c r="W8" s="66"/>
    </row>
    <row r="9" spans="1:23" ht="59.25" customHeight="1">
      <c r="A9" s="432"/>
      <c r="B9" s="288" t="s">
        <v>134</v>
      </c>
      <c r="C9" s="139" t="s">
        <v>178</v>
      </c>
      <c r="D9" s="139" t="s">
        <v>179</v>
      </c>
      <c r="E9" s="139" t="s">
        <v>163</v>
      </c>
      <c r="F9" s="289">
        <v>44255</v>
      </c>
      <c r="G9" s="290" t="s">
        <v>72</v>
      </c>
      <c r="H9" s="291"/>
      <c r="I9" s="292"/>
      <c r="J9" s="295">
        <v>1</v>
      </c>
      <c r="K9" s="292" t="s">
        <v>544</v>
      </c>
      <c r="L9" s="66"/>
      <c r="M9" s="66"/>
      <c r="N9" s="66"/>
      <c r="O9" s="66"/>
      <c r="P9" s="66"/>
      <c r="Q9" s="66"/>
      <c r="R9" s="66"/>
      <c r="S9" s="66"/>
      <c r="T9" s="66"/>
      <c r="U9" s="66"/>
      <c r="V9" s="66"/>
      <c r="W9" s="66"/>
    </row>
    <row r="10" spans="1:23" ht="189" customHeight="1">
      <c r="A10" s="290" t="s">
        <v>546</v>
      </c>
      <c r="B10" s="288" t="s">
        <v>57</v>
      </c>
      <c r="C10" s="293" t="s">
        <v>180</v>
      </c>
      <c r="D10" s="139" t="s">
        <v>181</v>
      </c>
      <c r="E10" s="139" t="s">
        <v>163</v>
      </c>
      <c r="F10" s="289">
        <v>44530</v>
      </c>
      <c r="G10" s="294" t="s">
        <v>378</v>
      </c>
      <c r="H10" s="292" t="s">
        <v>383</v>
      </c>
      <c r="I10" s="155" t="s">
        <v>382</v>
      </c>
      <c r="J10" s="295">
        <v>1</v>
      </c>
      <c r="K10" s="155" t="s">
        <v>551</v>
      </c>
      <c r="L10" s="66"/>
      <c r="M10" s="66"/>
      <c r="N10" s="66"/>
      <c r="O10" s="66"/>
      <c r="P10" s="66"/>
      <c r="Q10" s="66"/>
      <c r="R10" s="66"/>
      <c r="S10" s="66"/>
      <c r="T10" s="66"/>
      <c r="U10" s="66"/>
      <c r="V10" s="66"/>
      <c r="W10" s="66"/>
    </row>
    <row r="11" spans="1:23" ht="265.5" customHeight="1">
      <c r="A11" s="290" t="s">
        <v>547</v>
      </c>
      <c r="B11" s="288" t="s">
        <v>67</v>
      </c>
      <c r="C11" s="293" t="s">
        <v>182</v>
      </c>
      <c r="D11" s="139" t="s">
        <v>183</v>
      </c>
      <c r="E11" s="139" t="s">
        <v>163</v>
      </c>
      <c r="F11" s="290" t="s">
        <v>184</v>
      </c>
      <c r="G11" s="294" t="s">
        <v>379</v>
      </c>
      <c r="H11" s="292" t="s">
        <v>385</v>
      </c>
      <c r="I11" s="155" t="s">
        <v>384</v>
      </c>
      <c r="J11" s="295">
        <v>1</v>
      </c>
      <c r="K11" s="155" t="s">
        <v>568</v>
      </c>
      <c r="L11" s="306"/>
      <c r="M11" s="66"/>
      <c r="N11" s="66"/>
      <c r="O11" s="66"/>
      <c r="P11" s="66"/>
      <c r="Q11" s="66"/>
      <c r="R11" s="66"/>
      <c r="S11" s="66"/>
      <c r="T11" s="66"/>
      <c r="U11" s="66"/>
      <c r="V11" s="66"/>
      <c r="W11" s="66"/>
    </row>
    <row r="12" spans="1:23" ht="301.5" customHeight="1">
      <c r="A12" s="339" t="s">
        <v>548</v>
      </c>
      <c r="B12" s="329" t="s">
        <v>77</v>
      </c>
      <c r="C12" s="330" t="s">
        <v>185</v>
      </c>
      <c r="D12" s="330" t="s">
        <v>186</v>
      </c>
      <c r="E12" s="331" t="s">
        <v>163</v>
      </c>
      <c r="F12" s="339" t="s">
        <v>187</v>
      </c>
      <c r="G12" s="340" t="s">
        <v>380</v>
      </c>
      <c r="H12" s="332" t="s">
        <v>381</v>
      </c>
      <c r="I12" s="333" t="s">
        <v>386</v>
      </c>
      <c r="J12" s="334">
        <v>1</v>
      </c>
      <c r="K12" s="353" t="s">
        <v>570</v>
      </c>
      <c r="L12" s="66"/>
      <c r="M12" s="66"/>
      <c r="N12" s="66"/>
      <c r="O12" s="66"/>
      <c r="P12" s="66"/>
      <c r="Q12" s="66"/>
      <c r="R12" s="66"/>
      <c r="S12" s="66"/>
      <c r="T12" s="66"/>
      <c r="U12" s="66"/>
      <c r="V12" s="66"/>
      <c r="W12" s="66"/>
    </row>
    <row r="13" spans="1:23" ht="409.5" customHeight="1">
      <c r="A13" s="435" t="s">
        <v>549</v>
      </c>
      <c r="B13" s="335" t="s">
        <v>188</v>
      </c>
      <c r="C13" s="336" t="s">
        <v>189</v>
      </c>
      <c r="D13" s="336" t="s">
        <v>190</v>
      </c>
      <c r="E13" s="337" t="s">
        <v>163</v>
      </c>
      <c r="F13" s="338" t="s">
        <v>191</v>
      </c>
      <c r="G13" s="253" t="s">
        <v>572</v>
      </c>
      <c r="H13" s="341" t="s">
        <v>571</v>
      </c>
      <c r="I13" s="253" t="s">
        <v>605</v>
      </c>
      <c r="J13" s="322">
        <v>1</v>
      </c>
      <c r="K13" s="253" t="s">
        <v>577</v>
      </c>
      <c r="L13" s="306"/>
      <c r="M13" s="66"/>
      <c r="N13" s="66"/>
      <c r="O13" s="66"/>
      <c r="P13" s="66"/>
      <c r="Q13" s="66"/>
      <c r="R13" s="66"/>
      <c r="S13" s="66"/>
      <c r="T13" s="66"/>
      <c r="U13" s="66"/>
      <c r="V13" s="66"/>
      <c r="W13" s="66"/>
    </row>
    <row r="14" spans="1:23" ht="409.5" customHeight="1">
      <c r="A14" s="435"/>
      <c r="B14" s="436" t="s">
        <v>192</v>
      </c>
      <c r="C14" s="437" t="s">
        <v>193</v>
      </c>
      <c r="D14" s="437" t="s">
        <v>194</v>
      </c>
      <c r="E14" s="435" t="s">
        <v>163</v>
      </c>
      <c r="F14" s="438">
        <v>44530</v>
      </c>
      <c r="G14" s="441" t="s">
        <v>552</v>
      </c>
      <c r="H14" s="441" t="s">
        <v>387</v>
      </c>
      <c r="I14" s="253" t="s">
        <v>574</v>
      </c>
      <c r="J14" s="442">
        <v>1</v>
      </c>
      <c r="K14" s="443" t="s">
        <v>573</v>
      </c>
      <c r="L14" s="306"/>
      <c r="M14" s="66"/>
      <c r="N14" s="66"/>
      <c r="O14" s="66"/>
      <c r="P14" s="66"/>
      <c r="Q14" s="66"/>
      <c r="R14" s="66"/>
      <c r="S14" s="66"/>
      <c r="T14" s="66"/>
      <c r="U14" s="66"/>
      <c r="V14" s="66"/>
      <c r="W14" s="66"/>
    </row>
    <row r="15" spans="1:23" s="327" customFormat="1" ht="358.5" customHeight="1">
      <c r="A15" s="435"/>
      <c r="B15" s="436"/>
      <c r="C15" s="437"/>
      <c r="D15" s="437"/>
      <c r="E15" s="435"/>
      <c r="F15" s="438"/>
      <c r="G15" s="441"/>
      <c r="H15" s="441"/>
      <c r="I15" s="253" t="s">
        <v>575</v>
      </c>
      <c r="J15" s="442"/>
      <c r="K15" s="443"/>
      <c r="L15" s="328"/>
      <c r="M15" s="183"/>
      <c r="N15" s="183"/>
      <c r="O15" s="183"/>
      <c r="P15" s="183"/>
      <c r="Q15" s="183"/>
      <c r="R15" s="183"/>
      <c r="S15" s="183"/>
      <c r="T15" s="183"/>
      <c r="U15" s="183"/>
      <c r="V15" s="183"/>
      <c r="W15" s="183"/>
    </row>
    <row r="16" spans="1:23" s="327" customFormat="1" ht="273" customHeight="1">
      <c r="A16" s="435"/>
      <c r="B16" s="436"/>
      <c r="C16" s="437"/>
      <c r="D16" s="437"/>
      <c r="E16" s="435"/>
      <c r="F16" s="438"/>
      <c r="G16" s="441"/>
      <c r="H16" s="441"/>
      <c r="I16" s="253" t="s">
        <v>576</v>
      </c>
      <c r="J16" s="442"/>
      <c r="K16" s="443"/>
      <c r="L16" s="328"/>
      <c r="M16" s="183"/>
      <c r="N16" s="183"/>
      <c r="O16" s="183"/>
      <c r="P16" s="183"/>
      <c r="Q16" s="183"/>
      <c r="R16" s="183"/>
      <c r="S16" s="183"/>
      <c r="T16" s="183"/>
      <c r="U16" s="183"/>
      <c r="V16" s="183"/>
      <c r="W16" s="183"/>
    </row>
    <row r="17" spans="1:23" ht="15" customHeight="1">
      <c r="A17" s="56" t="s">
        <v>599</v>
      </c>
      <c r="B17" s="1"/>
      <c r="C17" s="1"/>
      <c r="D17" s="1"/>
      <c r="E17" s="1"/>
      <c r="F17" s="1"/>
      <c r="G17" s="1"/>
      <c r="H17" s="1"/>
      <c r="I17" s="1"/>
      <c r="J17" s="1"/>
      <c r="K17" s="1"/>
      <c r="L17" s="1"/>
      <c r="M17" s="1"/>
      <c r="N17" s="1"/>
      <c r="O17" s="1"/>
      <c r="P17" s="1"/>
      <c r="Q17" s="1"/>
      <c r="R17" s="1"/>
      <c r="S17" s="1"/>
      <c r="T17" s="1"/>
      <c r="U17" s="1"/>
      <c r="V17" s="1"/>
      <c r="W17" s="1"/>
    </row>
    <row r="18" spans="1:23" ht="15" customHeight="1">
      <c r="A18" s="58"/>
      <c r="B18" s="1"/>
      <c r="C18" s="1"/>
      <c r="D18" s="1"/>
      <c r="E18" s="1"/>
      <c r="F18" s="1"/>
      <c r="G18" s="1"/>
      <c r="H18" s="1"/>
      <c r="I18" s="1"/>
      <c r="J18" s="1"/>
      <c r="K18" s="1"/>
      <c r="L18" s="1"/>
      <c r="M18" s="1"/>
      <c r="N18" s="1"/>
      <c r="O18" s="1"/>
      <c r="P18" s="1"/>
      <c r="Q18" s="1"/>
      <c r="R18" s="1"/>
      <c r="S18" s="1"/>
      <c r="T18" s="1"/>
      <c r="U18" s="1"/>
      <c r="V18" s="1"/>
      <c r="W18" s="1"/>
    </row>
    <row r="19" spans="1:23" ht="37.5" customHeight="1">
      <c r="A19" s="444"/>
      <c r="B19" s="444"/>
      <c r="C19" s="444"/>
      <c r="D19" s="444"/>
      <c r="E19" s="444"/>
      <c r="F19" s="444"/>
      <c r="G19" s="444"/>
      <c r="H19" s="444"/>
      <c r="I19" s="444"/>
      <c r="J19" s="1"/>
      <c r="K19" s="1"/>
      <c r="L19" s="1"/>
      <c r="M19" s="1"/>
      <c r="N19" s="1"/>
      <c r="O19" s="1"/>
      <c r="P19" s="1"/>
      <c r="Q19" s="1"/>
      <c r="R19" s="1"/>
      <c r="S19" s="1"/>
      <c r="T19" s="1"/>
      <c r="U19" s="1"/>
      <c r="V19" s="1"/>
      <c r="W19" s="1"/>
    </row>
    <row r="20" spans="1:23">
      <c r="A20" s="1"/>
      <c r="B20" s="1"/>
      <c r="C20" s="1"/>
      <c r="D20" s="1"/>
      <c r="E20" s="1"/>
      <c r="F20" s="1"/>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row r="22" spans="1:23">
      <c r="A22" s="1"/>
      <c r="B22" s="1"/>
      <c r="C22" s="1"/>
      <c r="D22" s="1"/>
      <c r="E22" s="1"/>
      <c r="F22" s="1"/>
      <c r="G22" s="1"/>
      <c r="H22" s="1"/>
      <c r="I22" s="1"/>
      <c r="J22" s="1"/>
      <c r="K22" s="1"/>
      <c r="L22" s="1"/>
      <c r="M22" s="1"/>
      <c r="N22" s="1"/>
      <c r="O22" s="1"/>
      <c r="P22" s="1"/>
      <c r="Q22" s="1"/>
      <c r="R22" s="1"/>
      <c r="S22" s="1"/>
      <c r="T22" s="1"/>
      <c r="U22" s="1"/>
      <c r="V22" s="1"/>
      <c r="W22" s="1"/>
    </row>
    <row r="23" spans="1:23" ht="15.75" customHeight="1">
      <c r="A23" s="1"/>
      <c r="B23" s="1"/>
      <c r="C23" s="1"/>
      <c r="D23" s="1"/>
      <c r="E23" s="1"/>
      <c r="F23" s="1"/>
      <c r="G23" s="1"/>
      <c r="H23" s="1"/>
      <c r="I23" s="1"/>
      <c r="J23" s="1"/>
      <c r="K23" s="1"/>
      <c r="L23" s="1"/>
      <c r="M23" s="1"/>
      <c r="N23" s="1"/>
      <c r="O23" s="1"/>
      <c r="P23" s="1"/>
      <c r="Q23" s="1"/>
      <c r="R23" s="1"/>
      <c r="S23" s="1"/>
      <c r="T23" s="1"/>
      <c r="U23" s="1"/>
      <c r="V23" s="1"/>
      <c r="W23" s="1"/>
    </row>
    <row r="24" spans="1:23" ht="15.75" customHeight="1">
      <c r="A24" s="1"/>
      <c r="B24" s="1"/>
      <c r="C24" s="1"/>
      <c r="D24" s="1"/>
      <c r="E24" s="1"/>
      <c r="F24" s="1"/>
      <c r="G24" s="1"/>
      <c r="H24" s="1"/>
      <c r="I24" s="1"/>
      <c r="J24" s="1"/>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sheetData>
  <mergeCells count="20">
    <mergeCell ref="A19:I19"/>
    <mergeCell ref="A1:F1"/>
    <mergeCell ref="A2:F2"/>
    <mergeCell ref="A3:F3"/>
    <mergeCell ref="A4:F4"/>
    <mergeCell ref="A5:F5"/>
    <mergeCell ref="B7:C7"/>
    <mergeCell ref="A8:A9"/>
    <mergeCell ref="A6:F6"/>
    <mergeCell ref="G6:K6"/>
    <mergeCell ref="A13:A16"/>
    <mergeCell ref="B14:B16"/>
    <mergeCell ref="C14:C16"/>
    <mergeCell ref="D14:D16"/>
    <mergeCell ref="E14:E16"/>
    <mergeCell ref="F14:F16"/>
    <mergeCell ref="G14:G16"/>
    <mergeCell ref="H14:H16"/>
    <mergeCell ref="J14:J16"/>
    <mergeCell ref="K14:K16"/>
  </mergeCells>
  <pageMargins left="0" right="0" top="0" bottom="0" header="0" footer="0"/>
  <pageSetup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0"/>
  <sheetViews>
    <sheetView showGridLines="0" zoomScale="90" zoomScaleNormal="90" workbookViewId="0">
      <pane xSplit="1" ySplit="7" topLeftCell="K8" activePane="bottomRight" state="frozen"/>
      <selection pane="topRight" activeCell="B1" sqref="B1"/>
      <selection pane="bottomLeft" activeCell="A8" sqref="A8"/>
      <selection pane="bottomRight" activeCell="L1" sqref="L1:L1048576"/>
    </sheetView>
  </sheetViews>
  <sheetFormatPr baseColWidth="10" defaultColWidth="12.625" defaultRowHeight="15" customHeight="1"/>
  <cols>
    <col min="1" max="1" width="33.875" customWidth="1"/>
    <col min="2" max="2" width="29.5" customWidth="1"/>
    <col min="3" max="3" width="31.625" customWidth="1"/>
    <col min="4" max="4" width="23.375" customWidth="1"/>
    <col min="5" max="5" width="20.875" customWidth="1"/>
    <col min="6" max="6" width="24" customWidth="1"/>
    <col min="7" max="7" width="13.375" bestFit="1" customWidth="1"/>
    <col min="8" max="8" width="61.25" customWidth="1"/>
    <col min="9" max="9" width="23.5" customWidth="1"/>
    <col min="10" max="10" width="75.625" customWidth="1"/>
    <col min="11" max="11" width="11.75" customWidth="1"/>
    <col min="12" max="12" width="66.375" hidden="1" customWidth="1"/>
  </cols>
  <sheetData>
    <row r="1" spans="1:23">
      <c r="A1" s="439" t="s">
        <v>0</v>
      </c>
      <c r="B1" s="371"/>
      <c r="C1" s="371"/>
      <c r="D1" s="371"/>
      <c r="E1" s="371"/>
      <c r="F1" s="371"/>
      <c r="G1" s="372"/>
      <c r="H1" s="1"/>
      <c r="I1" s="1"/>
      <c r="J1" s="1"/>
      <c r="K1" s="1"/>
      <c r="L1" s="1"/>
      <c r="M1" s="1"/>
      <c r="N1" s="1"/>
      <c r="O1" s="1"/>
      <c r="P1" s="1"/>
      <c r="Q1" s="1"/>
      <c r="R1" s="1"/>
      <c r="S1" s="1"/>
      <c r="T1" s="1"/>
      <c r="U1" s="1"/>
      <c r="V1" s="1"/>
      <c r="W1" s="1"/>
    </row>
    <row r="2" spans="1:23">
      <c r="A2" s="416" t="s">
        <v>27</v>
      </c>
      <c r="B2" s="371"/>
      <c r="C2" s="371"/>
      <c r="D2" s="371"/>
      <c r="E2" s="371"/>
      <c r="F2" s="371"/>
      <c r="G2" s="371"/>
      <c r="H2" s="1"/>
      <c r="I2" s="1"/>
      <c r="J2" s="1"/>
      <c r="K2" s="1"/>
      <c r="L2" s="1"/>
      <c r="M2" s="1"/>
      <c r="N2" s="1"/>
      <c r="O2" s="1"/>
      <c r="P2" s="1"/>
      <c r="Q2" s="1"/>
      <c r="R2" s="1"/>
      <c r="S2" s="1"/>
      <c r="T2" s="1"/>
      <c r="U2" s="1"/>
      <c r="V2" s="1"/>
      <c r="W2" s="1"/>
    </row>
    <row r="3" spans="1:23">
      <c r="A3" s="416" t="s">
        <v>2</v>
      </c>
      <c r="B3" s="371"/>
      <c r="C3" s="371"/>
      <c r="D3" s="371"/>
      <c r="E3" s="371"/>
      <c r="F3" s="371"/>
      <c r="G3" s="371"/>
      <c r="H3" s="1"/>
      <c r="I3" s="1"/>
      <c r="J3" s="1"/>
      <c r="K3" s="1"/>
      <c r="L3" s="1"/>
      <c r="M3" s="1"/>
      <c r="N3" s="1"/>
      <c r="O3" s="1"/>
      <c r="P3" s="1"/>
      <c r="Q3" s="1"/>
      <c r="R3" s="1"/>
      <c r="S3" s="1"/>
      <c r="T3" s="1"/>
      <c r="U3" s="1"/>
      <c r="V3" s="1"/>
      <c r="W3" s="1"/>
    </row>
    <row r="4" spans="1:23">
      <c r="A4" s="416" t="s">
        <v>3</v>
      </c>
      <c r="B4" s="371"/>
      <c r="C4" s="371"/>
      <c r="D4" s="371"/>
      <c r="E4" s="371"/>
      <c r="F4" s="371"/>
      <c r="G4" s="371"/>
      <c r="H4" s="1"/>
      <c r="I4" s="1"/>
      <c r="J4" s="1"/>
      <c r="K4" s="1"/>
      <c r="L4" s="1"/>
      <c r="M4" s="1"/>
      <c r="N4" s="1"/>
      <c r="O4" s="1"/>
      <c r="P4" s="1"/>
      <c r="Q4" s="1"/>
      <c r="R4" s="1"/>
      <c r="S4" s="1"/>
      <c r="T4" s="1"/>
      <c r="U4" s="1"/>
      <c r="V4" s="1"/>
      <c r="W4" s="1"/>
    </row>
    <row r="5" spans="1:23" ht="15.75" thickBot="1">
      <c r="A5" s="416"/>
      <c r="B5" s="371"/>
      <c r="C5" s="371"/>
      <c r="D5" s="371"/>
      <c r="E5" s="371"/>
      <c r="F5" s="371"/>
      <c r="G5" s="371"/>
      <c r="H5" s="1"/>
      <c r="I5" s="1"/>
      <c r="J5" s="1"/>
      <c r="K5" s="1"/>
      <c r="L5" s="1"/>
      <c r="M5" s="1"/>
      <c r="N5" s="1"/>
      <c r="O5" s="1"/>
      <c r="P5" s="1"/>
      <c r="Q5" s="1"/>
      <c r="R5" s="1"/>
      <c r="S5" s="1"/>
      <c r="T5" s="1"/>
      <c r="U5" s="1"/>
      <c r="V5" s="1"/>
      <c r="W5" s="1"/>
    </row>
    <row r="6" spans="1:23" ht="17.25" customHeight="1" thickBot="1">
      <c r="A6" s="445" t="s">
        <v>195</v>
      </c>
      <c r="B6" s="380"/>
      <c r="C6" s="380"/>
      <c r="D6" s="380"/>
      <c r="E6" s="380"/>
      <c r="F6" s="380"/>
      <c r="G6" s="380"/>
      <c r="H6" s="420" t="s">
        <v>340</v>
      </c>
      <c r="I6" s="420"/>
      <c r="J6" s="420"/>
      <c r="K6" s="420"/>
      <c r="L6" s="420"/>
      <c r="M6" s="1"/>
      <c r="N6" s="1"/>
      <c r="O6" s="1"/>
      <c r="P6" s="1"/>
      <c r="Q6" s="1"/>
      <c r="R6" s="1"/>
      <c r="S6" s="1"/>
      <c r="T6" s="1"/>
      <c r="U6" s="1"/>
      <c r="V6" s="1"/>
      <c r="W6" s="1"/>
    </row>
    <row r="7" spans="1:23" ht="48.75" customHeight="1" thickBot="1">
      <c r="A7" s="82" t="s">
        <v>196</v>
      </c>
      <c r="B7" s="82" t="s">
        <v>128</v>
      </c>
      <c r="C7" s="82" t="s">
        <v>197</v>
      </c>
      <c r="D7" s="82" t="s">
        <v>198</v>
      </c>
      <c r="E7" s="82" t="s">
        <v>199</v>
      </c>
      <c r="F7" s="82" t="s">
        <v>103</v>
      </c>
      <c r="G7" s="82" t="s">
        <v>44</v>
      </c>
      <c r="H7" s="296" t="s">
        <v>45</v>
      </c>
      <c r="I7" s="297" t="s">
        <v>46</v>
      </c>
      <c r="J7" s="298" t="s">
        <v>47</v>
      </c>
      <c r="K7" s="303" t="s">
        <v>522</v>
      </c>
      <c r="L7" s="304" t="s">
        <v>531</v>
      </c>
      <c r="M7" s="1"/>
      <c r="N7" s="1"/>
      <c r="O7" s="1"/>
      <c r="P7" s="1"/>
      <c r="Q7" s="1"/>
      <c r="R7" s="1"/>
      <c r="S7" s="1"/>
      <c r="T7" s="1"/>
      <c r="U7" s="1"/>
      <c r="V7" s="1"/>
      <c r="W7" s="1"/>
    </row>
    <row r="8" spans="1:23" ht="204.75">
      <c r="A8" s="83" t="s">
        <v>200</v>
      </c>
      <c r="B8" s="50" t="s">
        <v>201</v>
      </c>
      <c r="C8" s="50" t="s">
        <v>202</v>
      </c>
      <c r="D8" s="50" t="s">
        <v>203</v>
      </c>
      <c r="E8" s="50" t="s">
        <v>204</v>
      </c>
      <c r="F8" s="50" t="s">
        <v>163</v>
      </c>
      <c r="G8" s="84">
        <v>44227</v>
      </c>
      <c r="H8" s="205" t="s">
        <v>579</v>
      </c>
      <c r="I8" s="206" t="s">
        <v>388</v>
      </c>
      <c r="J8" s="299" t="s">
        <v>580</v>
      </c>
      <c r="K8" s="279">
        <v>1</v>
      </c>
      <c r="L8" s="342" t="s">
        <v>581</v>
      </c>
      <c r="M8" s="306"/>
      <c r="N8" s="66"/>
      <c r="O8" s="66"/>
      <c r="P8" s="66"/>
      <c r="Q8" s="66"/>
      <c r="R8" s="66"/>
      <c r="S8" s="66"/>
      <c r="T8" s="66"/>
      <c r="U8" s="66"/>
      <c r="V8" s="66"/>
      <c r="W8" s="66"/>
    </row>
    <row r="9" spans="1:23" ht="60">
      <c r="A9" s="85" t="s">
        <v>205</v>
      </c>
      <c r="B9" s="52" t="s">
        <v>206</v>
      </c>
      <c r="C9" s="52" t="s">
        <v>207</v>
      </c>
      <c r="D9" s="52" t="s">
        <v>208</v>
      </c>
      <c r="E9" s="52" t="s">
        <v>209</v>
      </c>
      <c r="F9" s="52" t="s">
        <v>163</v>
      </c>
      <c r="G9" s="77">
        <v>44255</v>
      </c>
      <c r="H9" s="190" t="s">
        <v>342</v>
      </c>
      <c r="I9" s="191"/>
      <c r="J9" s="300"/>
      <c r="K9" s="279">
        <v>1</v>
      </c>
      <c r="L9" s="323" t="s">
        <v>342</v>
      </c>
      <c r="M9" s="306"/>
      <c r="N9" s="66"/>
      <c r="O9" s="66"/>
      <c r="P9" s="66"/>
      <c r="Q9" s="66"/>
      <c r="R9" s="66"/>
      <c r="S9" s="66"/>
      <c r="T9" s="66"/>
      <c r="U9" s="66"/>
      <c r="V9" s="66"/>
      <c r="W9" s="66"/>
    </row>
    <row r="10" spans="1:23" ht="409.5">
      <c r="A10" s="85" t="s">
        <v>210</v>
      </c>
      <c r="B10" s="52" t="s">
        <v>211</v>
      </c>
      <c r="C10" s="52" t="s">
        <v>212</v>
      </c>
      <c r="D10" s="52" t="s">
        <v>213</v>
      </c>
      <c r="E10" s="52" t="s">
        <v>214</v>
      </c>
      <c r="F10" s="52" t="s">
        <v>215</v>
      </c>
      <c r="G10" s="77">
        <v>44545</v>
      </c>
      <c r="H10" s="343" t="s">
        <v>582</v>
      </c>
      <c r="I10" s="344" t="s">
        <v>389</v>
      </c>
      <c r="J10" s="301" t="s">
        <v>583</v>
      </c>
      <c r="K10" s="279">
        <v>1</v>
      </c>
      <c r="L10" s="253" t="s">
        <v>584</v>
      </c>
      <c r="M10" s="306"/>
      <c r="N10" s="66"/>
      <c r="O10" s="66"/>
      <c r="P10" s="66"/>
      <c r="Q10" s="66"/>
      <c r="R10" s="66"/>
      <c r="S10" s="66"/>
      <c r="T10" s="66"/>
      <c r="U10" s="66"/>
      <c r="V10" s="66"/>
      <c r="W10" s="66"/>
    </row>
    <row r="11" spans="1:23" ht="283.5">
      <c r="A11" s="85" t="s">
        <v>216</v>
      </c>
      <c r="B11" s="52" t="s">
        <v>217</v>
      </c>
      <c r="C11" s="52" t="s">
        <v>218</v>
      </c>
      <c r="D11" s="52" t="s">
        <v>219</v>
      </c>
      <c r="E11" s="52" t="s">
        <v>220</v>
      </c>
      <c r="F11" s="52" t="s">
        <v>163</v>
      </c>
      <c r="G11" s="77">
        <v>44545</v>
      </c>
      <c r="H11" s="343" t="s">
        <v>585</v>
      </c>
      <c r="I11" s="345" t="s">
        <v>586</v>
      </c>
      <c r="J11" s="300" t="s">
        <v>587</v>
      </c>
      <c r="K11" s="279">
        <v>1</v>
      </c>
      <c r="L11" s="253" t="s">
        <v>589</v>
      </c>
      <c r="M11" s="306"/>
      <c r="N11" s="66"/>
      <c r="O11" s="66"/>
      <c r="P11" s="66"/>
      <c r="Q11" s="66"/>
      <c r="R11" s="66"/>
      <c r="S11" s="66"/>
      <c r="T11" s="66"/>
      <c r="U11" s="66"/>
      <c r="V11" s="66"/>
      <c r="W11" s="66"/>
    </row>
    <row r="12" spans="1:23" ht="93" customHeight="1" thickBot="1">
      <c r="A12" s="86" t="s">
        <v>221</v>
      </c>
      <c r="B12" s="70" t="s">
        <v>222</v>
      </c>
      <c r="C12" s="70" t="s">
        <v>223</v>
      </c>
      <c r="D12" s="70" t="s">
        <v>224</v>
      </c>
      <c r="E12" s="70" t="s">
        <v>225</v>
      </c>
      <c r="F12" s="70" t="s">
        <v>163</v>
      </c>
      <c r="G12" s="87">
        <v>44530</v>
      </c>
      <c r="H12" s="192" t="s">
        <v>342</v>
      </c>
      <c r="I12" s="193"/>
      <c r="J12" s="302" t="s">
        <v>590</v>
      </c>
      <c r="K12" s="279">
        <v>1</v>
      </c>
      <c r="L12" s="253" t="s">
        <v>590</v>
      </c>
      <c r="M12" s="66"/>
      <c r="N12" s="66"/>
      <c r="O12" s="66"/>
      <c r="P12" s="66"/>
      <c r="Q12" s="66"/>
      <c r="R12" s="66"/>
      <c r="S12" s="66"/>
      <c r="T12" s="66"/>
      <c r="U12" s="66"/>
      <c r="V12" s="66"/>
      <c r="W12" s="66"/>
    </row>
    <row r="13" spans="1:23">
      <c r="A13" s="56" t="s">
        <v>578</v>
      </c>
      <c r="B13" s="1"/>
      <c r="C13" s="1"/>
      <c r="D13" s="1"/>
      <c r="E13" s="1"/>
      <c r="F13" s="1"/>
      <c r="G13" s="1"/>
      <c r="H13" s="189"/>
      <c r="I13" s="189"/>
      <c r="J13" s="189"/>
      <c r="K13" s="1"/>
      <c r="L13" s="1"/>
      <c r="M13" s="1"/>
      <c r="N13" s="1"/>
      <c r="O13" s="1"/>
      <c r="P13" s="1"/>
      <c r="Q13" s="1"/>
      <c r="R13" s="1"/>
      <c r="S13" s="1"/>
      <c r="T13" s="1"/>
      <c r="U13" s="1"/>
      <c r="V13" s="1"/>
      <c r="W13" s="1"/>
    </row>
    <row r="14" spans="1:23">
      <c r="A14" s="58"/>
      <c r="B14" s="1"/>
      <c r="C14" s="1"/>
      <c r="D14" s="1"/>
      <c r="E14" s="1"/>
      <c r="F14" s="1"/>
      <c r="G14" s="1"/>
      <c r="H14" s="1"/>
      <c r="I14" s="1"/>
      <c r="J14" s="1"/>
      <c r="K14" s="1"/>
      <c r="L14" s="1"/>
      <c r="M14" s="1"/>
      <c r="N14" s="1"/>
      <c r="O14" s="1"/>
      <c r="P14" s="1"/>
      <c r="Q14" s="1"/>
      <c r="R14" s="1"/>
      <c r="S14" s="1"/>
      <c r="T14" s="1"/>
      <c r="U14" s="1"/>
      <c r="V14" s="1"/>
      <c r="W14" s="1"/>
    </row>
    <row r="15" spans="1:23" ht="19.5" customHeight="1">
      <c r="A15" s="446"/>
      <c r="B15" s="389"/>
      <c r="C15" s="389"/>
      <c r="D15" s="389"/>
      <c r="E15" s="389"/>
      <c r="F15" s="389"/>
      <c r="G15" s="418"/>
      <c r="H15" s="1"/>
      <c r="I15" s="1"/>
      <c r="J15" s="1"/>
      <c r="K15" s="1"/>
      <c r="L15" s="1"/>
      <c r="M15" s="1"/>
      <c r="N15" s="1"/>
      <c r="O15" s="1"/>
      <c r="P15" s="1"/>
      <c r="Q15" s="1"/>
      <c r="R15" s="1"/>
      <c r="S15" s="1"/>
      <c r="T15" s="1"/>
      <c r="U15" s="1"/>
      <c r="V15" s="1"/>
      <c r="W15" s="1"/>
    </row>
    <row r="16" spans="1:23">
      <c r="A16" s="1"/>
      <c r="B16" s="1"/>
      <c r="C16" s="1"/>
      <c r="D16" s="1"/>
      <c r="E16" s="1"/>
      <c r="F16" s="1"/>
      <c r="G16" s="1"/>
      <c r="H16" s="1"/>
      <c r="I16" s="1"/>
      <c r="J16" s="1"/>
      <c r="K16" s="1"/>
      <c r="L16" s="1"/>
      <c r="M16" s="1"/>
      <c r="N16" s="1"/>
      <c r="O16" s="1"/>
      <c r="P16" s="1"/>
      <c r="Q16" s="1"/>
      <c r="R16" s="1"/>
      <c r="S16" s="1"/>
      <c r="T16" s="1"/>
      <c r="U16" s="1"/>
      <c r="V16" s="1"/>
      <c r="W16" s="1"/>
    </row>
    <row r="17" spans="1:23">
      <c r="A17" s="1"/>
      <c r="B17" s="1"/>
      <c r="C17" s="1"/>
      <c r="D17" s="1"/>
      <c r="E17" s="1"/>
      <c r="F17" s="1"/>
      <c r="G17" s="1"/>
      <c r="H17" s="1"/>
      <c r="I17" s="1"/>
      <c r="J17" s="1"/>
      <c r="K17" s="1"/>
      <c r="L17" s="1"/>
      <c r="M17" s="1"/>
      <c r="N17" s="1"/>
      <c r="O17" s="1"/>
      <c r="P17" s="1"/>
      <c r="Q17" s="1"/>
      <c r="R17" s="1"/>
      <c r="S17" s="1"/>
      <c r="T17" s="1"/>
      <c r="U17" s="1"/>
      <c r="V17" s="1"/>
      <c r="W17" s="1"/>
    </row>
    <row r="18" spans="1:23">
      <c r="A18" s="1"/>
      <c r="B18" s="1"/>
      <c r="C18" s="1"/>
      <c r="D18" s="1"/>
      <c r="E18" s="1"/>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row r="20" spans="1:23" ht="15.75" customHeight="1">
      <c r="A20" s="1"/>
      <c r="B20" s="1"/>
      <c r="C20" s="1"/>
      <c r="D20" s="1"/>
      <c r="E20" s="1"/>
      <c r="F20" s="1"/>
      <c r="G20" s="1"/>
      <c r="H20" s="1"/>
      <c r="I20" s="1"/>
      <c r="J20" s="1"/>
      <c r="K20" s="1"/>
      <c r="L20" s="1"/>
      <c r="M20" s="1"/>
      <c r="N20" s="1"/>
      <c r="O20" s="1"/>
      <c r="P20" s="1"/>
      <c r="Q20" s="1"/>
      <c r="R20" s="1"/>
      <c r="S20" s="1"/>
      <c r="T20" s="1"/>
      <c r="U20" s="1"/>
      <c r="V20" s="1"/>
      <c r="W20" s="1"/>
    </row>
    <row r="21" spans="1:23" ht="15.75" customHeight="1">
      <c r="A21" s="1"/>
      <c r="B21" s="1"/>
      <c r="C21" s="1"/>
      <c r="D21" s="1"/>
      <c r="E21" s="1"/>
      <c r="F21" s="1"/>
      <c r="G21" s="1"/>
      <c r="H21" s="1"/>
      <c r="I21" s="1"/>
      <c r="J21" s="1"/>
      <c r="K21" s="1"/>
      <c r="L21" s="1"/>
      <c r="M21" s="1"/>
      <c r="N21" s="1"/>
      <c r="O21" s="1"/>
      <c r="P21" s="1"/>
      <c r="Q21" s="1"/>
      <c r="R21" s="1"/>
      <c r="S21" s="1"/>
      <c r="T21" s="1"/>
      <c r="U21" s="1"/>
      <c r="V21" s="1"/>
      <c r="W21" s="1"/>
    </row>
    <row r="22" spans="1:23" ht="15.75" customHeight="1">
      <c r="A22" s="1"/>
      <c r="B22" s="1"/>
      <c r="C22" s="1"/>
      <c r="D22" s="1"/>
      <c r="E22" s="1"/>
      <c r="F22" s="1"/>
      <c r="G22" s="1"/>
      <c r="H22" s="1"/>
      <c r="I22" s="1"/>
      <c r="J22" s="1"/>
      <c r="K22" s="1"/>
      <c r="L22" s="1"/>
      <c r="M22" s="1"/>
      <c r="N22" s="1"/>
      <c r="O22" s="1"/>
      <c r="P22" s="1"/>
      <c r="Q22" s="1"/>
      <c r="R22" s="1"/>
      <c r="S22" s="1"/>
      <c r="T22" s="1"/>
      <c r="U22" s="1"/>
      <c r="V22" s="1"/>
      <c r="W22" s="1"/>
    </row>
    <row r="23" spans="1:23" ht="15.75" customHeight="1">
      <c r="A23" s="1"/>
      <c r="B23" s="1"/>
      <c r="C23" s="1"/>
      <c r="D23" s="1"/>
      <c r="E23" s="1"/>
      <c r="F23" s="1"/>
      <c r="G23" s="1"/>
      <c r="H23" s="1"/>
      <c r="I23" s="1"/>
      <c r="J23" s="1"/>
      <c r="K23" s="1"/>
      <c r="L23" s="1"/>
      <c r="M23" s="1"/>
      <c r="N23" s="1"/>
      <c r="O23" s="1"/>
      <c r="P23" s="1"/>
      <c r="Q23" s="1"/>
      <c r="R23" s="1"/>
      <c r="S23" s="1"/>
      <c r="T23" s="1"/>
      <c r="U23" s="1"/>
      <c r="V23" s="1"/>
      <c r="W23" s="1"/>
    </row>
    <row r="24" spans="1:23" ht="15.75" customHeight="1">
      <c r="A24" s="1"/>
      <c r="B24" s="1"/>
      <c r="C24" s="1"/>
      <c r="D24" s="1"/>
      <c r="E24" s="1"/>
      <c r="F24" s="1"/>
      <c r="G24" s="1"/>
      <c r="H24" s="1"/>
      <c r="I24" s="1"/>
      <c r="J24" s="1"/>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sheetData>
  <mergeCells count="8">
    <mergeCell ref="H6:L6"/>
    <mergeCell ref="A6:G6"/>
    <mergeCell ref="A15:G15"/>
    <mergeCell ref="A1:G1"/>
    <mergeCell ref="A2:G2"/>
    <mergeCell ref="A3:G3"/>
    <mergeCell ref="A4:G4"/>
    <mergeCell ref="A5:G5"/>
  </mergeCells>
  <hyperlinks>
    <hyperlink ref="I8" r:id="rId1"/>
  </hyperlinks>
  <pageMargins left="0" right="0" top="0" bottom="0" header="0" footer="0"/>
  <pageSetup scale="35"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000"/>
  <sheetViews>
    <sheetView showGridLines="0" zoomScale="80" zoomScaleNormal="80" workbookViewId="0">
      <pane xSplit="2" ySplit="7" topLeftCell="N8" activePane="bottomRight" state="frozen"/>
      <selection pane="topRight" activeCell="C1" sqref="C1"/>
      <selection pane="bottomLeft" activeCell="A8" sqref="A8"/>
      <selection pane="bottomRight" activeCell="P1" sqref="P1:P1048576"/>
    </sheetView>
  </sheetViews>
  <sheetFormatPr baseColWidth="10" defaultColWidth="12.625" defaultRowHeight="15" customHeight="1"/>
  <cols>
    <col min="1" max="1" width="29.625" customWidth="1"/>
    <col min="2" max="2" width="3.375" customWidth="1"/>
    <col min="3" max="3" width="24" customWidth="1"/>
    <col min="4" max="4" width="17" customWidth="1"/>
    <col min="5" max="5" width="15.75" customWidth="1"/>
    <col min="6" max="6" width="24.5" customWidth="1"/>
    <col min="7" max="7" width="16.375" customWidth="1"/>
    <col min="8" max="8" width="19" customWidth="1"/>
    <col min="9" max="9" width="18.75" customWidth="1"/>
    <col min="10" max="10" width="17.125" customWidth="1"/>
    <col min="11" max="11" width="16" customWidth="1"/>
    <col min="12" max="12" width="53.25" customWidth="1"/>
    <col min="13" max="13" width="36.625" customWidth="1"/>
    <col min="14" max="14" width="75.875" customWidth="1"/>
    <col min="15" max="15" width="15.125" customWidth="1"/>
    <col min="16" max="16" width="83.375" hidden="1" customWidth="1"/>
    <col min="17" max="17" width="32.375" customWidth="1"/>
  </cols>
  <sheetData>
    <row r="1" spans="1:24" ht="15" customHeight="1">
      <c r="A1" s="439" t="s">
        <v>226</v>
      </c>
      <c r="B1" s="371"/>
      <c r="C1" s="371"/>
      <c r="D1" s="371"/>
      <c r="E1" s="371"/>
      <c r="F1" s="371"/>
      <c r="G1" s="372"/>
      <c r="H1" s="1" t="e">
        <f>+H:L:KB</f>
        <v>#NAME?</v>
      </c>
      <c r="I1" s="305"/>
      <c r="J1" s="305"/>
      <c r="K1" s="305"/>
      <c r="L1" s="38"/>
      <c r="M1" s="305"/>
      <c r="N1" s="305"/>
      <c r="O1" s="305"/>
      <c r="P1" s="305"/>
      <c r="Q1" s="1"/>
      <c r="R1" s="1"/>
      <c r="S1" s="1"/>
      <c r="T1" s="1"/>
      <c r="U1" s="1"/>
      <c r="V1" s="1"/>
      <c r="W1" s="1"/>
      <c r="X1" s="1"/>
    </row>
    <row r="2" spans="1:24">
      <c r="A2" s="370" t="s">
        <v>27</v>
      </c>
      <c r="B2" s="371"/>
      <c r="C2" s="371"/>
      <c r="D2" s="371"/>
      <c r="E2" s="371"/>
      <c r="F2" s="371"/>
      <c r="G2" s="371"/>
      <c r="H2" s="305"/>
      <c r="I2" s="305"/>
      <c r="J2" s="305"/>
      <c r="K2" s="305"/>
      <c r="L2" s="38"/>
      <c r="M2" s="305"/>
      <c r="N2" s="305"/>
      <c r="O2" s="305"/>
      <c r="P2" s="305"/>
      <c r="Q2" s="1"/>
      <c r="R2" s="1"/>
      <c r="S2" s="1"/>
      <c r="T2" s="1"/>
      <c r="U2" s="1"/>
      <c r="V2" s="1"/>
      <c r="W2" s="1"/>
      <c r="X2" s="1"/>
    </row>
    <row r="3" spans="1:24">
      <c r="A3" s="370" t="s">
        <v>227</v>
      </c>
      <c r="B3" s="371"/>
      <c r="C3" s="371"/>
      <c r="D3" s="371"/>
      <c r="E3" s="371"/>
      <c r="F3" s="371"/>
      <c r="G3" s="371"/>
      <c r="H3" s="305"/>
      <c r="I3" s="305"/>
      <c r="J3" s="305"/>
      <c r="K3" s="305"/>
      <c r="L3" s="38"/>
      <c r="M3" s="305"/>
      <c r="N3" s="305"/>
      <c r="O3" s="305"/>
      <c r="P3" s="305"/>
      <c r="Q3" s="1"/>
      <c r="R3" s="1"/>
      <c r="S3" s="1"/>
      <c r="T3" s="1"/>
      <c r="U3" s="1"/>
      <c r="V3" s="1"/>
      <c r="W3" s="1"/>
      <c r="X3" s="1"/>
    </row>
    <row r="4" spans="1:24">
      <c r="A4" s="370" t="s">
        <v>3</v>
      </c>
      <c r="B4" s="371"/>
      <c r="C4" s="371"/>
      <c r="D4" s="371"/>
      <c r="E4" s="371"/>
      <c r="F4" s="371"/>
      <c r="G4" s="371"/>
      <c r="H4" s="305"/>
      <c r="I4" s="305"/>
      <c r="J4" s="305"/>
      <c r="K4" s="305"/>
      <c r="L4" s="38"/>
      <c r="M4" s="305"/>
      <c r="N4" s="305"/>
      <c r="O4" s="305"/>
      <c r="P4" s="305"/>
      <c r="Q4" s="1"/>
      <c r="R4" s="1"/>
      <c r="S4" s="1"/>
      <c r="T4" s="1"/>
      <c r="U4" s="1"/>
      <c r="V4" s="1"/>
      <c r="W4" s="1"/>
      <c r="X4" s="1"/>
    </row>
    <row r="5" spans="1:24" ht="15.75" thickBot="1">
      <c r="A5" s="421"/>
      <c r="B5" s="371"/>
      <c r="C5" s="371"/>
      <c r="D5" s="371"/>
      <c r="E5" s="371"/>
      <c r="F5" s="371"/>
      <c r="G5" s="371"/>
      <c r="H5" s="305"/>
      <c r="I5" s="305"/>
      <c r="J5" s="305"/>
      <c r="K5" s="305"/>
      <c r="L5" s="38"/>
      <c r="M5" s="305"/>
      <c r="N5" s="357"/>
      <c r="O5" s="305"/>
      <c r="P5" s="305"/>
      <c r="Q5" s="1"/>
      <c r="R5" s="1"/>
      <c r="S5" s="1"/>
      <c r="T5" s="1"/>
      <c r="U5" s="1"/>
      <c r="V5" s="1"/>
      <c r="W5" s="1"/>
      <c r="X5" s="1"/>
    </row>
    <row r="6" spans="1:24" ht="22.5" customHeight="1" thickBot="1">
      <c r="A6" s="422" t="s">
        <v>228</v>
      </c>
      <c r="B6" s="380"/>
      <c r="C6" s="380"/>
      <c r="D6" s="380"/>
      <c r="E6" s="380"/>
      <c r="F6" s="380"/>
      <c r="G6" s="363"/>
      <c r="H6" s="72" t="s">
        <v>124</v>
      </c>
      <c r="I6" s="412" t="s">
        <v>125</v>
      </c>
      <c r="J6" s="413"/>
      <c r="K6" s="423" t="s">
        <v>126</v>
      </c>
      <c r="L6" s="420" t="s">
        <v>340</v>
      </c>
      <c r="M6" s="420"/>
      <c r="N6" s="420"/>
      <c r="O6" s="420"/>
      <c r="P6" s="420"/>
      <c r="Q6" s="1"/>
      <c r="R6" s="1"/>
      <c r="S6" s="1"/>
      <c r="T6" s="1"/>
      <c r="U6" s="1"/>
      <c r="V6" s="1"/>
      <c r="W6" s="1"/>
      <c r="X6" s="1"/>
    </row>
    <row r="7" spans="1:24" ht="39" thickBot="1">
      <c r="A7" s="48" t="s">
        <v>40</v>
      </c>
      <c r="B7" s="424" t="s">
        <v>41</v>
      </c>
      <c r="C7" s="379"/>
      <c r="D7" s="48" t="s">
        <v>42</v>
      </c>
      <c r="E7" s="48" t="s">
        <v>229</v>
      </c>
      <c r="F7" s="48" t="s">
        <v>43</v>
      </c>
      <c r="G7" s="48" t="s">
        <v>44</v>
      </c>
      <c r="H7" s="72" t="s">
        <v>129</v>
      </c>
      <c r="I7" s="73" t="s">
        <v>41</v>
      </c>
      <c r="J7" s="74" t="s">
        <v>42</v>
      </c>
      <c r="K7" s="448"/>
      <c r="L7" s="296" t="s">
        <v>45</v>
      </c>
      <c r="M7" s="297" t="s">
        <v>46</v>
      </c>
      <c r="N7" s="298" t="s">
        <v>47</v>
      </c>
      <c r="O7" s="303" t="s">
        <v>522</v>
      </c>
      <c r="P7" s="304" t="s">
        <v>531</v>
      </c>
      <c r="Q7" s="1"/>
      <c r="R7" s="1"/>
      <c r="S7" s="1"/>
      <c r="T7" s="1"/>
      <c r="U7" s="1"/>
      <c r="V7" s="1"/>
      <c r="W7" s="1"/>
      <c r="X7" s="1"/>
    </row>
    <row r="8" spans="1:24" ht="252.75" customHeight="1">
      <c r="A8" s="88" t="s">
        <v>230</v>
      </c>
      <c r="B8" s="89" t="s">
        <v>49</v>
      </c>
      <c r="C8" s="89" t="s">
        <v>231</v>
      </c>
      <c r="D8" s="89" t="s">
        <v>232</v>
      </c>
      <c r="E8" s="89" t="s">
        <v>233</v>
      </c>
      <c r="F8" s="89" t="s">
        <v>234</v>
      </c>
      <c r="G8" s="90" t="s">
        <v>235</v>
      </c>
      <c r="H8" s="91"/>
      <c r="I8" s="92"/>
      <c r="J8" s="92"/>
      <c r="K8" s="93"/>
      <c r="L8" s="194" t="s">
        <v>390</v>
      </c>
      <c r="M8" s="94" t="s">
        <v>391</v>
      </c>
      <c r="N8" s="307" t="s">
        <v>417</v>
      </c>
      <c r="O8" s="308">
        <v>1</v>
      </c>
      <c r="P8" s="348" t="s">
        <v>553</v>
      </c>
      <c r="Q8" s="1"/>
      <c r="R8" s="1"/>
      <c r="S8" s="1"/>
      <c r="T8" s="1"/>
      <c r="U8" s="1"/>
      <c r="V8" s="1"/>
      <c r="W8" s="1"/>
      <c r="X8" s="1"/>
    </row>
    <row r="9" spans="1:24" ht="274.5" customHeight="1">
      <c r="A9" s="95" t="s">
        <v>236</v>
      </c>
      <c r="B9" s="94" t="s">
        <v>57</v>
      </c>
      <c r="C9" s="94" t="s">
        <v>185</v>
      </c>
      <c r="D9" s="94" t="s">
        <v>237</v>
      </c>
      <c r="E9" s="94" t="s">
        <v>238</v>
      </c>
      <c r="F9" s="94" t="s">
        <v>239</v>
      </c>
      <c r="G9" s="26" t="s">
        <v>187</v>
      </c>
      <c r="H9" s="96" t="s">
        <v>240</v>
      </c>
      <c r="I9" s="97" t="s">
        <v>185</v>
      </c>
      <c r="J9" s="97" t="s">
        <v>237</v>
      </c>
      <c r="K9" s="98" t="s">
        <v>187</v>
      </c>
      <c r="L9" s="199" t="s">
        <v>392</v>
      </c>
      <c r="M9" s="207" t="s">
        <v>393</v>
      </c>
      <c r="N9" s="307" t="s">
        <v>394</v>
      </c>
      <c r="O9" s="308">
        <v>1</v>
      </c>
      <c r="P9" s="349" t="s">
        <v>591</v>
      </c>
      <c r="Q9" s="309" t="s">
        <v>555</v>
      </c>
      <c r="R9" s="1"/>
      <c r="S9" s="1"/>
      <c r="T9" s="1"/>
      <c r="U9" s="1"/>
      <c r="V9" s="1"/>
      <c r="W9" s="1"/>
      <c r="X9" s="1"/>
    </row>
    <row r="10" spans="1:24" ht="315.75" customHeight="1">
      <c r="A10" s="449" t="s">
        <v>241</v>
      </c>
      <c r="B10" s="52" t="s">
        <v>67</v>
      </c>
      <c r="C10" s="94" t="s">
        <v>242</v>
      </c>
      <c r="D10" s="94" t="s">
        <v>243</v>
      </c>
      <c r="E10" s="94" t="s">
        <v>244</v>
      </c>
      <c r="F10" s="52" t="s">
        <v>245</v>
      </c>
      <c r="G10" s="99">
        <v>44499</v>
      </c>
      <c r="H10" s="96"/>
      <c r="I10" s="100"/>
      <c r="J10" s="100"/>
      <c r="K10" s="101"/>
      <c r="L10" s="216" t="s">
        <v>420</v>
      </c>
      <c r="M10" s="217" t="s">
        <v>421</v>
      </c>
      <c r="N10" s="307" t="s">
        <v>554</v>
      </c>
      <c r="O10" s="308">
        <v>1</v>
      </c>
      <c r="P10" s="350" t="s">
        <v>556</v>
      </c>
      <c r="Q10" s="1"/>
      <c r="R10" s="1"/>
      <c r="S10" s="1"/>
      <c r="T10" s="1"/>
      <c r="U10" s="1"/>
      <c r="V10" s="1"/>
      <c r="W10" s="1"/>
      <c r="X10" s="1"/>
    </row>
    <row r="11" spans="1:24" s="226" customFormat="1" ht="409.5" customHeight="1">
      <c r="A11" s="427"/>
      <c r="B11" s="218" t="s">
        <v>73</v>
      </c>
      <c r="C11" s="219" t="s">
        <v>246</v>
      </c>
      <c r="D11" s="218" t="s">
        <v>247</v>
      </c>
      <c r="E11" s="218" t="s">
        <v>248</v>
      </c>
      <c r="F11" s="219" t="s">
        <v>249</v>
      </c>
      <c r="G11" s="220">
        <v>44469</v>
      </c>
      <c r="H11" s="221"/>
      <c r="I11" s="222"/>
      <c r="J11" s="222"/>
      <c r="K11" s="223"/>
      <c r="L11" s="224" t="s">
        <v>422</v>
      </c>
      <c r="M11" s="224" t="s">
        <v>423</v>
      </c>
      <c r="N11" s="311" t="s">
        <v>424</v>
      </c>
      <c r="O11" s="310">
        <v>1</v>
      </c>
      <c r="P11" s="326" t="s">
        <v>600</v>
      </c>
      <c r="Q11" s="225"/>
      <c r="R11" s="225"/>
      <c r="S11" s="225"/>
      <c r="T11" s="225"/>
      <c r="U11" s="225"/>
      <c r="V11" s="225"/>
      <c r="W11" s="225"/>
      <c r="X11" s="225"/>
    </row>
    <row r="12" spans="1:24" ht="384" customHeight="1">
      <c r="A12" s="95" t="s">
        <v>250</v>
      </c>
      <c r="B12" s="97" t="s">
        <v>77</v>
      </c>
      <c r="C12" s="94" t="s">
        <v>251</v>
      </c>
      <c r="D12" s="97" t="s">
        <v>252</v>
      </c>
      <c r="E12" s="97" t="s">
        <v>253</v>
      </c>
      <c r="F12" s="94" t="s">
        <v>254</v>
      </c>
      <c r="G12" s="99" t="s">
        <v>255</v>
      </c>
      <c r="H12" s="96"/>
      <c r="I12" s="100"/>
      <c r="J12" s="100"/>
      <c r="K12" s="101"/>
      <c r="L12" s="171" t="s">
        <v>557</v>
      </c>
      <c r="M12" s="202" t="s">
        <v>426</v>
      </c>
      <c r="N12" s="300" t="s">
        <v>425</v>
      </c>
      <c r="O12" s="308">
        <v>1</v>
      </c>
      <c r="P12" s="348" t="s">
        <v>592</v>
      </c>
      <c r="Q12" s="1"/>
      <c r="R12" s="1"/>
      <c r="S12" s="1"/>
      <c r="T12" s="1"/>
      <c r="U12" s="1"/>
      <c r="V12" s="1"/>
      <c r="W12" s="1"/>
      <c r="X12" s="1"/>
    </row>
    <row r="13" spans="1:24" ht="190.5" customHeight="1" thickBot="1">
      <c r="A13" s="102" t="s">
        <v>256</v>
      </c>
      <c r="B13" s="70" t="s">
        <v>188</v>
      </c>
      <c r="C13" s="103" t="s">
        <v>257</v>
      </c>
      <c r="D13" s="104" t="s">
        <v>258</v>
      </c>
      <c r="E13" s="105" t="s">
        <v>259</v>
      </c>
      <c r="F13" s="105" t="s">
        <v>260</v>
      </c>
      <c r="G13" s="106" t="s">
        <v>187</v>
      </c>
      <c r="H13" s="107" t="s">
        <v>142</v>
      </c>
      <c r="I13" s="104" t="s">
        <v>257</v>
      </c>
      <c r="J13" s="104" t="s">
        <v>258</v>
      </c>
      <c r="K13" s="108" t="s">
        <v>187</v>
      </c>
      <c r="L13" s="208" t="s">
        <v>395</v>
      </c>
      <c r="M13" s="209" t="s">
        <v>396</v>
      </c>
      <c r="N13" s="302" t="s">
        <v>397</v>
      </c>
      <c r="O13" s="308">
        <v>1</v>
      </c>
      <c r="P13" s="348" t="s">
        <v>558</v>
      </c>
      <c r="Q13" s="1"/>
      <c r="R13" s="1"/>
      <c r="S13" s="1"/>
      <c r="T13" s="1"/>
      <c r="U13" s="1"/>
      <c r="V13" s="1"/>
      <c r="W13" s="1"/>
      <c r="X13" s="1"/>
    </row>
    <row r="14" spans="1:24" ht="15" customHeight="1">
      <c r="A14" s="56" t="s">
        <v>550</v>
      </c>
      <c r="B14" s="1"/>
      <c r="C14" s="1"/>
      <c r="D14" s="1"/>
      <c r="E14" s="1"/>
      <c r="F14" s="1"/>
      <c r="G14" s="211"/>
      <c r="H14" s="1"/>
      <c r="I14" s="1"/>
      <c r="J14" s="1"/>
      <c r="K14" s="1"/>
      <c r="L14" s="210"/>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ht="51.95" customHeight="1">
      <c r="A16" s="447"/>
      <c r="B16" s="447"/>
      <c r="C16" s="447"/>
      <c r="D16" s="447"/>
      <c r="E16" s="447"/>
      <c r="F16" s="447"/>
      <c r="G16" s="447"/>
      <c r="H16" s="447"/>
      <c r="I16" s="447"/>
      <c r="J16" s="447"/>
      <c r="K16" s="447"/>
      <c r="L16" s="447"/>
      <c r="M16" s="447"/>
      <c r="N16" s="447"/>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2">
    <mergeCell ref="A16:N16"/>
    <mergeCell ref="A1:G1"/>
    <mergeCell ref="A2:G2"/>
    <mergeCell ref="A3:G3"/>
    <mergeCell ref="A4:G4"/>
    <mergeCell ref="A5:G5"/>
    <mergeCell ref="K6:K7"/>
    <mergeCell ref="I6:J6"/>
    <mergeCell ref="B7:C7"/>
    <mergeCell ref="A10:A11"/>
    <mergeCell ref="A6:G6"/>
    <mergeCell ref="L6:P6"/>
  </mergeCells>
  <hyperlinks>
    <hyperlink ref="M12" r:id="rId1" display="https://drive.google.com/drive/folders/16YrYhUgQLI-VngNdFkyv1VMYQpdQ535q?usp=sharing"/>
    <hyperlink ref="M10" r:id="rId2"/>
  </hyperlinks>
  <printOptions horizontalCentered="1" verticalCentered="1"/>
  <pageMargins left="0" right="0" top="0" bottom="0" header="0" footer="0"/>
  <pageSetup scale="28"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Control Cambios</vt:lpstr>
      <vt:lpstr>Objetivos</vt:lpstr>
      <vt:lpstr>1.Gestión Riesgo de Corrupción</vt:lpstr>
      <vt:lpstr>2. Racionalización de Trámites</vt:lpstr>
      <vt:lpstr>3. Rendición de Cuentas</vt:lpstr>
      <vt:lpstr>4. Servicio al ciudadano</vt:lpstr>
      <vt:lpstr>5. Estrategia Participación</vt:lpstr>
      <vt:lpstr> 6. Transparencia y Acceso Info</vt:lpstr>
      <vt:lpstr>7. Iniciativas Adicionales</vt:lpstr>
      <vt:lpstr>T D</vt:lpstr>
      <vt:lpstr>MapadeCalor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ovrod</dc:creator>
  <cp:lastModifiedBy>Usuario de Windows</cp:lastModifiedBy>
  <dcterms:created xsi:type="dcterms:W3CDTF">2020-07-31T13:56:24Z</dcterms:created>
  <dcterms:modified xsi:type="dcterms:W3CDTF">2022-01-26T16:44:49Z</dcterms:modified>
</cp:coreProperties>
</file>