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rdenas\OneDrive - cun.edu.co\2021\3. Informes\Informes Normativos\15.Primer Cuatrimestre 2021- N°\"/>
    </mc:Choice>
  </mc:AlternateContent>
  <bookViews>
    <workbookView xWindow="0" yWindow="0" windowWidth="24000" windowHeight="9630" activeTab="8"/>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sheetId="7" r:id="rId7"/>
    <sheet name="5. Estrategia Participación" sheetId="8" r:id="rId8"/>
    <sheet name=" 6. Transparencia y Acceso Info" sheetId="9" r:id="rId9"/>
    <sheet name="7. Iniciativas Adicionales" sheetId="10" r:id="rId10"/>
    <sheet name="MapadeCalor" sheetId="12" state="hidden" r:id="rId11"/>
  </sheets>
  <definedNames>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_xlnm.Print_Area" localSheetId="3">'1.Gestión Riesgo de Corrupción'!$A$1:$J$16</definedName>
    <definedName name="_xlnm.Print_Area" localSheetId="6">'4. Servicio al ciudadano'!$A$1:$J$17</definedName>
    <definedName name="_xlnm.Print_Area" localSheetId="9">'7. Iniciativas Adicionales'!$A$1:$J$19</definedName>
    <definedName name="Departamentos">#REF!</definedName>
    <definedName name="Fuentes">#REF!</definedName>
    <definedName name="Indicadores">#REF!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6" roundtripDataSignature="AMtx7mj5a/11vDllLVtnsAoRKgHd5etxDw=="/>
    </ext>
  </extLst>
</workbook>
</file>

<file path=xl/calcChain.xml><?xml version="1.0" encoding="utf-8"?>
<calcChain xmlns="http://schemas.openxmlformats.org/spreadsheetml/2006/main">
  <c r="I8" i="4" l="1"/>
  <c r="H1" i="9" l="1"/>
</calcChain>
</file>

<file path=xl/comments1.xml><?xml version="1.0" encoding="utf-8"?>
<comments xmlns="http://schemas.openxmlformats.org/spreadsheetml/2006/main">
  <authors>
    <author/>
  </authors>
  <commentList>
    <comment ref="B7" authorId="0" shapeId="0">
      <text>
        <r>
          <rPr>
            <sz val="11"/>
            <color theme="1"/>
            <rFont val="Arial"/>
            <family val="2"/>
          </rPr>
          <t>======
ID#AAAAHbv-J2A
Rosa Valentina Aceros Garcia    (2020-12-11 15:11:58)
Precise los objetivos que la entidad desea lograr en la vigencia y Enuncie una a una las actividades que se realizarán  al logro de cada objetivo planteado.</t>
        </r>
      </text>
    </comment>
  </commentList>
  <extLst>
    <ext xmlns:r="http://schemas.openxmlformats.org/officeDocument/2006/relationships" uri="GoogleSheetsCustomDataVersion1">
      <go:sheetsCustomData xmlns:go="http://customooxmlschemas.google.com/" r:id="rId1" roundtripDataSignature="AMtx7mj9iiWcnxEV9li1QM436rkmPbA4nA=="/>
    </ext>
  </extLst>
</comments>
</file>

<file path=xl/sharedStrings.xml><?xml version="1.0" encoding="utf-8"?>
<sst xmlns="http://schemas.openxmlformats.org/spreadsheetml/2006/main" count="694" uniqueCount="477">
  <si>
    <t>PLAN ANTICORRUPCIÓN Y ATENCIÓN AL CIUDADANO</t>
  </si>
  <si>
    <t>INSTITUTO DE HIDROLOGÍA, METEOROLOGÍA Y ESTUDIOS AMBIENTALES</t>
  </si>
  <si>
    <t>IDEAM</t>
  </si>
  <si>
    <t>AÑO DE VIGENCIA: 2020</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</si>
  <si>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</si>
  <si>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</si>
  <si>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</si>
  <si>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</si>
  <si>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</si>
  <si>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</si>
  <si>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Mejorar la Atención al Ciudadano - Estrategia de participación ciudadana en la gestión publica</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</si>
  <si>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</si>
  <si>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</si>
  <si>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</si>
  <si>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</si>
  <si>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</si>
  <si>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</si>
  <si>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</si>
  <si>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</si>
  <si>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</si>
  <si>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Comité Institucional de Gestión y Desempeño</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</si>
  <si>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</si>
  <si>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</si>
  <si>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</si>
  <si>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</si>
  <si>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family val="2"/>
      </rPr>
      <t>•</t>
    </r>
    <r>
      <rPr>
        <b/>
        <sz val="11"/>
        <color theme="1"/>
        <rFont val="Calibri"/>
        <family val="2"/>
      </rPr>
      <t xml:space="preserve"> Fomentar el cumplimiento de </t>
    </r>
    <r>
      <rPr>
        <b/>
        <sz val="11"/>
        <color theme="1"/>
        <rFont val="Calibri"/>
        <family val="2"/>
      </rPr>
      <t>las acciones encaminadas hacia la lucha contra la corrupción</t>
    </r>
  </si>
  <si>
    <r>
      <rPr>
        <b/>
        <sz val="11"/>
        <color theme="1"/>
        <rFont val="Agency FB"/>
        <family val="2"/>
      </rPr>
      <t>•</t>
    </r>
    <r>
      <rPr>
        <b/>
        <sz val="11"/>
        <color theme="1"/>
        <rFont val="Calibri"/>
        <family val="2"/>
      </rPr>
      <t xml:space="preserve"> </t>
    </r>
    <r>
      <rPr>
        <b/>
        <sz val="11"/>
        <color theme="1"/>
        <rFont val="Calibri"/>
        <family val="2"/>
      </rPr>
      <t>Formular acciones para prevenir y controlar los riesgos de corrupción a través de los mapas de riesgo</t>
    </r>
  </si>
  <si>
    <r>
      <rPr>
        <b/>
        <sz val="11"/>
        <color theme="1"/>
        <rFont val="Agency FB"/>
        <family val="2"/>
      </rPr>
      <t>•</t>
    </r>
    <r>
      <rPr>
        <b/>
        <sz val="11"/>
        <color theme="1"/>
        <rFont val="Calibri"/>
        <family val="2"/>
      </rPr>
      <t xml:space="preserve"> </t>
    </r>
    <r>
      <rPr>
        <b/>
        <sz val="11"/>
        <color theme="1"/>
        <rFont val="Calibri"/>
        <family val="2"/>
      </rPr>
      <t>Optimizar el servicio a través de la racionalización de los trámites y servicios del Ideam</t>
    </r>
  </si>
  <si>
    <r>
      <rPr>
        <b/>
        <sz val="11"/>
        <color theme="1"/>
        <rFont val="Agency FB"/>
        <family val="2"/>
      </rPr>
      <t xml:space="preserve">• </t>
    </r>
    <r>
      <rPr>
        <b/>
        <sz val="11"/>
        <color theme="1"/>
        <rFont val="Calibri"/>
        <family val="2"/>
      </rPr>
      <t>Mejorar los mecanismos de rendición de cuentas que permitan hacer visible la gestión del Ideam a los grupos de Interés</t>
    </r>
  </si>
  <si>
    <r>
      <rPr>
        <b/>
        <sz val="11"/>
        <color theme="1"/>
        <rFont val="Agency FB"/>
        <family val="2"/>
      </rPr>
      <t xml:space="preserve">• </t>
    </r>
    <r>
      <rPr>
        <b/>
        <sz val="11"/>
        <color theme="1"/>
        <rFont val="Calibri"/>
        <family val="2"/>
      </rPr>
      <t>Promover la participación ciudadana en la gestión del Instituto</t>
    </r>
  </si>
  <si>
    <r>
      <rPr>
        <b/>
        <sz val="11"/>
        <color theme="1"/>
        <rFont val="Agency FB"/>
        <family val="2"/>
      </rPr>
      <t>•</t>
    </r>
    <r>
      <rPr>
        <b/>
        <sz val="11"/>
        <color theme="1"/>
        <rFont val="Calibri"/>
        <family val="2"/>
      </rPr>
      <t xml:space="preserve"> Actualizar permanentemente la información del </t>
    </r>
    <r>
      <rPr>
        <b/>
        <sz val="11"/>
        <color theme="1"/>
        <rFont val="Calibri"/>
        <family val="2"/>
      </rPr>
      <t>link de transparencia en la página web institucional</t>
    </r>
  </si>
  <si>
    <r>
      <rPr>
        <b/>
        <sz val="11"/>
        <color theme="1"/>
        <rFont val="Agency FB"/>
        <family val="2"/>
      </rPr>
      <t>•</t>
    </r>
    <r>
      <rPr>
        <b/>
        <sz val="11"/>
        <color theme="1"/>
        <rFont val="Calibri"/>
        <family val="2"/>
      </rPr>
      <t xml:space="preserve"> Consolidar una cultura de integridad fortaleciendo los valores éticos al interior del Instituto  </t>
    </r>
  </si>
  <si>
    <r>
      <rPr>
        <b/>
        <sz val="11"/>
        <color theme="1"/>
        <rFont val="Agency FB"/>
        <family val="2"/>
      </rPr>
      <t>•</t>
    </r>
    <r>
      <rPr>
        <b/>
        <sz val="11"/>
        <color theme="1"/>
        <rFont val="Calibri"/>
        <family val="2"/>
      </rPr>
      <t xml:space="preserve"> Implementar acciones para la identificación temprana de conflictos de intereses, mecanismos de denuncia y seguimiento efectivo.</t>
    </r>
  </si>
  <si>
    <t>Componente 1: Gestión del Riesgo de Corrupción</t>
  </si>
  <si>
    <t>Se ajusta para el 2021</t>
  </si>
  <si>
    <t>Ajuste Propuesto</t>
  </si>
  <si>
    <t>Fechas programadas
2021</t>
  </si>
  <si>
    <t>Subcomponente</t>
  </si>
  <si>
    <t xml:space="preserve"> Actividades</t>
  </si>
  <si>
    <t>Meta o producto</t>
  </si>
  <si>
    <t xml:space="preserve">Responsable </t>
  </si>
  <si>
    <t>Fecha programada</t>
  </si>
  <si>
    <t>Si / No</t>
  </si>
  <si>
    <t>1.1</t>
  </si>
  <si>
    <t>Divulgar la Política de Administración de Riesgos aprobada</t>
  </si>
  <si>
    <t>Campañas de sensibilización
(3)</t>
  </si>
  <si>
    <t>* Oficina Asesora de Planeación</t>
  </si>
  <si>
    <t>Actualizar la política de riesgos de acuerdo a lo estipulado en el manual operativo del modelo integrado de planeación y gestión en lo relacionado con las líneas de defensa</t>
  </si>
  <si>
    <t>Documento de política actualizado</t>
  </si>
  <si>
    <t>2.1</t>
  </si>
  <si>
    <t xml:space="preserve">Realizar mesas de trabajo con los 17 procesos para identificar y actualizar los riesgos </t>
  </si>
  <si>
    <t>Mesas de trabajo
(17)</t>
  </si>
  <si>
    <t xml:space="preserve">
(febrero a  noviembre de 2021)</t>
  </si>
  <si>
    <t>3.1</t>
  </si>
  <si>
    <t>Divulgación del plan anticorrupción y de atención al ciudadano y mapa de riesgos de corrupción</t>
  </si>
  <si>
    <t>Correo electrónico masivo y redes sociales para divulgacion</t>
  </si>
  <si>
    <t>18/01/2021-28/01/2021</t>
  </si>
  <si>
    <t>3.2</t>
  </si>
  <si>
    <t>Revisar observaciones de Grupos de valor y ajustar (si aplica) Mapa de Riesgos de Corrupción</t>
  </si>
  <si>
    <t>Plan anticorrupción y atención al ciudadano ajustado (en caso que aplique)</t>
  </si>
  <si>
    <t>4.1</t>
  </si>
  <si>
    <t>Monitoreo del Plan</t>
  </si>
  <si>
    <t>Registro del monitoreo</t>
  </si>
  <si>
    <t>Responsable de las actividades y Oficina Asesora de Planeación.</t>
  </si>
  <si>
    <t>14/04/2021
18/08/2021
30/11/2021</t>
  </si>
  <si>
    <t>5.1.</t>
  </si>
  <si>
    <t>Seguimiento del Plan</t>
  </si>
  <si>
    <t>Informes de seguimiento</t>
  </si>
  <si>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</si>
  <si>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</si>
  <si>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</si>
  <si>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</si>
  <si>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</si>
  <si>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</si>
  <si>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</si>
  <si>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</si>
  <si>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</si>
  <si>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</si>
  <si>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</si>
  <si>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</si>
  <si>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</si>
  <si>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</si>
  <si>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</si>
  <si>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</si>
  <si>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</si>
  <si>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Inscrito</t>
  </si>
  <si>
    <t>Subdireccion de Estudios Ambientales (Grupo de Acreditacion)
Apoya: Oficina Asesora de Planeacion (OAP)</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</si>
  <si>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</si>
  <si>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</si>
  <si>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</si>
  <si>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</si>
  <si>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</si>
  <si>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</si>
  <si>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</si>
  <si>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</si>
  <si>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</si>
  <si>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</si>
  <si>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</si>
  <si>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</si>
  <si>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 xml:space="preserve">La actualización de la normativa que rige el proceso de autorización, permitirá simplificar el trámite de autorización y dar mayor claridad para el usuario mejorando los tiempos de atención. </t>
  </si>
  <si>
    <t>Componente 3:  Rendición de cuentas</t>
  </si>
  <si>
    <t xml:space="preserve">Subcomponente </t>
  </si>
  <si>
    <t>Actividades</t>
  </si>
  <si>
    <t>Documento de política actualizado en el sisteema de gestión inteegrado</t>
  </si>
  <si>
    <t xml:space="preserve">* Oficina Asesora de Planeación
</t>
  </si>
  <si>
    <t>1.2</t>
  </si>
  <si>
    <t>Elaborar la Estrategia de Rendición de Cuentas 2020</t>
  </si>
  <si>
    <t xml:space="preserve">Una (1) Estregia de rendición de cuentas
1 (Plan de Rendición de Cuentas) </t>
  </si>
  <si>
    <t>1.3</t>
  </si>
  <si>
    <t>Actualizar la caracterización de la población objetivo del IDEAM basándose en estudios previos y análisis existentes.</t>
  </si>
  <si>
    <t>Documento  de caracterización actualizado publicado y socializado</t>
  </si>
  <si>
    <t>SI</t>
  </si>
  <si>
    <t>1.4</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</si>
  <si>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</si>
  <si>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Actualización de la información en los vínculos de la página web de la entidad en Ley de Transparencia</t>
  </si>
  <si>
    <t xml:space="preserve">Publicar noticias relacionadas con la gestión de la Entidad, avances y resultados.                                                        </t>
  </si>
  <si>
    <t>Noticias publicadas donde se evidencie la gestión del IDEAM.</t>
  </si>
  <si>
    <t>Divulgar los productos realizados por el IDEAM y su alcance.</t>
  </si>
  <si>
    <t xml:space="preserve">Piezas gráficas, audiovisual o multimedia </t>
  </si>
  <si>
    <t>* Grupo de Comunicaciones y Prensa</t>
  </si>
  <si>
    <t>Audiencia pública de rendición de cuentas (Presencial): 
(Foro-audiencia pública participativa) para divulgar a la ciudadanía y grupos de interés los resultados de la gestión institucional 2019-2020.</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</si>
  <si>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</si>
  <si>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</si>
  <si>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2.2</t>
  </si>
  <si>
    <t>Foro virtual como espacio de diálogo a través de TIC's para dar a conocer la gestión de la Entidad</t>
  </si>
  <si>
    <t>Dos (2) foros</t>
  </si>
  <si>
    <t>2.3</t>
  </si>
  <si>
    <t>Participar en las Ferias Nacionales de Servicio al Ciudadano</t>
  </si>
  <si>
    <t>Participación en 1 FNSC (Feria Nacional de Servicio al Ciudadano)</t>
  </si>
  <si>
    <t>* Grupo de Servicio al Ciudadano</t>
  </si>
  <si>
    <t>Subcomponente 3
Incentivos para motivar la cultura de la rendición y petición de cuentas</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</si>
  <si>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</si>
  <si>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</si>
  <si>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</si>
  <si>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</si>
  <si>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</si>
  <si>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</si>
  <si>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</si>
  <si>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t>Evaluación y propuesta de mejoras de la estrategia de rendición de cuentas.</t>
  </si>
  <si>
    <t xml:space="preserve">Documento con evaluación y mejoras respecto a la estrategia de rendición de cuentas </t>
  </si>
  <si>
    <t>Componente 4:  Mecanismos para Mejorar la Atención al Ciudadano - Servicio al Ciudadano</t>
  </si>
  <si>
    <t>Determinar la efectividad de las actividades de servicio al ciudadano, realizadas por el IDEAM, durante la vigencia 2019</t>
  </si>
  <si>
    <t xml:space="preserve">Informe de resultados de la implementación de las actividades de servicioal ciudadano 2019 </t>
  </si>
  <si>
    <t>Elaborar la Estrategia de Servicio al Ciudadano 2020</t>
  </si>
  <si>
    <t>Definir y elaborar la Estrategia de Servicio al Ciudadano 2020</t>
  </si>
  <si>
    <t>Socialización de los canales de Atención al Ciudadano</t>
  </si>
  <si>
    <t>Una campaña de socialización de los canales de cominicación del Instituto (piezas)</t>
  </si>
  <si>
    <t xml:space="preserve">Promover en la Entidad una cultura de servicio al ciudadano </t>
  </si>
  <si>
    <t>Cronograma de capacitaciones.
Lista de asistencia y fotografias.</t>
  </si>
  <si>
    <t>Cortes
30/04/2021
31/08/2021
30/11/2021</t>
  </si>
  <si>
    <t>Realizar reporte del seguimiento hecho a la gestión interna de las PQRS.</t>
  </si>
  <si>
    <t>Informe de seguimiento</t>
  </si>
  <si>
    <t>Cortes
31/01/201
30/04/2021
31/07/2021
31/10/2021</t>
  </si>
  <si>
    <t>5.1</t>
  </si>
  <si>
    <t>Realizar la medición del Nivel de Satisfacción de Usuarios del IDEAM.</t>
  </si>
  <si>
    <t>Informe de medición NSU</t>
  </si>
  <si>
    <t>30/06/2021
30/11/2021</t>
  </si>
  <si>
    <t>5.2</t>
  </si>
  <si>
    <t>Implementar acciones de mejora viables producto de análisis de la medición de la NSU</t>
  </si>
  <si>
    <t>Acciones viables implementadas</t>
  </si>
  <si>
    <t>Componente 5: Mecanismos para Mejorar la Atención al Ciudadano - Estrategia de participación ciudadana en la gestión pública</t>
  </si>
  <si>
    <t>Fase del ciclo de la Gestión</t>
  </si>
  <si>
    <t>Objetivo (s) de la actividad</t>
  </si>
  <si>
    <t>Meta/Producto</t>
  </si>
  <si>
    <t>Indicador</t>
  </si>
  <si>
    <t>Diagnóstico</t>
  </si>
  <si>
    <t>Socializar la efectividad de las actividades de participación ciudadana, realizadas por el IDEAM, durante la vigencia 2019</t>
  </si>
  <si>
    <t xml:space="preserve">Socializar la efectividad  de las actividades de participación ciudadana realizadas en el Instituto, durante la vigencia 2020. </t>
  </si>
  <si>
    <t xml:space="preserve">Lista de asistencia y acta de comité </t>
  </si>
  <si>
    <t>Efectividad  de las actividades de participación ciudadana socializada</t>
  </si>
  <si>
    <t>Formulación/Planeación de politicas, planes, programas o proyectos</t>
  </si>
  <si>
    <t>Elaborar la Estrategia de Participación Ciudadana 2021</t>
  </si>
  <si>
    <t>Definir y elaborar el Plan de Participación Ciudadana 2021</t>
  </si>
  <si>
    <t>Estrategia y plan de Participación Ciudadana</t>
  </si>
  <si>
    <t xml:space="preserve">Una (1) Estrategia de Participación Ciudadana
Un (1) Plan de Participación Ciudadana </t>
  </si>
  <si>
    <t>Implementación/ejecución/colaboración</t>
  </si>
  <si>
    <t>Desarrollar e implementar las actividades planteadas en el Plan de Participación Ciudadana 2021</t>
  </si>
  <si>
    <t>Cumplir las actividades o eventos definidos en el Plan de Participación Ciudadana 2021</t>
  </si>
  <si>
    <t xml:space="preserve">Desarrollar el 100% de las actividades planetadas en el Plan de Participación Ciudadana. </t>
  </si>
  <si>
    <t>Número de actividades desarrolladas en el Plan de Participación Ciudadana 2021 .</t>
  </si>
  <si>
    <t>* Grupo de Servicio al Ciudadano
* Grupo de Comunicaciones</t>
  </si>
  <si>
    <t>Control/Evaluación</t>
  </si>
  <si>
    <t>Evaluación de la Estrategia de Participación Ciudadana y su implementación en la vigencia 2021</t>
  </si>
  <si>
    <t xml:space="preserve">Evaluar la estrategía 2021 y plantear mejoras respecto a las actividades de la estrategia de Participación Ciudadana, para el año 2022. </t>
  </si>
  <si>
    <t>Documento con evaluación y mejoras.</t>
  </si>
  <si>
    <t>Documento con evaluación y mejoras</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</si>
  <si>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</si>
  <si>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</si>
  <si>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</si>
  <si>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</si>
  <si>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</si>
  <si>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Componente 6:  Mecanismos para la Transparencia y Acceso a la Información</t>
  </si>
  <si>
    <t>Indicadores</t>
  </si>
  <si>
    <t>Actualizar la información correspondiente a la Ley de Transparencia Artículos 9 y 10.</t>
  </si>
  <si>
    <t>Información actualizada</t>
  </si>
  <si>
    <t>Información validada en los cortes establecidos</t>
  </si>
  <si>
    <t>Permanente</t>
  </si>
  <si>
    <t>4 Informes de seguimiento</t>
  </si>
  <si>
    <t>Informe de seguimiento de PQRS</t>
  </si>
  <si>
    <t>Cortes
31/01/2021
30/04/2021
31/07/2021
31/10/2021</t>
  </si>
  <si>
    <t xml:space="preserve">SI </t>
  </si>
  <si>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</si>
  <si>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</si>
  <si>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</si>
  <si>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t>Revisar y actualizar las políticas y procedimientos para uso y/o manipulación de los activos de información de la entidad</t>
  </si>
  <si>
    <t xml:space="preserve">Politica y procedimientos actualizados </t>
  </si>
  <si>
    <t>Documentación actualizada e incluida en el SGI</t>
  </si>
  <si>
    <t>Oficial de Seguridad de la Información y todas la dependencias</t>
  </si>
  <si>
    <t>Campaña de socialización de la calificacion de accesibilidad web AA</t>
  </si>
  <si>
    <t xml:space="preserve">Piezas de comunicación </t>
  </si>
  <si>
    <t>Publicaciones en redes sociales banner de la página web del Instituto</t>
  </si>
  <si>
    <t>Oficina de informatica y grupo de comunicaciones</t>
  </si>
  <si>
    <t>Generar informe de solicitudes de acceso a la información publicado en la página web del Instituto.</t>
  </si>
  <si>
    <t>4 Informes de solicitudes de acceso a la información.</t>
  </si>
  <si>
    <t>Informe de solicitudes de acceso a la información.</t>
  </si>
  <si>
    <t>Componente 7:  Iniciativas Adicionales</t>
  </si>
  <si>
    <t>Realizar campañas de comunicación (por diferentes medios) y sensibilización relacionadas con los temas de Código de Integridad</t>
  </si>
  <si>
    <t>Correos electrónicos, campañas de impacto visual masivo, listas de asistencia, pantallazos de conexión</t>
  </si>
  <si>
    <t xml:space="preserve">Incentivar a los funcionarios en el cumplimiento de código de integridad </t>
  </si>
  <si>
    <t>Realizar capacitaciones relacionadas con el código de integridad</t>
  </si>
  <si>
    <t>Listas de asistencia, comunicados de difusión de las capacitaciones</t>
  </si>
  <si>
    <t>Material visual de apoyo</t>
  </si>
  <si>
    <t xml:space="preserve">Equipo de Trabajo Código de Integridad y Conflicto de Intereses </t>
  </si>
  <si>
    <t>2.4</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</si>
  <si>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</si>
  <si>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</si>
  <si>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</si>
  <si>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</si>
  <si>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</si>
  <si>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t>Probable</t>
  </si>
  <si>
    <t>Moderado</t>
  </si>
  <si>
    <t>Posible</t>
  </si>
  <si>
    <t>Mayor</t>
  </si>
  <si>
    <t>Menor</t>
  </si>
  <si>
    <t>Catastrófico</t>
  </si>
  <si>
    <t>Insignificante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</si>
  <si>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</si>
  <si>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</si>
  <si>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</si>
  <si>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</si>
  <si>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</si>
  <si>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</si>
  <si>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</si>
  <si>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</si>
  <si>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</si>
  <si>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</si>
  <si>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</si>
  <si>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</si>
  <si>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</si>
  <si>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</si>
  <si>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</si>
  <si>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</si>
  <si>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</si>
  <si>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</si>
  <si>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</si>
  <si>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</si>
  <si>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</si>
  <si>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</si>
  <si>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</si>
  <si>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</si>
  <si>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</si>
  <si>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</si>
  <si>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</si>
  <si>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</si>
  <si>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</si>
  <si>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</si>
  <si>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</si>
  <si>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</si>
  <si>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</si>
  <si>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</si>
  <si>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</si>
  <si>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theme="1"/>
        <rFont val="Calibri"/>
        <family val="2"/>
      </rPr>
      <t>: Los unicos Riesgos que  NO SE ACEPTAN sin importar su nivel , son los Riesgos de Corrupción, Periodicidad de seguimiento
MENSUAL,  para evitar  su materialización por parte de los procesos a cargo de estos.</t>
    </r>
  </si>
  <si>
    <t>IMPACTO</t>
  </si>
  <si>
    <t>Versión 1</t>
  </si>
  <si>
    <t>AÑO DE VIGENCIA: 2021</t>
  </si>
  <si>
    <t>Corte 30/04/2021 Publicar 11/05/2021
Corte 31/08/2021 Publicar 08/09/2021
Corte 31/12/2021 Publicar 13/01/2022</t>
  </si>
  <si>
    <t>Elección de embajadores de valores
Reconocimiento de los embajadores de valores</t>
  </si>
  <si>
    <t>Actualizar la Estrategia de Gestión de Conflictos de Interes 2021</t>
  </si>
  <si>
    <t>Incluir el material de conflicto de intereses en las inducciones y reinducciones (Procedimiento de Talento Humano/ Gestión Jurídica)</t>
  </si>
  <si>
    <t>Divulgar socializar los cambios al manual de contratación de la entidad relacionados con orientaciones para que los servidores y  contratistas realicen su declaración de conflictos de intereses</t>
  </si>
  <si>
    <t>IDEAM 2021</t>
  </si>
  <si>
    <t xml:space="preserve">IDEAM </t>
  </si>
  <si>
    <t>15/03/2021
01/08/2021
15/12/2021</t>
  </si>
  <si>
    <t xml:space="preserve">Evaluación de riesgos por la Alta Dirección </t>
  </si>
  <si>
    <t>Evaluación de Riesgos 
(3)</t>
  </si>
  <si>
    <t>Comité de Institucional de Gestión y Desempeño</t>
  </si>
  <si>
    <t xml:space="preserve">Divulgar socializar  el procedimiento interno para el manejo y declaración de conflictos de intereses de conformidad con el artículo 12 de la Ley 1437 de 2011. </t>
  </si>
  <si>
    <t xml:space="preserve">Campañas </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</si>
  <si>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</si>
  <si>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30/04/2021
18/08/2021
30/11/2021</t>
  </si>
  <si>
    <t>Descripción Avance</t>
  </si>
  <si>
    <t>Evidencias</t>
  </si>
  <si>
    <t xml:space="preserve">1.1.1 En el comité de control interno se socializa la politica de Administración de riesgos, la cual fue  aprobada por el comité. 
1.1.2 Solicitud de los documentos aprobados en comité en el SGI
1.1.3 Mediante correos electrónicos y en reuniones con las diferentes dependencias, se socializa la politica de gestion de riesgos contenida en la guia de la gestión del riesgo actualizada en Marzo de 2021. 
1.1.4. Por medio de correo electrónico masivo, la oficina de comunicaciones socializa a todos los funcionarios y contratistas la actualización de los documentos  en el SGI de la entidad </t>
  </si>
  <si>
    <t xml:space="preserve">Se actualiza la politica de Gestión de riesgos,  la cual se encuentra contenida en la guía metodologica para la gestión del riesgo, este documento se incluye en el SGI de la entidad </t>
  </si>
  <si>
    <t>Se realizan mesas de trabajo con cada dependencia con el fin de socializar la política de gestión de riesgos, el mapa de riesgos de corrupción de acuerdo con la guia de administración de riesgos del departamento administrativo de la función pública en su versión 5 de 2020. 
En estas mesas de trabajo se capacita en la revisión del contexto, objetivos de proceso de los cuales se valida la viabilidad de actualización de los riesgos, de igual manera se revisa redacción de los riesgos, la identificación de las causas inmediatas y causa raíz,  redacción de los controles y valoración de los mismos.</t>
  </si>
  <si>
    <t xml:space="preserve">En el comité institucional de gestión y desempeño del 15 de Enero 2021, se aprueba el plan anticorrupción  y el componente 8 de mapa de riesgos, de igual manera en la reunión de comité del 27 de Enero 2021, se aprueba el  Plan de Tratamientos y Gestión de Riesgos de seguridad de la información,  el cual busca mitigar todos los riesgos basado en un análisis previo; confidencialidad, integridad, confiabilidad y disponibilidad de los activos de la información. </t>
  </si>
  <si>
    <t xml:space="preserve">Evidencia:  
Acta 33  Y acta  34  del comité institucional de gestión y desempeño https://drive.google.com/drive/u/2/folders/1u8Q2X9hvaTJjkyP6_hiK-raMUzQifqPA
</t>
  </si>
  <si>
    <t>Se realizó publicación del Plan Anticorrupción a través de correo electrónico, redes sociale y pagina web.</t>
  </si>
  <si>
    <t xml:space="preserve">Se revisan las observaciones al plan anticorrupción sin requerir actualización o ajustes correspondientes. </t>
  </si>
  <si>
    <t xml:space="preserve">Se solicita mediante memorandos a cada dependencia monitoreo a los riesgos,  de acuerdo a la guia de gestión de riesgos del Ideam </t>
  </si>
  <si>
    <t>% del Avance/ Actividades Cumplidas</t>
  </si>
  <si>
    <t>Monitoreo y observaciones Oficina de Control Interno 30/04/2021</t>
  </si>
  <si>
    <t>1.1.1 Acta de comité de control interno
1.1.2 Correo electrónico solicitando la publicación de la E-SGI-G003 Guía  metodológica para la gestión del riesgo del Ideam V2 fecha 24 de Marzo 2021, al igual que el  E-SGI-F006 mapa de riesgos V7 fecha 24 de Marzo 2021. 
1.1.3 Correos electronicos y actas de reunión con las dependencias. 
1.1. 4 Correo electrónico masivo 
Evidencias: https://drive.google.com/drive/u/2/folders/1EceetP06yK1hpSisWRECk73716U8vBmP</t>
  </si>
  <si>
    <t>1.2.1 Correo electrónico solicitando la publicación de la E-SGI-G003 Guía  metodológica para la gestión del riesgo del Ideam V2 fecha 24 de Marzo 2021, al igual que el  E-SGI-F006 mapa de riesgos V7 fecha 24 de Marzo 2021. 
1.2.2.  E-SGI-G003 Guía  metodológica para la gestión del riesgo del Ideam V2 fecha 24 de Marzo 2021
Evidencias: 
https://drive.google.com/drive/u/2/folders/1nzn05x1SfX0ZqWS28ZidSSs0thvkkvaV</t>
  </si>
  <si>
    <t>Primer Seguimiento al Plan Anticorrupción y Atención al Ciudadano</t>
  </si>
  <si>
    <t>2.1 Listado de asistencia a las capacitaciones de las dependencias. 
Eidencia: 
https://drive.google.com/drive/u/2/folders/1weWFyIwzTeTQDd6qc0c4E5a7fHSizCw2</t>
  </si>
  <si>
    <t>3.2.1.  Solicitud de publicación de plan anticorrupción a comunicaciones
3.2.2  Correo en el cual se establecen los correos electrónicos para recepción de observaciones al PAAC
Evidencias: https://drive.google.com/drive/u/2/folders/1DaHcRRkaqz3ilL4yBTpcUz-tF4sWotDQ</t>
  </si>
  <si>
    <t>Evidencia: 
https://drive.google.com/drive/u/0/folders/14Xg5mG9SF_t2WlP1uakfhMA6vBf5oaq-</t>
  </si>
  <si>
    <t>4.1 Memorando de solicitudes de monitoreo y remisión de avances con respecto al 1 cuatrimestre del año 2021
Evidencias: https://drive.google.com/drive/u/2/folders/18zAdLqJkslySkA-aRhIwZizgSJpmRbpM</t>
  </si>
  <si>
    <t>Los Seguimientos realizados al Plan Anticorrupción y de Atención al Ciudadano, vigencia 2021, se publicaran en la página web del Instituto, link: https://cutt.ly/3vUGtpD</t>
  </si>
  <si>
    <t>Memorando 20211030000633</t>
  </si>
  <si>
    <t>Conforme con las acciones correctivas propuestas para el levantamiento de los hallzagos de la auditoría interna realizada en diciembre de 2020:
1. Se genera propuesta de procedimiento de competencias del grupo de acreditación, se define cronograma en el marco de la ISO 17011, y se proponen manual de funciones, formato de evaluación a contratistas y esquema de entrenamiento y capacitación.
2. Se propone reglamento de comité acreditación y apelaciones, junto con los formatos correspondientes a actas del comité técnico, de reposición y de conceptos dados por sus miembros.
3. Se genera procedimiento de auditorias internas y formato para la realización de la misma, en el marco ISO 17011.
4. Se propone procedimiento de acciones correctivas junto con el formato de reporte y seguimiento.
5. Se genera propuesta de procedimiento de revisión por la dirección
6. Se documenta política de imparcialidad y cronograma de implementación de ISO 17011
7. Se genera el borrador de reporte y seguimiento de Acciones correctivas y de mejora</t>
  </si>
  <si>
    <t>Se somete para revisión y comentarios de los evaluadores del grupo, el borrador de proyecto normativo, para que desde la experticia de las diferentes temáticas (microbiología, biología, química, ambiental) se incluyan los aspectos correspondientes.</t>
  </si>
  <si>
    <t>Conforme con las acciones correctivas propuestas para el levanatamiento de los hallzagos de la auditoría interna realizada en diciembre de 2020:
1. Se genera propuesta de procedimiento de competencias del grupo de acreditación, se define cronograma en el marco de la ISO 17011, y se proponen manual de funciones, formato de evaluación a contratistas y esquema de entrenamiento y capacitación.
2. Se propone reglamento de comité acreditación y apelaciones, junto con los formatos correspondientes a actas del comité técnico, de reposición y de conceptos dados por sus miembros.
3. Se genera procedimiento de auditorias internas y formato para la realización de la misma, en el marco ISO 17011.
4. Se propone procedimiento de acciones correctivas junto con el formato de reporte y seguimiento.
5. Se genera propuesta de procedimiento de revisión por la dirección
6. Se documenta política de imparcialidad y cronograma de implementación de ISO 17011
7. Se genera el borrador de reporte y seguimiento de Acciones correctivas y de mejora</t>
  </si>
  <si>
    <t xml:space="preserve">Se actualiza la politica de Gestión de riesgos, documento que se incluye en el SGI de la entidad </t>
  </si>
  <si>
    <t>Se realizo y publicó Informe de Estrategia de Rendición de Cuentas  2021, la cual se aprueba en comité institucional de gestión y desempeño 2021</t>
  </si>
  <si>
    <t>https://drive.google.com/drive/u/2/folders/1qL5vf5h246fECp8tg6SUMlyt4Sm6YLf2</t>
  </si>
  <si>
    <t>https://drive.google.com/drive/u/0/folders/1Arg0_sClSWSem_wBAfqXxdjtDuimucB6</t>
  </si>
  <si>
    <t>Se han realizado publicaciones noticiosas relacionadas con la gestión del Ideam en las redes sociales y página web del Ideam.</t>
  </si>
  <si>
    <t>No aplica para este cuatrimestre</t>
  </si>
  <si>
    <t>En el mes de febrero se reaizaron 11 talleres de forma virtual</t>
  </si>
  <si>
    <t>https://drive.google.com/drive/folders/1j1CFwXks9wfCoGoQd0O-9v_HbXG2J5Ef</t>
  </si>
  <si>
    <t>Esta actividad se realizar en el segundo semestre del año, teniendo en cuenta que se le debe dar la oportunidad a todos los usuarios para poder premiar la fidelidad con la entidad</t>
  </si>
  <si>
    <t>Esta actividad se realizará el próximo trimestre</t>
  </si>
  <si>
    <t>No se ha definido la persona por parte Talento Humano</t>
  </si>
  <si>
    <t xml:space="preserve">La estrategia de rendición de cuentas fue aprobada en Marzo, por lo cual la evaluación de la implementación de la misma se realizará en el último trimestre del año </t>
  </si>
  <si>
    <t>3.1.1 Correo electrónico solicitando la publicación de la E-SGI-G003 Guía  metodológica para la gestión del riesgo del Ideam V2 fecha 24 de Marzo 2021, al igual que el  E-SGI-F006 mapa de riesgos V7 fecha 24 de Marzo 2021. 
3.1.2.  E-SGI-G003 Guía  metodológica para la gestión del riesgo del Ideam V2 fecha 24 de Marzo 2021
https://drive.google.com/drive/u/2/folders/15RZg3FEUr31tpDFx45G--vOgwvopX-25</t>
  </si>
  <si>
    <t>Se actualizo la caracterización de la población objetivo del IDEAM, se publicó en el portal insitutcional, en el siguiente enlace: https://cutt.ly/acMAz4R</t>
  </si>
  <si>
    <t>Documento actualizado caracterización de usuario
https://cutt.ly/acMAz4R
https://drive.google.com/drive/u/2/folders/10XUF7TIM-f-Qybo55pE5upcDmWGbcw-I</t>
  </si>
  <si>
    <t>En el mes de febrero se realizó seguimiento a cada uno de los link Ley de Transparencia de la página web, enviando inconsistencias en la matriz a la Oficina Asesora de Planeación vía correo electronico para que dicha dependencia haga las respectivas notificaciones a los responsables de la actualizacion de los contenidos en cada uno de los lik. Hay evidencias
El Grupo de Presupuesto publica en la sección Ley de Transparencia el Presupuesto general asignado (anual) y la Ejecución Presupuestal (mensual). 
http://www.ideam.gov.co/web/atencion-y-participacion-ciudadana/ley-de-transparencia</t>
  </si>
  <si>
    <t>Ver evidencias en:
https://drive.google.com/drive/u/0/folders/1eMLBjzsDRRayrYPHedQoN3Ybrrq_obnC
https://www.youtube.com/channel/UCG41pStAT9oAZ6_c6f6TieQ,
 https://www.google.com/search?q=Twitter+ideam&amp;oq=Twitter+Ideam&amp;aqs=chrome.0.69i59j0i22i30j0i10i22i30j69i60l2.11261j0j7&amp;sourceid=chrome&amp;ie=UTF-8.
 https://www.instagram.com/ideamcolombia/?hl=es-la, https://es-la.facebook.com/ideam.instituto/
 http://www.ideam.gov.co/web/sala-de-prensa</t>
  </si>
  <si>
    <t>* Equipo  líder de rendición de cuentas</t>
  </si>
  <si>
    <t>Teniendo en cuenta la descripción del avance que reporta la dependencia responsable, esta actividad se realizara en el segundo semestre de 2021.</t>
  </si>
  <si>
    <t xml:space="preserve">Se púbico el informe de resultados de la implementación de las actividades de servicio al ciudadano 2020 en el portal institucional, en el siguiente enlace: </t>
  </si>
  <si>
    <t>Se elaboró la estrategia de Servicio al Ciudadano 2021 y se publico en el portal institucional.
  enlace: https://cutt.ly/WvqZY9P</t>
  </si>
  <si>
    <t>El día 12 de abril se realizó una capacitación a los integrantes del Grupo de Servicio al Ciudadano promoviendo la cultura de servicio al ciudadano</t>
  </si>
  <si>
    <t>Se publicó en el portal institucional, reporte del seguimiento hecho a la gestión interna de las PQRS, correspondiente al cuarto trimestre de 2020, en el siguiente enlace: https://cutt.ly/0vqh30V</t>
  </si>
  <si>
    <t>Se encuentra en proceso, aplicando las encuestas a los usuarios, en el próximo trimestre se realizará el informe</t>
  </si>
  <si>
    <t>Se encuentra en proceso, una vez se entreguen los 2 informes, se realizará el respectivo análisis para plantear las acciones de mejora.</t>
  </si>
  <si>
    <t>Informe de resultados de la implementación de las actividades de servicio al ciudadano 2020
https://cutt.ly/CvqpqQI
Evidencia en Drive: https://drive.google.com/drive/u/2/folders/1sG8ZKeMFdIry5uuKhEYVTeFoIiaZesKg</t>
  </si>
  <si>
    <t>Estrategia de Servicio al Ciudadano 2021
https://drive.google.com/drive/u/2/folders/1XU0LG-U3dxVSONCSVpdORDBfNwHGfX0l</t>
  </si>
  <si>
    <t>Lista de asistencia
https://drive.google.com/drive/u/2/folders/14Nz1leizWNManM9j95iEpFsMVYqBQva6</t>
  </si>
  <si>
    <t>Informe de seguimiento PQRS
https://drive.google.com/drive/u/2/folders/1OT0Db8QS77sGIjXkdh8fpnArDm8IttJz</t>
  </si>
  <si>
    <t>Muestra de los envíos de encuesta, una de enero, una de febrero, una de marzo y una de abril
https://drive.google.com/drive/u/2/folders/1o_f_armmkv80fruMn3P5JJgQSzdsQG4j</t>
  </si>
  <si>
    <t>En el link: https://cutt.ly/CvqpqQI, se evidencia la publicación del Informe de Resultados de la Estrategia de Servicio al Ciudadano 2020.                                                                                   
                                                                                                                                                                                                                                                                                                                                                             Actividad cumplida 100%.</t>
  </si>
  <si>
    <t>En el link: https://cutt.ly/WvqZY9P, se evidencia la publicación de la Estrategia de Servicio al Ciudadano 2021.                                                                                   
                                                                                                                                                                                                                                                                                                                                                             Actividad cumplida 100%.</t>
  </si>
  <si>
    <t>Se publicó el Informe de Peticiones, Quejas, Reclamos, Sugerencias y Denuncias, correspondiente al cuarto trimestre de 2020, en el siguiente link: https://cutt.ly/0vqh30V
                                                                                                                                                                                                                                                                                                                                                                       El citado informe revela el número de solicitudes recibidas y atendidas a tiempo, fuera de tiempo y sin respuesta.
                                                                                                                                                                                                                                                                                                                                                                          Actividad cumplida dentro de los términos establecidos del cuatrimestre; razón por la cual se evalúa el % de cumplimiento al 25%.</t>
  </si>
  <si>
    <t>Se realizó socialización en la mesa de trabajo de la Secretaria General, teniendo como participantes los coordinadores de los 10 grupos de Secretaria y el Secretario General.</t>
  </si>
  <si>
    <t>Talleres de prevención de incendios forestales de la primera temporada seca 2021, realizadas del 8 al 19 de febrero – 678 participantes
 Transmisión en vivo de acreditación de laboratorios, realizada el 24 de febrero – 141 participantes
 Mesa Técnica Agroclimática Nacional, realizada el 3 de marzo - 70 participantes
 Conversatorio primera temporada de lluvias 2021, realizada el 25 de marzo – 39 participantes
 Ciudadanos en la mesa de pronósticos, realizada el 26 de marzo – 44 participantes</t>
  </si>
  <si>
    <t>Está en ejecución, una vez realizadas todas las actividades, se hará la respectiva evaluación</t>
  </si>
  <si>
    <t>Lista de asistencia
https://drive.google.com/drive/u/2/folders/1LYdI0KztU44bhR_oXrIJim9pJiwu5ygP</t>
  </si>
  <si>
    <t>Estrategia y plan de participación ciudadana 2021
https://drive.google.com/drive/u/2/folders/1onOLwb4legoZjPct9T2lB2jHUjYnQq3r</t>
  </si>
  <si>
    <t>Fotos y lista de asistencia segn el evento
https://drive.google.com/drive/u/2/folders/12DzHLhpOq8VIGf-2ujrBXRXUOduGJxPz</t>
  </si>
  <si>
    <t>Teniendo en cuenta la descripción del avance que reporta la dependencia responsable, esta actividad se encuentra en ejecución. Por lo tanto, para el presente seguimiento no presente avance.</t>
  </si>
  <si>
    <t>https://drive.google.com/drive/u/2/folders/12HMnWVNFI8FVCqfXAQQxBiNaXoKHQ5RF</t>
  </si>
  <si>
    <t>El levantamiento y actualización de los activos de información para la vigencia 2021 no se ha iniciado, debido al incumplimiento de las dependencuias en las fechas previstas para la entrega de los activos de información para la vigencia 2020.
A la fecha se ha realizado las siguientes actividades para el levantamiento de los activos de información para la vigencia 2020 y poder culminarlos para poder iniciar con los de la vigencia 2021:
1. Actualización y corrección sobre los activos de información para las dependencias que han entregado dicha información.
2. Se ha logrado un avance del 92% en las correcciones.
3. A la fecha las dependencias que no han entregado el inventario de Activos de información son las siguientes:
3.1. Direcció General
3.2. Grupo de Almacen
3.3. OSPA
3.4 OAP
4. Dado al incumplimiemnto de la mayoría de las dependencias en la entrega en las fechas establecidas, ha impactado la actualización de los activos de información para la vigencia 2020.
5. El grupo de Presupuesto envía la información solicitada a la oficina de informatica cuando es requerido para su actualización.
Ultimo envío: 08 Septiembre 2020</t>
  </si>
  <si>
    <t>Debido a la falta de personal personal del grupo de Comunicaciones  no ha sido posible realizar la divulgación en redes sociales ni en el banner del home en el portal del IDEAM sin embargo y cumpliendo lo dictado por la ley de transparencia se realiza la publicación de un texto en la pagina http://www.ideam.gov.co/web/atencion-y-participacion-ciudadana/ley-de-transparencia
"12. Accesibilidad Web
En cumplimiento de las disposiciones de Ley de Transparencia y Acceso a la Información Pública (Ley 1712 de 2014), de la Política de Gobierno Digital y específicamente de los criterios de accesibilidad referidos por la Norma Técnica Colombiana de Accesibilidad de Sitios Web (NTC 5854), el portal Web institucional cumple el nivel de conformidad AA de acuerdo con lo establecido en la Norma y los hace exigibles en todos sus desarrollos que contrate con terceros.
Esto se realiza a través de herramientas de revisión automática de la accesibilidad web para los criterios de la NTC 5854 que comprueban si se cumplen los puntos de verificación de las pautas de accesibilidad."</t>
  </si>
  <si>
    <t>Se publicó en la página web el informe de solicitudes de acceso a la información, correspondiente al cuarto trimestre de 2020, en el siguiente enlace: https://cutt.ly/fvq1yJC</t>
  </si>
  <si>
    <t>En el mes de febrero se realizó seguimiento a cada uno de los link Ley de Transparencia de la página web, enviando inconsistencias en la matriz a la Oficina Asesora de Planeación vía correo electronico para que dicha dependencia haga las respectivas notificaciones a los responsables de la actualizacion de los contenidos en cada uno de los link. Hay evidencias
El Grupo de Presupuesto publica en la sección Ley de Transparencia el Presupuesto general asignado (anual) y la Ejecución Presupuestal (mensual). 
Evidencia:
http://www.ideam.gov.co/web/atencion-y-participacion-ciudadana/ley-de-transparencia</t>
  </si>
  <si>
    <t>A la fecha se actualizó la política de seguridad digital la cual fue aprobada en el comite de gestión y desempeño institucional así como el manual de políticas de seguridad. Estos documentos contemplan las políticas relacionadas con los activos de información para la entidad.
A la fecha los procedimientos del Grupo de Presupuesto se encuentran actualizados y publicados en el SGI.
Evidencia:
https://n9.cl/u1v2r</t>
  </si>
  <si>
    <t>Informe de seguimiento PQRS
https://drive.google.com/drive/u/2/folders/16wwRq9Mne8b-mgHSncIrnZ2z4n7KkEPl</t>
  </si>
  <si>
    <t>1. activos de información 2020 recolectados 
2. Correos de solicitud a las dependencias faltantes co copia a la OCI del IDEAM.
Evidencia: https://drive.google.com/drive/u/2/folders/11TvohBECctfyPhIQUcogij8U-VKhPIVv</t>
  </si>
  <si>
    <t>Portal institucional
http://www.ideam.gov.co/web/atencion-y-participacion-ciudadana/ley-de-transparencia</t>
  </si>
  <si>
    <t>Informe de solicitudes de acceso a la información.
https://drive.google.com/drive/u/2/folders/1u4SjBLQ9O-b73I8792Yi-wH4aRFETF-_</t>
  </si>
  <si>
    <t xml:space="preserve">
Teniendo en cuenta la descripción del avance que reportan las dependencias responsables, esta actividad no presenta avance para el presente seguimiento.</t>
  </si>
  <si>
    <t>Se publicó el Informe de Solicitudes de Acceso a la Información, correspondiente al cuarto trimestre de 2020, en el siguiente link: https://cutt.ly/FbccJUD
                                                                                                                                                                                                                                                                                                                                                                       El citado informe revela las solicitudes recibidas, su clasificación, el tiempo de respuesta, solicitudes en proceso de respuesta y cantidad de solicitudes recibida mensual.
                                                                                                                                                                                                                                                                                                                                                                          Actividad cumplida dentro de los términos establecidos del cuatrimestre; razón por la cual se evalúa el % de cumplimiento al 25%.</t>
  </si>
  <si>
    <t>Se han remitido correos masivos sobre el valor de la diligencia y sobre los nuevos embajadores de valores. Adicionalmente se publico en el banner de la página web el código de integridad y se pusieron imágenes del código en las carteleras digitales</t>
  </si>
  <si>
    <t>1. Masivos por medio de correo electrónico
 2. http://www.ideam.gov.co/
 3. http://intranet.ideam.gov.co/codigo-de-integridad-y-buen-gobierno?p_p_id=110_INSTANCE_JgotYICpXeXT&amp;p_p_lifecycle=0&amp;p_p_state=normal&amp;p_p_mode=view&amp;p_p_col_id=column-1&amp;p_p_col_pos=2&amp;p_p_col_count=3 
 CARPETA 2021
 4. Carteleras digitales</t>
  </si>
  <si>
    <t>En el mes de marzo se realizó la campaña para la elección de los embajadores de valores, aquellos colaboradores que se postularon formaron el nuevo grupo de embajadores de valores, con quienes se realizó una reunión de concientización en el mes de abril.</t>
  </si>
  <si>
    <t>1. Masivos en correo electrónico</t>
  </si>
  <si>
    <t>El 19 de abril se desarrollo la capacitación de concientización a los embajadores de valores.
 El 16 de abril se desarrolló la primera capacitación sobre código de integridad al nivel directivo.</t>
  </si>
  <si>
    <t>1. https://drive.google.com/file/d/1GAeVatqqsrvIsU5SPE43jZ4XohLhJ7lu/view?usp=sharing
 2. https://docs.google.com/spreadsheets/d/16fgZ-6y1lklCYOc2N1L33gwhujLQDATGH1CDKvqe5Cg/edit?usp=sharing</t>
  </si>
  <si>
    <t>En la actualización del material de apoyo publicado en la Intranet y utilizado para la ejecución de los procesos tanto de Inducción como de Reinducción, desde el mes de agosto de 2020 se realizó la inclusión del tema de Conflicto de Interés en el desarrollo de ambos procesos para el total de los funcionarios vinculados al instituto y que ejecutan efectivamente estos dos procesos (diapositiva 27 y 16 respectivamente).</t>
  </si>
  <si>
    <t>Se realiza reunión con el grupo de gestión de conflictos de interés, en la cual se revisa el cumplimiento y cierre de la estrategia 2020 y conforme a sus resultados se actualiza la estrategia para el año 2021</t>
  </si>
  <si>
    <t>Los funcionarios tienen hasta el 30 de abril de publicar la declaración de bienes y rentas, se han realizado campañas masivas recordando el trámite correspondiente. De igual manera se solicito a los directivos el diligenciamiento de los conflictos de interés</t>
  </si>
  <si>
    <t>https://drive.google.com/drive/u/3/folders/1veI2VWlFlcBgndNpkhGYHG8enTX2gqLF</t>
  </si>
  <si>
    <t>Evidencia
https://drive.google.com/drive/u/0/folders/1ZLvLfJlgOWpWjGPRgFDSN-kwxvhDH7ZK</t>
  </si>
  <si>
    <t>Evidencia: https://drive.google.com/drive/u/3/folders/1llOdp-blMzCLZYaDKHOol_r_JjCK1t4L</t>
  </si>
  <si>
    <t>* Grupo de Administración y Desarrollo del Talento Humano</t>
  </si>
  <si>
    <t>Teniendo en cuenta la descripción del avance que reporta la dependencia responsable, esta actividad se realizara el próximo trimestre de 2021.</t>
  </si>
  <si>
    <t>Las dependencias responsables aportan las siguientes evidencias:
1. Informe de actividad “Live de acreditación de laboratorios”, realizado el día 24/02/2021, contó con la participantes de 141 personas. 
2. Talleres de prevención de incendios forestales en la primera temporada seca 2021, desarrollados entre el 8 al 19/02/2021 y contó con la participación de 678 personas.
3. Fortalecimiento de capacidades técnicas para la primera temporada de lluvias 2021, desarrollado el día 25/03/2021, lista de asistencia con la participación de 38 personas.
4. Conversatorio - ciudadanos en la mesa de pronósticos y alertas, realizado el día 26/03/2021, contó con la participación de 44 personas.
5. Mesa técnica agroclimática nacional - MTAN, realizada el día 03/03/2021, contó con la participación de 70 personas.  
Actividad cumplida dentro de los términos establecidos del cuatrimestre; razón por la cual se evalúa el % de cumplimiento al 33%.</t>
  </si>
  <si>
    <t>El Grupo de Administración y Desarrollo del Talento Humano, viene sensibilizando a funcionaros y contratistas del Instituto, sobre el código de integridad, publicado en el link: https://cutt.ly/5bcW7KO, piezas publicitarias proyectadas en las pantallas de los T.V. de todas las sedes y correos electrónicos masivos sobre los valores institucionales (año de la diligencia). 
Actividad cumplida dentro de los términos establecidos del cuatrimestre; razón por la cual, se evalúa el % de cumplimiento al 34%.</t>
  </si>
  <si>
    <r>
      <t xml:space="preserve">La dependencia responsable, aporta la siguiente evidencia:
1. Estrategia de Gestión de Conflictos de Interés 2021.
2. Lista de asistencia "Actualización de Estrategia de Conflictos de Interés" realizada el día 15/04/2021, participaron 4 personas; teniendo en cuenta el radicado No. 20201000000823 del 03/06/2020, solo asistió un integrante del "...equipo líder para la implementación del Código de Integridad y el diseño de la estrategia
para la prevención de Conflicto de Intereses en el instituto..." y un representantes de la OAJ y uno del GADTH. 
</t>
    </r>
    <r>
      <rPr>
        <b/>
        <sz val="10"/>
        <rFont val="Calibri"/>
        <family val="2"/>
        <scheme val="minor"/>
      </rPr>
      <t xml:space="preserve">No se observa acta del Comité Institucional de Gestión y Desempeño, mediante la cual se haya aprobado la actualización de la estrategia, link donde se encuentre cargada en la página web del Instituto y la evidencia aportada corresponde al plan de la estrategia de gestión de conflictos de interés. 
</t>
    </r>
    <r>
      <rPr>
        <sz val="10"/>
        <rFont val="Calibri"/>
        <family val="2"/>
        <scheme val="minor"/>
      </rPr>
      <t xml:space="preserve">
Por lo anterior, la actividad se encuentra cumplida al 30%.</t>
    </r>
  </si>
  <si>
    <t>Mediante radicado No. 20211010000453 de fecha 23/03/2021, la OAP solicitó información y evidencia a la dependencias responsables de las metas del P.A.A.C. 2021 y Mapa de Riesgos.
Actividad cumplida dentro de los términos establecidos del cuatrimestre; razón por la cual, se evalúa con un cumplimiento del 33%, toda vez que se tienen tres (3) fechas programadas para su monitoreo.</t>
  </si>
  <si>
    <r>
      <t xml:space="preserve">La oficina de control interno, evidencia la realización del presente seguimiento, a través de la publicación del respectivo informe de avance del plan anticorrupción y de atención al ciudadano - mapa de riesgos de corrupción, correspondiente al primer cuatrimestre de 2021 el 14 de mayo de 2021, en la página Web del Instituto, link https://cutt.ly/3vUGtpD.
</t>
    </r>
    <r>
      <rPr>
        <b/>
        <sz val="10"/>
        <color theme="1"/>
        <rFont val="Calibri"/>
        <family val="2"/>
        <scheme val="minor"/>
      </rPr>
      <t xml:space="preserve">Actividad cumplida </t>
    </r>
    <r>
      <rPr>
        <sz val="10"/>
        <color theme="1"/>
        <rFont val="Calibri"/>
        <family val="2"/>
        <scheme val="minor"/>
      </rPr>
      <t>dentro de los términos establecidos del cuatrimestre; razón por la cual, se valora un 33%  de cumplimiento; toda vez que se tienen tres (3) fechas programadas para su seguimiento.</t>
    </r>
  </si>
  <si>
    <t>MEPJ-MPPS-04-05-2021</t>
  </si>
  <si>
    <t>Teniendo en cuenta la descripción del avance que reporta la dependencia responsable, esta actividad se realizará el próximo trimestre de 2021.</t>
  </si>
  <si>
    <r>
      <t xml:space="preserve">La dependencia responsable de la meta, aportó la siguiente evidencia:
1. Lista asistencia "capacitación servicio al ciudadano"  el día 12/04/2021, con la participación de 8 servidores públicos del Grupo de Servicio al Ciudadano.
</t>
    </r>
    <r>
      <rPr>
        <b/>
        <sz val="10"/>
        <color theme="1"/>
        <rFont val="Calibri"/>
        <family val="2"/>
        <scheme val="minor"/>
      </rPr>
      <t>No se observa cronograma de capacitaciones y solo se ha realizado una capacitación durante el primer cuatrimestre 2021.</t>
    </r>
    <r>
      <rPr>
        <sz val="10"/>
        <color theme="1"/>
        <rFont val="Calibri"/>
        <family val="2"/>
        <scheme val="minor"/>
      </rPr>
      <t xml:space="preserve">
Por lo anterior, la actividad se encuentra cumplida al 10%. </t>
    </r>
  </si>
  <si>
    <t>En el informe corte diciembre de 2020, se adjuntó el "Informe de acciones de mejora - NSU I semestre 2020".  A abril 30, no se evidencia el Informe de acciones de mejora NSU II semestre 2020", que de cuenta de la acciones planteada.  De conformidad con el principio de oportunidad, la Oficina de Control Interno  recomienda la realización de la medición de manera prioritaria y urgente toda vez que sus resultados deben atenderse en la vigencia en pro de las mejoras de cara a la ciudadanía.</t>
  </si>
  <si>
    <r>
      <t>El Grupo responsable, aporta las siguientes evidencias:
1. Acta de reunión - socialización de actividades, realizada el día 13/04/2021.
2. Lista de asistencia - socialización actividades de participación ciudadana, 11 participantes.
3. Presentación socialización - anexo acta de reunión.
Teniendo en cuenta la meta "</t>
    </r>
    <r>
      <rPr>
        <i/>
        <sz val="10"/>
        <color theme="1"/>
        <rFont val="Calibri"/>
        <family val="2"/>
        <scheme val="minor"/>
      </rPr>
      <t>Lista de asistencia y acta de comité</t>
    </r>
    <r>
      <rPr>
        <sz val="10"/>
        <color theme="1"/>
        <rFont val="Calibri"/>
        <family val="2"/>
        <scheme val="minor"/>
      </rPr>
      <t xml:space="preserve">" </t>
    </r>
    <r>
      <rPr>
        <b/>
        <sz val="10"/>
        <color theme="1"/>
        <rFont val="Calibri"/>
        <family val="2"/>
        <scheme val="minor"/>
      </rPr>
      <t>la Oficina de Control Interno considera pertinente recomendar que la socialización debe realizarse a nivel de la Dirección y demás equipo Directivo, a fin de conocer la efectividad de las acciones de participación ejecutadas durante la vigencia anterior; así como, la posibilidad de darle continuidad a algunas de ellas y ajustar otras, que no hayan sido tan efectivas.   
Igualmente, se recomienda actualizar la fecha de la columna B, acorde a la presente vigencia.</t>
    </r>
    <r>
      <rPr>
        <sz val="10"/>
        <color theme="1"/>
        <rFont val="Calibri"/>
        <family val="2"/>
        <scheme val="minor"/>
      </rPr>
      <t xml:space="preserve">
Por lo anterior, la actividad se encuentra cumplida al 50%. </t>
    </r>
  </si>
  <si>
    <t>Teniendo en cuenta la descripción del avance enviado por el área responsable, esta actividad se tiene prevista para el próximo trimestre de 2021.</t>
  </si>
  <si>
    <t>Se recomienda la actualización de las fechas, acorde a la presente vigencia</t>
  </si>
  <si>
    <t>RECOMENDACIONES</t>
  </si>
  <si>
    <r>
      <t xml:space="preserve">La Oficina de Comunicaciones y Prensa, mediante correo electrónico del 02/02/2021, remitió Seguimiento Ley de Transparencia - enero 2021 (Excel) a la Oficina Asesora de Planeación, con la finalidad de realizar las notificaciones pertinente para actualizar los ítem de la página de Ley de Transparencia, ya que se encuentra desactualizada.
</t>
    </r>
    <r>
      <rPr>
        <b/>
        <sz val="10"/>
        <color theme="1"/>
        <rFont val="Calibri"/>
        <family val="2"/>
        <scheme val="minor"/>
      </rPr>
      <t xml:space="preserve">Se recomienda a los líderes de procesos y a la Oficina Asesora de Planeación como segunda línea de defensa, adelantar acciones tendientes a la actualización permanente de la información expuesta en este espacio; a fin de garantizar el acceso y transparencia de la misma a la ciudadanía en general, con información actualizada. </t>
    </r>
    <r>
      <rPr>
        <sz val="10"/>
        <color theme="1"/>
        <rFont val="Calibri"/>
        <family val="2"/>
        <scheme val="minor"/>
      </rPr>
      <t xml:space="preserve">
Por lo anterior, la actividad se encuentra cumplida al 15%. </t>
    </r>
  </si>
  <si>
    <t xml:space="preserve">Las dependencias responsables, adjuntan las siguientes evidencias:
1. Correo activos de información, de fecha 19/03/2021, informando a la jefe de la Oficina de Informática que las dependencias: Dirección General, Tesorería, Presupuesto, Cooperación Internacional, OSPA, Almacén y OAP, no han diligenciado en su totalidad la matriz de activos de información. De igual manera, el día 23/03/2021, remitieron correo a las dependencias antes mencionadas, solicitando nuevamente el diligenciamiento total de información que reposa en la matriz de activos de información.
2. Correo Secretaria General - Activos de información, de fecha 23/03/2021, remitido a los  grupos adscritos a la Secretaria General, solicitando concretar el tema de activos de información.
3. Correo presentación disculpas Ramiro Villegas, de fecha 24/03/2021, la Oficina de Informática ofreció disculpas al Coordinador del Grupo de Presupuesto, ya que la matriz de activos de información fue entregada a tiempo y diligenciada en su totalidad.
4. Ruta de evidencias de Activos de Información vigencia 2020, carpeta compartida con el jefe de la OAP, pero las evidencias no fueron cargadas al drive dispuesto para el presente seguimiento, ni fue compartida con la OCI para su respectiva validación.
5. Correo segunda solicitud - Activos de información, de fecha 26/03/2021, en el cual, adjuntan nuevamente los formatos de inventario de activos de información y relacionan las dependencias faltantes, como son: Dirección General, Tesorería, OSPA, Almacén y OAP.
6. Correo solicitud envió memorando, de fecha 30/03/2021, dirigido a la Doctora María Eugenia Patiño, informando el incumplimiento en la entrega del inventario de activos de información, de las dependencias: Dirección General, Almacén OSPA y OAP. El día 05/04/2021 solicita que se le informe si el memorando fue enviado o no.
Por lo anterior, la actividad se encuentra cumplida al 5%. </t>
  </si>
  <si>
    <r>
      <t xml:space="preserve">Las dependencias responsables, adjuntan las siguientes evidencias:
1. Programación comité 26032021 Aprobación de política - Informática. No adjuntan el acta firmada del Comité Institucional de Gestión y Desempeño, para validar la aprobación de la </t>
    </r>
    <r>
      <rPr>
        <i/>
        <sz val="10"/>
        <color theme="1"/>
        <rFont val="Calibri"/>
        <family val="2"/>
        <scheme val="minor"/>
      </rPr>
      <t>“... Política General de Seguridad y Privacidad de la Información, Seguridad Digital y Continuidad de la Operación de los servicios del IDEAM...“</t>
    </r>
    <r>
      <rPr>
        <sz val="10"/>
        <color theme="1"/>
        <rFont val="Calibri"/>
        <family val="2"/>
        <scheme val="minor"/>
      </rPr>
      <t xml:space="preserve"> 
2. E-GI-M002 Manual de Políticas de Seguridad de la Información V1, publicado el día 31/12/2020, en el link: https://cutt.ly/qbcsDOs
3. Política SPI; el documento adjunto es un borrador de la política, ya que no cuenta con número de resolución, firmas y presenta un fragmento resaltado en color amarillo, de igual manera, no se evidencia en la página - link de Ley de Transparencia/políticas.
4. En el SGI/Mapa de procesos/Gestión Financiera/Procedimientos, Instructivos, manuales y otros, se observan 17 procedimientos, de los cuales 11 fueron actualizados en las vigencias 2020 y 2021 y 6 procedimientos tienen año de actualización 2015, 2016 y 2018.
Por lo anterior, la actividad se encuentra cumplida al 10%. </t>
    </r>
  </si>
  <si>
    <t>El Grupo de Administración y Desarrollo del Talento Humano, convocó mediante correos electrónicos masivos de fecha 05, 15 y 26/03/2021 a funcionarios y contratistas, a ser parte del equipo de embajadores de valores del Instituto. Los nuevos embajadores de valores 2021-2022, son:
1. Gloria Arango.
2. Alexandra Espinosa.
3. Lina Pinto.
4. Lizeth Ortiz.
5. Juan Acevedo.
6. Héctor González.
Actividad cumplida dentro de los términos establecidos del cuatrimestre; razón por la cual, se evalúa el % de cumplimiento al 34%.</t>
  </si>
  <si>
    <r>
      <t xml:space="preserve">El Grupo de Administración y Desarrollo del Talento Humano, aportó las siguientes evidencias:
1. Lista de asistencia a la reunión con los embajadores de valores IDEAM, el día 12/04/2021, asistieron 9 personas.
2. Lista de asistencia a la capacitación de integridad nivel directivo, el día 16/04/2021, asistieron 13 personas. 
</t>
    </r>
    <r>
      <rPr>
        <b/>
        <sz val="10"/>
        <rFont val="Calibri"/>
        <family val="2"/>
        <scheme val="minor"/>
      </rPr>
      <t xml:space="preserve">Se recomienda realizar más capacitaciones relacionadas con el Código de Integridad, de modo tal, que puedan tener un cubrimiento más amplio a todos los funcionarios y contratistas de la Entidad. </t>
    </r>
    <r>
      <rPr>
        <sz val="10"/>
        <rFont val="Calibri"/>
        <family val="2"/>
        <scheme val="minor"/>
      </rPr>
      <t xml:space="preserve">
Actividad cumplida dentro de los términos establecidos del cuatrimestre; razón por la cual, se evalúa el % de cumplimiento al 34%.</t>
    </r>
  </si>
  <si>
    <t>El Grupo de Administración y Desarrollo del Talento Humano, aporta las siguientes evidencias:
1. Presentación Inducción y EPT actualizada a agosto de 2020. 
2. Presentación proceso de Reinducción 2020.
Si bien se observa la inclusión de la información en la presentación de inducción y reinducción; también es cierto, que lo más importante es la entrega de la información a todos los funcionarios y la respectiva aplicación de la misma.  Se recomienda igualmente, verificar si la información no ha cambiado, a fin de actualizar dicha presentación; toda vez que se cuenta con una estrategia nueva de conflicto de intereses para la presente vigencia.
Por lo anterior, la actividad se encuentra cumplida al 100%.</t>
  </si>
  <si>
    <r>
      <t xml:space="preserve">Teniendo en cuenta la descripción del avance que reporta la dependencia responsable, esta actividad se realizara el próximo trimestre de 2021.
</t>
    </r>
    <r>
      <rPr>
        <b/>
        <sz val="10"/>
        <rFont val="Calibri"/>
        <family val="2"/>
        <scheme val="minor"/>
      </rPr>
      <t xml:space="preserve">La Oficina de Control Interno recomienda adelantar de manera prioritaria dicha actividad, toda vez que los conflictos pueden presentarse en cualquier momento y los lineamientos deben estar disponibles; máxime que ya han transcurrido 4 meses de la presente vigencia </t>
    </r>
  </si>
  <si>
    <r>
      <t xml:space="preserve">Teniendo en cuenta la descripción del avance que reporta la dependencia responsable, esta actividad se realizara el próximo trimestre de 2021.
</t>
    </r>
    <r>
      <rPr>
        <b/>
        <sz val="10"/>
        <rFont val="Calibri"/>
        <family val="2"/>
        <scheme val="minor"/>
      </rPr>
      <t>Considerando la importancia que reviste, tanto la implementación de conflicto de intereses como el plan anticorrupción y de atención al ciudadano, se recomienda atender con prioridad, estas acciones encaminadas a una gestión transparente.</t>
    </r>
  </si>
  <si>
    <t>1. Ver documento de política digital aprobada, en la Página 5 título CAPITULO II POLÍTICAS ESPECÍFICAS DE MANEJO DE INFORMACIÓN - DESCRIPCIÓN DE POLÍTICAS DE SEGURIDAD y página 8 POLITICA DE GESTIÓN DE ACTIVOS. 
Ver Manual de políticas de información, la sección 12.9 INVENTARIO Y PROPIEDAD DE LOS ACTIVOS DE INFORMACIÓN en la página 21 
2. Imágen de la realización comité de gestión y desempeño institucional donde se aprueba la nueva política de seguridad digital del IDEAM.
Evidencia: https://drive.google.com/drive/u/2/folders/10RZI7Ps7DAYqzCWE500JjqlAOnQbaWOn</t>
  </si>
  <si>
    <t xml:space="preserve">Se recomienda la actualización de las fechas, acorde a la presente vigencia </t>
  </si>
  <si>
    <t>Se recomienda actualizar la vigencia del P.A.A.C., en el encabezado</t>
  </si>
  <si>
    <t>Se publicó en la página web del IDEAM la estrategia y el plan de participación ciudadana  2021, en el siguiente enlace: https://bit.ly/3b4zp06</t>
  </si>
  <si>
    <t>El Departamento Administrativo de la Función Pública ha enviado comunicado informando que se realizara la primera feria del 2021 en Santander de Quilichao - Cauca -entre el 21 y 26 de junio del presente año, desde el Grupo de Servicio al Ciudadano se realizó la inscripción en el enlace que se encuentra en la carta de invitación</t>
  </si>
  <si>
    <t>Oficio emitido por el Departamento Administrativo de la Función Pública
https://drive.google.com/drive/u/2/folders/1i1OOAZSpuyj5yN4Re7d1Uc-pJtPJ9U1r</t>
  </si>
  <si>
    <r>
      <t>Se evidencia correo electrónico de fecha 26/03/2021, dirigido al señor German Ignacio Ahumada Valbuena, solicitando subir al SGI la Guía Metodológica para la Gestión del Riesgo y el Formato Matriz de Riesgo.
Documentos que ya se observan publicados en el Sistema de Gestión Integrado así: 1) la E-SGI-G003 Guía Metodológica del Riesgo V2, el día 29/03/2021, link: https://cutt.ly/Kv7YgTM y 2) el E-SGI-F006 Formato Mapa de Riesgos IDEAM V7, el día 16/04/2021, link: https://cutt.ly/nv73An2
En el ítem 1.6 Roles y responsabilidades, se observa la información relacionada con las lineas de defensa; ahora bien, teniendo en cuenta la actividad establecida: "</t>
    </r>
    <r>
      <rPr>
        <i/>
        <sz val="10"/>
        <color theme="1"/>
        <rFont val="Calibri"/>
        <family val="2"/>
        <scheme val="minor"/>
      </rPr>
      <t xml:space="preserve">Actualizar la política de riesgos de acuerdo a lo estipulado en el manual operativo del modelo integrado de planeación y </t>
    </r>
    <r>
      <rPr>
        <b/>
        <i/>
        <sz val="10"/>
        <color theme="1"/>
        <rFont val="Calibri"/>
        <family val="2"/>
        <scheme val="minor"/>
      </rPr>
      <t>gestión en lo relacionado con las líneas de defensa</t>
    </r>
    <r>
      <rPr>
        <sz val="10"/>
        <color theme="1"/>
        <rFont val="Calibri"/>
        <family val="2"/>
        <scheme val="minor"/>
      </rPr>
      <t>", se pudo evidenciar que la Guía Metodologíca del Riesgo no presenta actualizado el tema de la implementación de las lineas de defensa, acorde con lo establecido en el Manual Operativo MIPG - V4, página 114.
Por lo anterior, La OCI recomienda proceder de conformidad a la respectiva actualización.
Por lo anterior, la actividad se encuentra cumplida al 50%</t>
    </r>
  </si>
  <si>
    <r>
      <t xml:space="preserve">La oficina responsable adjunta las siguientes listas de asistencia "ACTUALIZACIÓN MATRIZ DE RIESGOS - METODOLOGIA ADMINISTRACION DE RIESGOS 2020", así:
1. Lista de asistencia OAP, 14/04/2021, cuatro participantes.
2. Lista de asistencia Acreditación, 07/04/2021, tres participantes.
3.  Lista de asistencia GADTH, 16/03/2021, dos participantes.
4. Lista de asistencia OAJ, 17/03/2021, un participante.
5. Lista de asistencia Informática, 16/03/2021, cuatro participantes y 13/04/2021, tres participantes.
6. Lista de asistencia Gestión Documental, 19/03/2021, tres participantes y 26/03/2021, cinco participantes.
7. Lista de asistencia Comunicaciones, 09/04/2021, dos participantes.
8. Lista de asistencia Almacén, 23/03/2021, un participante.
9. Lista de asistencia Presupuesto, 29/03/2021, tres participantes.
10. Lista de asistencia OCI, 24/03/2021, un participante.
11. Lista de asistencia Hidrología, 07/04/2021, cuatro participantes.
12. Lista de asistencia Ecosistemas, cinco participantes.
13. Lista de asistencia Control Disciplinario, 06/04/2021, cinco participantes.
</t>
    </r>
    <r>
      <rPr>
        <b/>
        <sz val="10"/>
        <color theme="1"/>
        <rFont val="Calibri"/>
        <family val="2"/>
        <scheme val="minor"/>
      </rPr>
      <t>Actividad cumplida</t>
    </r>
    <r>
      <rPr>
        <sz val="10"/>
        <color theme="1"/>
        <rFont val="Calibri"/>
        <family val="2"/>
        <scheme val="minor"/>
      </rPr>
      <t xml:space="preserve"> dentro de los términos establecidos del cuatrimestre; razón por la cual, se evalúa el % de cumplimiento al 80%; toda vez, que se tiene fecha programada hasta noviembre para realizar mesas de trabajo.  </t>
    </r>
  </si>
  <si>
    <r>
      <t>La oficina responsable adjunta las siguientes evidencias:
1. Acta Comité de Gestión y Desempeño No. 33, en Word sin firmas.
2. Acta Comité de Gestión y Desempeño No. 34, en Word sin firmas.
Teniendo en cuenta que las actas allegadas no se encuentran firmadas y que las mismas no reflejan evidencia alguna sobre el desarrollo de la actividad: "</t>
    </r>
    <r>
      <rPr>
        <i/>
        <sz val="10"/>
        <color theme="1"/>
        <rFont val="Calibri"/>
        <family val="2"/>
        <scheme val="minor"/>
      </rPr>
      <t>Evaluación de riesgos por la Alta Dirección</t>
    </r>
    <r>
      <rPr>
        <sz val="10"/>
        <color theme="1"/>
        <rFont val="Calibri"/>
        <family val="2"/>
        <scheme val="minor"/>
      </rPr>
      <t>", la Oficina de Control Interno no cuenta con evidencias para emitir un juicio de valor.</t>
    </r>
  </si>
  <si>
    <r>
      <t xml:space="preserve">Se evidencia que el P.A.A.C. 2021 V1, fue divulgado a la ciudadanía en general para realizar las observaciones pertinentes, en los siguientes sitios web:
1. Página web institucional - link Ley de Transparencia del Instituto, el día 20/01/2021, link: https://n9.cl/z1d2k.
2. Envió correo electrónico masivo a los funcionarios, el día 28/01/2021; correos electrónicos para enviar comentarios planeacion@ideam.gov.co y tmonth@ideam.gov.co.
3. Cuenta de Twitter, el día 21/01/2021, link: n9.cl/z1d2k.
4. Página web del IDEM - Banner.
5.  Cuenta de Facebook, el día 21/01/2021.
</t>
    </r>
    <r>
      <rPr>
        <b/>
        <sz val="10"/>
        <color theme="1"/>
        <rFont val="Calibri"/>
        <family val="2"/>
        <scheme val="minor"/>
      </rPr>
      <t>Actividad cumplida</t>
    </r>
    <r>
      <rPr>
        <sz val="10"/>
        <color theme="1"/>
        <rFont val="Calibri"/>
        <family val="2"/>
        <scheme val="minor"/>
      </rPr>
      <t xml:space="preserve"> dentro del término establecido; razón por la cual, se evalúa el % de cumplimiento al 100%.  </t>
    </r>
  </si>
  <si>
    <r>
      <t xml:space="preserve">La oficina responsable aporta las siguientes evidencias:
1. Solicitud publicación P.A.A.C. 2021, correo del 20/01/2021, enviado al Coordinador del Grupo de Comunicaciones y Prensa.
2. Envió de correo para observaciones al P.A.A.C. 2021, de fecha 28/01/2021.
De acuerdo con la información suministrada por la Oficina Asesora de Planeación, no se recibieron correos electrónicos con observaciones por parte de la ciudadanía; por lo anterior.
</t>
    </r>
    <r>
      <rPr>
        <b/>
        <sz val="10"/>
        <color theme="1"/>
        <rFont val="Calibri"/>
        <family val="2"/>
        <scheme val="minor"/>
      </rPr>
      <t xml:space="preserve">Actividad cumplida </t>
    </r>
    <r>
      <rPr>
        <sz val="10"/>
        <color theme="1"/>
        <rFont val="Calibri"/>
        <family val="2"/>
        <scheme val="minor"/>
      </rPr>
      <t xml:space="preserve">dentro del término establecido; razón por la cual, se evalúa el % de cumplimiento al 100%. </t>
    </r>
  </si>
  <si>
    <r>
      <t xml:space="preserve">La dependencia responsable adjunta los siguientes formatos, como evidencia:
1. Procedimiento revisión por la dirección 17011, 2. Procedimiento de  Acciones Correctivas, 3. Procedimiento Auditorías Internas, 4.  Procedimiento Competencias G. Acreditación, 5. Formato reporte y seguimiento a las acciones correctivas y de mejora, 6. Formatos Auditorías Internas, 7. Reglamento Comité de Grupo de Acreditación, 8. Concepto miembros de Comité de Acreditación, 9. Acta de Comité Técnico, 10. Acta  Comité de Reposición, 11. Organigrama Grupo de Acreditación V2, 12. Manual de Funciones v2, 13. Evaluaciones a contratistas, 14. Entrenamiento de evaluadores V3, 15. Política de Imparcialidad V2, 16. Borrador reporte y seguimiento de ACM, 17. Cronograma implementación ISO 17011.
Teniendo en cuenta el seguimiento realizado al P.A.A.C. 2020, la Oficina de Control Interno evidenció el informe de auditoria sobre la implementación de la norma ISO 17011, </t>
    </r>
    <r>
      <rPr>
        <b/>
        <sz val="10"/>
        <color theme="1"/>
        <rFont val="Calibri"/>
        <family val="2"/>
        <scheme val="minor"/>
      </rPr>
      <t>Pero se desconoce el plan de mejoramiento establecido para mitigar las oportunidades de mejora; adicionalmente, las evidencias aportadas no se encuentran en el Sistema de Gestión Integrado.</t>
    </r>
    <r>
      <rPr>
        <sz val="10"/>
        <color theme="1"/>
        <rFont val="Calibri"/>
        <family val="2"/>
        <scheme val="minor"/>
      </rPr>
      <t xml:space="preserve">
Por lo anterior, la actividad se encuentra cumplida al 10%.   </t>
    </r>
  </si>
  <si>
    <r>
      <t>La dependencia responsable adjunta como evidencia archivo en excel, denominado: 
1. Comentarios modificación - Resolución 268 de 2015.
Teniendo en cuenta el seguimiento realizado al P.A.A.C. 2020, dicha  mejora a implementar no fue culminada por parte del Grupo de Acreditación de Laboratorios, el cual indico: "</t>
    </r>
    <r>
      <rPr>
        <i/>
        <sz val="10"/>
        <rFont val="Calibri"/>
        <family val="2"/>
        <scheme val="minor"/>
      </rPr>
      <t>No se lográ culminar debido a algunos aspectos de implementación de la NTC/ISO 17011 a nivel de políticas y comité de acreditación y apelación. Se espera solicitar concepto al Departamento Administrativo de la Función Pública, someter  a consulta pública y expedir en el primer cuatrimestre de 2021</t>
    </r>
    <r>
      <rPr>
        <sz val="10"/>
        <rFont val="Calibri"/>
        <family val="2"/>
        <scheme val="minor"/>
      </rPr>
      <t xml:space="preserve">". </t>
    </r>
    <r>
      <rPr>
        <b/>
        <sz val="10"/>
        <rFont val="Calibri"/>
        <family val="2"/>
        <scheme val="minor"/>
      </rPr>
      <t>La Oficina de Control Interno no observa la solicitud del concepto al DAFP ni el avance de la consulta pública; de igual manera, la evidencia aportada corresponde a los comentarios de la resolución 268 que realizaron 18 evaluadores de 25 en total.</t>
    </r>
    <r>
      <rPr>
        <sz val="10"/>
        <rFont val="Calibri"/>
        <family val="2"/>
        <scheme val="minor"/>
      </rPr>
      <t xml:space="preserve">
Por lo anterior, la actividad se encuentra cumplida al 10%.</t>
    </r>
  </si>
  <si>
    <t xml:space="preserve">La dependencia responsable adjunta los siguientes formatos, como evidencia:
1. Procedimiento revisión por la dirección 17011, 2. Procedimiento de  Acciones Correctivas, 3. Procedimiento Auditorías Internas, 4.  Procedimiento Competencias G. Acreditación, 5. Formato reporte y seguimiento a las acciones correctivas y de mejora, 6. Formatos Auditorías Internas, 7. Reglamento Comité de Grupo de Acreditación, 8. Concepto miembros de Comité de Acreditación, 9. Acta de Comité Técnico, 10. Acta  Comité de Reposición, 11. Organigrama Grupo de Acreditación V2, 12. Manual de Funciones v2, 13. Evaluaciones a contratistas, 14. Entrenamiento de evaluadores V3, 15. Política de Imparcialidad V2, 16. Borrador reporte y seguimiento de ACM, 17. Cronograma implementación ISO 17011.
Teniendo en cuenta el seguimiento realizado al P.A.A.C. 2020, la Oficina de Control Interno evidenció el informe de auditoria sobre la implementación de la norma ISO 17011, Pero se desconoce el plan de mejoramiento establecido para mitigar las oportunidades de mejora; adicionalmente, las evidencias aportadas no se encuentran en el Sistema de Gestión Integrado.
Por lo anterior, la actividad se encuentra cumplida al 10%.   </t>
  </si>
  <si>
    <t>La dependencia responsable adjunta como evidencia archivo en excel, denominado: 
1. Comentarios modificación - Resolución 268 de 2015.
Teniendo en cuenta el seguimiento realizado al P.A.A.C. 2020, dicha  mejora a implementar no fue culminada por parte del Grupo de Acreditación de Laboratorios, el cual indico: "No se lográ culminar debido a algunos aspectos de implementación de la NTC/ISO 17011 a nivel de políticas y comité de acreditación y apelación. Se espera solicitar concepto al Departamento Administrativo de la Función Pública, someter  a consulta pública y expedir en el primer cuatrimestre de 2021". La Oficina de Control Interno no observa la solicitud del concepto al DAFP ni el avance de la consulta pública; de igual manera, la evidencia aportada corresponde a los comentarios de la resolución 268 que realizaron 18 evaluadores de 25 en total.
Por lo anterior, la actividad se encuentra cumplida al 10%.</t>
  </si>
  <si>
    <t>Se recomienda completar la información del presente componente, específicamente en las columnas A, B, C y D de las filas 9 y 10 que se encuentran en blanco y el año de la vigencia del P.A.A.C.</t>
  </si>
  <si>
    <t>Se recomienda la actualización de las fechas, acorde a la presente vigencia.
Se recomienda el perido y la fecha programada para la rendición de cuentas.</t>
  </si>
  <si>
    <t>Teniendo en cuenta la descripción del avance frente a la meta que reportan las dependencias responsables,  la Oficina de Control Interno no cuenta con elementos de juicio, para determinar el nivel de avance de la actividad para el presente seguimiento.</t>
  </si>
  <si>
    <t xml:space="preserve">Teniendo en cuenta que los responsables de la actividad, no aportan evidencias del "documento con evaluación y mejoras respecto a la estrategia de rendición de cuentas" que se realizó en la vigencia 2020 y que deben ser subsanadas para la estrategia de rendición de cuentas que se desarrollará en la presente vigencia,  la Oficina de Control Interno no cuenta con elementos de juicio, para determinar el nivel de avance de la actividad para el presente seguimiento. </t>
  </si>
  <si>
    <r>
      <t xml:space="preserve">Se publicó el Informe de Peticiones, Quejas, Reclamos, Sugerencias y Denuncias, correspondiente al cuarto trimestre de 2020, en el siguiente link: https://cutt.ly/0vqh30V
                                                                                                                                                                                                                                                                                                                                                                       El citado informe revela el número de solicitudes recibidas y atendidas a tiempo, fuera de tiempo y sin respuesta.
</t>
    </r>
    <r>
      <rPr>
        <b/>
        <sz val="10"/>
        <color theme="1"/>
        <rFont val="Calibri"/>
        <family val="2"/>
        <scheme val="minor"/>
      </rPr>
      <t xml:space="preserve">De acuerdo con las fechas programadas, se encuentra pendiente la publicación del reporte correspondiente la corte 30/04/2021.
                               </t>
    </r>
    <r>
      <rPr>
        <sz val="10"/>
        <color theme="1"/>
        <rFont val="Calibri"/>
        <family val="2"/>
        <scheme val="minor"/>
      </rPr>
      <t xml:space="preserve">                                                                                                                                                                                                                                                                                                                                        Actividad cumplida dentro de los términos establecidos del cuatrimestre; razón por la cual se evalúa el % de cumplimiento al 25%.</t>
    </r>
  </si>
  <si>
    <r>
      <t xml:space="preserve">La Estrategia de Participación Ciudadana 2021 fue publicada el día 12/04/2021, en el link: https://cutt.ly/EbxhmRR y el Plan de Participación Ciudadana 2021 fue publicado el día 12/04/2021, en el link: https://cutt.ly/vbxhYVa.
</t>
    </r>
    <r>
      <rPr>
        <b/>
        <sz val="10"/>
        <rFont val="Calibri"/>
        <family val="2"/>
        <scheme val="minor"/>
      </rPr>
      <t>El Grupo de Atención al Ciudadano, no aportó evidencia del acta del Comité Institucional de Gestión y Desempeño, mediante el cual fue aprobada la estrategia y el plan de participación ciudadana, ni de la socialización de los mismos a funcionarios y contratistas.</t>
    </r>
    <r>
      <rPr>
        <sz val="10"/>
        <rFont val="Calibri"/>
        <family val="2"/>
        <scheme val="minor"/>
      </rPr>
      <t xml:space="preserve">
Por lo anterior, la actividad se encuentra cumplida al 60%. </t>
    </r>
  </si>
  <si>
    <t xml:space="preserve">Teniendo en cuenta la descripción del avance (G7) que reporta el Grupo de Servicio al ciudadano y las siguientes evidencias:
1. Enero encuesta, Luz Trujillo Vela, 15/01/2021.
2. Febrero encuesta, Sergio Salas Coronel, 08/02/2021.
3. Marzo encuesta, Tatiana Alfonso Pico, 29/03/2021.
4. Abril encuesta, Carolina García, 05/04/2021.
Se observa que se encuentran adelantando el proceso de recopilación de información, mediante encuestas a los usuarios externos y el Informe de medición NSU se realizará en el próximo trimestre. </t>
  </si>
  <si>
    <r>
      <t xml:space="preserve">El Grupo de Administración y Desarrollo del Talento Humano, mediante radicado No. 20212020003653 de fecha 24/03/2021, enviado por correo electrónico masivo el día 25/03/2021, informó a todos los funcionarios que se debe realizar el diligenciamiento, firma y radicación al GADTH de la declaración de bienes y rentas vigencia 2020, a más tardar el día 31 de mayo de 2021; adicionalmente, adjuntó instructivo. Así mismo, reiteró la información el día 09 y 16/04/2021 mediante correo electrónico masivo.
Mediante correo electrónico masivo de fecha 16/04/2021, se informó a los directivos del Instituto, sobre la publicación y divulgación proactiva de la declaración de bienes y renta. 
</t>
    </r>
    <r>
      <rPr>
        <b/>
        <u/>
        <sz val="10"/>
        <rFont val="Calibri"/>
        <family val="2"/>
        <scheme val="minor"/>
      </rPr>
      <t>NOTA: Durante el seguimiento al segundo cuatrimestre, se verificara el cumplimiento de la norma por parte de los funcionarios.</t>
    </r>
    <r>
      <rPr>
        <sz val="10"/>
        <rFont val="Calibri"/>
        <family val="2"/>
        <scheme val="minor"/>
      </rPr>
      <t xml:space="preserve">
</t>
    </r>
    <r>
      <rPr>
        <b/>
        <sz val="10"/>
        <rFont val="Calibri"/>
        <family val="2"/>
        <scheme val="minor"/>
      </rPr>
      <t xml:space="preserve">No se contó con evidencias por parte de la Oficina Jurídica frente al cumplimiento por parte de los contratistas. </t>
    </r>
    <r>
      <rPr>
        <sz val="10"/>
        <rFont val="Calibri"/>
        <family val="2"/>
        <scheme val="minor"/>
      </rPr>
      <t xml:space="preserve">
Por lo anterior, la actividad se encuentra cumplida al 30%.</t>
    </r>
  </si>
  <si>
    <t>Teniendo en cuenta la descripción del avance que reporta la dependencia responsable, esta actividad se realizara el próximo trimestre de 2021; sin embargo, la Oficina de Control Interno recomienda adelantar de manera prioritaria dicha actividad, toda vez que los conflictos pueden presentarse en cualquier momento y los lineamientos deben estar disponibles; máxime que ya han transcurrido 4 meses de la presente vigencia.</t>
  </si>
  <si>
    <r>
      <t xml:space="preserve">Se evidencia la publicación en el Sistema de Gestión Integrado de la E-SGI-G003 Guía Metodológica del Riesgo V2, el día 29/03/2021, link: https://cutt.ly/Kv7YgTM
De igual manera, adjuntan las siguientes evidencia:
1. E-SGI-G003 Guía Metodológica del Riesgo.
2. E-SGI-F006 Mapa de riesgos IDEAM.
3. Correo electrónico de fecha 26/03/2021, dirigido al señor German Ignacio Ahumada Valbuena, solicitando subir al SGI la Guía Metodológica para la Gestión del Riesgo y el Formato Matriz de Riesgo.
4. Correo electrónico de fecha 14/04/2021, mediante el cual, compartieron a todos los funcionarios, la Política de la Gestión de Riesgos y el link para acceder a los documentos.
5. Correos electrónicos de fecha 23, 25, 26/03/2021 y 06, 07, 08, 09/04/2021, por medio de los cuales, se compartió la Guía de Gestión de Riesgo y el formato Matriz de Riesgo a los funcionarios de las diferente dependencias, encargados del desarrollo del proceso.
6. Acta del "COMITÉ INSTITUCIONAL DE COORDINACIÓN DE CONTROL INTERNO DEL INSTITUTO DE HIDROLOGÍA, METEOROLOGÍA Y ESTUDIOS AMBIENTALES – IDEAM", realizado el día 23 y 24 de marzo de 2021, se encuentra firmado por el presidente y el secretario técnico del comité.
</t>
    </r>
    <r>
      <rPr>
        <b/>
        <sz val="10"/>
        <color theme="1"/>
        <rFont val="Calibri"/>
        <family val="2"/>
        <scheme val="minor"/>
      </rPr>
      <t>Actividad cumplida</t>
    </r>
    <r>
      <rPr>
        <sz val="10"/>
        <color theme="1"/>
        <rFont val="Calibri"/>
        <family val="2"/>
        <scheme val="minor"/>
      </rPr>
      <t xml:space="preserve"> fuera de los términos establecidos para el cuatrimestre; adicionalmente y teniendo en cuenta que se registran 3 fechas programadas para las campañas de sensibilización, se evalúa con un 33% de cumplimiento.</t>
    </r>
  </si>
  <si>
    <t>* Grupo de Comunicaciones y 
* Oficina Asesora de Planeación.</t>
  </si>
  <si>
    <t>* Oficina de Control Interno</t>
  </si>
  <si>
    <r>
      <rPr>
        <b/>
        <sz val="11"/>
        <color theme="1"/>
        <rFont val="Calibri"/>
        <family val="2"/>
        <scheme val="minor"/>
      </rPr>
      <t xml:space="preserve">Subcomponente /proceso  1
</t>
    </r>
    <r>
      <rPr>
        <sz val="11"/>
        <color theme="1"/>
        <rFont val="Calibri"/>
        <family val="2"/>
        <scheme val="minor"/>
      </rPr>
      <t>Política de Administración de Riesgos de Corrupción</t>
    </r>
  </si>
  <si>
    <r>
      <rPr>
        <b/>
        <sz val="11"/>
        <color theme="1"/>
        <rFont val="Calibri"/>
        <family val="2"/>
        <scheme val="minor"/>
      </rPr>
      <t xml:space="preserve">Subcomponente/proceso  2
</t>
    </r>
    <r>
      <rPr>
        <sz val="11"/>
        <color theme="1"/>
        <rFont val="Calibri"/>
        <family val="2"/>
        <scheme val="minor"/>
      </rPr>
      <t>Construcción del Mapa de Riesgos de Corrupción</t>
    </r>
  </si>
  <si>
    <r>
      <rPr>
        <b/>
        <sz val="11"/>
        <color theme="1"/>
        <rFont val="Calibri"/>
        <family val="2"/>
        <scheme val="minor"/>
      </rPr>
      <t xml:space="preserve">Subcomponente /proceso 3
</t>
    </r>
    <r>
      <rPr>
        <sz val="11"/>
        <color theme="1"/>
        <rFont val="Calibri"/>
        <family val="2"/>
        <scheme val="minor"/>
      </rPr>
      <t xml:space="preserve"> Consulta y divulgación </t>
    </r>
  </si>
  <si>
    <r>
      <rPr>
        <b/>
        <sz val="11"/>
        <color theme="1"/>
        <rFont val="Calibri"/>
        <family val="2"/>
        <scheme val="minor"/>
      </rPr>
      <t xml:space="preserve">Subcomponente /proceso 4
</t>
    </r>
    <r>
      <rPr>
        <sz val="11"/>
        <color theme="1"/>
        <rFont val="Calibri"/>
        <family val="2"/>
        <scheme val="minor"/>
      </rPr>
      <t xml:space="preserve"> Monitoreo o revisión</t>
    </r>
  </si>
  <si>
    <r>
      <rPr>
        <b/>
        <sz val="11"/>
        <color theme="1"/>
        <rFont val="Calibri"/>
        <family val="2"/>
        <scheme val="minor"/>
      </rPr>
      <t xml:space="preserve">Subcomponente/proceso 5
</t>
    </r>
    <r>
      <rPr>
        <sz val="11"/>
        <color theme="1"/>
        <rFont val="Calibri"/>
        <family val="2"/>
        <scheme val="minor"/>
      </rPr>
      <t>Seguimiento</t>
    </r>
  </si>
  <si>
    <r>
      <t xml:space="preserve">
CARPETA  </t>
    </r>
    <r>
      <rPr>
        <b/>
        <sz val="11"/>
        <rFont val="Calibri"/>
        <family val="2"/>
        <scheme val="minor"/>
      </rPr>
      <t>Estandarización</t>
    </r>
    <r>
      <rPr>
        <sz val="11"/>
        <rFont val="Calibri"/>
        <family val="2"/>
        <scheme val="minor"/>
      </rPr>
      <t xml:space="preserve">
https://drive.google.com/drive/folders/12AR0BtKulSL4ojIHXzkuFFsogdmc0IVh?usp=sharing</t>
    </r>
  </si>
  <si>
    <r>
      <t>CARPETA</t>
    </r>
    <r>
      <rPr>
        <b/>
        <sz val="11"/>
        <rFont val="Calibri"/>
        <family val="2"/>
        <scheme val="minor"/>
      </rPr>
      <t xml:space="preserve"> Modificación normativa</t>
    </r>
    <r>
      <rPr>
        <sz val="11"/>
        <rFont val="Calibri"/>
        <family val="2"/>
        <scheme val="minor"/>
      </rPr>
      <t xml:space="preserve">
https://drive.google.com/drive/folders/1uYkj40oisR6l7GOklplbBJTbm7PCiT5a?usp=sharing</t>
    </r>
  </si>
  <si>
    <r>
      <t>CARPETA</t>
    </r>
    <r>
      <rPr>
        <b/>
        <sz val="11"/>
        <color theme="1"/>
        <rFont val="Arial"/>
        <family val="2"/>
      </rPr>
      <t xml:space="preserve"> Modificación normativa</t>
    </r>
    <r>
      <rPr>
        <sz val="11"/>
        <color theme="1"/>
        <rFont val="Arial"/>
        <family val="2"/>
      </rPr>
      <t xml:space="preserve">
https://drive.google.com/drive/folders/1uYkj40oisR6l7GOklplbBJTbm7PCiT5a?usp=sharing</t>
    </r>
  </si>
  <si>
    <t>Se evidencia la publicación en el Sistema de Gestión Integrado de la E-SGI-G003 Guía Metodológica del Riesgo V2, el día 29/03/2021, link: https://cutt.ly/Kv7YgTM
De igual manera, adjuntan las siguientes evidencia:
1. E-SGI-G003 Guía Metodológica del Riesgo.
2. E-SGI-F006 Mapa de riesgos IDEAM.
3. Correo electrónico de fecha 26/03/2021, dirigido al señor German Ignacio Ahumada Valbuena, solicitando subir al SGI la Guía Metodológica para la Gestión del Riesgo y el Formato Matriz de Riesgo.
4. Acta del "COMITÉ INSTITUCIONAL DE COORDINACIÓN DE CONTROL INTERNO DEL INSTITUTO DE HIDROLOGÍA, METEOROLOGÍA Y ESTUDIOS AMBIENTALES – IDEAM", realizado el día 23 y 24 de marzo de 2021, se encuentra firmado por el presidente y el secretario técnico del comité.
En el ítem 1.6 Roles y responsabilidades, se observa la información relacionada con las lineas de defensa; ahora bien, teniendo en cuenta la actividad establecida: "Actualizar la política de riesgos de acuerdo a lo estipulado en el manual operativo del modelo integrado de planeación y gestión en lo relacionado con las líneas de defensa", se pudo evidenciar que la Guía Metodologíca del Riesgo no presenta actualizado el tema de la implementación de las lineas de defensa, acorde con lo establecido en el Manual Operativo MIPG - V4, página 114.
Por lo anterior, la actividad se encuentra cumplida al 50%.</t>
  </si>
  <si>
    <r>
      <t>Se evidencia en la página web, link Ley de Transparencia del Instituto, la publicación de la Estrategia de Rendición de Cuentas IDEAM 2021, link: https://cutt.ly/sbz0UGk, el día 03/04/2021 y Plan Estrategia de Rendición de Cuentas 2021, link: https://cutt.ly/xbz2yy7, el día 03/04/2021.
E</t>
    </r>
    <r>
      <rPr>
        <b/>
        <sz val="10"/>
        <color theme="1"/>
        <rFont val="Calibri"/>
        <family val="2"/>
        <scheme val="minor"/>
      </rPr>
      <t xml:space="preserve">l acta de Comité Institucional de Gestión y Desempeño No. 36 de fecha 26/03/2021, mediante la cual fue aprobado el Plan y la Estrategia de Rendición de Cuentas 2021, no se encuentra firmada por el Secretario General (presidente del comité), razón por la cual, se recomienda adjuntar el acta firmada, para el próximo seguimiento.
Se recomienda modificar el año y la fecha establecida en las columnas C y F, toda vez que debe corresponder a 2021.  
</t>
    </r>
    <r>
      <rPr>
        <sz val="10"/>
        <color theme="1"/>
        <rFont val="Calibri"/>
        <family val="2"/>
        <scheme val="minor"/>
      </rPr>
      <t xml:space="preserve">
Por lo anterior, la actividad se encuentra cumplida al 90%. </t>
    </r>
  </si>
  <si>
    <r>
      <t xml:space="preserve">Se evidencia en el link: https://cutt.ly/acMAz4R, el documento de Caracterización de Usuarios 2020 del IDEAM, en el cual, se conocen las características, necesidades, particularidades y preferencias de los usuarios externos que demandan los servicios del IDEAM, mediante los diferentes canales de atención y comunicación dispuestos para tal fin. 
</t>
    </r>
    <r>
      <rPr>
        <b/>
        <sz val="10"/>
        <color theme="1"/>
        <rFont val="Calibri"/>
        <family val="2"/>
        <scheme val="minor"/>
      </rPr>
      <t xml:space="preserve">En el documento de caracterización de usuarios 2020, se observan las mismas acciones de mejora establecidas en el documento de caracterización de usuarios 2019, teniendo en cuenta la evaluacion de las acciones de mejora implementadas en la vigencia anterior, se recomienda actualizarlas acorde a las necesidades y lineamientos institucionales; de igual manera, la dependencia responsable no adjunta evidencias de la socialización del documento, tal como lo establece la meta de la presente acción.  
</t>
    </r>
    <r>
      <rPr>
        <sz val="10"/>
        <color theme="1"/>
        <rFont val="Calibri"/>
        <family val="2"/>
        <scheme val="minor"/>
      </rPr>
      <t xml:space="preserve">
Por lo anterior, la actividad se encuentra cumplida al 70%. </t>
    </r>
  </si>
  <si>
    <r>
      <t xml:space="preserve">La Oficina de Comunicaciones y Prensa, mediante correo electrónico del 02/02/2021, remitió Seguimiento Ley de Transparencia - enero 2021 (Excel) a la Oficina Asesora de Planeación, con la finalidad de realizar las notificaciones pertinentes para actualizar los ítems de la página de Ley de Transparencia, ya que se encuentra desactualizada.
</t>
    </r>
    <r>
      <rPr>
        <b/>
        <sz val="10"/>
        <color theme="1"/>
        <rFont val="Calibri"/>
        <family val="2"/>
        <scheme val="minor"/>
      </rPr>
      <t xml:space="preserve">Se recomienda a los líderes de procesos y a la Oficina Asesora de Planeación como segunda línea de defensa, adelantar acciones tendientes a la actualización permanente de la información expuesta en este espacio; a fin de garantizar el acceso y transparencia de la misma a la ciudadanía en general.
Se recomienda modificar la fecha de la columna F, que corresponda a la presente vigencia y que debe ser una actividad permanente. </t>
    </r>
    <r>
      <rPr>
        <sz val="10"/>
        <color theme="1"/>
        <rFont val="Calibri"/>
        <family val="2"/>
        <scheme val="minor"/>
      </rPr>
      <t xml:space="preserve">
Por lo anterior, la actividad se encuentra cumplida al 15%. </t>
    </r>
  </si>
  <si>
    <r>
      <t xml:space="preserve">En los links señalados, se verifica la publicación de distintas notas relacionadas con la gestión de la entidad, tanto de carácter interno como externo.
Actividad cumplida dentro de los términos establecidos del cuatrimestre; razón por la cual se evalúa con unl 33% de avance. 
</t>
    </r>
    <r>
      <rPr>
        <b/>
        <sz val="10"/>
        <color theme="1"/>
        <rFont val="Calibri"/>
        <family val="2"/>
        <scheme val="minor"/>
      </rPr>
      <t xml:space="preserve">Se recomienda modificar la fecha de la columna F, que corresponda a la presente vigencia </t>
    </r>
  </si>
  <si>
    <r>
      <t xml:space="preserve">Subcomponente 1 
</t>
    </r>
    <r>
      <rPr>
        <sz val="11"/>
        <color theme="1"/>
        <rFont val="Calibri"/>
        <family val="2"/>
        <scheme val="minor"/>
      </rPr>
      <t>Información de calidad y en lenguaje comprensible</t>
    </r>
  </si>
  <si>
    <r>
      <rPr>
        <sz val="11"/>
        <rFont val="Calibri"/>
        <family val="2"/>
        <scheme val="minor"/>
      </rPr>
      <t>* Grupo de Servicio al Ciudadano</t>
    </r>
  </si>
  <si>
    <r>
      <rPr>
        <sz val="11"/>
        <rFont val="Calibri"/>
        <family val="2"/>
        <scheme val="minor"/>
      </rPr>
      <t xml:space="preserve">* Líderes de proceso y Grupo de Comunicaciones  </t>
    </r>
  </si>
  <si>
    <r>
      <rPr>
        <sz val="11"/>
        <rFont val="Calibri"/>
        <family val="2"/>
        <scheme val="minor"/>
      </rPr>
      <t>* Grupo de Comunicaciones y Prensa</t>
    </r>
  </si>
  <si>
    <r>
      <t>Subcomponente 2</t>
    </r>
    <r>
      <rPr>
        <sz val="11"/>
        <color theme="1"/>
        <rFont val="Calibri"/>
        <family val="2"/>
        <scheme val="minor"/>
      </rPr>
      <t xml:space="preserve"> 
Diálogo de doble vía con la ciudadanía y sus organizaciones</t>
    </r>
  </si>
  <si>
    <r>
      <rPr>
        <sz val="11"/>
        <rFont val="Calibri"/>
        <family val="2"/>
        <scheme val="minor"/>
      </rPr>
      <t>* Oficina Asesora de Planeación
* Grupo de Servicio al Ciudadano
* Grupo de Administración y Desarrollo del Talento Humano
* Grupo de Comunicaciones y Prensa</t>
    </r>
  </si>
  <si>
    <r>
      <rPr>
        <b/>
        <sz val="11"/>
        <color theme="1"/>
        <rFont val="Calibri"/>
        <family val="2"/>
        <scheme val="minor"/>
      </rPr>
      <t xml:space="preserve">Subcomponente 4
</t>
    </r>
    <r>
      <rPr>
        <sz val="11"/>
        <color theme="1"/>
        <rFont val="Calibri"/>
        <family val="2"/>
        <scheme val="minor"/>
      </rPr>
      <t>Evaluación y retroalimentación a  la gestión institucional</t>
    </r>
  </si>
  <si>
    <r>
      <t>De acuerdo al radicado 20215010108801 de fecha 26/03/2021, la Directora de Participación, Transparencia y Servicio al Ciudadano del DAFP, remitió invitación a la primera "Feria Acércate" que se realizara entre el 21 y  26 de junio de 2021 en Santander de Quilichao - Cauca.  
El Grupo de Servicio al Ciudadano, indica que "</t>
    </r>
    <r>
      <rPr>
        <i/>
        <sz val="10"/>
        <color theme="1"/>
        <rFont val="Calibri"/>
        <family val="2"/>
        <scheme val="minor"/>
      </rPr>
      <t>se realizó la inscripción en el enlace que se encuentra en la carta de invitación</t>
    </r>
    <r>
      <rPr>
        <sz val="10"/>
        <color theme="1"/>
        <rFont val="Calibri"/>
        <family val="2"/>
        <scheme val="minor"/>
      </rPr>
      <t xml:space="preserve">" pero no adjuntaron evidencia de la inscripción a la feria, por tal razón, la Oficina de Control Interno no cuenta con evidencias para emitir un juicio de valor. </t>
    </r>
  </si>
  <si>
    <r>
      <rPr>
        <b/>
        <sz val="11"/>
        <color theme="1"/>
        <rFont val="Calibri"/>
        <family val="2"/>
        <scheme val="minor"/>
      </rPr>
      <t>Subcomponente 1</t>
    </r>
    <r>
      <rPr>
        <sz val="11"/>
        <color theme="1"/>
        <rFont val="Calibri"/>
        <family val="2"/>
        <scheme val="minor"/>
      </rPr>
      <t xml:space="preserve"> 
Estructura administrativa y Direccionamiento estratégico </t>
    </r>
  </si>
  <si>
    <r>
      <rPr>
        <b/>
        <sz val="11"/>
        <color theme="1"/>
        <rFont val="Calibri"/>
        <family val="2"/>
        <scheme val="minor"/>
      </rPr>
      <t xml:space="preserve">Subcomponente 2 
</t>
    </r>
    <r>
      <rPr>
        <sz val="11"/>
        <color theme="1"/>
        <rFont val="Calibri"/>
        <family val="2"/>
        <scheme val="minor"/>
      </rPr>
      <t>Fortalecimiento de los canales de atención</t>
    </r>
  </si>
  <si>
    <r>
      <rPr>
        <b/>
        <sz val="11"/>
        <color theme="1"/>
        <rFont val="Calibri"/>
        <family val="2"/>
        <scheme val="minor"/>
      </rPr>
      <t xml:space="preserve">Subcomponente 3 </t>
    </r>
    <r>
      <rPr>
        <sz val="11"/>
        <color theme="1"/>
        <rFont val="Calibri"/>
        <family val="2"/>
        <scheme val="minor"/>
      </rPr>
      <t xml:space="preserve">
Talento humano</t>
    </r>
  </si>
  <si>
    <r>
      <rPr>
        <b/>
        <sz val="11"/>
        <color theme="1"/>
        <rFont val="Calibri"/>
        <family val="2"/>
        <scheme val="minor"/>
      </rPr>
      <t xml:space="preserve">Subcomponente 4
</t>
    </r>
    <r>
      <rPr>
        <sz val="11"/>
        <color theme="1"/>
        <rFont val="Calibri"/>
        <family val="2"/>
        <scheme val="minor"/>
      </rPr>
      <t xml:space="preserve"> Normativo y procedimental</t>
    </r>
  </si>
  <si>
    <r>
      <rPr>
        <b/>
        <sz val="11"/>
        <color theme="1"/>
        <rFont val="Calibri"/>
        <family val="2"/>
        <scheme val="minor"/>
      </rPr>
      <t>Subcomponente 5</t>
    </r>
    <r>
      <rPr>
        <sz val="11"/>
        <color theme="1"/>
        <rFont val="Calibri"/>
        <family val="2"/>
        <scheme val="minor"/>
      </rPr>
      <t xml:space="preserve">
Relacionamiento con el ciudadano</t>
    </r>
  </si>
  <si>
    <r>
      <rPr>
        <b/>
        <sz val="11"/>
        <rFont val="Calibri"/>
        <family val="2"/>
        <scheme val="minor"/>
      </rPr>
      <t>Subcomponente 1</t>
    </r>
    <r>
      <rPr>
        <sz val="11"/>
        <rFont val="Calibri"/>
        <family val="2"/>
        <scheme val="minor"/>
      </rPr>
      <t xml:space="preserve"> 
Lineamientos de Transparencia Activa</t>
    </r>
  </si>
  <si>
    <r>
      <rPr>
        <sz val="11"/>
        <rFont val="Calibri"/>
        <family val="2"/>
        <scheme val="minor"/>
      </rPr>
      <t>* Todas las áreas responsables</t>
    </r>
  </si>
  <si>
    <r>
      <rPr>
        <b/>
        <sz val="11"/>
        <rFont val="Calibri"/>
        <family val="2"/>
        <scheme val="minor"/>
      </rPr>
      <t xml:space="preserve">Subcomponente 2 
</t>
    </r>
    <r>
      <rPr>
        <sz val="11"/>
        <rFont val="Calibri"/>
        <family val="2"/>
        <scheme val="minor"/>
      </rPr>
      <t>Lineamientos de Transparencia Pasiva</t>
    </r>
  </si>
  <si>
    <r>
      <rPr>
        <sz val="11"/>
        <rFont val="Calibri"/>
        <family val="2"/>
        <scheme val="minor"/>
      </rPr>
      <t xml:space="preserve">* Grupo de servicio  al Ciudadano </t>
    </r>
  </si>
  <si>
    <r>
      <rPr>
        <b/>
        <sz val="11"/>
        <color theme="1"/>
        <rFont val="Calibri"/>
        <family val="2"/>
        <scheme val="minor"/>
      </rPr>
      <t xml:space="preserve">Subcomponente 3 
</t>
    </r>
    <r>
      <rPr>
        <sz val="11"/>
        <color theme="1"/>
        <rFont val="Calibri"/>
        <family val="2"/>
        <scheme val="minor"/>
      </rPr>
      <t>Elaboración los Instrumentos de Gestión de la Información</t>
    </r>
  </si>
  <si>
    <r>
      <rPr>
        <sz val="11"/>
        <rFont val="Calibri"/>
        <family val="2"/>
        <scheme val="minor"/>
      </rPr>
      <t>* Oficial de Seguridad de la Información y todas la dependencias</t>
    </r>
  </si>
  <si>
    <r>
      <rPr>
        <b/>
        <sz val="11"/>
        <color theme="1"/>
        <rFont val="Calibri"/>
        <family val="2"/>
        <scheme val="minor"/>
      </rPr>
      <t xml:space="preserve">Subcomponente 4  
</t>
    </r>
    <r>
      <rPr>
        <sz val="11"/>
        <color theme="1"/>
        <rFont val="Calibri"/>
        <family val="2"/>
        <scheme val="minor"/>
      </rPr>
      <t>Criterio diferencial de accesibilidad</t>
    </r>
  </si>
  <si>
    <r>
      <rPr>
        <b/>
        <sz val="11"/>
        <rFont val="Calibri"/>
        <family val="2"/>
        <scheme val="minor"/>
      </rPr>
      <t xml:space="preserve">Subcomponente 5 
</t>
    </r>
    <r>
      <rPr>
        <sz val="11"/>
        <rFont val="Calibri"/>
        <family val="2"/>
        <scheme val="minor"/>
      </rPr>
      <t xml:space="preserve"> Monitoreo del Acceso a la Información Pública</t>
    </r>
  </si>
  <si>
    <r>
      <rPr>
        <b/>
        <sz val="11"/>
        <rFont val="Calibri"/>
        <family val="2"/>
        <scheme val="minor"/>
      </rPr>
      <t>Subcomponente 1</t>
    </r>
    <r>
      <rPr>
        <sz val="11"/>
        <rFont val="Calibri"/>
        <family val="2"/>
        <scheme val="minor"/>
      </rPr>
      <t xml:space="preserve">   
Código de Integridad                                                                                      </t>
    </r>
  </si>
  <si>
    <r>
      <rPr>
        <sz val="11"/>
        <rFont val="Calibri"/>
        <family val="2"/>
        <scheme val="minor"/>
      </rPr>
      <t>* Grupo de Administración y Desarrollo del Talento Humano</t>
    </r>
  </si>
  <si>
    <r>
      <rPr>
        <b/>
        <sz val="11"/>
        <rFont val="Calibri"/>
        <family val="2"/>
        <scheme val="minor"/>
      </rPr>
      <t xml:space="preserve">Subcomponente 2          
</t>
    </r>
    <r>
      <rPr>
        <sz val="11"/>
        <rFont val="Calibri"/>
        <family val="2"/>
        <scheme val="minor"/>
      </rPr>
      <t xml:space="preserve">Conflicto de Intereses            </t>
    </r>
    <r>
      <rPr>
        <b/>
        <sz val="11"/>
        <rFont val="Calibri"/>
        <family val="2"/>
        <scheme val="minor"/>
      </rPr>
      <t xml:space="preserve">                                                                    </t>
    </r>
    <r>
      <rPr>
        <sz val="11"/>
        <rFont val="Calibri"/>
        <family val="2"/>
        <scheme val="minor"/>
      </rPr>
      <t xml:space="preserve"> </t>
    </r>
  </si>
  <si>
    <r>
      <rPr>
        <sz val="11"/>
        <rFont val="Calibri"/>
        <family val="2"/>
        <scheme val="minor"/>
      </rPr>
      <t>* Oficina Asesora de Planeación</t>
    </r>
  </si>
  <si>
    <r>
      <rPr>
        <sz val="11"/>
        <rFont val="Calibri"/>
        <family val="2"/>
        <scheme val="minor"/>
      </rPr>
      <t>* Oficina Asesora Jurídica</t>
    </r>
  </si>
  <si>
    <r>
      <rPr>
        <sz val="11"/>
        <rFont val="Calibri"/>
        <family val="2"/>
        <scheme val="minor"/>
      </rPr>
      <t>* Oficina Asesora de Planeación
* Oficina Asesora Jurídica
* Grupo de Administración y Desarrollo del Talento Humano</t>
    </r>
  </si>
  <si>
    <r>
      <rPr>
        <sz val="11"/>
        <rFont val="Calibri"/>
        <family val="2"/>
        <scheme val="minor"/>
      </rPr>
      <t>* Oficina Asesora Jurídica
* Grupo de Administración y Desarrollo del Talento Humano</t>
    </r>
  </si>
  <si>
    <t xml:space="preserve">Se evidenciaron listas de asistencia, agendas y presentaciones de talleres tales como: 
1. Taller de prevención de incendios – Primera temporada de menos lluvias, realizado el 11 de febrero de 2021, en Villavicencio.
2. Taller         realizado el 16 de febrero de 2021, en Santander y Norte de Santander
3. Taller de Prevención de Incendios - Primera temporada de menos lluvias, realizado en Neiva el 17 de febrero de 2021.
4. Taller      realizado en Mocoa, el 10 de febrero de 2021.
5.  Taller de Prevención de Incendios - Primera temporada de menos lluvias, realizado en Medellín, el 18 de febrero de 2021.
6. Taller de Prevención de Incendios - Primera temporada de menos lluvias, realizado en Guaviare, el 8 de febrero de 2021.
7.  Taller de Prevención de Incendios - Primera temporada de menos lluvias, realizado en Florencia, el 9 de febrero de 2021. 
8. Taller de Prevención de Incendios - Primera temporada de menos lluvias, realizado en Córdoba, Sucre, Bolivar y Atlántico, el 17 de febrero de 2021. 
9. Taller de Prevención de Incendios - Primera temporada de menos lluvias, realizado en Cesar, el 16 de febrero de 2021. 
10. Taller de Prevención de Incendios - Primera temporada de menos lluvias, realizado en Boyacá, el 15 de febrero de 2021. 
La dependencia responsable adjuntó evidencias en el drive dispuesto por la OAP para tal fin; considerando que se ajusta al control establecido. SE recomienda establecer el plan de acción y completar las filas que se encuentran sin registros. </t>
  </si>
  <si>
    <t xml:space="preserve">Dentro de las actividades desarrolladas a la fecha, como avance sobre la audiencia pública, se ha elaborado la estrategia de rendición de cuentas 2021 y se encuentra incluida en la página 4, punto 4.1.   Igualmente se encuentra incluida en el plan de estrategia de rendición de cuentas en el punto 2.  Los anteriores documentos se encuentran aprobados en el acta No. 36 del 26 de marzo de 2021 en los puntos 4 y 5 del Comite de Gestión y Desempeño.  Actualmente, se están adelantando la gestión para concertar la fecha con el Ministerio de Ambiente. </t>
  </si>
  <si>
    <t xml:space="preserve">Documento Estrategia de Rendición de Cuentas 2021, Audiencia Pública Participativa; Elementos de la Rendición de Cuentas, Espacios de Dialogo para la Rendición de Cuentas, Estrategia de rendición de cuentas, entre otros. 
 Plan Estratégia de Rendición de Cuentas 2021, numeral 2: Audiencia Pública de Rendición de Cuentas, en la cual se registra la realización de la audiencia en el 2° semestre de 2021. </t>
  </si>
  <si>
    <t xml:space="preserve">Se evidenciaron los documentos referidos en el avance por los responsables del proceso y el acta del Comité de Gestión y Desempeño aludida, considerando que los mismos se encuentran acorde con lasactividades preliminares a la realización de la audiencia pública de rendición de cuentas.  Se recomienda continuar adelantando las acciones pertinentes a fin de lograr una adecuada y oportuna concertación con el Ministerio frente al tema.  </t>
  </si>
  <si>
    <t>Con corte al 30 de abril , se han realizado: 
- 10 piezas gráficas sobre campañas institucionales (ahorro energía, coronavirus, soportes y apoyo de Informática, 5 tips para usar el drive, Educación Ambiental, entre otros. 
- 17  videos grabados y editados sobre 
-  25 comunicados de prensa y especiales sobre pronósticos</t>
  </si>
  <si>
    <t xml:space="preserve">Piezas gráficas, videos y comunicados y especiales. </t>
  </si>
  <si>
    <t xml:space="preserve">Se pudieron evidenciar los soportes allegados por el grupo de Comunicaciones, entre ellos las piezas gráficas, comunicados especiales No. 006 (enero) - Amenaza en el mar Caribe Nacional por cuenta del Viento y el Oleaje; No. 010 (febrero) Seguimiento a la evolución del Fenómeno de la Niña y la Temporada de Menos Lluvia de comienzos de año en el país; No. 013 (marzo) Seguimiento a la evolución del Fenómeno de la Niña y la Predicción de la Primera Temporada de Lluvias en el país; entre otros. Estos se encuentra ubicados en la página web del Instituto, link Boletines/comunicados especiales. 
Se recomienda modificar la fecha de la columna F, que corresponda a la presente vigencia.  Teniendo en cuenta las evidencias aportadas, la Oficina de Control Interno considera pertinente frente al compromiso establecido..  </t>
  </si>
  <si>
    <t>PLAN ANTICORRUPCIÓN Y ATENCIÓN AL CIUDADANO N° INSPAACPC-2021-13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</si>
</sst>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d/m/yyyy"/>
    <numFmt numFmtId="165" formatCode="d\.m"/>
  </numFmts>
  <fonts count="33"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name val="Arial"/>
      <family val="2"/>
    </font>
    <font>
      <b/>
      <i/>
      <u/>
      <sz val="11"/>
      <color theme="1"/>
      <name val="Calibri"/>
      <family val="2"/>
    </font>
    <font>
      <b/>
      <sz val="10"/>
      <color theme="0"/>
      <name val="Arial"/>
      <family val="2"/>
    </font>
    <font>
      <b/>
      <sz val="10"/>
      <color theme="1"/>
      <name val="Calibri"/>
      <family val="2"/>
    </font>
    <font>
      <b/>
      <sz val="11"/>
      <color theme="1"/>
      <name val="Arial"/>
      <family val="2"/>
    </font>
    <font>
      <sz val="10"/>
      <color theme="1"/>
      <name val="Arial"/>
      <family val="2"/>
    </font>
    <font>
      <b/>
      <sz val="10"/>
      <color theme="1"/>
      <name val="Arial"/>
      <family val="2"/>
    </font>
    <font>
      <b/>
      <sz val="12"/>
      <color theme="1"/>
      <name val="Calibri"/>
      <family val="2"/>
    </font>
    <font>
      <sz val="12"/>
      <color theme="1"/>
      <name val="Calibri"/>
      <family val="2"/>
    </font>
    <font>
      <b/>
      <sz val="11"/>
      <color theme="1"/>
      <name val="Agency FB"/>
      <family val="2"/>
    </font>
    <font>
      <b/>
      <sz val="11"/>
      <color rgb="FFFF0000"/>
      <name val="Calibri"/>
      <family val="2"/>
    </font>
    <font>
      <sz val="11"/>
      <color theme="1"/>
      <name val="Arial"/>
      <family val="2"/>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b/>
      <sz val="10"/>
      <name val="Calibri"/>
      <family val="2"/>
      <scheme val="minor"/>
    </font>
    <font>
      <b/>
      <i/>
      <sz val="10"/>
      <color theme="1"/>
      <name val="Calibri"/>
      <family val="2"/>
      <scheme val="minor"/>
    </font>
    <font>
      <b/>
      <u/>
      <sz val="10"/>
      <name val="Calibri"/>
      <family val="2"/>
      <scheme val="minor"/>
    </font>
    <font>
      <i/>
      <sz val="1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4"/>
      <color theme="1"/>
      <name val="Calibri"/>
      <family val="2"/>
      <scheme val="minor"/>
    </font>
    <font>
      <sz val="11"/>
      <color rgb="FF000000"/>
      <name val="Calibri"/>
      <family val="2"/>
      <scheme val="minor"/>
    </font>
    <font>
      <b/>
      <sz val="11"/>
      <name val="Calibri"/>
      <family val="2"/>
      <scheme val="minor"/>
    </font>
  </fonts>
  <fills count="22">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theme="0"/>
        <bgColor theme="0"/>
      </patternFill>
    </fill>
    <fill>
      <patternFill patternType="solid">
        <fgColor rgb="FFFFFFFF"/>
        <bgColor rgb="FFFFFFFF"/>
      </patternFill>
    </fill>
    <fill>
      <patternFill patternType="solid">
        <fgColor rgb="FFBDD6EE"/>
        <bgColor rgb="FFBDD6EE"/>
      </patternFill>
    </fill>
    <fill>
      <patternFill patternType="solid">
        <fgColor rgb="FFDEEAF6"/>
        <bgColor rgb="FFDEEAF6"/>
      </patternFill>
    </fill>
    <fill>
      <patternFill patternType="solid">
        <fgColor rgb="FFFFC000"/>
        <bgColor rgb="FFFFC000"/>
      </patternFill>
    </fill>
    <fill>
      <patternFill patternType="solid">
        <fgColor rgb="FFFF0000"/>
        <bgColor rgb="FFFF0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FFFF00"/>
        <bgColor rgb="FFBDD6EE"/>
      </patternFill>
    </fill>
    <fill>
      <patternFill patternType="solid">
        <fgColor rgb="FF92D050"/>
        <bgColor theme="0"/>
      </patternFill>
    </fill>
    <fill>
      <patternFill patternType="solid">
        <fgColor rgb="FF92D050"/>
        <bgColor indexed="64"/>
      </patternFill>
    </fill>
    <fill>
      <patternFill patternType="solid">
        <fgColor rgb="FFFFC000"/>
        <bgColor indexed="64"/>
      </patternFill>
    </fill>
    <fill>
      <patternFill patternType="solid">
        <fgColor theme="0"/>
        <bgColor rgb="FFD6DCE4"/>
      </patternFill>
    </fill>
    <fill>
      <patternFill patternType="solid">
        <fgColor theme="0"/>
        <bgColor indexed="64"/>
      </patternFill>
    </fill>
    <fill>
      <patternFill patternType="solid">
        <fgColor theme="5" tint="0.79998168889431442"/>
        <bgColor theme="0"/>
      </patternFill>
    </fill>
    <fill>
      <patternFill patternType="solid">
        <fgColor theme="5" tint="0.79998168889431442"/>
        <bgColor indexed="64"/>
      </patternFill>
    </fill>
    <fill>
      <patternFill patternType="solid">
        <fgColor theme="9" tint="0.79998168889431442"/>
        <bgColor indexed="64"/>
      </patternFill>
    </fill>
  </fills>
  <borders count="7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right/>
      <top style="medium">
        <color rgb="FF000000"/>
      </top>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18" fillId="0" borderId="0" applyFont="0" applyFill="0" applyBorder="0" applyAlignment="0" applyProtection="0"/>
    <xf numFmtId="41" fontId="18" fillId="0" borderId="0" applyFont="0" applyFill="0" applyBorder="0" applyAlignment="0" applyProtection="0"/>
  </cellStyleXfs>
  <cellXfs count="393">
    <xf numFmtId="0" fontId="0" fillId="0" borderId="0" xfId="0" applyFont="1" applyAlignment="1"/>
    <xf numFmtId="0" fontId="5" fillId="0" borderId="0" xfId="0" applyFont="1"/>
    <xf numFmtId="0" fontId="5" fillId="0" borderId="6"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vertical="center" wrapText="1"/>
    </xf>
    <xf numFmtId="0" fontId="5" fillId="0" borderId="0" xfId="0" applyFont="1" applyAlignment="1">
      <alignment vertical="center"/>
    </xf>
    <xf numFmtId="0" fontId="5" fillId="0" borderId="5" xfId="0" applyFont="1" applyBorder="1" applyAlignment="1">
      <alignment vertical="center" wrapText="1"/>
    </xf>
    <xf numFmtId="0" fontId="5" fillId="0" borderId="13" xfId="0" applyFont="1" applyBorder="1" applyAlignment="1">
      <alignment horizontal="center" vertical="center"/>
    </xf>
    <xf numFmtId="0" fontId="5" fillId="0" borderId="14" xfId="0" applyFont="1" applyBorder="1" applyAlignment="1">
      <alignment vertical="center"/>
    </xf>
    <xf numFmtId="0" fontId="5" fillId="0" borderId="5" xfId="0" applyFont="1" applyBorder="1"/>
    <xf numFmtId="0" fontId="5" fillId="0" borderId="14" xfId="0" applyFont="1" applyBorder="1" applyAlignment="1">
      <alignment vertical="center" wrapText="1"/>
    </xf>
    <xf numFmtId="0" fontId="6" fillId="2" borderId="15" xfId="0" applyFont="1" applyFill="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7" xfId="0" applyFont="1" applyBorder="1"/>
    <xf numFmtId="164" fontId="9" fillId="3" borderId="24" xfId="0" applyNumberFormat="1"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164" fontId="5" fillId="0" borderId="27" xfId="0" applyNumberFormat="1" applyFont="1" applyBorder="1" applyAlignment="1">
      <alignment horizontal="center" vertical="top"/>
    </xf>
    <xf numFmtId="0" fontId="5" fillId="0" borderId="28" xfId="0" applyFont="1" applyBorder="1" applyAlignment="1">
      <alignment horizontal="left" vertical="top" wrapText="1"/>
    </xf>
    <xf numFmtId="0" fontId="5" fillId="0" borderId="28" xfId="0" applyFont="1" applyBorder="1" applyAlignment="1">
      <alignment vertical="top"/>
    </xf>
    <xf numFmtId="0" fontId="5" fillId="0" borderId="29" xfId="0" applyFont="1" applyBorder="1" applyAlignment="1">
      <alignment horizontal="center" vertical="top"/>
    </xf>
    <xf numFmtId="164" fontId="5" fillId="0" borderId="30" xfId="0" applyNumberFormat="1" applyFont="1" applyBorder="1" applyAlignment="1">
      <alignment horizontal="center" vertical="top"/>
    </xf>
    <xf numFmtId="0" fontId="5" fillId="0" borderId="31" xfId="0" applyFont="1" applyBorder="1" applyAlignment="1">
      <alignment horizontal="left" vertical="top" wrapText="1"/>
    </xf>
    <xf numFmtId="0" fontId="5" fillId="0" borderId="31" xfId="0" applyFont="1" applyBorder="1" applyAlignment="1">
      <alignment vertical="top"/>
    </xf>
    <xf numFmtId="0" fontId="5" fillId="0" borderId="32" xfId="0" applyFont="1" applyBorder="1" applyAlignment="1">
      <alignment horizontal="center" vertical="top"/>
    </xf>
    <xf numFmtId="0" fontId="5" fillId="0" borderId="4" xfId="0" applyFont="1" applyBorder="1"/>
    <xf numFmtId="0" fontId="6" fillId="0" borderId="4" xfId="0" applyFont="1" applyBorder="1" applyAlignment="1">
      <alignment horizontal="left" vertical="top" wrapText="1"/>
    </xf>
    <xf numFmtId="0" fontId="6" fillId="0" borderId="0" xfId="0" applyFont="1" applyAlignment="1">
      <alignment horizontal="left" vertical="top"/>
    </xf>
    <xf numFmtId="0" fontId="6" fillId="0" borderId="5" xfId="0" applyFont="1" applyBorder="1" applyAlignment="1">
      <alignment horizontal="left" vertical="top"/>
    </xf>
    <xf numFmtId="0" fontId="6" fillId="0" borderId="4" xfId="0" applyFont="1" applyBorder="1" applyAlignment="1">
      <alignment horizontal="left" vertical="top"/>
    </xf>
    <xf numFmtId="0" fontId="5" fillId="0" borderId="6" xfId="0" applyFont="1" applyBorder="1"/>
    <xf numFmtId="0" fontId="5" fillId="0" borderId="8" xfId="0" applyFont="1" applyBorder="1"/>
    <xf numFmtId="0" fontId="12" fillId="0" borderId="28" xfId="0" applyFont="1" applyBorder="1" applyAlignment="1">
      <alignment vertical="center" wrapText="1"/>
    </xf>
    <xf numFmtId="0" fontId="15" fillId="0" borderId="0" xfId="0" applyFont="1" applyAlignment="1">
      <alignment vertical="center"/>
    </xf>
    <xf numFmtId="0" fontId="5" fillId="0" borderId="0" xfId="0" applyFont="1" applyAlignment="1">
      <alignment vertical="center" textRotation="90"/>
    </xf>
    <xf numFmtId="0" fontId="6" fillId="0" borderId="28" xfId="0" applyFont="1" applyBorder="1" applyAlignment="1">
      <alignment horizontal="center" vertical="center"/>
    </xf>
    <xf numFmtId="0" fontId="5" fillId="8" borderId="28" xfId="0" applyFont="1" applyFill="1" applyBorder="1" applyAlignment="1">
      <alignment horizontal="center" vertical="center"/>
    </xf>
    <xf numFmtId="0" fontId="5" fillId="9" borderId="28" xfId="0" applyFont="1" applyFill="1" applyBorder="1" applyAlignment="1">
      <alignment horizontal="center" vertical="center"/>
    </xf>
    <xf numFmtId="0" fontId="9" fillId="10" borderId="13" xfId="0" applyFont="1" applyFill="1" applyBorder="1" applyAlignment="1">
      <alignment vertical="center"/>
    </xf>
    <xf numFmtId="0" fontId="9" fillId="10" borderId="28" xfId="0" applyFont="1" applyFill="1" applyBorder="1" applyAlignment="1">
      <alignment vertical="center"/>
    </xf>
    <xf numFmtId="0" fontId="9" fillId="10" borderId="28" xfId="0" applyFont="1" applyFill="1" applyBorder="1" applyAlignment="1">
      <alignment horizontal="center" vertical="center"/>
    </xf>
    <xf numFmtId="0" fontId="9" fillId="10" borderId="28" xfId="0" applyFont="1" applyFill="1" applyBorder="1" applyAlignment="1">
      <alignment horizontal="center" vertical="center" textRotation="90"/>
    </xf>
    <xf numFmtId="0" fontId="9" fillId="10" borderId="14" xfId="0" applyFont="1" applyFill="1" applyBorder="1" applyAlignment="1">
      <alignment horizontal="center" vertical="center"/>
    </xf>
    <xf numFmtId="0" fontId="5" fillId="11" borderId="28" xfId="0" applyFont="1" applyFill="1" applyBorder="1" applyAlignment="1">
      <alignment horizontal="center" vertical="center"/>
    </xf>
    <xf numFmtId="0" fontId="12" fillId="9" borderId="48" xfId="0" applyFont="1" applyFill="1" applyBorder="1" applyAlignment="1">
      <alignment vertical="center"/>
    </xf>
    <xf numFmtId="0" fontId="13" fillId="0" borderId="43" xfId="0" applyFont="1" applyBorder="1" applyAlignment="1">
      <alignment horizontal="center" vertical="center"/>
    </xf>
    <xf numFmtId="0" fontId="12" fillId="0" borderId="14" xfId="0" applyFont="1" applyBorder="1" applyAlignment="1">
      <alignment vertical="center" wrapText="1"/>
    </xf>
    <xf numFmtId="0" fontId="5" fillId="12" borderId="28" xfId="0" applyFont="1" applyFill="1" applyBorder="1" applyAlignment="1">
      <alignment horizontal="center" vertical="center"/>
    </xf>
    <xf numFmtId="0" fontId="12" fillId="8" borderId="13" xfId="0" applyFont="1" applyFill="1" applyBorder="1" applyAlignment="1">
      <alignment vertical="center" wrapText="1"/>
    </xf>
    <xf numFmtId="0" fontId="13" fillId="0" borderId="28" xfId="0" applyFont="1" applyBorder="1" applyAlignment="1">
      <alignment horizontal="center" vertical="center" wrapText="1"/>
    </xf>
    <xf numFmtId="0" fontId="12" fillId="11" borderId="13" xfId="0" applyFont="1" applyFill="1" applyBorder="1" applyAlignment="1">
      <alignment vertical="center"/>
    </xf>
    <xf numFmtId="0" fontId="13" fillId="0" borderId="28" xfId="0" applyFont="1" applyBorder="1" applyAlignment="1">
      <alignment horizontal="center" vertical="center"/>
    </xf>
    <xf numFmtId="0" fontId="12" fillId="12" borderId="20" xfId="0" applyFont="1" applyFill="1" applyBorder="1" applyAlignment="1">
      <alignment vertical="center"/>
    </xf>
    <xf numFmtId="0" fontId="12" fillId="0" borderId="38" xfId="0" applyFont="1" applyBorder="1" applyAlignment="1">
      <alignment vertical="center" wrapText="1"/>
    </xf>
    <xf numFmtId="0" fontId="13" fillId="0" borderId="38" xfId="0" applyFont="1" applyBorder="1" applyAlignment="1">
      <alignment horizontal="center" vertical="center"/>
    </xf>
    <xf numFmtId="0" fontId="12" fillId="0" borderId="21" xfId="0" applyFont="1" applyBorder="1" applyAlignment="1">
      <alignment vertical="center" wrapText="1"/>
    </xf>
    <xf numFmtId="0" fontId="5" fillId="0" borderId="0" xfId="0" applyFont="1" applyAlignment="1">
      <alignment horizontal="center" vertical="center"/>
    </xf>
    <xf numFmtId="0" fontId="19" fillId="21" borderId="60" xfId="0" applyFont="1" applyFill="1" applyBorder="1" applyAlignment="1">
      <alignment horizontal="justify" vertical="center" wrapText="1"/>
    </xf>
    <xf numFmtId="0" fontId="19" fillId="21" borderId="62" xfId="0" applyFont="1" applyFill="1" applyBorder="1" applyAlignment="1">
      <alignment horizontal="justify" vertical="center" wrapText="1"/>
    </xf>
    <xf numFmtId="0" fontId="19" fillId="21" borderId="65" xfId="0" applyFont="1" applyFill="1" applyBorder="1" applyAlignment="1">
      <alignment horizontal="justify" vertical="center" wrapText="1"/>
    </xf>
    <xf numFmtId="0" fontId="4" fillId="0" borderId="0" xfId="0" applyFont="1" applyAlignment="1"/>
    <xf numFmtId="0" fontId="4" fillId="0" borderId="0" xfId="0" applyFont="1" applyAlignment="1">
      <alignment vertical="center" wrapText="1"/>
    </xf>
    <xf numFmtId="0" fontId="4" fillId="0" borderId="0" xfId="0" applyFont="1" applyAlignment="1">
      <alignment horizontal="center" vertical="center" wrapText="1"/>
    </xf>
    <xf numFmtId="16" fontId="4" fillId="0" borderId="0" xfId="0" applyNumberFormat="1" applyFont="1" applyAlignment="1"/>
    <xf numFmtId="0" fontId="30" fillId="0" borderId="0" xfId="0" applyFont="1" applyAlignment="1">
      <alignment vertical="center"/>
    </xf>
    <xf numFmtId="0" fontId="4" fillId="0" borderId="0" xfId="0" applyFont="1" applyAlignment="1">
      <alignment horizontal="center" vertical="center"/>
    </xf>
    <xf numFmtId="0" fontId="28" fillId="4" borderId="53" xfId="0" applyFont="1" applyFill="1" applyBorder="1" applyAlignment="1">
      <alignment horizontal="center" vertical="center"/>
    </xf>
    <xf numFmtId="0" fontId="28" fillId="4" borderId="53" xfId="0" applyFont="1" applyFill="1" applyBorder="1" applyAlignment="1">
      <alignment horizontal="center" vertical="center" wrapText="1"/>
    </xf>
    <xf numFmtId="0" fontId="28" fillId="14" borderId="53" xfId="0" applyFont="1" applyFill="1" applyBorder="1" applyAlignment="1">
      <alignment horizontal="center" vertical="center" wrapText="1"/>
    </xf>
    <xf numFmtId="0" fontId="28" fillId="15" borderId="54" xfId="0" applyFont="1" applyFill="1" applyBorder="1" applyAlignment="1">
      <alignment horizontal="center" vertical="center"/>
    </xf>
    <xf numFmtId="0" fontId="28" fillId="16" borderId="53" xfId="0" applyFont="1" applyFill="1" applyBorder="1" applyAlignment="1">
      <alignment horizontal="center" vertical="center" wrapText="1"/>
    </xf>
    <xf numFmtId="0" fontId="28" fillId="4" borderId="59" xfId="0" applyFont="1" applyFill="1" applyBorder="1" applyAlignment="1">
      <alignment horizontal="center" vertical="center" wrapText="1"/>
    </xf>
    <xf numFmtId="0" fontId="4" fillId="4" borderId="59" xfId="0" applyFont="1" applyFill="1" applyBorder="1" applyAlignment="1">
      <alignment horizontal="justify" vertical="center" wrapText="1"/>
    </xf>
    <xf numFmtId="0" fontId="4" fillId="4" borderId="59" xfId="0" applyFont="1" applyFill="1" applyBorder="1" applyAlignment="1">
      <alignment horizontal="center" vertical="center" wrapText="1"/>
    </xf>
    <xf numFmtId="0" fontId="4" fillId="4" borderId="59" xfId="0" applyFont="1" applyFill="1" applyBorder="1" applyAlignment="1">
      <alignment horizontal="left" vertical="center" wrapText="1"/>
    </xf>
    <xf numFmtId="0" fontId="29" fillId="4" borderId="66" xfId="0" applyFont="1" applyFill="1" applyBorder="1" applyAlignment="1">
      <alignment horizontal="center" vertical="center" wrapText="1"/>
    </xf>
    <xf numFmtId="0" fontId="4" fillId="4" borderId="58" xfId="0" applyFont="1" applyFill="1" applyBorder="1" applyAlignment="1">
      <alignment horizontal="justify" vertical="center" wrapText="1"/>
    </xf>
    <xf numFmtId="0" fontId="4" fillId="0" borderId="47" xfId="0" applyFont="1" applyBorder="1" applyAlignment="1">
      <alignment horizontal="justify" vertical="center" wrapText="1"/>
    </xf>
    <xf numFmtId="9" fontId="4" fillId="0" borderId="59" xfId="1" applyFont="1" applyBorder="1" applyAlignment="1">
      <alignment horizontal="center" vertical="center"/>
    </xf>
    <xf numFmtId="165" fontId="28" fillId="4" borderId="55" xfId="0" applyNumberFormat="1" applyFont="1" applyFill="1" applyBorder="1" applyAlignment="1">
      <alignment horizontal="center" vertical="center" wrapText="1"/>
    </xf>
    <xf numFmtId="0" fontId="4" fillId="4" borderId="55" xfId="0" applyFont="1" applyFill="1" applyBorder="1" applyAlignment="1">
      <alignment horizontal="justify" vertical="center" wrapText="1"/>
    </xf>
    <xf numFmtId="0" fontId="4" fillId="4" borderId="55" xfId="0" applyFont="1" applyFill="1" applyBorder="1" applyAlignment="1">
      <alignment horizontal="center" vertical="center" wrapText="1"/>
    </xf>
    <xf numFmtId="0" fontId="4" fillId="4" borderId="55" xfId="0" applyFont="1" applyFill="1" applyBorder="1" applyAlignment="1">
      <alignment horizontal="left" vertical="center" wrapText="1"/>
    </xf>
    <xf numFmtId="14" fontId="29" fillId="4" borderId="67" xfId="0" applyNumberFormat="1" applyFont="1" applyFill="1" applyBorder="1" applyAlignment="1">
      <alignment horizontal="center" vertical="center" wrapText="1"/>
    </xf>
    <xf numFmtId="0" fontId="4" fillId="4" borderId="61" xfId="0" applyFont="1" applyFill="1" applyBorder="1" applyAlignment="1">
      <alignment horizontal="justify" vertical="center" wrapText="1"/>
    </xf>
    <xf numFmtId="0" fontId="4" fillId="0" borderId="55" xfId="0" applyFont="1" applyBorder="1" applyAlignment="1">
      <alignment horizontal="justify" wrapText="1"/>
    </xf>
    <xf numFmtId="9" fontId="4" fillId="0" borderId="55" xfId="1" applyFont="1" applyBorder="1" applyAlignment="1">
      <alignment horizontal="center" vertical="center"/>
    </xf>
    <xf numFmtId="0" fontId="28" fillId="0" borderId="55" xfId="0" applyFont="1" applyBorder="1" applyAlignment="1">
      <alignment horizontal="center" vertical="center" wrapText="1"/>
    </xf>
    <xf numFmtId="0" fontId="4" fillId="0" borderId="55" xfId="0" applyFont="1" applyBorder="1" applyAlignment="1">
      <alignment horizontal="justify" vertical="center" wrapText="1"/>
    </xf>
    <xf numFmtId="0" fontId="4" fillId="0" borderId="55" xfId="0" applyFont="1" applyBorder="1" applyAlignment="1">
      <alignment horizontal="center" vertical="center" wrapText="1"/>
    </xf>
    <xf numFmtId="0" fontId="4" fillId="0" borderId="55" xfId="0" applyFont="1" applyBorder="1" applyAlignment="1">
      <alignment horizontal="left" vertical="center" wrapText="1"/>
    </xf>
    <xf numFmtId="0" fontId="29" fillId="0" borderId="67" xfId="0" applyFont="1" applyBorder="1" applyAlignment="1">
      <alignment horizontal="center" vertical="center" wrapText="1"/>
    </xf>
    <xf numFmtId="0" fontId="29" fillId="0" borderId="55" xfId="0" applyFont="1" applyBorder="1" applyAlignment="1">
      <alignment horizontal="justify" vertical="center" wrapText="1"/>
    </xf>
    <xf numFmtId="0" fontId="29" fillId="4" borderId="67" xfId="0" applyFont="1" applyFill="1" applyBorder="1" applyAlignment="1">
      <alignment horizontal="center" vertical="center" wrapText="1"/>
    </xf>
    <xf numFmtId="41" fontId="4" fillId="0" borderId="55" xfId="2" applyFont="1" applyBorder="1" applyAlignment="1">
      <alignment horizontal="center" vertical="center"/>
    </xf>
    <xf numFmtId="0" fontId="28" fillId="4" borderId="55" xfId="0" applyFont="1" applyFill="1" applyBorder="1" applyAlignment="1">
      <alignment horizontal="center" vertical="center" wrapText="1"/>
    </xf>
    <xf numFmtId="0" fontId="29" fillId="4" borderId="55" xfId="0" applyFont="1" applyFill="1" applyBorder="1" applyAlignment="1">
      <alignment horizontal="justify" vertical="center" wrapText="1"/>
    </xf>
    <xf numFmtId="0" fontId="28" fillId="0" borderId="55" xfId="0" applyFont="1" applyBorder="1" applyAlignment="1">
      <alignment horizontal="center" vertical="center"/>
    </xf>
    <xf numFmtId="164" fontId="29" fillId="4" borderId="67" xfId="0" applyNumberFormat="1" applyFont="1" applyFill="1" applyBorder="1" applyAlignment="1">
      <alignment horizontal="center" vertical="center" wrapText="1"/>
    </xf>
    <xf numFmtId="9" fontId="4" fillId="0" borderId="55" xfId="1" applyFont="1" applyBorder="1" applyAlignment="1">
      <alignment horizontal="center" vertical="center" wrapText="1"/>
    </xf>
    <xf numFmtId="0" fontId="4" fillId="2" borderId="61"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28" fillId="4" borderId="64" xfId="0" applyFont="1" applyFill="1" applyBorder="1" applyAlignment="1">
      <alignment horizontal="center" vertical="center" wrapText="1"/>
    </xf>
    <xf numFmtId="0" fontId="4" fillId="4" borderId="64" xfId="0" applyFont="1" applyFill="1" applyBorder="1" applyAlignment="1">
      <alignment horizontal="justify" vertical="center" wrapText="1"/>
    </xf>
    <xf numFmtId="0" fontId="4" fillId="4" borderId="64" xfId="0" applyFont="1" applyFill="1" applyBorder="1" applyAlignment="1">
      <alignment horizontal="center" vertical="center" wrapText="1"/>
    </xf>
    <xf numFmtId="0" fontId="4" fillId="4" borderId="64" xfId="0" applyFont="1" applyFill="1" applyBorder="1" applyAlignment="1">
      <alignment horizontal="left" vertical="center" wrapText="1"/>
    </xf>
    <xf numFmtId="0" fontId="29" fillId="0" borderId="68" xfId="0" applyFont="1" applyBorder="1" applyAlignment="1">
      <alignment horizontal="center" vertical="center" wrapText="1"/>
    </xf>
    <xf numFmtId="0" fontId="4" fillId="4" borderId="63" xfId="0" applyFont="1" applyFill="1" applyBorder="1" applyAlignment="1">
      <alignment horizontal="justify" vertical="center" wrapText="1"/>
    </xf>
    <xf numFmtId="9" fontId="4" fillId="0" borderId="64" xfId="1" applyFont="1" applyBorder="1" applyAlignment="1">
      <alignment horizontal="center" vertical="center"/>
    </xf>
    <xf numFmtId="9" fontId="4" fillId="0" borderId="0" xfId="1" applyFont="1" applyAlignment="1">
      <alignment horizontal="center" vertical="center"/>
    </xf>
    <xf numFmtId="0" fontId="4" fillId="0" borderId="0" xfId="0" applyFont="1" applyAlignment="1">
      <alignment horizontal="left" vertical="center" wrapText="1"/>
    </xf>
    <xf numFmtId="0" fontId="28" fillId="17" borderId="47" xfId="0" applyFont="1" applyFill="1" applyBorder="1" applyAlignment="1">
      <alignment horizontal="left" vertical="center" wrapText="1"/>
    </xf>
    <xf numFmtId="9" fontId="4" fillId="0" borderId="0" xfId="1" applyFont="1" applyAlignment="1">
      <alignment horizontal="center" vertical="center" wrapText="1"/>
    </xf>
    <xf numFmtId="0" fontId="28" fillId="17" borderId="47" xfId="0" applyFont="1" applyFill="1" applyBorder="1" applyAlignment="1">
      <alignment horizontal="left" vertical="center" wrapText="1"/>
    </xf>
    <xf numFmtId="0" fontId="21" fillId="21" borderId="62" xfId="0" applyFont="1" applyFill="1" applyBorder="1" applyAlignment="1">
      <alignment horizontal="justify" vertical="top" wrapText="1"/>
    </xf>
    <xf numFmtId="0" fontId="21" fillId="21" borderId="65" xfId="0" applyFont="1" applyFill="1" applyBorder="1" applyAlignment="1">
      <alignment horizontal="justify" vertical="center" wrapText="1"/>
    </xf>
    <xf numFmtId="0" fontId="28" fillId="5" borderId="49" xfId="0" applyFont="1" applyFill="1" applyBorder="1" applyAlignment="1">
      <alignment horizontal="center" vertical="center" wrapText="1"/>
    </xf>
    <xf numFmtId="0" fontId="28" fillId="5" borderId="57" xfId="0" applyFont="1" applyFill="1" applyBorder="1" applyAlignment="1">
      <alignment horizontal="center" vertical="center" wrapText="1"/>
    </xf>
    <xf numFmtId="0" fontId="31" fillId="0" borderId="59" xfId="0" applyFont="1" applyBorder="1" applyAlignment="1">
      <alignment horizontal="justify" vertical="center" wrapText="1"/>
    </xf>
    <xf numFmtId="164" fontId="31" fillId="0" borderId="59" xfId="0" applyNumberFormat="1" applyFont="1" applyBorder="1" applyAlignment="1">
      <alignment horizontal="justify" vertical="center" wrapText="1"/>
    </xf>
    <xf numFmtId="0" fontId="29" fillId="0" borderId="59" xfId="0" applyFont="1" applyBorder="1" applyAlignment="1">
      <alignment horizontal="justify" vertical="center" wrapText="1"/>
    </xf>
    <xf numFmtId="164" fontId="4" fillId="0" borderId="55" xfId="0" applyNumberFormat="1" applyFont="1" applyBorder="1" applyAlignment="1">
      <alignment horizontal="justify" vertical="center" wrapText="1"/>
    </xf>
    <xf numFmtId="0" fontId="31" fillId="0" borderId="55" xfId="0" applyFont="1" applyBorder="1" applyAlignment="1">
      <alignment horizontal="justify" vertical="center" wrapText="1"/>
    </xf>
    <xf numFmtId="164" fontId="31" fillId="0" borderId="55" xfId="0" applyNumberFormat="1" applyFont="1" applyBorder="1" applyAlignment="1">
      <alignment horizontal="justify" vertical="center" wrapText="1"/>
    </xf>
    <xf numFmtId="0" fontId="4" fillId="0" borderId="64" xfId="0" applyFont="1" applyBorder="1" applyAlignment="1">
      <alignment horizontal="justify" vertical="center" wrapText="1"/>
    </xf>
    <xf numFmtId="164" fontId="4" fillId="0" borderId="64" xfId="0" applyNumberFormat="1" applyFont="1" applyBorder="1" applyAlignment="1">
      <alignment horizontal="justify" vertical="center" wrapText="1"/>
    </xf>
    <xf numFmtId="0" fontId="29" fillId="0" borderId="64" xfId="0" applyFont="1" applyBorder="1" applyAlignment="1">
      <alignment horizontal="justify" vertical="center" wrapText="1"/>
    </xf>
    <xf numFmtId="0" fontId="29" fillId="0" borderId="70" xfId="0" applyFont="1" applyBorder="1" applyAlignment="1">
      <alignment horizontal="justify" vertical="center" wrapText="1"/>
    </xf>
    <xf numFmtId="0" fontId="29" fillId="0" borderId="71" xfId="0" applyFont="1" applyBorder="1" applyAlignment="1">
      <alignment horizontal="justify" vertical="center" wrapText="1"/>
    </xf>
    <xf numFmtId="0" fontId="29" fillId="0" borderId="72" xfId="0" applyFont="1" applyBorder="1" applyAlignment="1">
      <alignment horizontal="justify" vertical="center" wrapText="1"/>
    </xf>
    <xf numFmtId="0" fontId="28" fillId="5" borderId="53" xfId="0" applyFont="1" applyFill="1" applyBorder="1" applyAlignment="1">
      <alignment horizontal="center" vertical="center" wrapText="1"/>
    </xf>
    <xf numFmtId="0" fontId="31" fillId="0" borderId="60" xfId="0" applyFont="1" applyBorder="1" applyAlignment="1">
      <alignment horizontal="justify" vertical="center" wrapText="1"/>
    </xf>
    <xf numFmtId="0" fontId="31" fillId="0" borderId="62" xfId="0" applyFont="1" applyBorder="1" applyAlignment="1">
      <alignment horizontal="justify" vertical="center" wrapText="1"/>
    </xf>
    <xf numFmtId="0" fontId="31" fillId="0" borderId="65" xfId="0" applyFont="1" applyBorder="1" applyAlignment="1">
      <alignment horizontal="justify" vertical="center" wrapText="1"/>
    </xf>
    <xf numFmtId="0" fontId="28" fillId="17" borderId="47" xfId="0" applyFont="1" applyFill="1" applyBorder="1" applyAlignment="1">
      <alignment horizontal="left" vertical="center" wrapText="1"/>
    </xf>
    <xf numFmtId="0" fontId="31" fillId="0" borderId="64" xfId="0" applyFont="1" applyBorder="1" applyAlignment="1">
      <alignment horizontal="center" vertical="center" wrapText="1"/>
    </xf>
    <xf numFmtId="0" fontId="31" fillId="0" borderId="55" xfId="0" applyFont="1" applyBorder="1" applyAlignment="1">
      <alignment horizontal="justify" vertical="center" wrapText="1"/>
    </xf>
    <xf numFmtId="0" fontId="31" fillId="0" borderId="64" xfId="0" applyFont="1" applyBorder="1" applyAlignment="1">
      <alignment horizontal="justify" vertical="center" wrapText="1"/>
    </xf>
    <xf numFmtId="0" fontId="28" fillId="14" borderId="53" xfId="0" applyFont="1" applyFill="1" applyBorder="1" applyAlignment="1">
      <alignment horizontal="center" vertical="center" wrapText="1"/>
    </xf>
    <xf numFmtId="0" fontId="28" fillId="15" borderId="53" xfId="0" applyFont="1" applyFill="1" applyBorder="1" applyAlignment="1">
      <alignment horizontal="center" vertical="center"/>
    </xf>
    <xf numFmtId="0" fontId="28" fillId="16" borderId="53" xfId="0" applyFont="1" applyFill="1" applyBorder="1" applyAlignment="1">
      <alignment horizontal="center" vertical="center" wrapText="1"/>
    </xf>
    <xf numFmtId="0" fontId="3" fillId="0" borderId="0" xfId="0" applyFont="1" applyAlignment="1"/>
    <xf numFmtId="0" fontId="19" fillId="21" borderId="60" xfId="0" applyFont="1" applyFill="1" applyBorder="1" applyAlignment="1">
      <alignment vertical="center" wrapText="1"/>
    </xf>
    <xf numFmtId="0" fontId="19" fillId="21" borderId="62" xfId="0" applyFont="1" applyFill="1" applyBorder="1" applyAlignment="1">
      <alignment horizontal="left" vertical="center" wrapText="1"/>
    </xf>
    <xf numFmtId="0" fontId="19" fillId="21" borderId="62" xfId="0" applyFont="1" applyFill="1" applyBorder="1" applyAlignment="1">
      <alignment vertical="center" wrapText="1"/>
    </xf>
    <xf numFmtId="0" fontId="3" fillId="0" borderId="0" xfId="0" applyFont="1" applyAlignment="1">
      <alignment horizontal="justify"/>
    </xf>
    <xf numFmtId="0" fontId="28" fillId="2" borderId="35" xfId="0" applyFont="1" applyFill="1" applyBorder="1" applyAlignment="1">
      <alignment horizontal="center" vertical="center"/>
    </xf>
    <xf numFmtId="0" fontId="28" fillId="2" borderId="53" xfId="0" applyFont="1" applyFill="1" applyBorder="1" applyAlignment="1">
      <alignment horizontal="center" vertical="center"/>
    </xf>
    <xf numFmtId="0" fontId="28" fillId="2" borderId="56" xfId="0" applyFont="1" applyFill="1" applyBorder="1" applyAlignment="1">
      <alignment horizontal="center" vertical="center"/>
    </xf>
    <xf numFmtId="0" fontId="28" fillId="0" borderId="59" xfId="0" applyFont="1" applyBorder="1" applyAlignment="1">
      <alignment horizontal="center" vertical="center" wrapText="1"/>
    </xf>
    <xf numFmtId="0" fontId="3" fillId="0" borderId="59" xfId="0" applyFont="1" applyBorder="1" applyAlignment="1">
      <alignment horizontal="left" vertical="center" wrapText="1"/>
    </xf>
    <xf numFmtId="0" fontId="3" fillId="0" borderId="59" xfId="0" applyFont="1" applyBorder="1" applyAlignment="1">
      <alignment horizontal="center" vertical="center" wrapText="1"/>
    </xf>
    <xf numFmtId="164" fontId="3" fillId="0" borderId="66" xfId="0" applyNumberFormat="1" applyFont="1" applyBorder="1" applyAlignment="1">
      <alignment horizontal="center" vertical="center" wrapText="1"/>
    </xf>
    <xf numFmtId="0" fontId="3" fillId="0" borderId="58" xfId="0" applyFont="1" applyBorder="1"/>
    <xf numFmtId="0" fontId="3" fillId="0" borderId="59" xfId="0" applyFont="1" applyBorder="1"/>
    <xf numFmtId="0" fontId="3" fillId="0" borderId="60" xfId="0" applyFont="1" applyBorder="1"/>
    <xf numFmtId="9" fontId="3" fillId="0" borderId="59" xfId="1" applyFont="1" applyFill="1" applyBorder="1" applyAlignment="1">
      <alignment horizontal="center" vertical="center" wrapText="1"/>
    </xf>
    <xf numFmtId="0" fontId="3" fillId="0" borderId="47" xfId="0" applyFont="1" applyFill="1" applyBorder="1" applyAlignment="1">
      <alignment vertical="center" wrapText="1"/>
    </xf>
    <xf numFmtId="0" fontId="3" fillId="20" borderId="55" xfId="0" applyFont="1" applyFill="1" applyBorder="1" applyAlignment="1">
      <alignment horizontal="left" vertical="center" wrapText="1"/>
    </xf>
    <xf numFmtId="0" fontId="3" fillId="0" borderId="55" xfId="0" applyFont="1" applyBorder="1" applyAlignment="1">
      <alignment horizontal="center" vertical="center" wrapText="1"/>
    </xf>
    <xf numFmtId="0" fontId="3" fillId="0" borderId="55" xfId="0" applyFont="1" applyBorder="1" applyAlignment="1">
      <alignment horizontal="left" vertical="center" wrapText="1"/>
    </xf>
    <xf numFmtId="164" fontId="3" fillId="20" borderId="67" xfId="0" applyNumberFormat="1" applyFont="1" applyFill="1" applyBorder="1" applyAlignment="1">
      <alignment horizontal="center" vertical="center" wrapText="1"/>
    </xf>
    <xf numFmtId="0" fontId="3" fillId="0" borderId="61" xfId="0" applyFont="1" applyBorder="1"/>
    <xf numFmtId="0" fontId="3" fillId="0" borderId="55" xfId="0" applyFont="1" applyBorder="1"/>
    <xf numFmtId="0" fontId="3" fillId="0" borderId="62" xfId="0" applyFont="1" applyBorder="1"/>
    <xf numFmtId="9" fontId="3" fillId="0" borderId="55" xfId="1" applyFont="1" applyBorder="1" applyAlignment="1">
      <alignment horizontal="center" vertical="center"/>
    </xf>
    <xf numFmtId="0" fontId="3" fillId="0" borderId="55" xfId="0" applyFont="1" applyBorder="1" applyAlignment="1">
      <alignment horizontal="justify" vertical="center" wrapText="1"/>
    </xf>
    <xf numFmtId="164" fontId="3" fillId="4" borderId="67" xfId="0" applyNumberFormat="1" applyFont="1" applyFill="1" applyBorder="1" applyAlignment="1">
      <alignment horizontal="center" vertical="center" wrapText="1"/>
    </xf>
    <xf numFmtId="0" fontId="3" fillId="0" borderId="61" xfId="0" applyFont="1" applyBorder="1" applyAlignment="1">
      <alignment horizontal="center" vertical="center"/>
    </xf>
    <xf numFmtId="164" fontId="3" fillId="0" borderId="67" xfId="0" applyNumberFormat="1" applyFont="1" applyBorder="1" applyAlignment="1">
      <alignment horizontal="center" vertical="center"/>
    </xf>
    <xf numFmtId="0" fontId="3" fillId="0" borderId="0" xfId="0" applyFont="1" applyAlignment="1">
      <alignment vertical="center" wrapText="1"/>
    </xf>
    <xf numFmtId="0" fontId="3" fillId="0" borderId="47" xfId="0" applyFont="1" applyBorder="1" applyAlignment="1">
      <alignment horizontal="justify" vertical="center" wrapText="1"/>
    </xf>
    <xf numFmtId="164" fontId="3" fillId="19" borderId="67" xfId="0" applyNumberFormat="1" applyFont="1" applyFill="1" applyBorder="1" applyAlignment="1">
      <alignment horizontal="center" vertical="center" wrapText="1"/>
    </xf>
    <xf numFmtId="0" fontId="29" fillId="4" borderId="71" xfId="0" applyFont="1" applyFill="1" applyBorder="1" applyAlignment="1">
      <alignment horizontal="justify" vertical="center" wrapText="1"/>
    </xf>
    <xf numFmtId="0" fontId="3" fillId="20" borderId="55" xfId="0" applyFont="1" applyFill="1" applyBorder="1" applyAlignment="1">
      <alignment horizontal="justify" vertical="center" wrapText="1"/>
    </xf>
    <xf numFmtId="41" fontId="3" fillId="0" borderId="55" xfId="2" applyFont="1" applyBorder="1" applyAlignment="1">
      <alignment horizontal="center" vertical="center"/>
    </xf>
    <xf numFmtId="164" fontId="3" fillId="0" borderId="62" xfId="0" applyNumberFormat="1" applyFont="1" applyBorder="1" applyAlignment="1">
      <alignment horizontal="center" vertical="center"/>
    </xf>
    <xf numFmtId="0" fontId="3" fillId="0" borderId="0" xfId="0" applyFont="1" applyAlignment="1">
      <alignment wrapText="1"/>
    </xf>
    <xf numFmtId="0" fontId="29" fillId="0" borderId="55" xfId="0" applyFont="1" applyBorder="1" applyAlignment="1">
      <alignment horizontal="left" vertical="center" wrapText="1"/>
    </xf>
    <xf numFmtId="164" fontId="3" fillId="0" borderId="67" xfId="0" applyNumberFormat="1" applyFont="1" applyBorder="1" applyAlignment="1">
      <alignment horizontal="center" vertical="center" wrapText="1"/>
    </xf>
    <xf numFmtId="0" fontId="3" fillId="7" borderId="63" xfId="0" applyFont="1" applyFill="1" applyBorder="1" applyAlignment="1">
      <alignment horizontal="center" vertical="center" wrapText="1"/>
    </xf>
    <xf numFmtId="0" fontId="28" fillId="0" borderId="64" xfId="0" applyFont="1" applyBorder="1" applyAlignment="1">
      <alignment horizontal="center" vertical="center" wrapText="1"/>
    </xf>
    <xf numFmtId="0" fontId="3" fillId="0" borderId="64" xfId="0" applyFont="1" applyBorder="1" applyAlignment="1">
      <alignment horizontal="justify" vertical="center" wrapText="1"/>
    </xf>
    <xf numFmtId="164" fontId="3" fillId="20" borderId="68" xfId="0" applyNumberFormat="1" applyFont="1" applyFill="1" applyBorder="1" applyAlignment="1">
      <alignment horizontal="center" vertical="center" wrapText="1"/>
    </xf>
    <xf numFmtId="0" fontId="3" fillId="0" borderId="63" xfId="0" applyFont="1" applyBorder="1"/>
    <xf numFmtId="0" fontId="3" fillId="0" borderId="64" xfId="0" applyFont="1" applyBorder="1"/>
    <xf numFmtId="0" fontId="3" fillId="0" borderId="65" xfId="0" applyFont="1" applyBorder="1"/>
    <xf numFmtId="41" fontId="3" fillId="0" borderId="64" xfId="2" applyFont="1" applyBorder="1" applyAlignment="1">
      <alignment horizontal="center" vertical="center"/>
    </xf>
    <xf numFmtId="9" fontId="3" fillId="0" borderId="0" xfId="1" applyFont="1" applyAlignment="1">
      <alignment horizontal="center" vertical="center"/>
    </xf>
    <xf numFmtId="9" fontId="3" fillId="0" borderId="0" xfId="1" applyFont="1" applyAlignment="1">
      <alignment horizontal="center" vertical="center" wrapText="1"/>
    </xf>
    <xf numFmtId="0" fontId="3" fillId="0" borderId="0" xfId="0" applyFont="1" applyAlignment="1">
      <alignment horizontal="left" vertical="center" wrapText="1"/>
    </xf>
    <xf numFmtId="0" fontId="2" fillId="0" borderId="0" xfId="0" applyFont="1" applyAlignment="1"/>
    <xf numFmtId="0" fontId="2" fillId="19" borderId="59" xfId="0" applyFont="1" applyFill="1" applyBorder="1" applyAlignment="1">
      <alignment horizontal="justify" vertical="center" wrapText="1"/>
    </xf>
    <xf numFmtId="0" fontId="2" fillId="20" borderId="59" xfId="0" applyFont="1" applyFill="1" applyBorder="1" applyAlignment="1">
      <alignment horizontal="justify" vertical="center" wrapText="1"/>
    </xf>
    <xf numFmtId="0" fontId="2" fillId="0" borderId="59" xfId="0" applyFont="1" applyBorder="1" applyAlignment="1">
      <alignment horizontal="justify" vertical="center" wrapText="1"/>
    </xf>
    <xf numFmtId="164" fontId="2" fillId="0" borderId="66" xfId="0" applyNumberFormat="1" applyFont="1" applyBorder="1" applyAlignment="1">
      <alignment horizontal="center" vertical="center" wrapText="1"/>
    </xf>
    <xf numFmtId="0" fontId="31" fillId="0" borderId="58" xfId="0" applyFont="1" applyBorder="1" applyAlignment="1">
      <alignment horizontal="justify" vertical="center" wrapText="1"/>
    </xf>
    <xf numFmtId="9" fontId="2" fillId="0" borderId="59" xfId="1" applyFont="1" applyBorder="1" applyAlignment="1">
      <alignment horizontal="center" vertical="center"/>
    </xf>
    <xf numFmtId="0" fontId="2" fillId="0" borderId="0" xfId="0" applyFont="1" applyFill="1" applyAlignment="1"/>
    <xf numFmtId="0" fontId="2" fillId="19" borderId="55" xfId="0" applyFont="1" applyFill="1" applyBorder="1" applyAlignment="1">
      <alignment horizontal="justify" vertical="center" wrapText="1"/>
    </xf>
    <xf numFmtId="0" fontId="2" fillId="20" borderId="55" xfId="0" applyFont="1" applyFill="1" applyBorder="1" applyAlignment="1">
      <alignment horizontal="justify" vertical="center" wrapText="1"/>
    </xf>
    <xf numFmtId="0" fontId="2" fillId="0" borderId="55" xfId="0" applyFont="1" applyBorder="1" applyAlignment="1">
      <alignment horizontal="justify" vertical="center" wrapText="1"/>
    </xf>
    <xf numFmtId="164" fontId="2" fillId="0" borderId="67" xfId="0" applyNumberFormat="1" applyFont="1" applyBorder="1" applyAlignment="1">
      <alignment horizontal="center" vertical="center" wrapText="1"/>
    </xf>
    <xf numFmtId="0" fontId="31" fillId="0" borderId="61" xfId="0" applyFont="1" applyBorder="1" applyAlignment="1">
      <alignment horizontal="justify" vertical="center" wrapText="1"/>
    </xf>
    <xf numFmtId="9" fontId="2" fillId="0" borderId="55" xfId="1" applyFont="1" applyBorder="1" applyAlignment="1">
      <alignment horizontal="center" vertical="center"/>
    </xf>
    <xf numFmtId="0" fontId="2" fillId="7" borderId="61" xfId="0" applyFont="1" applyFill="1" applyBorder="1" applyAlignment="1">
      <alignment horizontal="center" vertical="center" wrapText="1"/>
    </xf>
    <xf numFmtId="164" fontId="2" fillId="4" borderId="67" xfId="0" applyNumberFormat="1" applyFont="1" applyFill="1" applyBorder="1" applyAlignment="1">
      <alignment horizontal="center" vertical="center" wrapText="1"/>
    </xf>
    <xf numFmtId="41" fontId="2" fillId="0" borderId="55" xfId="2" applyFont="1" applyBorder="1" applyAlignment="1">
      <alignment horizontal="center" vertical="center"/>
    </xf>
    <xf numFmtId="0" fontId="2" fillId="4" borderId="67" xfId="0" applyFont="1" applyFill="1" applyBorder="1" applyAlignment="1">
      <alignment horizontal="center" vertical="center" wrapText="1"/>
    </xf>
    <xf numFmtId="0" fontId="31" fillId="0" borderId="55" xfId="0" applyFont="1" applyFill="1" applyBorder="1" applyAlignment="1">
      <alignment horizontal="justify" vertical="center" wrapText="1"/>
    </xf>
    <xf numFmtId="0" fontId="2" fillId="20" borderId="67" xfId="0" applyFont="1" applyFill="1" applyBorder="1" applyAlignment="1">
      <alignment horizontal="center" vertical="center" wrapText="1"/>
    </xf>
    <xf numFmtId="0" fontId="2" fillId="0" borderId="64" xfId="0" applyFont="1" applyBorder="1" applyAlignment="1">
      <alignment horizontal="justify" vertical="center" wrapText="1"/>
    </xf>
    <xf numFmtId="164" fontId="2" fillId="4" borderId="68" xfId="0" applyNumberFormat="1" applyFont="1" applyFill="1" applyBorder="1" applyAlignment="1">
      <alignment horizontal="center" vertical="center" wrapText="1"/>
    </xf>
    <xf numFmtId="0" fontId="31" fillId="0" borderId="63" xfId="0" applyFont="1" applyBorder="1" applyAlignment="1">
      <alignment horizontal="justify" vertical="center" wrapText="1"/>
    </xf>
    <xf numFmtId="41" fontId="2" fillId="0" borderId="64" xfId="2" applyFont="1" applyBorder="1" applyAlignment="1">
      <alignment horizontal="justify" vertical="center"/>
    </xf>
    <xf numFmtId="9" fontId="2" fillId="0" borderId="0" xfId="1" applyFont="1" applyAlignment="1">
      <alignment horizontal="center" vertical="center"/>
    </xf>
    <xf numFmtId="9" fontId="2" fillId="0" borderId="0" xfId="1" applyFont="1" applyAlignment="1">
      <alignment horizontal="center" vertical="center" wrapText="1"/>
    </xf>
    <xf numFmtId="0" fontId="2" fillId="0" borderId="0" xfId="0" applyFont="1" applyAlignment="1">
      <alignment horizontal="left" vertical="center" wrapText="1"/>
    </xf>
    <xf numFmtId="0" fontId="24" fillId="21" borderId="65" xfId="0" applyFont="1" applyFill="1" applyBorder="1" applyAlignment="1">
      <alignment horizontal="justify" vertical="center" wrapText="1"/>
    </xf>
    <xf numFmtId="0" fontId="21" fillId="21" borderId="62" xfId="0" applyFont="1" applyFill="1" applyBorder="1" applyAlignment="1">
      <alignment horizontal="justify" vertical="center" wrapText="1"/>
    </xf>
    <xf numFmtId="0" fontId="28" fillId="0" borderId="53" xfId="0" applyFont="1" applyBorder="1" applyAlignment="1">
      <alignment horizontal="center" vertical="center" wrapText="1"/>
    </xf>
    <xf numFmtId="0" fontId="28" fillId="2" borderId="58" xfId="0" applyFont="1" applyFill="1" applyBorder="1" applyAlignment="1">
      <alignment horizontal="center" vertical="center" wrapText="1"/>
    </xf>
    <xf numFmtId="0" fontId="29" fillId="0" borderId="58" xfId="0" applyFont="1" applyBorder="1" applyAlignment="1">
      <alignment horizontal="justify" vertical="center" wrapText="1"/>
    </xf>
    <xf numFmtId="9" fontId="2" fillId="0" borderId="59" xfId="1" applyFont="1" applyBorder="1" applyAlignment="1">
      <alignment horizontal="center" vertical="center" wrapText="1"/>
    </xf>
    <xf numFmtId="0" fontId="28" fillId="2" borderId="61" xfId="0" applyFont="1" applyFill="1" applyBorder="1" applyAlignment="1">
      <alignment horizontal="center" vertical="center" wrapText="1"/>
    </xf>
    <xf numFmtId="0" fontId="2" fillId="4" borderId="55" xfId="0" applyFont="1" applyFill="1" applyBorder="1" applyAlignment="1">
      <alignment horizontal="justify" vertical="center" wrapText="1"/>
    </xf>
    <xf numFmtId="0" fontId="29" fillId="0" borderId="61" xfId="0" applyFont="1" applyFill="1" applyBorder="1" applyAlignment="1">
      <alignment horizontal="justify" vertical="center" wrapText="1"/>
    </xf>
    <xf numFmtId="9" fontId="29" fillId="0" borderId="55" xfId="1" applyFont="1" applyBorder="1" applyAlignment="1">
      <alignment horizontal="center" vertical="center" wrapText="1"/>
    </xf>
    <xf numFmtId="0" fontId="29" fillId="0" borderId="61" xfId="0" applyFont="1" applyBorder="1" applyAlignment="1">
      <alignment horizontal="justify" vertical="center" wrapText="1"/>
    </xf>
    <xf numFmtId="9" fontId="2" fillId="0" borderId="55" xfId="1" applyFont="1" applyBorder="1" applyAlignment="1">
      <alignment horizontal="center" vertical="center" wrapText="1"/>
    </xf>
    <xf numFmtId="41" fontId="2" fillId="0" borderId="55" xfId="2" applyFont="1" applyBorder="1" applyAlignment="1">
      <alignment horizontal="center" vertical="center" wrapText="1"/>
    </xf>
    <xf numFmtId="0" fontId="28" fillId="2" borderId="63" xfId="0" applyFont="1" applyFill="1" applyBorder="1" applyAlignment="1">
      <alignment horizontal="center" vertical="center" wrapText="1"/>
    </xf>
    <xf numFmtId="0" fontId="2" fillId="4" borderId="64" xfId="0" applyFont="1" applyFill="1" applyBorder="1" applyAlignment="1">
      <alignment horizontal="justify" vertical="center" wrapText="1"/>
    </xf>
    <xf numFmtId="164" fontId="2" fillId="0" borderId="68" xfId="0" applyNumberFormat="1" applyFont="1" applyBorder="1" applyAlignment="1">
      <alignment horizontal="center" vertical="center" wrapText="1"/>
    </xf>
    <xf numFmtId="0" fontId="29" fillId="0" borderId="63" xfId="0" applyFont="1" applyBorder="1" applyAlignment="1">
      <alignment horizontal="justify" vertical="center" wrapText="1"/>
    </xf>
    <xf numFmtId="41" fontId="2" fillId="0" borderId="64" xfId="2" applyFont="1" applyBorder="1" applyAlignment="1">
      <alignment horizontal="center" vertical="center" wrapText="1"/>
    </xf>
    <xf numFmtId="0" fontId="2" fillId="7" borderId="58" xfId="0"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66" xfId="0" applyFont="1" applyBorder="1" applyAlignment="1">
      <alignment horizontal="center"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6" xfId="0" applyFont="1" applyBorder="1" applyAlignment="1">
      <alignment horizontal="center" vertical="center"/>
    </xf>
    <xf numFmtId="0" fontId="29" fillId="0" borderId="58" xfId="0" applyFont="1" applyBorder="1" applyAlignment="1">
      <alignment horizontal="left" vertical="center" wrapText="1"/>
    </xf>
    <xf numFmtId="0" fontId="29" fillId="0" borderId="59" xfId="0" applyFont="1" applyBorder="1" applyAlignment="1">
      <alignment horizontal="left" vertical="center" wrapText="1"/>
    </xf>
    <xf numFmtId="0" fontId="2" fillId="0" borderId="55" xfId="0" applyFont="1" applyBorder="1" applyAlignment="1">
      <alignment horizontal="left" vertical="center" wrapText="1"/>
    </xf>
    <xf numFmtId="0" fontId="2" fillId="0" borderId="67" xfId="0" applyFont="1" applyBorder="1" applyAlignment="1">
      <alignment horizontal="center" vertical="center" wrapText="1"/>
    </xf>
    <xf numFmtId="0" fontId="2" fillId="0" borderId="61" xfId="0" applyFont="1" applyBorder="1" applyAlignment="1">
      <alignment horizontal="center" vertical="center"/>
    </xf>
    <xf numFmtId="0" fontId="2" fillId="0" borderId="55" xfId="0" applyFont="1" applyBorder="1" applyAlignment="1">
      <alignment horizontal="center" vertical="center" wrapText="1"/>
    </xf>
    <xf numFmtId="0" fontId="29" fillId="0" borderId="61" xfId="0" applyFont="1" applyBorder="1" applyAlignment="1">
      <alignment horizontal="left" vertical="center" wrapText="1"/>
    </xf>
    <xf numFmtId="0" fontId="2" fillId="0" borderId="0" xfId="0" applyFont="1" applyFill="1" applyAlignment="1">
      <alignment vertical="center" wrapText="1"/>
    </xf>
    <xf numFmtId="0" fontId="2" fillId="4" borderId="55" xfId="0" applyFont="1" applyFill="1" applyBorder="1" applyAlignment="1">
      <alignment horizontal="left" vertical="center" wrapText="1"/>
    </xf>
    <xf numFmtId="0" fontId="2" fillId="0" borderId="55" xfId="0" applyFont="1" applyBorder="1" applyAlignment="1">
      <alignment horizontal="center" vertical="center"/>
    </xf>
    <xf numFmtId="0" fontId="2" fillId="0" borderId="67" xfId="0" applyFont="1" applyBorder="1" applyAlignment="1">
      <alignment horizontal="center" vertical="center"/>
    </xf>
    <xf numFmtId="0" fontId="2" fillId="7" borderId="63" xfId="0" applyFont="1" applyFill="1" applyBorder="1" applyAlignment="1">
      <alignment horizontal="center" vertical="center" wrapText="1"/>
    </xf>
    <xf numFmtId="0" fontId="2" fillId="4" borderId="64" xfId="0" applyFont="1" applyFill="1" applyBorder="1" applyAlignment="1">
      <alignment horizontal="left" vertical="center" wrapText="1"/>
    </xf>
    <xf numFmtId="0" fontId="31" fillId="0" borderId="64" xfId="0" applyFont="1" applyBorder="1" applyAlignment="1">
      <alignment horizontal="left" vertical="center" wrapText="1"/>
    </xf>
    <xf numFmtId="0" fontId="2" fillId="0" borderId="64" xfId="0" applyFont="1" applyBorder="1" applyAlignment="1">
      <alignment horizontal="left" vertical="center" wrapText="1"/>
    </xf>
    <xf numFmtId="0" fontId="2" fillId="0" borderId="68" xfId="0" applyFont="1" applyBorder="1" applyAlignment="1">
      <alignment horizontal="center" vertical="center" wrapText="1"/>
    </xf>
    <xf numFmtId="0" fontId="2" fillId="0" borderId="63" xfId="0" applyFont="1" applyBorder="1" applyAlignment="1">
      <alignment horizontal="center" vertical="center"/>
    </xf>
    <xf numFmtId="0" fontId="29" fillId="0" borderId="63" xfId="0" applyFont="1" applyBorder="1" applyAlignment="1">
      <alignment horizontal="left" vertical="center" wrapText="1"/>
    </xf>
    <xf numFmtId="0" fontId="29" fillId="0" borderId="64" xfId="0" applyFont="1" applyBorder="1" applyAlignment="1">
      <alignment horizontal="left" vertical="center" wrapText="1"/>
    </xf>
    <xf numFmtId="9" fontId="2" fillId="0" borderId="64" xfId="1" applyFont="1" applyBorder="1" applyAlignment="1">
      <alignment horizontal="center" vertical="center"/>
    </xf>
    <xf numFmtId="0" fontId="19" fillId="21" borderId="65" xfId="0" applyFont="1" applyFill="1" applyBorder="1" applyAlignment="1">
      <alignment horizontal="left" vertical="center" wrapText="1"/>
    </xf>
    <xf numFmtId="0" fontId="3" fillId="0" borderId="0" xfId="0" applyFont="1" applyAlignment="1">
      <alignment horizontal="center" vertical="center"/>
    </xf>
    <xf numFmtId="164" fontId="2" fillId="0" borderId="66" xfId="0" applyNumberFormat="1" applyFont="1" applyBorder="1" applyAlignment="1">
      <alignment horizontal="justify" vertical="center" wrapText="1"/>
    </xf>
    <xf numFmtId="9" fontId="29" fillId="0" borderId="59" xfId="1" applyFont="1" applyBorder="1" applyAlignment="1">
      <alignment horizontal="center" vertical="center" wrapText="1"/>
    </xf>
    <xf numFmtId="164" fontId="2" fillId="0" borderId="67" xfId="0" applyNumberFormat="1" applyFont="1" applyBorder="1" applyAlignment="1">
      <alignment horizontal="justify" vertical="center" wrapText="1"/>
    </xf>
    <xf numFmtId="0" fontId="2" fillId="18" borderId="0" xfId="0" applyFont="1" applyFill="1" applyAlignment="1">
      <alignment vertical="center" wrapText="1"/>
    </xf>
    <xf numFmtId="41" fontId="29" fillId="0" borderId="55" xfId="2" applyFont="1" applyBorder="1" applyAlignment="1">
      <alignment horizontal="center" vertical="center" wrapText="1"/>
    </xf>
    <xf numFmtId="164" fontId="2" fillId="4" borderId="67" xfId="0" applyNumberFormat="1" applyFont="1" applyFill="1" applyBorder="1" applyAlignment="1">
      <alignment horizontal="justify" vertical="center" wrapText="1"/>
    </xf>
    <xf numFmtId="164" fontId="2" fillId="0" borderId="68" xfId="0" applyNumberFormat="1" applyFont="1" applyBorder="1" applyAlignment="1">
      <alignment horizontal="justify" vertical="center" wrapText="1"/>
    </xf>
    <xf numFmtId="9" fontId="29" fillId="0" borderId="64" xfId="1" applyFont="1" applyBorder="1" applyAlignment="1">
      <alignment horizontal="center" vertical="center" wrapText="1"/>
    </xf>
    <xf numFmtId="0" fontId="21" fillId="21" borderId="60" xfId="0" applyFont="1" applyFill="1" applyBorder="1" applyAlignment="1">
      <alignment horizontal="justify" vertical="center" wrapText="1"/>
    </xf>
    <xf numFmtId="0" fontId="32" fillId="17" borderId="47" xfId="0" applyFont="1" applyFill="1" applyBorder="1" applyAlignment="1">
      <alignment horizontal="left" vertical="center" wrapText="1"/>
    </xf>
    <xf numFmtId="0" fontId="32" fillId="0" borderId="0" xfId="0" applyFont="1" applyAlignment="1">
      <alignment horizontal="left" vertical="center"/>
    </xf>
    <xf numFmtId="9" fontId="3" fillId="0" borderId="55" xfId="2" applyNumberFormat="1" applyFont="1" applyBorder="1" applyAlignment="1">
      <alignment horizontal="center" vertical="center"/>
    </xf>
    <xf numFmtId="0" fontId="29" fillId="4" borderId="70" xfId="0" applyFont="1" applyFill="1" applyBorder="1" applyAlignment="1">
      <alignment horizontal="justify" vertical="center" wrapText="1"/>
    </xf>
    <xf numFmtId="0" fontId="3" fillId="0" borderId="59" xfId="0" applyFont="1" applyBorder="1" applyAlignment="1">
      <alignment horizontal="justify" vertical="center" wrapText="1"/>
    </xf>
    <xf numFmtId="0" fontId="29" fillId="0" borderId="71" xfId="0" applyFont="1" applyFill="1" applyBorder="1" applyAlignment="1">
      <alignment horizontal="justify" vertical="center" wrapText="1"/>
    </xf>
    <xf numFmtId="0" fontId="29" fillId="0" borderId="55" xfId="0" applyFont="1" applyFill="1" applyBorder="1" applyAlignment="1">
      <alignment horizontal="justify" vertical="center" wrapText="1"/>
    </xf>
    <xf numFmtId="0" fontId="29" fillId="0" borderId="72" xfId="0" applyFont="1" applyFill="1" applyBorder="1" applyAlignment="1">
      <alignment horizontal="justify" vertical="center" wrapText="1"/>
    </xf>
    <xf numFmtId="0" fontId="29" fillId="0" borderId="64" xfId="0" applyFont="1" applyFill="1" applyBorder="1" applyAlignment="1">
      <alignment horizontal="justify" vertical="center" wrapText="1"/>
    </xf>
    <xf numFmtId="0" fontId="6" fillId="0" borderId="7" xfId="0" applyFont="1" applyBorder="1" applyAlignment="1">
      <alignment horizontal="center"/>
    </xf>
    <xf numFmtId="0" fontId="7" fillId="0" borderId="7" xfId="0" applyFont="1" applyBorder="1"/>
    <xf numFmtId="0" fontId="7" fillId="0" borderId="8" xfId="0" applyFont="1" applyBorder="1"/>
    <xf numFmtId="0" fontId="6" fillId="2" borderId="9" xfId="0" applyFont="1" applyFill="1" applyBorder="1" applyAlignment="1">
      <alignment horizontal="center" vertical="center"/>
    </xf>
    <xf numFmtId="0" fontId="7" fillId="0" borderId="10" xfId="0" applyFont="1" applyBorder="1"/>
    <xf numFmtId="0" fontId="5" fillId="0" borderId="16" xfId="0" applyFont="1" applyBorder="1" applyAlignment="1">
      <alignment horizontal="left" vertical="top" wrapText="1"/>
    </xf>
    <xf numFmtId="0" fontId="7" fillId="0" borderId="17" xfId="0" applyFont="1" applyBorder="1"/>
    <xf numFmtId="0" fontId="7" fillId="0" borderId="22" xfId="0" applyFont="1" applyBorder="1"/>
    <xf numFmtId="0" fontId="6" fillId="0" borderId="1" xfId="0" applyFont="1" applyBorder="1" applyAlignment="1">
      <alignment horizontal="center" vertical="center"/>
    </xf>
    <xf numFmtId="0" fontId="7" fillId="0" borderId="2" xfId="0" applyFont="1" applyBorder="1"/>
    <xf numFmtId="0" fontId="7" fillId="0" borderId="3" xfId="0" applyFont="1" applyBorder="1"/>
    <xf numFmtId="0" fontId="6" fillId="0" borderId="4" xfId="0" applyFont="1" applyBorder="1" applyAlignment="1">
      <alignment horizontal="center" vertical="center"/>
    </xf>
    <xf numFmtId="0" fontId="0" fillId="0" borderId="0" xfId="0" applyFont="1" applyAlignment="1"/>
    <xf numFmtId="0" fontId="7" fillId="0" borderId="5" xfId="0" applyFont="1" applyBorder="1"/>
    <xf numFmtId="0" fontId="8" fillId="0" borderId="4" xfId="0" applyFont="1" applyBorder="1" applyAlignment="1">
      <alignment horizontal="center" vertical="center"/>
    </xf>
    <xf numFmtId="164" fontId="6" fillId="0" borderId="23" xfId="0" applyNumberFormat="1" applyFont="1" applyBorder="1" applyAlignment="1">
      <alignment horizontal="center" vertical="center"/>
    </xf>
    <xf numFmtId="0" fontId="7" fillId="0" borderId="23" xfId="0" applyFont="1" applyBorder="1"/>
    <xf numFmtId="0" fontId="6" fillId="0" borderId="4" xfId="0" applyFont="1" applyBorder="1" applyAlignment="1">
      <alignment horizontal="left" vertical="top" wrapText="1"/>
    </xf>
    <xf numFmtId="0" fontId="6" fillId="0" borderId="4" xfId="0" applyFont="1" applyBorder="1" applyAlignment="1">
      <alignment horizontal="left" vertical="top"/>
    </xf>
    <xf numFmtId="0" fontId="10" fillId="2" borderId="33" xfId="0" applyFont="1" applyFill="1" applyBorder="1" applyAlignment="1">
      <alignment horizontal="center" vertical="center" wrapText="1"/>
    </xf>
    <xf numFmtId="0" fontId="7" fillId="0" borderId="34" xfId="0" applyFont="1" applyBorder="1"/>
    <xf numFmtId="0" fontId="7" fillId="0" borderId="35" xfId="0" applyFont="1" applyBorder="1"/>
    <xf numFmtId="0" fontId="28" fillId="13" borderId="50" xfId="0" applyFont="1" applyFill="1" applyBorder="1" applyAlignment="1">
      <alignment horizontal="center" vertical="center" wrapText="1"/>
    </xf>
    <xf numFmtId="0" fontId="28" fillId="13" borderId="51" xfId="0" applyFont="1" applyFill="1" applyBorder="1" applyAlignment="1">
      <alignment horizontal="center" vertical="center" wrapText="1"/>
    </xf>
    <xf numFmtId="0" fontId="28" fillId="13" borderId="52" xfId="0" applyFont="1" applyFill="1" applyBorder="1" applyAlignment="1">
      <alignment horizontal="center" vertical="center" wrapText="1"/>
    </xf>
    <xf numFmtId="0" fontId="28" fillId="0" borderId="4" xfId="0" applyFont="1" applyBorder="1" applyAlignment="1">
      <alignment horizontal="center" vertical="center"/>
    </xf>
    <xf numFmtId="0" fontId="4" fillId="0" borderId="0" xfId="0" applyFont="1" applyAlignment="1"/>
    <xf numFmtId="0" fontId="28" fillId="2" borderId="50" xfId="0" applyFont="1" applyFill="1" applyBorder="1" applyAlignment="1">
      <alignment horizontal="center" vertical="center"/>
    </xf>
    <xf numFmtId="0" fontId="29" fillId="0" borderId="51" xfId="0" applyFont="1" applyBorder="1"/>
    <xf numFmtId="0" fontId="29" fillId="0" borderId="52" xfId="0" applyFont="1" applyBorder="1"/>
    <xf numFmtId="0" fontId="28" fillId="17" borderId="47"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28" fillId="4" borderId="56" xfId="0" applyFont="1" applyFill="1" applyBorder="1" applyAlignment="1">
      <alignment horizontal="center" vertical="center"/>
    </xf>
    <xf numFmtId="0" fontId="29" fillId="0" borderId="57" xfId="0" applyFont="1" applyBorder="1"/>
    <xf numFmtId="0" fontId="29" fillId="0" borderId="61" xfId="0" applyFont="1" applyBorder="1"/>
    <xf numFmtId="0" fontId="4" fillId="2" borderId="58" xfId="0" applyFont="1" applyFill="1" applyBorder="1" applyAlignment="1">
      <alignment horizontal="center" vertical="center" wrapText="1"/>
    </xf>
    <xf numFmtId="0" fontId="31" fillId="0" borderId="61" xfId="0" applyFont="1" applyBorder="1" applyAlignment="1">
      <alignment horizontal="center" vertical="center" wrapText="1"/>
    </xf>
    <xf numFmtId="0" fontId="31" fillId="0" borderId="63" xfId="0" applyFont="1" applyBorder="1" applyAlignment="1">
      <alignment horizontal="center" vertical="center" wrapText="1"/>
    </xf>
    <xf numFmtId="0" fontId="31" fillId="20" borderId="55" xfId="0" applyFont="1" applyFill="1" applyBorder="1" applyAlignment="1">
      <alignment horizontal="center" vertical="center" wrapText="1"/>
    </xf>
    <xf numFmtId="0" fontId="31" fillId="20" borderId="64" xfId="0" applyFont="1" applyFill="1" applyBorder="1" applyAlignment="1">
      <alignment horizontal="center" vertical="center" wrapText="1"/>
    </xf>
    <xf numFmtId="0" fontId="31" fillId="0" borderId="55" xfId="0" applyFont="1" applyBorder="1" applyAlignment="1">
      <alignment horizontal="center" vertical="center" wrapText="1"/>
    </xf>
    <xf numFmtId="0" fontId="31" fillId="0" borderId="64" xfId="0" applyFont="1" applyBorder="1" applyAlignment="1">
      <alignment horizontal="center" vertical="center" wrapText="1"/>
    </xf>
    <xf numFmtId="0" fontId="27" fillId="20" borderId="58" xfId="0" applyFont="1" applyFill="1" applyBorder="1"/>
    <xf numFmtId="0" fontId="27" fillId="20" borderId="61" xfId="0" applyFont="1" applyFill="1" applyBorder="1"/>
    <xf numFmtId="0" fontId="27" fillId="20" borderId="59" xfId="0" applyFont="1" applyFill="1" applyBorder="1"/>
    <xf numFmtId="0" fontId="27" fillId="20" borderId="55" xfId="0" applyFont="1" applyFill="1" applyBorder="1"/>
    <xf numFmtId="0" fontId="31" fillId="0" borderId="55" xfId="0" applyFont="1" applyBorder="1" applyAlignment="1">
      <alignment horizontal="justify" vertical="center" wrapText="1"/>
    </xf>
    <xf numFmtId="0" fontId="31" fillId="0" borderId="64" xfId="0" applyFont="1" applyBorder="1" applyAlignment="1">
      <alignment horizontal="justify" vertical="center" wrapText="1"/>
    </xf>
    <xf numFmtId="0" fontId="31" fillId="0" borderId="59" xfId="0" applyFont="1" applyBorder="1" applyAlignment="1">
      <alignment horizontal="justify" vertical="center" wrapText="1"/>
    </xf>
    <xf numFmtId="0" fontId="4" fillId="0" borderId="64" xfId="0" applyFont="1" applyBorder="1" applyAlignment="1">
      <alignment horizontal="justify" vertical="center" wrapText="1"/>
    </xf>
    <xf numFmtId="0" fontId="29" fillId="0" borderId="64" xfId="0" applyFont="1" applyBorder="1" applyAlignment="1">
      <alignment horizontal="justify"/>
    </xf>
    <xf numFmtId="0" fontId="29" fillId="0" borderId="59" xfId="0" applyFont="1" applyBorder="1" applyAlignment="1">
      <alignment horizontal="justify"/>
    </xf>
    <xf numFmtId="0" fontId="29" fillId="0" borderId="55" xfId="0" applyFont="1" applyBorder="1" applyAlignment="1">
      <alignment horizontal="justify"/>
    </xf>
    <xf numFmtId="0" fontId="28" fillId="0" borderId="0" xfId="0" applyFont="1" applyAlignment="1">
      <alignment horizontal="center"/>
    </xf>
    <xf numFmtId="0" fontId="28" fillId="0" borderId="0" xfId="0" applyFont="1" applyAlignment="1">
      <alignment horizontal="center" vertical="center"/>
    </xf>
    <xf numFmtId="0" fontId="28" fillId="20" borderId="0" xfId="0" applyFont="1" applyFill="1" applyAlignment="1">
      <alignment horizontal="center" vertical="center"/>
    </xf>
    <xf numFmtId="0" fontId="4" fillId="20" borderId="0" xfId="0" applyFont="1" applyFill="1" applyAlignment="1"/>
    <xf numFmtId="0" fontId="28" fillId="4" borderId="39" xfId="0" applyFont="1" applyFill="1" applyBorder="1" applyAlignment="1">
      <alignment horizontal="center" vertical="center"/>
    </xf>
    <xf numFmtId="0" fontId="29" fillId="0" borderId="40" xfId="0" applyFont="1" applyBorder="1"/>
    <xf numFmtId="0" fontId="29" fillId="0" borderId="41" xfId="0" applyFont="1" applyBorder="1"/>
    <xf numFmtId="0" fontId="28" fillId="14" borderId="53" xfId="0" applyFont="1" applyFill="1" applyBorder="1" applyAlignment="1">
      <alignment horizontal="center" vertical="center" wrapText="1"/>
    </xf>
    <xf numFmtId="0" fontId="28" fillId="14" borderId="69" xfId="0" applyFont="1" applyFill="1" applyBorder="1" applyAlignment="1">
      <alignment horizontal="center" vertical="center" wrapText="1"/>
    </xf>
    <xf numFmtId="0" fontId="28" fillId="15" borderId="53" xfId="0" applyFont="1" applyFill="1" applyBorder="1" applyAlignment="1">
      <alignment horizontal="center" vertical="center"/>
    </xf>
    <xf numFmtId="0" fontId="28" fillId="15" borderId="69" xfId="0" applyFont="1" applyFill="1" applyBorder="1" applyAlignment="1">
      <alignment horizontal="center" vertical="center"/>
    </xf>
    <xf numFmtId="0" fontId="28" fillId="16" borderId="53" xfId="0" applyFont="1" applyFill="1" applyBorder="1" applyAlignment="1">
      <alignment horizontal="center" vertical="center" wrapText="1"/>
    </xf>
    <xf numFmtId="0" fontId="28" fillId="16" borderId="69" xfId="0" applyFont="1" applyFill="1" applyBorder="1" applyAlignment="1">
      <alignment horizontal="center" vertical="center" wrapText="1"/>
    </xf>
    <xf numFmtId="0" fontId="28" fillId="0" borderId="50" xfId="0" applyFont="1" applyBorder="1" applyAlignment="1">
      <alignment horizontal="center" vertical="center" wrapText="1"/>
    </xf>
    <xf numFmtId="0" fontId="28" fillId="2" borderId="33" xfId="0" applyFont="1" applyFill="1" applyBorder="1" applyAlignment="1">
      <alignment horizontal="center" vertical="center"/>
    </xf>
    <xf numFmtId="0" fontId="29" fillId="0" borderId="45" xfId="0" applyFont="1" applyBorder="1"/>
    <xf numFmtId="0" fontId="29" fillId="0" borderId="35" xfId="0" applyFont="1" applyBorder="1"/>
    <xf numFmtId="0" fontId="28" fillId="5" borderId="56" xfId="0" applyFont="1" applyFill="1" applyBorder="1" applyAlignment="1">
      <alignment horizontal="center" vertical="center" wrapText="1"/>
    </xf>
    <xf numFmtId="0" fontId="4" fillId="0" borderId="55" xfId="0" applyFont="1" applyBorder="1" applyAlignment="1">
      <alignment horizontal="justify" vertical="center" wrapText="1"/>
    </xf>
    <xf numFmtId="0" fontId="28" fillId="0" borderId="1" xfId="0" applyFont="1" applyBorder="1" applyAlignment="1">
      <alignment horizontal="center" vertical="center"/>
    </xf>
    <xf numFmtId="0" fontId="29" fillId="0" borderId="2" xfId="0" applyFont="1" applyBorder="1"/>
    <xf numFmtId="0" fontId="3" fillId="0" borderId="0" xfId="0" applyFont="1" applyAlignment="1"/>
    <xf numFmtId="0" fontId="3" fillId="0" borderId="0" xfId="0" applyFont="1"/>
    <xf numFmtId="0" fontId="28" fillId="7" borderId="58" xfId="0" applyFont="1" applyFill="1" applyBorder="1" applyAlignment="1">
      <alignment horizontal="center" vertical="center" wrapText="1"/>
    </xf>
    <xf numFmtId="0" fontId="28" fillId="7" borderId="61" xfId="0"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9" fillId="0" borderId="69" xfId="0" applyFont="1" applyBorder="1"/>
    <xf numFmtId="0" fontId="28" fillId="6" borderId="50" xfId="0" applyFont="1" applyFill="1" applyBorder="1" applyAlignment="1">
      <alignment horizontal="center" vertical="center" wrapText="1"/>
    </xf>
    <xf numFmtId="0" fontId="28" fillId="4" borderId="56" xfId="0" applyFont="1" applyFill="1" applyBorder="1" applyAlignment="1">
      <alignment horizontal="center" vertical="center" wrapText="1"/>
    </xf>
    <xf numFmtId="0" fontId="29" fillId="0" borderId="57" xfId="0" applyFont="1" applyBorder="1" applyAlignment="1">
      <alignment horizontal="center" vertical="center"/>
    </xf>
    <xf numFmtId="0" fontId="2" fillId="7" borderId="58" xfId="0" applyFont="1" applyFill="1" applyBorder="1" applyAlignment="1">
      <alignment horizontal="center" vertical="center" wrapText="1"/>
    </xf>
    <xf numFmtId="0" fontId="2" fillId="7" borderId="61" xfId="0" applyFont="1" applyFill="1" applyBorder="1" applyAlignment="1">
      <alignment horizontal="center" vertical="center" wrapText="1"/>
    </xf>
    <xf numFmtId="0" fontId="29" fillId="0" borderId="63" xfId="0" applyFont="1" applyBorder="1"/>
    <xf numFmtId="0" fontId="28" fillId="0" borderId="0" xfId="0" applyFont="1" applyAlignment="1">
      <alignment horizontal="center" vertical="center" wrapText="1"/>
    </xf>
    <xf numFmtId="0" fontId="2" fillId="0" borderId="0" xfId="0" applyFont="1" applyAlignment="1"/>
    <xf numFmtId="0" fontId="28" fillId="4" borderId="44" xfId="0" applyFont="1" applyFill="1" applyBorder="1" applyAlignment="1">
      <alignment horizontal="center" vertical="center" wrapText="1"/>
    </xf>
    <xf numFmtId="0" fontId="28" fillId="2" borderId="50" xfId="0" applyFont="1" applyFill="1" applyBorder="1" applyAlignment="1">
      <alignment horizontal="center" vertical="center" wrapText="1"/>
    </xf>
    <xf numFmtId="0" fontId="2" fillId="0" borderId="0" xfId="0" applyFont="1"/>
    <xf numFmtId="0" fontId="28" fillId="20" borderId="4" xfId="0" applyFont="1" applyFill="1" applyBorder="1" applyAlignment="1">
      <alignment horizontal="center" vertical="center"/>
    </xf>
    <xf numFmtId="0" fontId="2" fillId="20" borderId="0" xfId="0" applyFont="1" applyFill="1" applyAlignment="1"/>
    <xf numFmtId="0" fontId="28" fillId="4" borderId="48" xfId="0" applyFont="1" applyFill="1" applyBorder="1" applyAlignment="1">
      <alignment horizontal="center" vertical="center" wrapText="1"/>
    </xf>
    <xf numFmtId="0" fontId="29" fillId="0" borderId="47" xfId="0" applyFont="1" applyBorder="1"/>
    <xf numFmtId="0" fontId="14" fillId="0" borderId="0" xfId="0" applyFont="1" applyAlignment="1">
      <alignment horizontal="center" vertical="center"/>
    </xf>
    <xf numFmtId="0" fontId="14" fillId="0" borderId="42" xfId="0" applyFont="1" applyBorder="1" applyAlignment="1">
      <alignment horizontal="center" vertical="center"/>
    </xf>
    <xf numFmtId="0" fontId="7" fillId="0" borderId="42" xfId="0" applyFont="1" applyBorder="1"/>
    <xf numFmtId="0" fontId="14" fillId="0" borderId="36" xfId="0" applyFont="1" applyBorder="1" applyAlignment="1">
      <alignment horizontal="center" vertical="center"/>
    </xf>
    <xf numFmtId="0" fontId="7" fillId="0" borderId="37" xfId="0" applyFont="1" applyBorder="1"/>
    <xf numFmtId="0" fontId="7" fillId="0" borderId="46" xfId="0" applyFont="1" applyBorder="1"/>
    <xf numFmtId="0" fontId="5" fillId="0" borderId="4" xfId="0" applyFont="1" applyBorder="1" applyAlignment="1">
      <alignment horizontal="center"/>
    </xf>
    <xf numFmtId="0" fontId="7" fillId="0" borderId="4" xfId="0" applyFont="1" applyBorder="1"/>
    <xf numFmtId="0" fontId="5"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4</xdr:col>
      <xdr:colOff>466725</xdr:colOff>
      <xdr:row>1</xdr:row>
      <xdr:rowOff>228600</xdr:rowOff>
    </xdr:from>
    <xdr:ext cx="2276475" cy="3971925"/>
    <xdr:sp macro="" textlink="">
      <xdr:nvSpPr>
        <xdr:cNvPr id="8" name="Shape 8">
          <a:extLst>
            <a:ext uri="{FF2B5EF4-FFF2-40B4-BE49-F238E27FC236}">
              <a16:creationId xmlns:a16="http://schemas.microsoft.com/office/drawing/2014/main" id="{00000000-0008-0000-0B00-000008000000}"/>
            </a:ext>
          </a:extLst>
        </xdr:cNvPr>
        <xdr:cNvSpPr/>
      </xdr:nvSpPr>
      <xdr:spPr>
        <a:xfrm>
          <a:off x="4226813" y="1813088"/>
          <a:ext cx="2238375" cy="39338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600075</xdr:colOff>
      <xdr:row>2</xdr:row>
      <xdr:rowOff>533400</xdr:rowOff>
    </xdr:from>
    <xdr:ext cx="2152650" cy="2505075"/>
    <xdr:sp macro="" textlink="">
      <xdr:nvSpPr>
        <xdr:cNvPr id="9" name="Shape 9">
          <a:extLst>
            <a:ext uri="{FF2B5EF4-FFF2-40B4-BE49-F238E27FC236}">
              <a16:creationId xmlns:a16="http://schemas.microsoft.com/office/drawing/2014/main" id="{00000000-0008-0000-0B00-000009000000}"/>
            </a:ext>
          </a:extLst>
        </xdr:cNvPr>
        <xdr:cNvSpPr txBox="1"/>
      </xdr:nvSpPr>
      <xdr:spPr>
        <a:xfrm>
          <a:off x="4274438" y="2532225"/>
          <a:ext cx="2143125" cy="24955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85725</xdr:rowOff>
    </xdr:from>
    <xdr:ext cx="1828800" cy="800100"/>
    <xdr:pic>
      <xdr:nvPicPr>
        <xdr:cNvPr id="8" name="image1.png">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866900" cy="8286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57150</xdr:rowOff>
    </xdr:from>
    <xdr:ext cx="2114550" cy="7715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000"/>
  <sheetViews>
    <sheetView topLeftCell="A5" workbookViewId="0">
      <selection activeCell="C12" sqref="C12"/>
    </sheetView>
  </sheetViews>
  <sheetFormatPr baseColWidth="10" defaultColWidth="12.625" defaultRowHeight="15" customHeight="1" x14ac:dyDescent="0.2"/>
  <cols>
    <col min="1" max="1" width="2.25" customWidth="1"/>
    <col min="2" max="2" width="5" customWidth="1"/>
    <col min="3" max="3" width="88.125" customWidth="1"/>
    <col min="4" max="4" width="4.125" customWidth="1"/>
    <col min="5" max="5" width="44" customWidth="1"/>
    <col min="6" max="26" width="9.375" customWidth="1"/>
  </cols>
  <sheetData>
    <row r="1" spans="1:5" x14ac:dyDescent="0.25">
      <c r="A1" s="1"/>
      <c r="B1" s="295" t="s">
        <v>0</v>
      </c>
      <c r="C1" s="296"/>
      <c r="D1" s="296"/>
      <c r="E1" s="297"/>
    </row>
    <row r="2" spans="1:5" x14ac:dyDescent="0.25">
      <c r="A2" s="1"/>
      <c r="B2" s="298" t="s">
        <v>1</v>
      </c>
      <c r="C2" s="299"/>
      <c r="D2" s="299"/>
      <c r="E2" s="300"/>
    </row>
    <row r="3" spans="1:5" x14ac:dyDescent="0.25">
      <c r="A3" s="1"/>
      <c r="B3" s="298" t="s">
        <v>2</v>
      </c>
      <c r="C3" s="299"/>
      <c r="D3" s="299"/>
      <c r="E3" s="300"/>
    </row>
    <row r="4" spans="1:5" x14ac:dyDescent="0.25">
      <c r="A4" s="1"/>
      <c r="B4" s="298" t="s">
        <v>274</v>
      </c>
      <c r="C4" s="299"/>
      <c r="D4" s="299"/>
      <c r="E4" s="300"/>
    </row>
    <row r="5" spans="1:5" x14ac:dyDescent="0.25">
      <c r="A5" s="1"/>
      <c r="B5" s="301" t="s">
        <v>273</v>
      </c>
      <c r="C5" s="299"/>
      <c r="D5" s="299"/>
      <c r="E5" s="300"/>
    </row>
    <row r="6" spans="1:5" x14ac:dyDescent="0.25">
      <c r="A6" s="1"/>
      <c r="B6" s="2"/>
      <c r="C6" s="287"/>
      <c r="D6" s="288"/>
      <c r="E6" s="289"/>
    </row>
    <row r="7" spans="1:5" x14ac:dyDescent="0.25">
      <c r="A7" s="1"/>
      <c r="B7" s="290" t="s">
        <v>4</v>
      </c>
      <c r="C7" s="291"/>
      <c r="D7" s="3"/>
      <c r="E7" s="4"/>
    </row>
    <row r="8" spans="1:5" ht="27" customHeight="1" x14ac:dyDescent="0.25">
      <c r="A8" s="1"/>
      <c r="B8" s="5">
        <v>1</v>
      </c>
      <c r="C8" s="6" t="s">
        <v>5</v>
      </c>
      <c r="D8" s="7"/>
      <c r="E8" s="8"/>
    </row>
    <row r="9" spans="1:5" ht="27" customHeight="1" x14ac:dyDescent="0.25">
      <c r="A9" s="1"/>
      <c r="B9" s="9">
        <v>2</v>
      </c>
      <c r="C9" s="10" t="s">
        <v>6</v>
      </c>
      <c r="D9" s="1"/>
      <c r="E9" s="11"/>
    </row>
    <row r="10" spans="1:5" ht="27" customHeight="1" x14ac:dyDescent="0.25">
      <c r="A10" s="1"/>
      <c r="B10" s="9">
        <v>3</v>
      </c>
      <c r="C10" s="10" t="s">
        <v>7</v>
      </c>
      <c r="D10" s="1"/>
      <c r="E10" s="11"/>
    </row>
    <row r="11" spans="1:5" ht="27" customHeight="1" x14ac:dyDescent="0.25">
      <c r="A11" s="1"/>
      <c r="B11" s="9">
        <v>4</v>
      </c>
      <c r="C11" s="12" t="s">
        <v>8</v>
      </c>
      <c r="D11" s="1"/>
      <c r="E11" s="13" t="s">
        <v>9</v>
      </c>
    </row>
    <row r="12" spans="1:5" ht="27" customHeight="1" x14ac:dyDescent="0.25">
      <c r="A12" s="1"/>
      <c r="B12" s="9">
        <v>5</v>
      </c>
      <c r="C12" s="12" t="s">
        <v>10</v>
      </c>
      <c r="D12" s="1"/>
      <c r="E12" s="292"/>
    </row>
    <row r="13" spans="1:5" ht="27" customHeight="1" x14ac:dyDescent="0.25">
      <c r="A13" s="1"/>
      <c r="B13" s="9">
        <v>6</v>
      </c>
      <c r="C13" s="10" t="s">
        <v>11</v>
      </c>
      <c r="D13" s="1"/>
      <c r="E13" s="293"/>
    </row>
    <row r="14" spans="1:5" ht="27" customHeight="1" x14ac:dyDescent="0.25">
      <c r="A14" s="1"/>
      <c r="B14" s="14">
        <v>7</v>
      </c>
      <c r="C14" s="15" t="s">
        <v>12</v>
      </c>
      <c r="D14" s="1"/>
      <c r="E14" s="293"/>
    </row>
    <row r="15" spans="1:5" ht="27" customHeight="1" x14ac:dyDescent="0.25">
      <c r="A15" s="1"/>
      <c r="B15" s="16">
        <v>8</v>
      </c>
      <c r="C15" s="17" t="s">
        <v>13</v>
      </c>
      <c r="D15" s="18"/>
      <c r="E15" s="294"/>
    </row>
    <row r="16" spans="1:5" x14ac:dyDescent="0.25">
      <c r="A16" s="1"/>
      <c r="B16" s="1" t="s">
        <v>14</v>
      </c>
      <c r="C16" s="1"/>
      <c r="D16" s="1"/>
      <c r="E16"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001"/>
  <sheetViews>
    <sheetView showGridLines="0" view="pageBreakPreview" topLeftCell="G1" zoomScale="90" zoomScaleNormal="100" zoomScaleSheetLayoutView="90" workbookViewId="0">
      <pane ySplit="1" topLeftCell="A6" activePane="bottomLeft" state="frozen"/>
      <selection pane="bottomLeft" activeCell="H9" sqref="H9"/>
    </sheetView>
  </sheetViews>
  <sheetFormatPr baseColWidth="10" defaultColWidth="12.625" defaultRowHeight="15" customHeight="1" x14ac:dyDescent="0.25"/>
  <cols>
    <col min="1" max="1" width="30" style="196" customWidth="1"/>
    <col min="2" max="2" width="5.375" style="196" customWidth="1"/>
    <col min="3" max="3" width="57" style="196" customWidth="1"/>
    <col min="4" max="4" width="26" style="196" customWidth="1"/>
    <col min="5" max="5" width="28.5" style="196" customWidth="1"/>
    <col min="6" max="6" width="11.25" style="196" customWidth="1"/>
    <col min="7" max="7" width="50.375" style="196" customWidth="1"/>
    <col min="8" max="8" width="41.5" style="196" customWidth="1"/>
    <col min="9" max="9" width="14.75" style="220" customWidth="1"/>
    <col min="10" max="10" width="78.125" style="196" customWidth="1"/>
    <col min="11" max="19" width="9.375" style="196" customWidth="1"/>
    <col min="20" max="16384" width="12.625" style="196"/>
  </cols>
  <sheetData>
    <row r="1" spans="1:11" x14ac:dyDescent="0.25">
      <c r="A1" s="373" t="s">
        <v>0</v>
      </c>
      <c r="B1" s="374"/>
      <c r="C1" s="374"/>
      <c r="D1" s="374"/>
      <c r="E1" s="374"/>
      <c r="F1" s="374"/>
      <c r="I1" s="196"/>
    </row>
    <row r="2" spans="1:11" x14ac:dyDescent="0.25">
      <c r="A2" s="312" t="s">
        <v>21</v>
      </c>
      <c r="B2" s="374"/>
      <c r="C2" s="374"/>
      <c r="D2" s="374"/>
      <c r="E2" s="374"/>
      <c r="F2" s="374"/>
      <c r="I2" s="196"/>
    </row>
    <row r="3" spans="1:11" x14ac:dyDescent="0.25">
      <c r="A3" s="312" t="s">
        <v>2</v>
      </c>
      <c r="B3" s="374"/>
      <c r="C3" s="374"/>
      <c r="D3" s="374"/>
      <c r="E3" s="374"/>
      <c r="F3" s="374"/>
      <c r="I3" s="196"/>
    </row>
    <row r="4" spans="1:11" x14ac:dyDescent="0.25">
      <c r="A4" s="378" t="s">
        <v>3</v>
      </c>
      <c r="B4" s="379"/>
      <c r="C4" s="379"/>
      <c r="D4" s="379"/>
      <c r="E4" s="379"/>
      <c r="F4" s="379"/>
      <c r="I4" s="196"/>
    </row>
    <row r="5" spans="1:11" ht="15.75" thickBot="1" x14ac:dyDescent="0.3">
      <c r="A5" s="380"/>
      <c r="B5" s="381"/>
      <c r="C5" s="381"/>
      <c r="D5" s="381"/>
      <c r="E5" s="381"/>
      <c r="F5" s="381"/>
      <c r="I5" s="196"/>
    </row>
    <row r="6" spans="1:11" ht="18.75" customHeight="1" thickBot="1" x14ac:dyDescent="0.3">
      <c r="A6" s="367" t="s">
        <v>215</v>
      </c>
      <c r="B6" s="315"/>
      <c r="C6" s="315"/>
      <c r="D6" s="315"/>
      <c r="E6" s="315"/>
      <c r="F6" s="316"/>
      <c r="G6" s="309" t="s">
        <v>304</v>
      </c>
      <c r="H6" s="310"/>
      <c r="I6" s="310"/>
      <c r="J6" s="311"/>
    </row>
    <row r="7" spans="1:11" ht="48.75" customHeight="1" thickBot="1" x14ac:dyDescent="0.3">
      <c r="A7" s="72" t="s">
        <v>37</v>
      </c>
      <c r="B7" s="368" t="s">
        <v>38</v>
      </c>
      <c r="C7" s="320"/>
      <c r="D7" s="72" t="s">
        <v>39</v>
      </c>
      <c r="E7" s="72" t="s">
        <v>40</v>
      </c>
      <c r="F7" s="72" t="s">
        <v>41</v>
      </c>
      <c r="G7" s="143" t="s">
        <v>290</v>
      </c>
      <c r="H7" s="144" t="s">
        <v>291</v>
      </c>
      <c r="I7" s="145" t="s">
        <v>300</v>
      </c>
      <c r="J7" s="145" t="s">
        <v>301</v>
      </c>
    </row>
    <row r="8" spans="1:11" ht="144.75" customHeight="1" x14ac:dyDescent="0.25">
      <c r="A8" s="370" t="s">
        <v>462</v>
      </c>
      <c r="B8" s="242" t="s">
        <v>43</v>
      </c>
      <c r="C8" s="242" t="s">
        <v>216</v>
      </c>
      <c r="D8" s="199" t="s">
        <v>217</v>
      </c>
      <c r="E8" s="199" t="s">
        <v>463</v>
      </c>
      <c r="F8" s="269">
        <v>44561</v>
      </c>
      <c r="G8" s="227" t="s">
        <v>366</v>
      </c>
      <c r="H8" s="125" t="s">
        <v>367</v>
      </c>
      <c r="I8" s="270">
        <v>0.34</v>
      </c>
      <c r="J8" s="277" t="s">
        <v>381</v>
      </c>
    </row>
    <row r="9" spans="1:11" ht="174.75" customHeight="1" x14ac:dyDescent="0.25">
      <c r="A9" s="321"/>
      <c r="B9" s="249" t="s">
        <v>105</v>
      </c>
      <c r="C9" s="249" t="s">
        <v>218</v>
      </c>
      <c r="D9" s="206" t="s">
        <v>276</v>
      </c>
      <c r="E9" s="206" t="s">
        <v>463</v>
      </c>
      <c r="F9" s="271">
        <v>44545</v>
      </c>
      <c r="G9" s="233" t="s">
        <v>368</v>
      </c>
      <c r="H9" s="97" t="s">
        <v>369</v>
      </c>
      <c r="I9" s="232">
        <v>0.34</v>
      </c>
      <c r="J9" s="224" t="s">
        <v>396</v>
      </c>
    </row>
    <row r="10" spans="1:11" ht="156" customHeight="1" x14ac:dyDescent="0.25">
      <c r="A10" s="321"/>
      <c r="B10" s="249" t="s">
        <v>108</v>
      </c>
      <c r="C10" s="249" t="s">
        <v>219</v>
      </c>
      <c r="D10" s="206" t="s">
        <v>220</v>
      </c>
      <c r="E10" s="206" t="s">
        <v>463</v>
      </c>
      <c r="F10" s="271">
        <v>44545</v>
      </c>
      <c r="G10" s="233" t="s">
        <v>370</v>
      </c>
      <c r="H10" s="97" t="s">
        <v>371</v>
      </c>
      <c r="I10" s="232">
        <v>0.34</v>
      </c>
      <c r="J10" s="224" t="s">
        <v>397</v>
      </c>
    </row>
    <row r="11" spans="1:11" ht="161.25" customHeight="1" x14ac:dyDescent="0.25">
      <c r="A11" s="371" t="s">
        <v>464</v>
      </c>
      <c r="B11" s="249" t="s">
        <v>49</v>
      </c>
      <c r="C11" s="249" t="s">
        <v>278</v>
      </c>
      <c r="D11" s="206" t="s">
        <v>221</v>
      </c>
      <c r="E11" s="97" t="s">
        <v>378</v>
      </c>
      <c r="F11" s="271">
        <v>44255</v>
      </c>
      <c r="G11" s="233" t="s">
        <v>372</v>
      </c>
      <c r="H11" s="97" t="s">
        <v>376</v>
      </c>
      <c r="I11" s="232">
        <v>1</v>
      </c>
      <c r="J11" s="224" t="s">
        <v>398</v>
      </c>
    </row>
    <row r="12" spans="1:11" ht="198.75" customHeight="1" x14ac:dyDescent="0.25">
      <c r="A12" s="321"/>
      <c r="B12" s="249" t="s">
        <v>123</v>
      </c>
      <c r="C12" s="249" t="s">
        <v>277</v>
      </c>
      <c r="D12" s="206" t="s">
        <v>222</v>
      </c>
      <c r="E12" s="206" t="s">
        <v>465</v>
      </c>
      <c r="F12" s="271">
        <v>44255</v>
      </c>
      <c r="G12" s="233" t="s">
        <v>373</v>
      </c>
      <c r="H12" s="97" t="s">
        <v>377</v>
      </c>
      <c r="I12" s="232">
        <v>0.3</v>
      </c>
      <c r="J12" s="224" t="s">
        <v>382</v>
      </c>
      <c r="K12" s="272"/>
    </row>
    <row r="13" spans="1:11" ht="72" customHeight="1" x14ac:dyDescent="0.25">
      <c r="A13" s="321"/>
      <c r="B13" s="249" t="s">
        <v>126</v>
      </c>
      <c r="C13" s="249" t="s">
        <v>279</v>
      </c>
      <c r="D13" s="206" t="s">
        <v>287</v>
      </c>
      <c r="E13" s="206" t="s">
        <v>466</v>
      </c>
      <c r="F13" s="271">
        <v>44469</v>
      </c>
      <c r="G13" s="233" t="s">
        <v>323</v>
      </c>
      <c r="H13" s="97" t="s">
        <v>319</v>
      </c>
      <c r="I13" s="273">
        <v>0</v>
      </c>
      <c r="J13" s="224" t="s">
        <v>424</v>
      </c>
    </row>
    <row r="14" spans="1:11" ht="85.5" customHeight="1" x14ac:dyDescent="0.25">
      <c r="A14" s="321"/>
      <c r="B14" s="249" t="s">
        <v>223</v>
      </c>
      <c r="C14" s="249" t="s">
        <v>286</v>
      </c>
      <c r="D14" s="206" t="s">
        <v>287</v>
      </c>
      <c r="E14" s="206" t="s">
        <v>467</v>
      </c>
      <c r="F14" s="274">
        <v>44362</v>
      </c>
      <c r="G14" s="233" t="s">
        <v>323</v>
      </c>
      <c r="H14" s="97" t="s">
        <v>319</v>
      </c>
      <c r="I14" s="273">
        <v>0</v>
      </c>
      <c r="J14" s="224" t="s">
        <v>399</v>
      </c>
    </row>
    <row r="15" spans="1:11" ht="93.75" customHeight="1" x14ac:dyDescent="0.25">
      <c r="A15" s="321"/>
      <c r="B15" s="249" t="s">
        <v>224</v>
      </c>
      <c r="C15" s="249" t="s">
        <v>225</v>
      </c>
      <c r="D15" s="206" t="s">
        <v>220</v>
      </c>
      <c r="E15" s="206" t="s">
        <v>468</v>
      </c>
      <c r="F15" s="271">
        <v>44530</v>
      </c>
      <c r="G15" s="233" t="s">
        <v>323</v>
      </c>
      <c r="H15" s="97" t="s">
        <v>319</v>
      </c>
      <c r="I15" s="273">
        <v>0</v>
      </c>
      <c r="J15" s="224" t="s">
        <v>400</v>
      </c>
    </row>
    <row r="16" spans="1:11" ht="197.25" customHeight="1" thickBot="1" x14ac:dyDescent="0.3">
      <c r="A16" s="372"/>
      <c r="B16" s="261" t="s">
        <v>226</v>
      </c>
      <c r="C16" s="259" t="s">
        <v>227</v>
      </c>
      <c r="D16" s="216" t="s">
        <v>228</v>
      </c>
      <c r="E16" s="216" t="s">
        <v>468</v>
      </c>
      <c r="F16" s="275">
        <v>44561</v>
      </c>
      <c r="G16" s="239" t="s">
        <v>374</v>
      </c>
      <c r="H16" s="131" t="s">
        <v>375</v>
      </c>
      <c r="I16" s="276">
        <v>0.3</v>
      </c>
      <c r="J16" s="120" t="s">
        <v>423</v>
      </c>
    </row>
    <row r="17" spans="1:1" ht="15" customHeight="1" x14ac:dyDescent="0.25">
      <c r="A17" s="69" t="s">
        <v>385</v>
      </c>
    </row>
    <row r="18" spans="1:1" ht="15" customHeight="1" x14ac:dyDescent="0.25">
      <c r="A18" s="278" t="s">
        <v>392</v>
      </c>
    </row>
    <row r="19" spans="1:1" ht="18" customHeight="1" x14ac:dyDescent="0.25">
      <c r="A19" s="279" t="s">
        <v>403</v>
      </c>
    </row>
    <row r="22" spans="1:1" ht="15.75" customHeight="1" x14ac:dyDescent="0.25"/>
    <row r="23" spans="1:1" ht="15.75" customHeight="1" x14ac:dyDescent="0.25"/>
    <row r="24" spans="1:1" ht="15.75" customHeight="1" x14ac:dyDescent="0.25"/>
    <row r="25" spans="1:1" ht="15.75" customHeight="1" x14ac:dyDescent="0.25"/>
    <row r="26" spans="1:1" ht="15.75" customHeight="1" x14ac:dyDescent="0.25"/>
    <row r="27" spans="1:1" ht="15.75" customHeight="1" x14ac:dyDescent="0.25"/>
    <row r="28" spans="1:1" ht="15.75" customHeight="1" x14ac:dyDescent="0.25"/>
    <row r="29" spans="1:1" ht="15.75" customHeight="1" x14ac:dyDescent="0.25"/>
    <row r="30" spans="1:1" ht="15.75" customHeight="1" x14ac:dyDescent="0.25"/>
    <row r="31" spans="1:1" ht="15.75" customHeight="1" x14ac:dyDescent="0.25"/>
    <row r="32" spans="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0">
    <mergeCell ref="A1:F1"/>
    <mergeCell ref="A2:F2"/>
    <mergeCell ref="A3:F3"/>
    <mergeCell ref="A4:F4"/>
    <mergeCell ref="A5:F5"/>
    <mergeCell ref="G6:J6"/>
    <mergeCell ref="A6:F6"/>
    <mergeCell ref="B7:C7"/>
    <mergeCell ref="A8:A10"/>
    <mergeCell ref="A11:A16"/>
  </mergeCells>
  <pageMargins left="0" right="0" top="0" bottom="0" header="0" footer="0"/>
  <pageSetup scale="37" orientation="landscape" r:id="rId1"/>
  <colBreaks count="1" manualBreakCount="1">
    <brk id="1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x14ac:dyDescent="0.2"/>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x14ac:dyDescent="0.2">
      <c r="A1" s="382" t="s">
        <v>236</v>
      </c>
      <c r="B1" s="299"/>
      <c r="C1" s="383" t="s">
        <v>237</v>
      </c>
      <c r="D1" s="384"/>
      <c r="E1" s="384"/>
      <c r="F1" s="384"/>
      <c r="G1" s="384"/>
      <c r="H1" s="38"/>
      <c r="I1" s="385" t="s">
        <v>238</v>
      </c>
      <c r="J1" s="386"/>
      <c r="K1" s="386"/>
      <c r="L1" s="386"/>
      <c r="M1" s="386"/>
      <c r="N1" s="386"/>
      <c r="O1" s="386"/>
      <c r="P1" s="387"/>
      <c r="Q1" s="388"/>
    </row>
    <row r="2" spans="1:17" ht="72" customHeight="1" x14ac:dyDescent="0.2">
      <c r="A2" s="39" t="s">
        <v>239</v>
      </c>
      <c r="B2" s="40">
        <v>5</v>
      </c>
      <c r="C2" s="41" t="s">
        <v>240</v>
      </c>
      <c r="D2" s="41" t="s">
        <v>240</v>
      </c>
      <c r="E2" s="42" t="s">
        <v>241</v>
      </c>
      <c r="F2" s="42" t="s">
        <v>241</v>
      </c>
      <c r="G2" s="42" t="s">
        <v>241</v>
      </c>
      <c r="I2" s="43" t="s">
        <v>242</v>
      </c>
      <c r="J2" s="44" t="s">
        <v>243</v>
      </c>
      <c r="K2" s="45" t="s">
        <v>244</v>
      </c>
      <c r="L2" s="46" t="s">
        <v>245</v>
      </c>
      <c r="M2" s="46" t="s">
        <v>246</v>
      </c>
      <c r="N2" s="46" t="s">
        <v>247</v>
      </c>
      <c r="O2" s="46" t="s">
        <v>248</v>
      </c>
      <c r="P2" s="47" t="s">
        <v>249</v>
      </c>
      <c r="Q2" s="389"/>
    </row>
    <row r="3" spans="1:17" ht="72" customHeight="1" x14ac:dyDescent="0.2">
      <c r="A3" s="39" t="s">
        <v>229</v>
      </c>
      <c r="B3" s="40">
        <v>4</v>
      </c>
      <c r="C3" s="48" t="s">
        <v>250</v>
      </c>
      <c r="D3" s="41" t="s">
        <v>240</v>
      </c>
      <c r="E3" s="41" t="s">
        <v>240</v>
      </c>
      <c r="F3" s="42" t="s">
        <v>241</v>
      </c>
      <c r="G3" s="42" t="s">
        <v>241</v>
      </c>
      <c r="I3" s="49" t="s">
        <v>251</v>
      </c>
      <c r="J3" s="37" t="s">
        <v>252</v>
      </c>
      <c r="K3" s="37" t="s">
        <v>253</v>
      </c>
      <c r="L3" s="50" t="s">
        <v>254</v>
      </c>
      <c r="M3" s="50"/>
      <c r="N3" s="50" t="s">
        <v>254</v>
      </c>
      <c r="O3" s="50"/>
      <c r="P3" s="51" t="s">
        <v>255</v>
      </c>
      <c r="Q3" s="389"/>
    </row>
    <row r="4" spans="1:17" ht="72" customHeight="1" x14ac:dyDescent="0.2">
      <c r="A4" s="39" t="s">
        <v>231</v>
      </c>
      <c r="B4" s="40">
        <v>3</v>
      </c>
      <c r="C4" s="52" t="s">
        <v>256</v>
      </c>
      <c r="D4" s="48" t="s">
        <v>250</v>
      </c>
      <c r="E4" s="41" t="s">
        <v>240</v>
      </c>
      <c r="F4" s="42" t="s">
        <v>241</v>
      </c>
      <c r="G4" s="42" t="s">
        <v>241</v>
      </c>
      <c r="I4" s="53" t="s">
        <v>257</v>
      </c>
      <c r="J4" s="37" t="s">
        <v>258</v>
      </c>
      <c r="K4" s="37" t="s">
        <v>259</v>
      </c>
      <c r="L4" s="54" t="s">
        <v>254</v>
      </c>
      <c r="M4" s="54" t="s">
        <v>254</v>
      </c>
      <c r="N4" s="54" t="s">
        <v>254</v>
      </c>
      <c r="O4" s="54"/>
      <c r="P4" s="51" t="s">
        <v>260</v>
      </c>
      <c r="Q4" s="389"/>
    </row>
    <row r="5" spans="1:17" ht="72" customHeight="1" x14ac:dyDescent="0.2">
      <c r="A5" s="39" t="s">
        <v>261</v>
      </c>
      <c r="B5" s="40">
        <v>2</v>
      </c>
      <c r="C5" s="52" t="s">
        <v>256</v>
      </c>
      <c r="D5" s="52" t="s">
        <v>256</v>
      </c>
      <c r="E5" s="48" t="s">
        <v>250</v>
      </c>
      <c r="F5" s="41" t="s">
        <v>240</v>
      </c>
      <c r="G5" s="41" t="s">
        <v>240</v>
      </c>
      <c r="I5" s="55" t="s">
        <v>262</v>
      </c>
      <c r="J5" s="37" t="s">
        <v>263</v>
      </c>
      <c r="K5" s="37" t="s">
        <v>264</v>
      </c>
      <c r="L5" s="56"/>
      <c r="M5" s="56" t="s">
        <v>254</v>
      </c>
      <c r="N5" s="56"/>
      <c r="O5" s="56"/>
      <c r="P5" s="51" t="s">
        <v>265</v>
      </c>
      <c r="Q5" s="389"/>
    </row>
    <row r="6" spans="1:17" ht="72" customHeight="1" x14ac:dyDescent="0.2">
      <c r="A6" s="39" t="s">
        <v>266</v>
      </c>
      <c r="B6" s="40">
        <v>1</v>
      </c>
      <c r="C6" s="52" t="s">
        <v>256</v>
      </c>
      <c r="D6" s="52" t="s">
        <v>256</v>
      </c>
      <c r="E6" s="52" t="s">
        <v>256</v>
      </c>
      <c r="F6" s="48" t="s">
        <v>250</v>
      </c>
      <c r="G6" s="41" t="s">
        <v>240</v>
      </c>
      <c r="I6" s="57" t="s">
        <v>267</v>
      </c>
      <c r="J6" s="58" t="s">
        <v>268</v>
      </c>
      <c r="K6" s="58" t="s">
        <v>269</v>
      </c>
      <c r="L6" s="59"/>
      <c r="M6" s="59"/>
      <c r="N6" s="59"/>
      <c r="O6" s="59" t="s">
        <v>254</v>
      </c>
      <c r="P6" s="60" t="s">
        <v>270</v>
      </c>
      <c r="Q6" s="389"/>
    </row>
    <row r="7" spans="1:17" x14ac:dyDescent="0.2">
      <c r="A7" s="390"/>
      <c r="B7" s="299"/>
      <c r="C7" s="40">
        <v>1</v>
      </c>
      <c r="D7" s="40">
        <v>2</v>
      </c>
      <c r="E7" s="40">
        <v>3</v>
      </c>
      <c r="F7" s="40">
        <v>4</v>
      </c>
      <c r="G7" s="40">
        <v>5</v>
      </c>
      <c r="H7" s="391" t="s">
        <v>271</v>
      </c>
      <c r="I7" s="299"/>
      <c r="J7" s="299"/>
      <c r="K7" s="299"/>
      <c r="L7" s="299"/>
      <c r="M7" s="299"/>
      <c r="N7" s="299"/>
      <c r="O7" s="299"/>
      <c r="P7" s="299"/>
      <c r="Q7" s="299"/>
    </row>
    <row r="8" spans="1:17" x14ac:dyDescent="0.2">
      <c r="A8" s="299"/>
      <c r="B8" s="299"/>
      <c r="C8" s="61" t="s">
        <v>235</v>
      </c>
      <c r="D8" s="61" t="s">
        <v>233</v>
      </c>
      <c r="E8" s="61" t="s">
        <v>230</v>
      </c>
      <c r="F8" s="61" t="s">
        <v>232</v>
      </c>
      <c r="G8" s="61" t="s">
        <v>234</v>
      </c>
      <c r="H8" s="299"/>
      <c r="I8" s="299"/>
      <c r="J8" s="299"/>
      <c r="K8" s="299"/>
      <c r="L8" s="299"/>
      <c r="M8" s="299"/>
      <c r="N8" s="299"/>
      <c r="O8" s="299"/>
      <c r="P8" s="299"/>
      <c r="Q8" s="299"/>
    </row>
    <row r="9" spans="1:17" ht="14.25" x14ac:dyDescent="0.2">
      <c r="A9" s="299"/>
      <c r="B9" s="299"/>
      <c r="C9" s="392" t="s">
        <v>272</v>
      </c>
      <c r="D9" s="299"/>
      <c r="E9" s="299"/>
      <c r="F9" s="299"/>
      <c r="G9" s="299"/>
      <c r="H9" s="299"/>
      <c r="I9" s="299"/>
      <c r="J9" s="299"/>
      <c r="K9" s="299"/>
      <c r="L9" s="299"/>
      <c r="M9" s="299"/>
      <c r="N9" s="299"/>
      <c r="O9" s="299"/>
      <c r="P9" s="299"/>
      <c r="Q9" s="299"/>
    </row>
    <row r="10" spans="1:17" ht="15" customHeight="1" x14ac:dyDescent="0.2">
      <c r="A10" s="299"/>
      <c r="B10" s="299"/>
      <c r="C10" s="299"/>
      <c r="D10" s="299"/>
      <c r="E10" s="299"/>
      <c r="F10" s="299"/>
      <c r="G10" s="299"/>
      <c r="H10" s="299"/>
      <c r="I10" s="299"/>
      <c r="J10" s="299"/>
      <c r="K10" s="299"/>
      <c r="L10" s="299"/>
      <c r="M10" s="299"/>
      <c r="N10" s="299"/>
      <c r="O10" s="299"/>
      <c r="P10" s="299"/>
      <c r="Q10" s="299"/>
    </row>
    <row r="11" spans="1:17" ht="15" customHeight="1" x14ac:dyDescent="0.2">
      <c r="A11" s="299"/>
      <c r="B11" s="299"/>
      <c r="C11" s="299"/>
      <c r="D11" s="299"/>
      <c r="E11" s="299"/>
      <c r="F11" s="299"/>
      <c r="G11" s="299"/>
      <c r="H11" s="299"/>
      <c r="I11" s="299"/>
      <c r="J11" s="299"/>
      <c r="K11" s="299"/>
      <c r="L11" s="299"/>
      <c r="M11" s="299"/>
      <c r="N11" s="299"/>
      <c r="O11" s="299"/>
      <c r="P11" s="299"/>
      <c r="Q11" s="299"/>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000"/>
  <sheetViews>
    <sheetView workbookViewId="0">
      <selection activeCell="C3" sqref="C3"/>
    </sheetView>
  </sheetViews>
  <sheetFormatPr baseColWidth="10" defaultColWidth="12.625" defaultRowHeight="15" customHeight="1" x14ac:dyDescent="0.2"/>
  <cols>
    <col min="1" max="1" width="9.375" customWidth="1"/>
    <col min="2" max="2" width="66.375" customWidth="1"/>
    <col min="3" max="3" width="36.75" customWidth="1"/>
    <col min="4" max="4" width="8.125" customWidth="1"/>
    <col min="5" max="26" width="9.375" customWidth="1"/>
  </cols>
  <sheetData>
    <row r="1" spans="1:4" ht="16.5" customHeight="1" x14ac:dyDescent="0.2">
      <c r="A1" s="302" t="s">
        <v>15</v>
      </c>
      <c r="B1" s="303"/>
      <c r="C1" s="303"/>
      <c r="D1" s="303"/>
    </row>
    <row r="2" spans="1:4" ht="16.5" customHeight="1" x14ac:dyDescent="0.2">
      <c r="A2" s="19" t="s">
        <v>16</v>
      </c>
      <c r="B2" s="20" t="s">
        <v>17</v>
      </c>
      <c r="C2" s="20" t="s">
        <v>18</v>
      </c>
      <c r="D2" s="21" t="s">
        <v>19</v>
      </c>
    </row>
    <row r="3" spans="1:4" ht="16.5" customHeight="1" x14ac:dyDescent="0.2">
      <c r="A3" s="22"/>
      <c r="B3" s="23"/>
      <c r="C3" s="24" t="s">
        <v>20</v>
      </c>
      <c r="D3" s="25"/>
    </row>
    <row r="4" spans="1:4" ht="16.5" customHeight="1" x14ac:dyDescent="0.2">
      <c r="A4" s="22"/>
      <c r="B4" s="23"/>
      <c r="C4" s="24"/>
      <c r="D4" s="25"/>
    </row>
    <row r="5" spans="1:4" ht="16.5" customHeight="1" x14ac:dyDescent="0.2">
      <c r="A5" s="22"/>
      <c r="B5" s="23"/>
      <c r="C5" s="24"/>
      <c r="D5" s="25"/>
    </row>
    <row r="6" spans="1:4" ht="16.5" customHeight="1" x14ac:dyDescent="0.2">
      <c r="A6" s="22"/>
      <c r="B6" s="23"/>
      <c r="C6" s="24"/>
      <c r="D6" s="25"/>
    </row>
    <row r="7" spans="1:4" ht="16.5" customHeight="1" x14ac:dyDescent="0.2">
      <c r="A7" s="22"/>
      <c r="B7" s="23"/>
      <c r="C7" s="24"/>
      <c r="D7" s="25"/>
    </row>
    <row r="8" spans="1:4" ht="16.5" customHeight="1" x14ac:dyDescent="0.2">
      <c r="A8" s="22"/>
      <c r="B8" s="23"/>
      <c r="C8" s="24"/>
      <c r="D8" s="25"/>
    </row>
    <row r="9" spans="1:4" ht="16.5" customHeight="1" x14ac:dyDescent="0.2">
      <c r="A9" s="22"/>
      <c r="B9" s="23"/>
      <c r="C9" s="24"/>
      <c r="D9" s="25"/>
    </row>
    <row r="10" spans="1:4" ht="16.5" customHeight="1" x14ac:dyDescent="0.2">
      <c r="A10" s="22"/>
      <c r="B10" s="23"/>
      <c r="C10" s="24"/>
      <c r="D10" s="25"/>
    </row>
    <row r="11" spans="1:4" ht="16.5" customHeight="1" x14ac:dyDescent="0.2">
      <c r="A11" s="22"/>
      <c r="B11" s="23"/>
      <c r="C11" s="24"/>
      <c r="D11" s="25"/>
    </row>
    <row r="12" spans="1:4" ht="16.5" customHeight="1" x14ac:dyDescent="0.2">
      <c r="A12" s="22"/>
      <c r="B12" s="23"/>
      <c r="C12" s="24"/>
      <c r="D12" s="25"/>
    </row>
    <row r="13" spans="1:4" ht="16.5" customHeight="1" x14ac:dyDescent="0.2">
      <c r="A13" s="22"/>
      <c r="B13" s="23"/>
      <c r="C13" s="24"/>
      <c r="D13" s="25"/>
    </row>
    <row r="14" spans="1:4" ht="16.5" customHeight="1" x14ac:dyDescent="0.2">
      <c r="A14" s="22"/>
      <c r="B14" s="23"/>
      <c r="C14" s="24"/>
      <c r="D14" s="25"/>
    </row>
    <row r="15" spans="1:4" ht="16.5" customHeight="1" x14ac:dyDescent="0.2">
      <c r="A15" s="22"/>
      <c r="B15" s="23"/>
      <c r="C15" s="24"/>
      <c r="D15" s="25"/>
    </row>
    <row r="16" spans="1:4" ht="16.5" customHeight="1" x14ac:dyDescent="0.2">
      <c r="A16" s="22"/>
      <c r="B16" s="23"/>
      <c r="C16" s="24"/>
      <c r="D16" s="25"/>
    </row>
    <row r="17" spans="1:4" ht="16.5" customHeight="1" x14ac:dyDescent="0.2">
      <c r="A17" s="22"/>
      <c r="B17" s="23"/>
      <c r="C17" s="24"/>
      <c r="D17" s="25"/>
    </row>
    <row r="18" spans="1:4" ht="16.5" customHeight="1" x14ac:dyDescent="0.2">
      <c r="A18" s="26"/>
      <c r="B18" s="27"/>
      <c r="C18" s="28"/>
      <c r="D18" s="29"/>
    </row>
    <row r="19" spans="1:4" ht="16.5" customHeight="1" x14ac:dyDescent="0.2"/>
    <row r="20" spans="1:4" ht="16.5" customHeight="1" x14ac:dyDescent="0.2"/>
    <row r="21" spans="1:4" ht="16.5" customHeight="1" x14ac:dyDescent="0.2"/>
    <row r="22" spans="1:4" ht="16.5" customHeight="1" x14ac:dyDescent="0.2"/>
    <row r="23" spans="1:4" ht="16.5" customHeight="1" x14ac:dyDescent="0.2"/>
    <row r="24" spans="1:4" ht="16.5" customHeight="1" x14ac:dyDescent="0.2"/>
    <row r="25" spans="1:4" ht="16.5" customHeight="1" x14ac:dyDescent="0.2"/>
    <row r="26" spans="1:4" ht="16.5" customHeight="1" x14ac:dyDescent="0.2"/>
    <row r="27" spans="1:4" ht="16.5" customHeight="1" x14ac:dyDescent="0.2"/>
    <row r="28" spans="1:4" ht="16.5" customHeight="1" x14ac:dyDescent="0.2"/>
    <row r="29" spans="1:4" ht="16.5" customHeight="1" x14ac:dyDescent="0.2"/>
    <row r="30" spans="1:4" ht="16.5" customHeight="1" x14ac:dyDescent="0.2"/>
    <row r="31" spans="1:4" ht="16.5" customHeight="1" x14ac:dyDescent="0.2"/>
    <row r="32" spans="1:4"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6.5" customHeight="1" x14ac:dyDescent="0.2"/>
    <row r="471" ht="16.5" customHeight="1" x14ac:dyDescent="0.2"/>
    <row r="472" ht="16.5" customHeight="1" x14ac:dyDescent="0.2"/>
    <row r="473" ht="16.5" customHeight="1" x14ac:dyDescent="0.2"/>
    <row r="474" ht="16.5" customHeight="1" x14ac:dyDescent="0.2"/>
    <row r="475" ht="16.5" customHeight="1" x14ac:dyDescent="0.2"/>
    <row r="476" ht="16.5" customHeight="1" x14ac:dyDescent="0.2"/>
    <row r="477" ht="16.5" customHeight="1" x14ac:dyDescent="0.2"/>
    <row r="478" ht="16.5" customHeight="1" x14ac:dyDescent="0.2"/>
    <row r="479" ht="16.5" customHeight="1" x14ac:dyDescent="0.2"/>
    <row r="480" ht="16.5" customHeight="1" x14ac:dyDescent="0.2"/>
    <row r="481" ht="16.5" customHeight="1" x14ac:dyDescent="0.2"/>
    <row r="482" ht="16.5" customHeight="1" x14ac:dyDescent="0.2"/>
    <row r="483" ht="16.5" customHeight="1" x14ac:dyDescent="0.2"/>
    <row r="484" ht="16.5" customHeight="1" x14ac:dyDescent="0.2"/>
    <row r="485" ht="16.5" customHeight="1" x14ac:dyDescent="0.2"/>
    <row r="486" ht="16.5" customHeight="1" x14ac:dyDescent="0.2"/>
    <row r="487" ht="16.5" customHeight="1" x14ac:dyDescent="0.2"/>
    <row r="488" ht="16.5" customHeight="1" x14ac:dyDescent="0.2"/>
    <row r="489" ht="16.5" customHeight="1" x14ac:dyDescent="0.2"/>
    <row r="490" ht="16.5" customHeight="1" x14ac:dyDescent="0.2"/>
    <row r="491" ht="16.5" customHeight="1" x14ac:dyDescent="0.2"/>
    <row r="492" ht="16.5" customHeight="1" x14ac:dyDescent="0.2"/>
    <row r="493" ht="16.5" customHeight="1" x14ac:dyDescent="0.2"/>
    <row r="494" ht="16.5" customHeight="1" x14ac:dyDescent="0.2"/>
    <row r="495" ht="16.5" customHeight="1" x14ac:dyDescent="0.2"/>
    <row r="496" ht="16.5" customHeight="1" x14ac:dyDescent="0.2"/>
    <row r="497" ht="16.5" customHeight="1" x14ac:dyDescent="0.2"/>
    <row r="498" ht="16.5" customHeight="1" x14ac:dyDescent="0.2"/>
    <row r="499" ht="16.5" customHeight="1" x14ac:dyDescent="0.2"/>
    <row r="500" ht="16.5" customHeight="1" x14ac:dyDescent="0.2"/>
    <row r="501" ht="16.5" customHeight="1" x14ac:dyDescent="0.2"/>
    <row r="502" ht="16.5" customHeight="1" x14ac:dyDescent="0.2"/>
    <row r="503" ht="16.5" customHeight="1" x14ac:dyDescent="0.2"/>
    <row r="504" ht="16.5" customHeight="1" x14ac:dyDescent="0.2"/>
    <row r="505" ht="16.5" customHeight="1" x14ac:dyDescent="0.2"/>
    <row r="506" ht="16.5" customHeight="1" x14ac:dyDescent="0.2"/>
    <row r="507" ht="16.5" customHeight="1" x14ac:dyDescent="0.2"/>
    <row r="508" ht="16.5" customHeight="1" x14ac:dyDescent="0.2"/>
    <row r="509" ht="16.5" customHeight="1" x14ac:dyDescent="0.2"/>
    <row r="510" ht="16.5" customHeight="1" x14ac:dyDescent="0.2"/>
    <row r="511" ht="16.5" customHeight="1" x14ac:dyDescent="0.2"/>
    <row r="512" ht="16.5" customHeight="1" x14ac:dyDescent="0.2"/>
    <row r="513" ht="16.5" customHeight="1" x14ac:dyDescent="0.2"/>
    <row r="514" ht="16.5" customHeight="1" x14ac:dyDescent="0.2"/>
    <row r="515" ht="16.5" customHeight="1" x14ac:dyDescent="0.2"/>
    <row r="516" ht="16.5" customHeight="1" x14ac:dyDescent="0.2"/>
    <row r="517" ht="16.5" customHeight="1" x14ac:dyDescent="0.2"/>
    <row r="518" ht="16.5" customHeight="1" x14ac:dyDescent="0.2"/>
    <row r="519" ht="16.5" customHeight="1" x14ac:dyDescent="0.2"/>
    <row r="520" ht="16.5" customHeight="1" x14ac:dyDescent="0.2"/>
    <row r="521" ht="16.5" customHeight="1" x14ac:dyDescent="0.2"/>
    <row r="522" ht="16.5" customHeight="1" x14ac:dyDescent="0.2"/>
    <row r="523" ht="16.5" customHeight="1" x14ac:dyDescent="0.2"/>
    <row r="524" ht="16.5" customHeight="1" x14ac:dyDescent="0.2"/>
    <row r="525" ht="16.5" customHeight="1" x14ac:dyDescent="0.2"/>
    <row r="526" ht="16.5" customHeight="1" x14ac:dyDescent="0.2"/>
    <row r="527" ht="16.5" customHeight="1" x14ac:dyDescent="0.2"/>
    <row r="528" ht="16.5" customHeight="1" x14ac:dyDescent="0.2"/>
    <row r="529" ht="16.5" customHeight="1" x14ac:dyDescent="0.2"/>
    <row r="530" ht="16.5" customHeight="1" x14ac:dyDescent="0.2"/>
    <row r="531" ht="16.5" customHeight="1" x14ac:dyDescent="0.2"/>
    <row r="532" ht="16.5" customHeight="1" x14ac:dyDescent="0.2"/>
    <row r="533" ht="16.5" customHeight="1" x14ac:dyDescent="0.2"/>
    <row r="534" ht="16.5" customHeight="1" x14ac:dyDescent="0.2"/>
    <row r="535" ht="16.5" customHeight="1" x14ac:dyDescent="0.2"/>
    <row r="536" ht="16.5" customHeight="1" x14ac:dyDescent="0.2"/>
    <row r="537" ht="16.5" customHeight="1" x14ac:dyDescent="0.2"/>
    <row r="538" ht="16.5" customHeight="1" x14ac:dyDescent="0.2"/>
    <row r="539" ht="16.5" customHeight="1" x14ac:dyDescent="0.2"/>
    <row r="540" ht="16.5" customHeight="1" x14ac:dyDescent="0.2"/>
    <row r="541" ht="16.5" customHeight="1" x14ac:dyDescent="0.2"/>
    <row r="542" ht="16.5" customHeight="1" x14ac:dyDescent="0.2"/>
    <row r="543" ht="16.5" customHeight="1" x14ac:dyDescent="0.2"/>
    <row r="544" ht="16.5" customHeight="1" x14ac:dyDescent="0.2"/>
    <row r="545" ht="16.5" customHeight="1" x14ac:dyDescent="0.2"/>
    <row r="546" ht="16.5" customHeight="1" x14ac:dyDescent="0.2"/>
    <row r="547" ht="16.5" customHeight="1" x14ac:dyDescent="0.2"/>
    <row r="548" ht="16.5" customHeight="1" x14ac:dyDescent="0.2"/>
    <row r="549" ht="16.5" customHeight="1" x14ac:dyDescent="0.2"/>
    <row r="550" ht="16.5" customHeight="1" x14ac:dyDescent="0.2"/>
    <row r="551" ht="16.5" customHeight="1" x14ac:dyDescent="0.2"/>
    <row r="552" ht="16.5" customHeight="1" x14ac:dyDescent="0.2"/>
    <row r="553" ht="16.5" customHeight="1" x14ac:dyDescent="0.2"/>
    <row r="554" ht="16.5" customHeight="1" x14ac:dyDescent="0.2"/>
    <row r="555" ht="16.5" customHeight="1" x14ac:dyDescent="0.2"/>
    <row r="556" ht="16.5" customHeight="1" x14ac:dyDescent="0.2"/>
    <row r="557" ht="16.5" customHeight="1" x14ac:dyDescent="0.2"/>
    <row r="558" ht="16.5" customHeight="1" x14ac:dyDescent="0.2"/>
    <row r="559" ht="16.5" customHeight="1" x14ac:dyDescent="0.2"/>
    <row r="560" ht="16.5" customHeight="1" x14ac:dyDescent="0.2"/>
    <row r="561" ht="16.5" customHeight="1" x14ac:dyDescent="0.2"/>
    <row r="562" ht="16.5" customHeight="1" x14ac:dyDescent="0.2"/>
    <row r="563" ht="16.5" customHeight="1" x14ac:dyDescent="0.2"/>
    <row r="564" ht="16.5" customHeight="1" x14ac:dyDescent="0.2"/>
    <row r="565" ht="16.5" customHeight="1" x14ac:dyDescent="0.2"/>
    <row r="566" ht="16.5" customHeight="1" x14ac:dyDescent="0.2"/>
    <row r="567" ht="16.5" customHeight="1" x14ac:dyDescent="0.2"/>
    <row r="568" ht="16.5" customHeight="1" x14ac:dyDescent="0.2"/>
    <row r="569" ht="16.5" customHeight="1" x14ac:dyDescent="0.2"/>
    <row r="570" ht="16.5" customHeight="1" x14ac:dyDescent="0.2"/>
    <row r="571" ht="16.5" customHeight="1" x14ac:dyDescent="0.2"/>
    <row r="572" ht="16.5" customHeight="1" x14ac:dyDescent="0.2"/>
    <row r="573" ht="16.5" customHeight="1" x14ac:dyDescent="0.2"/>
    <row r="574" ht="16.5" customHeight="1" x14ac:dyDescent="0.2"/>
    <row r="575" ht="16.5" customHeight="1" x14ac:dyDescent="0.2"/>
    <row r="576" ht="16.5" customHeight="1" x14ac:dyDescent="0.2"/>
    <row r="577" ht="16.5" customHeight="1" x14ac:dyDescent="0.2"/>
    <row r="578" ht="16.5" customHeight="1" x14ac:dyDescent="0.2"/>
    <row r="579" ht="16.5" customHeight="1" x14ac:dyDescent="0.2"/>
    <row r="580" ht="16.5" customHeight="1" x14ac:dyDescent="0.2"/>
    <row r="581" ht="16.5" customHeight="1" x14ac:dyDescent="0.2"/>
    <row r="582" ht="16.5" customHeight="1" x14ac:dyDescent="0.2"/>
    <row r="583" ht="16.5" customHeight="1" x14ac:dyDescent="0.2"/>
    <row r="584" ht="16.5" customHeight="1" x14ac:dyDescent="0.2"/>
    <row r="585" ht="16.5" customHeight="1" x14ac:dyDescent="0.2"/>
    <row r="586" ht="16.5" customHeight="1" x14ac:dyDescent="0.2"/>
    <row r="587" ht="16.5" customHeight="1" x14ac:dyDescent="0.2"/>
    <row r="588" ht="16.5" customHeight="1" x14ac:dyDescent="0.2"/>
    <row r="589" ht="16.5" customHeight="1" x14ac:dyDescent="0.2"/>
    <row r="590" ht="16.5" customHeight="1" x14ac:dyDescent="0.2"/>
    <row r="591" ht="16.5" customHeight="1" x14ac:dyDescent="0.2"/>
    <row r="592" ht="16.5" customHeight="1" x14ac:dyDescent="0.2"/>
    <row r="593" ht="16.5" customHeight="1" x14ac:dyDescent="0.2"/>
    <row r="594" ht="16.5" customHeight="1" x14ac:dyDescent="0.2"/>
    <row r="595" ht="16.5" customHeight="1" x14ac:dyDescent="0.2"/>
    <row r="596" ht="16.5" customHeight="1" x14ac:dyDescent="0.2"/>
    <row r="597" ht="16.5" customHeight="1" x14ac:dyDescent="0.2"/>
    <row r="598" ht="16.5" customHeight="1" x14ac:dyDescent="0.2"/>
    <row r="599" ht="16.5" customHeight="1" x14ac:dyDescent="0.2"/>
    <row r="600" ht="16.5" customHeight="1" x14ac:dyDescent="0.2"/>
    <row r="601" ht="16.5" customHeight="1" x14ac:dyDescent="0.2"/>
    <row r="602" ht="16.5" customHeight="1" x14ac:dyDescent="0.2"/>
    <row r="603" ht="16.5" customHeight="1" x14ac:dyDescent="0.2"/>
    <row r="604" ht="16.5" customHeight="1" x14ac:dyDescent="0.2"/>
    <row r="605" ht="16.5" customHeight="1" x14ac:dyDescent="0.2"/>
    <row r="606" ht="16.5" customHeight="1" x14ac:dyDescent="0.2"/>
    <row r="607" ht="16.5" customHeight="1" x14ac:dyDescent="0.2"/>
    <row r="608" ht="16.5" customHeight="1" x14ac:dyDescent="0.2"/>
    <row r="609" ht="16.5" customHeight="1" x14ac:dyDescent="0.2"/>
    <row r="610" ht="16.5" customHeight="1" x14ac:dyDescent="0.2"/>
    <row r="611" ht="16.5" customHeight="1" x14ac:dyDescent="0.2"/>
    <row r="612" ht="16.5" customHeight="1" x14ac:dyDescent="0.2"/>
    <row r="613" ht="16.5" customHeight="1" x14ac:dyDescent="0.2"/>
    <row r="614" ht="16.5" customHeight="1" x14ac:dyDescent="0.2"/>
    <row r="615" ht="16.5" customHeight="1" x14ac:dyDescent="0.2"/>
    <row r="616" ht="16.5" customHeight="1" x14ac:dyDescent="0.2"/>
    <row r="617" ht="16.5" customHeight="1" x14ac:dyDescent="0.2"/>
    <row r="618" ht="16.5" customHeight="1" x14ac:dyDescent="0.2"/>
    <row r="619" ht="16.5" customHeight="1" x14ac:dyDescent="0.2"/>
    <row r="620" ht="16.5" customHeight="1" x14ac:dyDescent="0.2"/>
    <row r="621" ht="16.5" customHeight="1" x14ac:dyDescent="0.2"/>
    <row r="622" ht="16.5" customHeight="1" x14ac:dyDescent="0.2"/>
    <row r="623" ht="16.5" customHeight="1" x14ac:dyDescent="0.2"/>
    <row r="624" ht="16.5" customHeight="1" x14ac:dyDescent="0.2"/>
    <row r="625" ht="16.5" customHeight="1" x14ac:dyDescent="0.2"/>
    <row r="626" ht="16.5" customHeight="1" x14ac:dyDescent="0.2"/>
    <row r="627" ht="16.5" customHeight="1" x14ac:dyDescent="0.2"/>
    <row r="628" ht="16.5" customHeight="1" x14ac:dyDescent="0.2"/>
    <row r="629" ht="16.5" customHeight="1" x14ac:dyDescent="0.2"/>
    <row r="630" ht="16.5" customHeight="1" x14ac:dyDescent="0.2"/>
    <row r="631" ht="16.5" customHeight="1" x14ac:dyDescent="0.2"/>
    <row r="632" ht="16.5" customHeight="1" x14ac:dyDescent="0.2"/>
    <row r="633" ht="16.5" customHeight="1" x14ac:dyDescent="0.2"/>
    <row r="634" ht="16.5" customHeight="1" x14ac:dyDescent="0.2"/>
    <row r="635" ht="16.5" customHeight="1" x14ac:dyDescent="0.2"/>
    <row r="636" ht="16.5" customHeight="1" x14ac:dyDescent="0.2"/>
    <row r="637" ht="16.5" customHeight="1" x14ac:dyDescent="0.2"/>
    <row r="638" ht="16.5" customHeight="1" x14ac:dyDescent="0.2"/>
    <row r="639" ht="16.5" customHeight="1" x14ac:dyDescent="0.2"/>
    <row r="640" ht="16.5" customHeight="1" x14ac:dyDescent="0.2"/>
    <row r="641" ht="16.5" customHeight="1" x14ac:dyDescent="0.2"/>
    <row r="642" ht="16.5" customHeight="1" x14ac:dyDescent="0.2"/>
    <row r="643" ht="16.5" customHeight="1" x14ac:dyDescent="0.2"/>
    <row r="644" ht="16.5" customHeight="1" x14ac:dyDescent="0.2"/>
    <row r="645" ht="16.5" customHeight="1" x14ac:dyDescent="0.2"/>
    <row r="646" ht="16.5" customHeight="1" x14ac:dyDescent="0.2"/>
    <row r="647" ht="16.5" customHeight="1" x14ac:dyDescent="0.2"/>
    <row r="648" ht="16.5" customHeight="1" x14ac:dyDescent="0.2"/>
    <row r="649" ht="16.5" customHeight="1" x14ac:dyDescent="0.2"/>
    <row r="650" ht="16.5" customHeight="1" x14ac:dyDescent="0.2"/>
    <row r="651" ht="16.5" customHeight="1" x14ac:dyDescent="0.2"/>
    <row r="652" ht="16.5" customHeight="1" x14ac:dyDescent="0.2"/>
    <row r="653" ht="16.5" customHeight="1" x14ac:dyDescent="0.2"/>
    <row r="654" ht="16.5" customHeight="1" x14ac:dyDescent="0.2"/>
    <row r="655" ht="16.5" customHeight="1" x14ac:dyDescent="0.2"/>
    <row r="656" ht="16.5" customHeight="1" x14ac:dyDescent="0.2"/>
    <row r="657" ht="16.5" customHeight="1" x14ac:dyDescent="0.2"/>
    <row r="658" ht="16.5" customHeight="1" x14ac:dyDescent="0.2"/>
    <row r="659" ht="16.5" customHeight="1" x14ac:dyDescent="0.2"/>
    <row r="660" ht="16.5" customHeight="1" x14ac:dyDescent="0.2"/>
    <row r="661" ht="16.5" customHeight="1" x14ac:dyDescent="0.2"/>
    <row r="662" ht="16.5" customHeight="1" x14ac:dyDescent="0.2"/>
    <row r="663" ht="16.5" customHeight="1" x14ac:dyDescent="0.2"/>
    <row r="664" ht="16.5" customHeight="1" x14ac:dyDescent="0.2"/>
    <row r="665" ht="16.5" customHeight="1" x14ac:dyDescent="0.2"/>
    <row r="666" ht="16.5" customHeight="1" x14ac:dyDescent="0.2"/>
    <row r="667" ht="16.5" customHeight="1" x14ac:dyDescent="0.2"/>
    <row r="668" ht="16.5" customHeight="1" x14ac:dyDescent="0.2"/>
    <row r="669" ht="16.5" customHeight="1" x14ac:dyDescent="0.2"/>
    <row r="670" ht="16.5" customHeight="1" x14ac:dyDescent="0.2"/>
    <row r="671" ht="16.5" customHeight="1" x14ac:dyDescent="0.2"/>
    <row r="672" ht="16.5" customHeight="1" x14ac:dyDescent="0.2"/>
    <row r="673" ht="16.5" customHeight="1" x14ac:dyDescent="0.2"/>
    <row r="674" ht="16.5" customHeight="1" x14ac:dyDescent="0.2"/>
    <row r="675" ht="16.5" customHeight="1" x14ac:dyDescent="0.2"/>
    <row r="676" ht="16.5" customHeight="1" x14ac:dyDescent="0.2"/>
    <row r="677" ht="16.5" customHeight="1" x14ac:dyDescent="0.2"/>
    <row r="678" ht="16.5" customHeight="1" x14ac:dyDescent="0.2"/>
    <row r="679" ht="16.5" customHeight="1" x14ac:dyDescent="0.2"/>
    <row r="680" ht="16.5" customHeight="1" x14ac:dyDescent="0.2"/>
    <row r="681" ht="16.5" customHeight="1" x14ac:dyDescent="0.2"/>
    <row r="682" ht="16.5" customHeight="1" x14ac:dyDescent="0.2"/>
    <row r="683" ht="16.5" customHeight="1" x14ac:dyDescent="0.2"/>
    <row r="684" ht="16.5" customHeight="1" x14ac:dyDescent="0.2"/>
    <row r="685" ht="16.5" customHeight="1" x14ac:dyDescent="0.2"/>
    <row r="686" ht="16.5" customHeight="1" x14ac:dyDescent="0.2"/>
    <row r="687" ht="16.5" customHeight="1" x14ac:dyDescent="0.2"/>
    <row r="688" ht="16.5" customHeight="1" x14ac:dyDescent="0.2"/>
    <row r="689" ht="16.5" customHeight="1" x14ac:dyDescent="0.2"/>
    <row r="690" ht="16.5" customHeight="1" x14ac:dyDescent="0.2"/>
    <row r="691" ht="16.5" customHeight="1" x14ac:dyDescent="0.2"/>
    <row r="692" ht="16.5" customHeight="1" x14ac:dyDescent="0.2"/>
    <row r="693" ht="16.5" customHeight="1" x14ac:dyDescent="0.2"/>
    <row r="694" ht="16.5" customHeight="1" x14ac:dyDescent="0.2"/>
    <row r="695" ht="16.5" customHeight="1" x14ac:dyDescent="0.2"/>
    <row r="696" ht="16.5" customHeight="1" x14ac:dyDescent="0.2"/>
    <row r="697" ht="16.5" customHeight="1" x14ac:dyDescent="0.2"/>
    <row r="698" ht="16.5" customHeight="1" x14ac:dyDescent="0.2"/>
    <row r="699" ht="16.5" customHeight="1" x14ac:dyDescent="0.2"/>
    <row r="700" ht="16.5" customHeight="1" x14ac:dyDescent="0.2"/>
    <row r="701" ht="16.5" customHeight="1" x14ac:dyDescent="0.2"/>
    <row r="702" ht="16.5" customHeight="1" x14ac:dyDescent="0.2"/>
    <row r="703" ht="16.5" customHeight="1" x14ac:dyDescent="0.2"/>
    <row r="704" ht="16.5" customHeight="1" x14ac:dyDescent="0.2"/>
    <row r="705" ht="16.5" customHeight="1" x14ac:dyDescent="0.2"/>
    <row r="706" ht="16.5" customHeight="1" x14ac:dyDescent="0.2"/>
    <row r="707" ht="16.5" customHeight="1" x14ac:dyDescent="0.2"/>
    <row r="708" ht="16.5" customHeight="1" x14ac:dyDescent="0.2"/>
    <row r="709" ht="16.5" customHeight="1" x14ac:dyDescent="0.2"/>
    <row r="710" ht="16.5" customHeight="1" x14ac:dyDescent="0.2"/>
    <row r="711" ht="16.5" customHeight="1" x14ac:dyDescent="0.2"/>
    <row r="712" ht="16.5" customHeight="1" x14ac:dyDescent="0.2"/>
    <row r="713" ht="16.5" customHeight="1" x14ac:dyDescent="0.2"/>
    <row r="714" ht="16.5" customHeight="1" x14ac:dyDescent="0.2"/>
    <row r="715" ht="16.5" customHeight="1" x14ac:dyDescent="0.2"/>
    <row r="716" ht="16.5" customHeight="1" x14ac:dyDescent="0.2"/>
    <row r="717" ht="16.5" customHeight="1" x14ac:dyDescent="0.2"/>
    <row r="718" ht="16.5" customHeight="1" x14ac:dyDescent="0.2"/>
    <row r="719" ht="16.5" customHeight="1" x14ac:dyDescent="0.2"/>
    <row r="720" ht="16.5" customHeight="1" x14ac:dyDescent="0.2"/>
    <row r="721" ht="16.5" customHeight="1" x14ac:dyDescent="0.2"/>
    <row r="722" ht="16.5" customHeight="1" x14ac:dyDescent="0.2"/>
    <row r="723" ht="16.5" customHeight="1" x14ac:dyDescent="0.2"/>
    <row r="724" ht="16.5" customHeight="1" x14ac:dyDescent="0.2"/>
    <row r="725" ht="16.5" customHeight="1" x14ac:dyDescent="0.2"/>
    <row r="726" ht="16.5" customHeight="1" x14ac:dyDescent="0.2"/>
    <row r="727" ht="16.5" customHeight="1" x14ac:dyDescent="0.2"/>
    <row r="728" ht="16.5" customHeight="1" x14ac:dyDescent="0.2"/>
    <row r="729" ht="16.5" customHeight="1" x14ac:dyDescent="0.2"/>
    <row r="730" ht="16.5" customHeight="1" x14ac:dyDescent="0.2"/>
    <row r="731" ht="16.5" customHeight="1" x14ac:dyDescent="0.2"/>
    <row r="732" ht="16.5" customHeight="1" x14ac:dyDescent="0.2"/>
    <row r="733" ht="16.5" customHeight="1" x14ac:dyDescent="0.2"/>
    <row r="734" ht="16.5" customHeight="1" x14ac:dyDescent="0.2"/>
    <row r="735" ht="16.5" customHeight="1" x14ac:dyDescent="0.2"/>
    <row r="736" ht="16.5" customHeight="1" x14ac:dyDescent="0.2"/>
    <row r="737" ht="16.5" customHeight="1" x14ac:dyDescent="0.2"/>
    <row r="738" ht="16.5" customHeight="1" x14ac:dyDescent="0.2"/>
    <row r="739" ht="16.5" customHeight="1" x14ac:dyDescent="0.2"/>
    <row r="740" ht="16.5" customHeight="1" x14ac:dyDescent="0.2"/>
    <row r="741" ht="16.5" customHeight="1" x14ac:dyDescent="0.2"/>
    <row r="742" ht="16.5" customHeight="1" x14ac:dyDescent="0.2"/>
    <row r="743" ht="16.5" customHeight="1" x14ac:dyDescent="0.2"/>
    <row r="744" ht="16.5" customHeight="1" x14ac:dyDescent="0.2"/>
    <row r="745" ht="16.5" customHeight="1" x14ac:dyDescent="0.2"/>
    <row r="746" ht="16.5" customHeight="1" x14ac:dyDescent="0.2"/>
    <row r="747" ht="16.5" customHeight="1" x14ac:dyDescent="0.2"/>
    <row r="748" ht="16.5" customHeight="1" x14ac:dyDescent="0.2"/>
    <row r="749" ht="16.5" customHeight="1" x14ac:dyDescent="0.2"/>
    <row r="750" ht="16.5" customHeight="1" x14ac:dyDescent="0.2"/>
    <row r="751" ht="16.5" customHeight="1" x14ac:dyDescent="0.2"/>
    <row r="752" ht="16.5" customHeight="1" x14ac:dyDescent="0.2"/>
    <row r="753" ht="16.5" customHeight="1" x14ac:dyDescent="0.2"/>
    <row r="754" ht="16.5" customHeight="1" x14ac:dyDescent="0.2"/>
    <row r="755" ht="16.5" customHeight="1" x14ac:dyDescent="0.2"/>
    <row r="756" ht="16.5" customHeight="1" x14ac:dyDescent="0.2"/>
    <row r="757" ht="16.5" customHeight="1" x14ac:dyDescent="0.2"/>
    <row r="758" ht="16.5" customHeight="1" x14ac:dyDescent="0.2"/>
    <row r="759" ht="16.5" customHeight="1" x14ac:dyDescent="0.2"/>
    <row r="760" ht="16.5" customHeight="1" x14ac:dyDescent="0.2"/>
    <row r="761" ht="16.5" customHeight="1" x14ac:dyDescent="0.2"/>
    <row r="762" ht="16.5" customHeight="1" x14ac:dyDescent="0.2"/>
    <row r="763" ht="16.5" customHeight="1" x14ac:dyDescent="0.2"/>
    <row r="764" ht="16.5" customHeight="1" x14ac:dyDescent="0.2"/>
    <row r="765" ht="16.5" customHeight="1" x14ac:dyDescent="0.2"/>
    <row r="766" ht="16.5" customHeight="1" x14ac:dyDescent="0.2"/>
    <row r="767" ht="16.5" customHeight="1" x14ac:dyDescent="0.2"/>
    <row r="768" ht="16.5" customHeight="1" x14ac:dyDescent="0.2"/>
    <row r="769" ht="16.5" customHeight="1" x14ac:dyDescent="0.2"/>
    <row r="770" ht="16.5" customHeight="1" x14ac:dyDescent="0.2"/>
    <row r="771" ht="16.5" customHeight="1" x14ac:dyDescent="0.2"/>
    <row r="772" ht="16.5" customHeight="1" x14ac:dyDescent="0.2"/>
    <row r="773" ht="16.5" customHeight="1" x14ac:dyDescent="0.2"/>
    <row r="774" ht="16.5" customHeight="1" x14ac:dyDescent="0.2"/>
    <row r="775" ht="16.5" customHeight="1" x14ac:dyDescent="0.2"/>
    <row r="776" ht="16.5" customHeight="1" x14ac:dyDescent="0.2"/>
    <row r="777" ht="16.5" customHeight="1" x14ac:dyDescent="0.2"/>
    <row r="778" ht="16.5" customHeight="1" x14ac:dyDescent="0.2"/>
    <row r="779" ht="16.5" customHeight="1" x14ac:dyDescent="0.2"/>
    <row r="780" ht="16.5" customHeight="1" x14ac:dyDescent="0.2"/>
    <row r="781" ht="16.5" customHeight="1" x14ac:dyDescent="0.2"/>
    <row r="782" ht="16.5" customHeight="1" x14ac:dyDescent="0.2"/>
    <row r="783" ht="16.5" customHeight="1" x14ac:dyDescent="0.2"/>
    <row r="784" ht="16.5" customHeight="1" x14ac:dyDescent="0.2"/>
    <row r="785" ht="16.5" customHeight="1" x14ac:dyDescent="0.2"/>
    <row r="786" ht="16.5" customHeight="1" x14ac:dyDescent="0.2"/>
    <row r="787" ht="16.5" customHeight="1" x14ac:dyDescent="0.2"/>
    <row r="788" ht="16.5" customHeight="1" x14ac:dyDescent="0.2"/>
    <row r="789" ht="16.5" customHeight="1" x14ac:dyDescent="0.2"/>
    <row r="790" ht="16.5" customHeight="1" x14ac:dyDescent="0.2"/>
    <row r="791" ht="16.5" customHeight="1" x14ac:dyDescent="0.2"/>
    <row r="792" ht="16.5" customHeight="1" x14ac:dyDescent="0.2"/>
    <row r="793" ht="16.5" customHeight="1" x14ac:dyDescent="0.2"/>
    <row r="794" ht="16.5" customHeight="1" x14ac:dyDescent="0.2"/>
    <row r="795" ht="16.5" customHeight="1" x14ac:dyDescent="0.2"/>
    <row r="796" ht="16.5" customHeight="1" x14ac:dyDescent="0.2"/>
    <row r="797" ht="16.5" customHeight="1" x14ac:dyDescent="0.2"/>
    <row r="798" ht="16.5" customHeight="1" x14ac:dyDescent="0.2"/>
    <row r="799" ht="16.5" customHeight="1" x14ac:dyDescent="0.2"/>
    <row r="800" ht="16.5" customHeight="1" x14ac:dyDescent="0.2"/>
    <row r="801" ht="16.5" customHeight="1" x14ac:dyDescent="0.2"/>
    <row r="802" ht="16.5" customHeight="1" x14ac:dyDescent="0.2"/>
    <row r="803" ht="16.5" customHeight="1" x14ac:dyDescent="0.2"/>
    <row r="804" ht="16.5" customHeight="1" x14ac:dyDescent="0.2"/>
    <row r="805" ht="16.5" customHeight="1" x14ac:dyDescent="0.2"/>
    <row r="806" ht="16.5" customHeight="1" x14ac:dyDescent="0.2"/>
    <row r="807" ht="16.5" customHeight="1" x14ac:dyDescent="0.2"/>
    <row r="808" ht="16.5" customHeight="1" x14ac:dyDescent="0.2"/>
    <row r="809" ht="16.5" customHeight="1" x14ac:dyDescent="0.2"/>
    <row r="810" ht="16.5" customHeight="1" x14ac:dyDescent="0.2"/>
    <row r="811" ht="16.5" customHeight="1" x14ac:dyDescent="0.2"/>
    <row r="812" ht="16.5" customHeight="1" x14ac:dyDescent="0.2"/>
    <row r="813" ht="16.5" customHeight="1" x14ac:dyDescent="0.2"/>
    <row r="814" ht="16.5" customHeight="1" x14ac:dyDescent="0.2"/>
    <row r="815" ht="16.5" customHeight="1" x14ac:dyDescent="0.2"/>
    <row r="816" ht="16.5" customHeight="1" x14ac:dyDescent="0.2"/>
    <row r="817" ht="16.5" customHeight="1" x14ac:dyDescent="0.2"/>
    <row r="818" ht="16.5" customHeight="1" x14ac:dyDescent="0.2"/>
    <row r="819" ht="16.5" customHeight="1" x14ac:dyDescent="0.2"/>
    <row r="820" ht="16.5" customHeight="1" x14ac:dyDescent="0.2"/>
    <row r="821" ht="16.5" customHeight="1" x14ac:dyDescent="0.2"/>
    <row r="822" ht="16.5" customHeight="1" x14ac:dyDescent="0.2"/>
    <row r="823" ht="16.5" customHeight="1" x14ac:dyDescent="0.2"/>
    <row r="824" ht="16.5" customHeight="1" x14ac:dyDescent="0.2"/>
    <row r="825" ht="16.5" customHeight="1" x14ac:dyDescent="0.2"/>
    <row r="826" ht="16.5" customHeight="1" x14ac:dyDescent="0.2"/>
    <row r="827" ht="16.5" customHeight="1" x14ac:dyDescent="0.2"/>
    <row r="828" ht="16.5" customHeight="1" x14ac:dyDescent="0.2"/>
    <row r="829" ht="16.5" customHeight="1" x14ac:dyDescent="0.2"/>
    <row r="830" ht="16.5" customHeight="1" x14ac:dyDescent="0.2"/>
    <row r="831" ht="16.5" customHeight="1" x14ac:dyDescent="0.2"/>
    <row r="832" ht="16.5" customHeight="1" x14ac:dyDescent="0.2"/>
    <row r="833" ht="16.5" customHeight="1" x14ac:dyDescent="0.2"/>
    <row r="834" ht="16.5" customHeight="1" x14ac:dyDescent="0.2"/>
    <row r="835" ht="16.5" customHeight="1" x14ac:dyDescent="0.2"/>
    <row r="836" ht="16.5" customHeight="1" x14ac:dyDescent="0.2"/>
    <row r="837" ht="16.5" customHeight="1" x14ac:dyDescent="0.2"/>
    <row r="838" ht="16.5" customHeight="1" x14ac:dyDescent="0.2"/>
    <row r="839" ht="16.5" customHeight="1" x14ac:dyDescent="0.2"/>
    <row r="840" ht="16.5" customHeight="1" x14ac:dyDescent="0.2"/>
    <row r="841" ht="16.5" customHeight="1" x14ac:dyDescent="0.2"/>
    <row r="842" ht="16.5" customHeight="1" x14ac:dyDescent="0.2"/>
    <row r="843" ht="16.5" customHeight="1" x14ac:dyDescent="0.2"/>
    <row r="844" ht="16.5" customHeight="1" x14ac:dyDescent="0.2"/>
    <row r="845" ht="16.5" customHeight="1" x14ac:dyDescent="0.2"/>
    <row r="846" ht="16.5" customHeight="1" x14ac:dyDescent="0.2"/>
    <row r="847" ht="16.5" customHeight="1" x14ac:dyDescent="0.2"/>
    <row r="848" ht="16.5" customHeight="1" x14ac:dyDescent="0.2"/>
    <row r="849" ht="16.5" customHeight="1" x14ac:dyDescent="0.2"/>
    <row r="850" ht="16.5" customHeight="1" x14ac:dyDescent="0.2"/>
    <row r="851" ht="16.5" customHeight="1" x14ac:dyDescent="0.2"/>
    <row r="852" ht="16.5" customHeight="1" x14ac:dyDescent="0.2"/>
    <row r="853" ht="16.5" customHeight="1" x14ac:dyDescent="0.2"/>
    <row r="854" ht="16.5" customHeight="1" x14ac:dyDescent="0.2"/>
    <row r="855" ht="16.5" customHeight="1" x14ac:dyDescent="0.2"/>
    <row r="856" ht="16.5" customHeight="1" x14ac:dyDescent="0.2"/>
    <row r="857" ht="16.5" customHeight="1" x14ac:dyDescent="0.2"/>
    <row r="858" ht="16.5" customHeight="1" x14ac:dyDescent="0.2"/>
    <row r="859" ht="16.5" customHeight="1" x14ac:dyDescent="0.2"/>
    <row r="860" ht="16.5" customHeight="1" x14ac:dyDescent="0.2"/>
    <row r="861" ht="16.5" customHeight="1" x14ac:dyDescent="0.2"/>
    <row r="862" ht="16.5" customHeight="1" x14ac:dyDescent="0.2"/>
    <row r="863" ht="16.5" customHeight="1" x14ac:dyDescent="0.2"/>
    <row r="864" ht="16.5" customHeight="1" x14ac:dyDescent="0.2"/>
    <row r="865" ht="16.5" customHeight="1" x14ac:dyDescent="0.2"/>
    <row r="866" ht="16.5" customHeight="1" x14ac:dyDescent="0.2"/>
    <row r="867" ht="16.5" customHeight="1" x14ac:dyDescent="0.2"/>
    <row r="868" ht="16.5" customHeight="1" x14ac:dyDescent="0.2"/>
    <row r="869" ht="16.5" customHeight="1" x14ac:dyDescent="0.2"/>
    <row r="870" ht="16.5" customHeight="1" x14ac:dyDescent="0.2"/>
    <row r="871" ht="16.5" customHeight="1" x14ac:dyDescent="0.2"/>
    <row r="872" ht="16.5" customHeight="1" x14ac:dyDescent="0.2"/>
    <row r="873" ht="16.5" customHeight="1" x14ac:dyDescent="0.2"/>
    <row r="874" ht="16.5" customHeight="1" x14ac:dyDescent="0.2"/>
    <row r="875" ht="16.5" customHeight="1" x14ac:dyDescent="0.2"/>
    <row r="876" ht="16.5" customHeight="1" x14ac:dyDescent="0.2"/>
    <row r="877" ht="16.5" customHeight="1" x14ac:dyDescent="0.2"/>
    <row r="878" ht="16.5" customHeight="1" x14ac:dyDescent="0.2"/>
    <row r="879" ht="16.5" customHeight="1" x14ac:dyDescent="0.2"/>
    <row r="880" ht="16.5" customHeight="1" x14ac:dyDescent="0.2"/>
    <row r="881" ht="16.5" customHeight="1" x14ac:dyDescent="0.2"/>
    <row r="882" ht="16.5" customHeight="1" x14ac:dyDescent="0.2"/>
    <row r="883" ht="16.5" customHeight="1" x14ac:dyDescent="0.2"/>
    <row r="884" ht="16.5" customHeight="1" x14ac:dyDescent="0.2"/>
    <row r="885" ht="16.5" customHeight="1" x14ac:dyDescent="0.2"/>
    <row r="886" ht="16.5" customHeight="1" x14ac:dyDescent="0.2"/>
    <row r="887" ht="16.5" customHeight="1" x14ac:dyDescent="0.2"/>
    <row r="888" ht="16.5" customHeight="1" x14ac:dyDescent="0.2"/>
    <row r="889" ht="16.5" customHeight="1" x14ac:dyDescent="0.2"/>
    <row r="890" ht="16.5" customHeight="1" x14ac:dyDescent="0.2"/>
    <row r="891" ht="16.5" customHeight="1" x14ac:dyDescent="0.2"/>
    <row r="892" ht="16.5" customHeight="1" x14ac:dyDescent="0.2"/>
    <row r="893" ht="16.5" customHeight="1" x14ac:dyDescent="0.2"/>
    <row r="894" ht="16.5" customHeight="1" x14ac:dyDescent="0.2"/>
    <row r="895" ht="16.5" customHeight="1" x14ac:dyDescent="0.2"/>
    <row r="896" ht="16.5" customHeight="1" x14ac:dyDescent="0.2"/>
    <row r="897" ht="16.5" customHeight="1" x14ac:dyDescent="0.2"/>
    <row r="898" ht="16.5" customHeight="1" x14ac:dyDescent="0.2"/>
    <row r="899" ht="16.5" customHeight="1" x14ac:dyDescent="0.2"/>
    <row r="900" ht="16.5" customHeight="1" x14ac:dyDescent="0.2"/>
    <row r="901" ht="16.5" customHeight="1" x14ac:dyDescent="0.2"/>
    <row r="902" ht="16.5" customHeight="1" x14ac:dyDescent="0.2"/>
    <row r="903" ht="16.5" customHeight="1" x14ac:dyDescent="0.2"/>
    <row r="904" ht="16.5" customHeight="1" x14ac:dyDescent="0.2"/>
    <row r="905" ht="16.5" customHeight="1" x14ac:dyDescent="0.2"/>
    <row r="906" ht="16.5" customHeight="1" x14ac:dyDescent="0.2"/>
    <row r="907" ht="16.5" customHeight="1" x14ac:dyDescent="0.2"/>
    <row r="908" ht="16.5" customHeight="1" x14ac:dyDescent="0.2"/>
    <row r="909" ht="16.5" customHeight="1" x14ac:dyDescent="0.2"/>
    <row r="910" ht="16.5" customHeight="1" x14ac:dyDescent="0.2"/>
    <row r="911" ht="16.5" customHeight="1" x14ac:dyDescent="0.2"/>
    <row r="912" ht="16.5" customHeight="1" x14ac:dyDescent="0.2"/>
    <row r="913" ht="16.5" customHeight="1" x14ac:dyDescent="0.2"/>
    <row r="914" ht="16.5" customHeight="1" x14ac:dyDescent="0.2"/>
    <row r="915" ht="16.5" customHeight="1" x14ac:dyDescent="0.2"/>
    <row r="916" ht="16.5" customHeight="1" x14ac:dyDescent="0.2"/>
    <row r="917" ht="16.5" customHeight="1" x14ac:dyDescent="0.2"/>
    <row r="918" ht="16.5" customHeight="1" x14ac:dyDescent="0.2"/>
    <row r="919" ht="16.5" customHeight="1" x14ac:dyDescent="0.2"/>
    <row r="920" ht="16.5" customHeight="1" x14ac:dyDescent="0.2"/>
    <row r="921" ht="16.5" customHeight="1" x14ac:dyDescent="0.2"/>
    <row r="922" ht="16.5" customHeight="1" x14ac:dyDescent="0.2"/>
    <row r="923" ht="16.5" customHeight="1" x14ac:dyDescent="0.2"/>
    <row r="924" ht="16.5" customHeight="1" x14ac:dyDescent="0.2"/>
    <row r="925" ht="16.5" customHeight="1" x14ac:dyDescent="0.2"/>
    <row r="926" ht="16.5" customHeight="1" x14ac:dyDescent="0.2"/>
    <row r="927" ht="16.5" customHeight="1" x14ac:dyDescent="0.2"/>
    <row r="928" ht="16.5" customHeight="1" x14ac:dyDescent="0.2"/>
    <row r="929" ht="16.5" customHeight="1" x14ac:dyDescent="0.2"/>
    <row r="930" ht="16.5" customHeight="1" x14ac:dyDescent="0.2"/>
    <row r="931" ht="16.5" customHeight="1" x14ac:dyDescent="0.2"/>
    <row r="932" ht="16.5" customHeight="1" x14ac:dyDescent="0.2"/>
    <row r="933" ht="16.5" customHeight="1" x14ac:dyDescent="0.2"/>
    <row r="934" ht="16.5" customHeight="1" x14ac:dyDescent="0.2"/>
    <row r="935" ht="16.5" customHeight="1" x14ac:dyDescent="0.2"/>
    <row r="936" ht="16.5" customHeight="1" x14ac:dyDescent="0.2"/>
    <row r="937" ht="16.5" customHeight="1" x14ac:dyDescent="0.2"/>
    <row r="938" ht="16.5" customHeight="1" x14ac:dyDescent="0.2"/>
    <row r="939" ht="16.5" customHeight="1" x14ac:dyDescent="0.2"/>
    <row r="940" ht="16.5" customHeight="1" x14ac:dyDescent="0.2"/>
    <row r="941" ht="16.5" customHeight="1" x14ac:dyDescent="0.2"/>
    <row r="942" ht="16.5" customHeight="1" x14ac:dyDescent="0.2"/>
    <row r="943" ht="16.5" customHeight="1" x14ac:dyDescent="0.2"/>
    <row r="944" ht="16.5" customHeight="1" x14ac:dyDescent="0.2"/>
    <row r="945" ht="16.5" customHeight="1" x14ac:dyDescent="0.2"/>
    <row r="946" ht="16.5" customHeight="1" x14ac:dyDescent="0.2"/>
    <row r="947" ht="16.5" customHeight="1" x14ac:dyDescent="0.2"/>
    <row r="948" ht="16.5" customHeight="1" x14ac:dyDescent="0.2"/>
    <row r="949" ht="16.5" customHeight="1" x14ac:dyDescent="0.2"/>
    <row r="950" ht="16.5" customHeight="1" x14ac:dyDescent="0.2"/>
    <row r="951" ht="16.5" customHeight="1" x14ac:dyDescent="0.2"/>
    <row r="952" ht="16.5" customHeight="1" x14ac:dyDescent="0.2"/>
    <row r="953" ht="16.5" customHeight="1" x14ac:dyDescent="0.2"/>
    <row r="954" ht="16.5" customHeight="1" x14ac:dyDescent="0.2"/>
    <row r="955" ht="16.5" customHeight="1" x14ac:dyDescent="0.2"/>
    <row r="956" ht="16.5" customHeight="1" x14ac:dyDescent="0.2"/>
    <row r="957" ht="16.5" customHeight="1" x14ac:dyDescent="0.2"/>
    <row r="958" ht="16.5" customHeight="1" x14ac:dyDescent="0.2"/>
    <row r="959" ht="16.5" customHeight="1" x14ac:dyDescent="0.2"/>
    <row r="960" ht="16.5" customHeight="1" x14ac:dyDescent="0.2"/>
    <row r="961" ht="16.5" customHeight="1" x14ac:dyDescent="0.2"/>
    <row r="962" ht="16.5" customHeight="1" x14ac:dyDescent="0.2"/>
    <row r="963" ht="16.5" customHeight="1" x14ac:dyDescent="0.2"/>
    <row r="964" ht="16.5" customHeight="1" x14ac:dyDescent="0.2"/>
    <row r="965" ht="16.5" customHeight="1" x14ac:dyDescent="0.2"/>
    <row r="966" ht="16.5" customHeight="1" x14ac:dyDescent="0.2"/>
    <row r="967" ht="16.5" customHeight="1" x14ac:dyDescent="0.2"/>
    <row r="968" ht="16.5" customHeight="1" x14ac:dyDescent="0.2"/>
    <row r="969" ht="16.5" customHeight="1" x14ac:dyDescent="0.2"/>
    <row r="970" ht="16.5" customHeight="1" x14ac:dyDescent="0.2"/>
    <row r="971" ht="16.5" customHeight="1" x14ac:dyDescent="0.2"/>
    <row r="972" ht="16.5" customHeight="1" x14ac:dyDescent="0.2"/>
    <row r="973" ht="16.5" customHeight="1" x14ac:dyDescent="0.2"/>
    <row r="974" ht="16.5" customHeight="1" x14ac:dyDescent="0.2"/>
    <row r="975" ht="16.5" customHeight="1" x14ac:dyDescent="0.2"/>
    <row r="976" ht="16.5" customHeight="1" x14ac:dyDescent="0.2"/>
    <row r="977" ht="16.5" customHeight="1" x14ac:dyDescent="0.2"/>
    <row r="978" ht="16.5" customHeight="1" x14ac:dyDescent="0.2"/>
    <row r="979" ht="16.5" customHeight="1" x14ac:dyDescent="0.2"/>
    <row r="980" ht="16.5" customHeight="1" x14ac:dyDescent="0.2"/>
    <row r="981" ht="16.5" customHeight="1" x14ac:dyDescent="0.2"/>
    <row r="982" ht="16.5" customHeight="1" x14ac:dyDescent="0.2"/>
    <row r="983" ht="16.5" customHeight="1" x14ac:dyDescent="0.2"/>
    <row r="984" ht="16.5" customHeight="1" x14ac:dyDescent="0.2"/>
    <row r="985" ht="16.5" customHeight="1" x14ac:dyDescent="0.2"/>
    <row r="986" ht="16.5" customHeight="1" x14ac:dyDescent="0.2"/>
    <row r="987" ht="16.5" customHeight="1" x14ac:dyDescent="0.2"/>
    <row r="988" ht="16.5" customHeight="1" x14ac:dyDescent="0.2"/>
    <row r="989" ht="16.5" customHeight="1" x14ac:dyDescent="0.2"/>
    <row r="990" ht="16.5" customHeight="1" x14ac:dyDescent="0.2"/>
    <row r="991" ht="16.5" customHeight="1" x14ac:dyDescent="0.2"/>
    <row r="992" ht="16.5" customHeight="1" x14ac:dyDescent="0.2"/>
    <row r="993" ht="16.5" customHeight="1" x14ac:dyDescent="0.2"/>
    <row r="994" ht="16.5" customHeight="1" x14ac:dyDescent="0.2"/>
    <row r="995" ht="16.5" customHeight="1" x14ac:dyDescent="0.2"/>
    <row r="996" ht="16.5" customHeight="1" x14ac:dyDescent="0.2"/>
    <row r="997" ht="16.5" customHeight="1" x14ac:dyDescent="0.2"/>
    <row r="998" ht="16.5" customHeight="1" x14ac:dyDescent="0.2"/>
    <row r="999" ht="16.5" customHeight="1" x14ac:dyDescent="0.2"/>
    <row r="1000" ht="16.5" customHeight="1" x14ac:dyDescent="0.2"/>
  </sheetData>
  <mergeCells count="1">
    <mergeCell ref="A1:D1"/>
  </mergeCells>
  <pageMargins left="0" right="0" top="0" bottom="0" header="0" footer="0"/>
  <pageSetup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1000"/>
  <sheetViews>
    <sheetView workbookViewId="0">
      <pane ySplit="6" topLeftCell="A7" activePane="bottomLeft" state="frozen"/>
      <selection pane="bottomLeft" activeCell="C9" sqref="C9"/>
    </sheetView>
  </sheetViews>
  <sheetFormatPr baseColWidth="10" defaultColWidth="12.625" defaultRowHeight="15" customHeight="1" x14ac:dyDescent="0.2"/>
  <cols>
    <col min="1" max="5" width="26.875" customWidth="1"/>
    <col min="6" max="26" width="9.375" customWidth="1"/>
  </cols>
  <sheetData>
    <row r="1" spans="1:5" x14ac:dyDescent="0.2">
      <c r="A1" s="298" t="s">
        <v>0</v>
      </c>
      <c r="B1" s="299"/>
      <c r="C1" s="299"/>
      <c r="D1" s="299"/>
      <c r="E1" s="299"/>
    </row>
    <row r="2" spans="1:5" x14ac:dyDescent="0.2">
      <c r="A2" s="298" t="s">
        <v>21</v>
      </c>
      <c r="B2" s="299"/>
      <c r="C2" s="299"/>
      <c r="D2" s="299"/>
      <c r="E2" s="299"/>
    </row>
    <row r="3" spans="1:5" x14ac:dyDescent="0.2">
      <c r="A3" s="298" t="s">
        <v>2</v>
      </c>
      <c r="B3" s="299"/>
      <c r="C3" s="299"/>
      <c r="D3" s="299"/>
      <c r="E3" s="299"/>
    </row>
    <row r="4" spans="1:5" x14ac:dyDescent="0.2">
      <c r="A4" s="298" t="s">
        <v>274</v>
      </c>
      <c r="B4" s="299"/>
      <c r="C4" s="299"/>
      <c r="D4" s="299"/>
      <c r="E4" s="299"/>
    </row>
    <row r="6" spans="1:5" ht="14.25" x14ac:dyDescent="0.2">
      <c r="A6" s="306" t="s">
        <v>22</v>
      </c>
      <c r="B6" s="307"/>
      <c r="C6" s="307"/>
      <c r="D6" s="307"/>
      <c r="E6" s="308"/>
    </row>
    <row r="7" spans="1:5" x14ac:dyDescent="0.25">
      <c r="A7" s="30"/>
      <c r="B7" s="1"/>
      <c r="C7" s="1"/>
      <c r="D7" s="1"/>
      <c r="E7" s="11"/>
    </row>
    <row r="8" spans="1:5" ht="105.75" customHeight="1" x14ac:dyDescent="0.2">
      <c r="A8" s="304" t="s">
        <v>23</v>
      </c>
      <c r="B8" s="299"/>
      <c r="C8" s="299"/>
      <c r="D8" s="299"/>
      <c r="E8" s="300"/>
    </row>
    <row r="9" spans="1:5" x14ac:dyDescent="0.25">
      <c r="A9" s="30"/>
      <c r="B9" s="1"/>
      <c r="C9" s="1"/>
      <c r="D9" s="1"/>
      <c r="E9" s="11"/>
    </row>
    <row r="10" spans="1:5" ht="14.25" x14ac:dyDescent="0.2">
      <c r="A10" s="304" t="s">
        <v>24</v>
      </c>
      <c r="B10" s="299"/>
      <c r="C10" s="299"/>
      <c r="D10" s="299"/>
      <c r="E10" s="300"/>
    </row>
    <row r="11" spans="1:5" x14ac:dyDescent="0.2">
      <c r="A11" s="31"/>
      <c r="B11" s="32"/>
      <c r="C11" s="32"/>
      <c r="D11" s="32"/>
      <c r="E11" s="33"/>
    </row>
    <row r="12" spans="1:5" ht="14.25" x14ac:dyDescent="0.2">
      <c r="A12" s="304" t="s">
        <v>25</v>
      </c>
      <c r="B12" s="299"/>
      <c r="C12" s="299"/>
      <c r="D12" s="299"/>
      <c r="E12" s="300"/>
    </row>
    <row r="13" spans="1:5" x14ac:dyDescent="0.2">
      <c r="A13" s="34" t="s">
        <v>26</v>
      </c>
      <c r="B13" s="32"/>
      <c r="C13" s="32"/>
      <c r="D13" s="32"/>
      <c r="E13" s="33"/>
    </row>
    <row r="14" spans="1:5" x14ac:dyDescent="0.2">
      <c r="A14" s="34" t="s">
        <v>27</v>
      </c>
      <c r="B14" s="32"/>
      <c r="C14" s="32"/>
      <c r="D14" s="32"/>
      <c r="E14" s="33"/>
    </row>
    <row r="15" spans="1:5" x14ac:dyDescent="0.2">
      <c r="A15" s="34" t="s">
        <v>28</v>
      </c>
      <c r="B15" s="32"/>
      <c r="C15" s="32"/>
      <c r="D15" s="32"/>
      <c r="E15" s="33"/>
    </row>
    <row r="16" spans="1:5" x14ac:dyDescent="0.2">
      <c r="A16" s="34" t="s">
        <v>29</v>
      </c>
      <c r="B16" s="32"/>
      <c r="C16" s="32"/>
      <c r="D16" s="32"/>
      <c r="E16" s="33"/>
    </row>
    <row r="17" spans="1:5" x14ac:dyDescent="0.2">
      <c r="A17" s="34" t="s">
        <v>30</v>
      </c>
      <c r="B17" s="32"/>
      <c r="C17" s="32"/>
      <c r="D17" s="32"/>
      <c r="E17" s="33"/>
    </row>
    <row r="18" spans="1:5" x14ac:dyDescent="0.2">
      <c r="A18" s="34" t="s">
        <v>31</v>
      </c>
      <c r="B18" s="32"/>
      <c r="C18" s="32"/>
      <c r="D18" s="32"/>
      <c r="E18" s="33"/>
    </row>
    <row r="19" spans="1:5" x14ac:dyDescent="0.2">
      <c r="A19" s="305" t="s">
        <v>32</v>
      </c>
      <c r="B19" s="299"/>
      <c r="C19" s="299"/>
      <c r="D19" s="299"/>
      <c r="E19" s="300"/>
    </row>
    <row r="20" spans="1:5" x14ac:dyDescent="0.2">
      <c r="A20" s="304"/>
      <c r="B20" s="299"/>
      <c r="C20" s="299"/>
      <c r="D20" s="299"/>
      <c r="E20" s="300"/>
    </row>
    <row r="21" spans="1:5" ht="15.75" customHeight="1" x14ac:dyDescent="0.25">
      <c r="A21" s="35"/>
      <c r="B21" s="18"/>
      <c r="C21" s="18"/>
      <c r="D21" s="18"/>
      <c r="E21" s="36"/>
    </row>
    <row r="22" spans="1:5" ht="15.75" customHeight="1" x14ac:dyDescent="0.2"/>
    <row r="23" spans="1:5" ht="15.75" customHeight="1" x14ac:dyDescent="0.2"/>
    <row r="24" spans="1:5" ht="15.75" customHeight="1" x14ac:dyDescent="0.2"/>
    <row r="25" spans="1:5" ht="15.75" customHeight="1" x14ac:dyDescent="0.2"/>
    <row r="26" spans="1:5" ht="15.75" customHeight="1" x14ac:dyDescent="0.2"/>
    <row r="27" spans="1:5" ht="15.75" customHeight="1" x14ac:dyDescent="0.2"/>
    <row r="28" spans="1:5" ht="15.75" customHeight="1" x14ac:dyDescent="0.2"/>
    <row r="29" spans="1:5" ht="15.75" customHeight="1" x14ac:dyDescent="0.2"/>
    <row r="30" spans="1:5" ht="15.75" customHeight="1" x14ac:dyDescent="0.2"/>
    <row r="31" spans="1:5" ht="15.75" customHeight="1" x14ac:dyDescent="0.2"/>
    <row r="32" spans="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L1002"/>
  <sheetViews>
    <sheetView showGridLines="0" view="pageBreakPreview" topLeftCell="H1" zoomScale="70" zoomScaleNormal="100" zoomScaleSheetLayoutView="70" workbookViewId="0">
      <pane ySplit="1" topLeftCell="A12" activePane="bottomLeft" state="frozen"/>
      <selection pane="bottomLeft" activeCell="J16" sqref="J16"/>
    </sheetView>
  </sheetViews>
  <sheetFormatPr baseColWidth="10" defaultColWidth="12.625" defaultRowHeight="15" customHeight="1" x14ac:dyDescent="0.25"/>
  <cols>
    <col min="1" max="1" width="30.125" style="65" customWidth="1"/>
    <col min="2" max="2" width="9.125" style="65" customWidth="1"/>
    <col min="3" max="3" width="32.125" style="65" customWidth="1"/>
    <col min="4" max="4" width="26.375" style="65" customWidth="1"/>
    <col min="5" max="5" width="25" style="65" customWidth="1"/>
    <col min="6" max="6" width="23.75" style="65" customWidth="1"/>
    <col min="7" max="7" width="54.875" style="65" customWidth="1"/>
    <col min="8" max="8" width="60.125" style="65" customWidth="1"/>
    <col min="9" max="9" width="13.625" style="114" customWidth="1"/>
    <col min="10" max="10" width="111.875" style="115" customWidth="1"/>
    <col min="11" max="15" width="9.375" style="65" customWidth="1"/>
    <col min="16" max="16384" width="12.625" style="65"/>
  </cols>
  <sheetData>
    <row r="1" spans="1:12" x14ac:dyDescent="0.25">
      <c r="A1" s="312" t="s">
        <v>0</v>
      </c>
      <c r="B1" s="313"/>
      <c r="C1" s="313"/>
      <c r="D1" s="313"/>
      <c r="E1" s="313"/>
      <c r="F1" s="313"/>
      <c r="I1" s="65"/>
      <c r="J1" s="65"/>
    </row>
    <row r="2" spans="1:12" x14ac:dyDescent="0.25">
      <c r="A2" s="312" t="s">
        <v>21</v>
      </c>
      <c r="B2" s="313"/>
      <c r="C2" s="313"/>
      <c r="D2" s="313"/>
      <c r="E2" s="313"/>
      <c r="F2" s="313"/>
      <c r="I2" s="65"/>
      <c r="J2" s="65"/>
    </row>
    <row r="3" spans="1:12" x14ac:dyDescent="0.25">
      <c r="A3" s="312" t="s">
        <v>2</v>
      </c>
      <c r="B3" s="313"/>
      <c r="C3" s="313"/>
      <c r="D3" s="313"/>
      <c r="E3" s="313"/>
      <c r="F3" s="313"/>
      <c r="I3" s="65"/>
      <c r="J3" s="65"/>
    </row>
    <row r="4" spans="1:12" x14ac:dyDescent="0.25">
      <c r="A4" s="312" t="s">
        <v>274</v>
      </c>
      <c r="B4" s="313"/>
      <c r="C4" s="313"/>
      <c r="D4" s="313"/>
      <c r="E4" s="313"/>
      <c r="F4" s="313"/>
      <c r="I4" s="65"/>
      <c r="J4" s="65"/>
    </row>
    <row r="5" spans="1:12" ht="15.75" thickBot="1" x14ac:dyDescent="0.3">
      <c r="A5" s="70"/>
      <c r="B5" s="70"/>
      <c r="C5" s="70"/>
      <c r="D5" s="70"/>
      <c r="E5" s="70"/>
      <c r="F5" s="70"/>
      <c r="I5" s="65"/>
      <c r="J5" s="65"/>
    </row>
    <row r="6" spans="1:12" ht="21.75" customHeight="1" thickBot="1" x14ac:dyDescent="0.3">
      <c r="A6" s="314" t="s">
        <v>33</v>
      </c>
      <c r="B6" s="315"/>
      <c r="C6" s="315"/>
      <c r="D6" s="315"/>
      <c r="E6" s="315"/>
      <c r="F6" s="316"/>
      <c r="G6" s="309" t="s">
        <v>304</v>
      </c>
      <c r="H6" s="310"/>
      <c r="I6" s="310"/>
      <c r="J6" s="311"/>
    </row>
    <row r="7" spans="1:12" ht="72.75" customHeight="1" thickBot="1" x14ac:dyDescent="0.3">
      <c r="A7" s="71" t="s">
        <v>37</v>
      </c>
      <c r="B7" s="319" t="s">
        <v>38</v>
      </c>
      <c r="C7" s="320"/>
      <c r="D7" s="72" t="s">
        <v>39</v>
      </c>
      <c r="E7" s="71" t="s">
        <v>40</v>
      </c>
      <c r="F7" s="72" t="s">
        <v>41</v>
      </c>
      <c r="G7" s="73" t="s">
        <v>290</v>
      </c>
      <c r="H7" s="74" t="s">
        <v>291</v>
      </c>
      <c r="I7" s="75" t="s">
        <v>300</v>
      </c>
      <c r="J7" s="75" t="s">
        <v>301</v>
      </c>
    </row>
    <row r="8" spans="1:12" ht="265.5" customHeight="1" x14ac:dyDescent="0.25">
      <c r="A8" s="322" t="s">
        <v>428</v>
      </c>
      <c r="B8" s="76" t="s">
        <v>43</v>
      </c>
      <c r="C8" s="77" t="s">
        <v>44</v>
      </c>
      <c r="D8" s="78" t="s">
        <v>45</v>
      </c>
      <c r="E8" s="79" t="s">
        <v>46</v>
      </c>
      <c r="F8" s="80" t="s">
        <v>282</v>
      </c>
      <c r="G8" s="81" t="s">
        <v>292</v>
      </c>
      <c r="H8" s="82" t="s">
        <v>302</v>
      </c>
      <c r="I8" s="83">
        <f>100%/3</f>
        <v>0.33333333333333331</v>
      </c>
      <c r="J8" s="62" t="s">
        <v>425</v>
      </c>
    </row>
    <row r="9" spans="1:12" ht="186.75" customHeight="1" x14ac:dyDescent="0.25">
      <c r="A9" s="321"/>
      <c r="B9" s="84">
        <v>44228</v>
      </c>
      <c r="C9" s="85" t="s">
        <v>47</v>
      </c>
      <c r="D9" s="86" t="s">
        <v>48</v>
      </c>
      <c r="E9" s="87" t="s">
        <v>46</v>
      </c>
      <c r="F9" s="88">
        <v>44256</v>
      </c>
      <c r="G9" s="89" t="s">
        <v>293</v>
      </c>
      <c r="H9" s="90" t="s">
        <v>303</v>
      </c>
      <c r="I9" s="91">
        <v>0.5</v>
      </c>
      <c r="J9" s="63" t="s">
        <v>407</v>
      </c>
      <c r="K9" s="66"/>
      <c r="L9" s="66"/>
    </row>
    <row r="10" spans="1:12" ht="249.75" customHeight="1" x14ac:dyDescent="0.25">
      <c r="A10" s="318" t="s">
        <v>429</v>
      </c>
      <c r="B10" s="92" t="s">
        <v>49</v>
      </c>
      <c r="C10" s="93" t="s">
        <v>50</v>
      </c>
      <c r="D10" s="94" t="s">
        <v>51</v>
      </c>
      <c r="E10" s="95" t="s">
        <v>46</v>
      </c>
      <c r="F10" s="96" t="s">
        <v>52</v>
      </c>
      <c r="G10" s="89" t="s">
        <v>294</v>
      </c>
      <c r="H10" s="97" t="s">
        <v>305</v>
      </c>
      <c r="I10" s="91">
        <v>0.8</v>
      </c>
      <c r="J10" s="63" t="s">
        <v>408</v>
      </c>
      <c r="K10" s="67"/>
      <c r="L10" s="68"/>
    </row>
    <row r="11" spans="1:12" ht="105" x14ac:dyDescent="0.25">
      <c r="A11" s="318"/>
      <c r="B11" s="92" t="s">
        <v>123</v>
      </c>
      <c r="C11" s="93" t="s">
        <v>283</v>
      </c>
      <c r="D11" s="94" t="s">
        <v>284</v>
      </c>
      <c r="E11" s="95" t="s">
        <v>285</v>
      </c>
      <c r="F11" s="98" t="s">
        <v>289</v>
      </c>
      <c r="G11" s="89" t="s">
        <v>295</v>
      </c>
      <c r="H11" s="85" t="s">
        <v>296</v>
      </c>
      <c r="I11" s="99">
        <v>0</v>
      </c>
      <c r="J11" s="63" t="s">
        <v>409</v>
      </c>
    </row>
    <row r="12" spans="1:12" ht="154.5" customHeight="1" x14ac:dyDescent="0.25">
      <c r="A12" s="318" t="s">
        <v>430</v>
      </c>
      <c r="B12" s="100" t="s">
        <v>53</v>
      </c>
      <c r="C12" s="85" t="s">
        <v>54</v>
      </c>
      <c r="D12" s="86" t="s">
        <v>55</v>
      </c>
      <c r="E12" s="87" t="s">
        <v>426</v>
      </c>
      <c r="F12" s="98" t="s">
        <v>56</v>
      </c>
      <c r="G12" s="89" t="s">
        <v>297</v>
      </c>
      <c r="H12" s="101" t="s">
        <v>307</v>
      </c>
      <c r="I12" s="91">
        <v>1</v>
      </c>
      <c r="J12" s="63" t="s">
        <v>410</v>
      </c>
    </row>
    <row r="13" spans="1:12" ht="128.25" customHeight="1" x14ac:dyDescent="0.25">
      <c r="A13" s="321"/>
      <c r="B13" s="102" t="s">
        <v>57</v>
      </c>
      <c r="C13" s="85" t="s">
        <v>58</v>
      </c>
      <c r="D13" s="86" t="s">
        <v>59</v>
      </c>
      <c r="E13" s="87" t="s">
        <v>46</v>
      </c>
      <c r="F13" s="103">
        <v>44227</v>
      </c>
      <c r="G13" s="89" t="s">
        <v>298</v>
      </c>
      <c r="H13" s="101" t="s">
        <v>306</v>
      </c>
      <c r="I13" s="104">
        <v>1</v>
      </c>
      <c r="J13" s="63" t="s">
        <v>411</v>
      </c>
    </row>
    <row r="14" spans="1:12" ht="73.5" customHeight="1" x14ac:dyDescent="0.25">
      <c r="A14" s="105" t="s">
        <v>431</v>
      </c>
      <c r="B14" s="92" t="s">
        <v>60</v>
      </c>
      <c r="C14" s="93" t="s">
        <v>61</v>
      </c>
      <c r="D14" s="94" t="s">
        <v>62</v>
      </c>
      <c r="E14" s="95" t="s">
        <v>63</v>
      </c>
      <c r="F14" s="96" t="s">
        <v>64</v>
      </c>
      <c r="G14" s="89" t="s">
        <v>299</v>
      </c>
      <c r="H14" s="101" t="s">
        <v>308</v>
      </c>
      <c r="I14" s="91">
        <v>0.33</v>
      </c>
      <c r="J14" s="63" t="s">
        <v>383</v>
      </c>
    </row>
    <row r="15" spans="1:12" ht="91.5" customHeight="1" thickBot="1" x14ac:dyDescent="0.3">
      <c r="A15" s="106" t="s">
        <v>432</v>
      </c>
      <c r="B15" s="107" t="s">
        <v>65</v>
      </c>
      <c r="C15" s="108" t="s">
        <v>66</v>
      </c>
      <c r="D15" s="109" t="s">
        <v>67</v>
      </c>
      <c r="E15" s="110" t="s">
        <v>427</v>
      </c>
      <c r="F15" s="111" t="s">
        <v>275</v>
      </c>
      <c r="G15" s="112" t="s">
        <v>309</v>
      </c>
      <c r="H15" s="108" t="s">
        <v>310</v>
      </c>
      <c r="I15" s="113">
        <v>0.33</v>
      </c>
      <c r="J15" s="64" t="s">
        <v>384</v>
      </c>
    </row>
    <row r="16" spans="1:12" x14ac:dyDescent="0.25">
      <c r="A16" s="69" t="s">
        <v>385</v>
      </c>
    </row>
    <row r="17" spans="1:11" x14ac:dyDescent="0.25">
      <c r="A17" s="116"/>
      <c r="I17" s="65"/>
      <c r="J17" s="117"/>
      <c r="K17" s="115"/>
    </row>
    <row r="18" spans="1:11" x14ac:dyDescent="0.25">
      <c r="A18" s="317"/>
      <c r="B18" s="317"/>
      <c r="C18" s="317"/>
      <c r="D18" s="317"/>
      <c r="E18" s="317"/>
      <c r="F18" s="317"/>
      <c r="G18" s="317"/>
      <c r="H18" s="317"/>
      <c r="I18" s="317"/>
      <c r="J18" s="317"/>
      <c r="K18" s="317"/>
    </row>
    <row r="23" spans="1:11" ht="15.75" customHeight="1" x14ac:dyDescent="0.25"/>
    <row r="24" spans="1:11" ht="15.75" customHeight="1" x14ac:dyDescent="0.25"/>
    <row r="25" spans="1:11" ht="15.75" customHeight="1" x14ac:dyDescent="0.25"/>
    <row r="26" spans="1:11" ht="15.75" customHeight="1" x14ac:dyDescent="0.25"/>
    <row r="27" spans="1:11" ht="15.75" customHeight="1" x14ac:dyDescent="0.25"/>
    <row r="28" spans="1:11" ht="15.75" customHeight="1" x14ac:dyDescent="0.25"/>
    <row r="29" spans="1:11" ht="15.75" customHeight="1" x14ac:dyDescent="0.25"/>
    <row r="30" spans="1:11" ht="15.75" customHeight="1" x14ac:dyDescent="0.25"/>
    <row r="31" spans="1:11" ht="15.75" customHeight="1" x14ac:dyDescent="0.25"/>
    <row r="32" spans="1: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mergeCells count="11">
    <mergeCell ref="A18:K18"/>
    <mergeCell ref="A10:A11"/>
    <mergeCell ref="B7:C7"/>
    <mergeCell ref="A12:A13"/>
    <mergeCell ref="A8:A9"/>
    <mergeCell ref="G6:J6"/>
    <mergeCell ref="A1:F1"/>
    <mergeCell ref="A2:F2"/>
    <mergeCell ref="A3:F3"/>
    <mergeCell ref="A4:F4"/>
    <mergeCell ref="A6:F6"/>
  </mergeCells>
  <pageMargins left="0" right="0" top="0" bottom="0" header="0" footer="0"/>
  <pageSetup scale="33" orientation="landscape" r:id="rId1"/>
  <colBreaks count="1" manualBreakCount="1">
    <brk id="10"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R15"/>
  <sheetViews>
    <sheetView showGridLines="0" view="pageBreakPreview" topLeftCell="Q12" zoomScale="90" zoomScaleNormal="30" zoomScaleSheetLayoutView="90" workbookViewId="0">
      <selection activeCell="R13" sqref="R13"/>
    </sheetView>
  </sheetViews>
  <sheetFormatPr baseColWidth="10" defaultColWidth="12.625" defaultRowHeight="15" customHeight="1" x14ac:dyDescent="0.25"/>
  <cols>
    <col min="1" max="2" width="10.25" style="65" customWidth="1"/>
    <col min="3" max="3" width="14.625" style="65" customWidth="1"/>
    <col min="4" max="4" width="10.25" style="65" customWidth="1"/>
    <col min="5" max="5" width="54" style="65" customWidth="1"/>
    <col min="6" max="6" width="25.125" style="65" customWidth="1"/>
    <col min="7" max="7" width="22.125" style="65" customWidth="1"/>
    <col min="8" max="8" width="22" style="65" customWidth="1"/>
    <col min="9" max="9" width="12.25" style="65" customWidth="1"/>
    <col min="10" max="12" width="9.375" style="65" customWidth="1"/>
    <col min="13" max="13" width="11" style="65" customWidth="1"/>
    <col min="14" max="14" width="30.375" style="65" customWidth="1"/>
    <col min="15" max="15" width="62.875" style="65" customWidth="1"/>
    <col min="16" max="16" width="31" style="65" customWidth="1"/>
    <col min="17" max="17" width="17.125" style="114" customWidth="1"/>
    <col min="18" max="18" width="89" style="65" customWidth="1"/>
    <col min="19" max="16384" width="12.625" style="65"/>
  </cols>
  <sheetData>
    <row r="1" spans="1:18" x14ac:dyDescent="0.25">
      <c r="A1" s="340" t="s">
        <v>0</v>
      </c>
      <c r="B1" s="313"/>
      <c r="C1" s="313"/>
      <c r="D1" s="313"/>
      <c r="E1" s="313"/>
      <c r="F1" s="313"/>
      <c r="G1" s="313"/>
      <c r="H1" s="313"/>
      <c r="I1" s="313"/>
      <c r="J1" s="313"/>
      <c r="K1" s="313"/>
      <c r="L1" s="313"/>
      <c r="M1" s="313"/>
      <c r="N1" s="313"/>
      <c r="Q1" s="65"/>
    </row>
    <row r="2" spans="1:18" x14ac:dyDescent="0.25">
      <c r="A2" s="341" t="s">
        <v>21</v>
      </c>
      <c r="B2" s="313"/>
      <c r="C2" s="313"/>
      <c r="D2" s="313"/>
      <c r="E2" s="313"/>
      <c r="F2" s="313"/>
      <c r="G2" s="313"/>
      <c r="H2" s="313"/>
      <c r="I2" s="313"/>
      <c r="J2" s="313"/>
      <c r="K2" s="313"/>
      <c r="L2" s="313"/>
      <c r="M2" s="313"/>
      <c r="N2" s="313"/>
      <c r="Q2" s="65"/>
    </row>
    <row r="3" spans="1:18" x14ac:dyDescent="0.25">
      <c r="A3" s="341" t="s">
        <v>2</v>
      </c>
      <c r="B3" s="313"/>
      <c r="C3" s="313"/>
      <c r="D3" s="313"/>
      <c r="E3" s="313"/>
      <c r="F3" s="313"/>
      <c r="G3" s="313"/>
      <c r="H3" s="313"/>
      <c r="I3" s="313"/>
      <c r="J3" s="313"/>
      <c r="K3" s="313"/>
      <c r="L3" s="313"/>
      <c r="M3" s="313"/>
      <c r="N3" s="313"/>
      <c r="Q3" s="65"/>
    </row>
    <row r="4" spans="1:18" x14ac:dyDescent="0.25">
      <c r="A4" s="342" t="s">
        <v>3</v>
      </c>
      <c r="B4" s="343"/>
      <c r="C4" s="343"/>
      <c r="D4" s="343"/>
      <c r="E4" s="343"/>
      <c r="F4" s="343"/>
      <c r="G4" s="343"/>
      <c r="H4" s="343"/>
      <c r="I4" s="343"/>
      <c r="J4" s="343"/>
      <c r="K4" s="343"/>
      <c r="L4" s="343"/>
      <c r="M4" s="343"/>
      <c r="N4" s="343"/>
      <c r="Q4" s="65"/>
    </row>
    <row r="5" spans="1:18" ht="15.75" thickBot="1" x14ac:dyDescent="0.3">
      <c r="A5" s="344"/>
      <c r="B5" s="345"/>
      <c r="C5" s="345"/>
      <c r="D5" s="345"/>
      <c r="E5" s="345"/>
      <c r="F5" s="345"/>
      <c r="G5" s="345"/>
      <c r="H5" s="345"/>
      <c r="I5" s="345"/>
      <c r="J5" s="345"/>
      <c r="K5" s="345"/>
      <c r="L5" s="345"/>
      <c r="M5" s="345"/>
      <c r="N5" s="346"/>
      <c r="Q5" s="65"/>
    </row>
    <row r="6" spans="1:18" ht="15" customHeight="1" thickBot="1" x14ac:dyDescent="0.3">
      <c r="A6" s="354" t="s">
        <v>68</v>
      </c>
      <c r="B6" s="355"/>
      <c r="C6" s="355"/>
      <c r="D6" s="355"/>
      <c r="E6" s="355"/>
      <c r="F6" s="355"/>
      <c r="G6" s="355"/>
      <c r="H6" s="355"/>
      <c r="I6" s="355"/>
      <c r="J6" s="355"/>
      <c r="K6" s="355"/>
      <c r="L6" s="355"/>
      <c r="M6" s="355"/>
      <c r="N6" s="356"/>
      <c r="O6" s="309" t="s">
        <v>304</v>
      </c>
      <c r="P6" s="310"/>
      <c r="Q6" s="310"/>
      <c r="R6" s="311"/>
    </row>
    <row r="7" spans="1:18" ht="26.25" customHeight="1" thickBot="1" x14ac:dyDescent="0.3">
      <c r="A7" s="353" t="s">
        <v>69</v>
      </c>
      <c r="B7" s="315"/>
      <c r="C7" s="315"/>
      <c r="D7" s="316"/>
      <c r="E7" s="353" t="s">
        <v>70</v>
      </c>
      <c r="F7" s="315"/>
      <c r="G7" s="315"/>
      <c r="H7" s="315"/>
      <c r="I7" s="315"/>
      <c r="J7" s="315"/>
      <c r="K7" s="316"/>
      <c r="L7" s="353" t="s">
        <v>71</v>
      </c>
      <c r="M7" s="315"/>
      <c r="N7" s="316"/>
      <c r="O7" s="347" t="s">
        <v>290</v>
      </c>
      <c r="P7" s="349" t="s">
        <v>291</v>
      </c>
      <c r="Q7" s="351" t="s">
        <v>300</v>
      </c>
      <c r="R7" s="351" t="s">
        <v>301</v>
      </c>
    </row>
    <row r="8" spans="1:18" ht="26.25" customHeight="1" thickBot="1" x14ac:dyDescent="0.3">
      <c r="A8" s="135" t="s">
        <v>72</v>
      </c>
      <c r="B8" s="135" t="s">
        <v>73</v>
      </c>
      <c r="C8" s="135" t="s">
        <v>74</v>
      </c>
      <c r="D8" s="135" t="s">
        <v>75</v>
      </c>
      <c r="E8" s="135" t="s">
        <v>76</v>
      </c>
      <c r="F8" s="135" t="s">
        <v>77</v>
      </c>
      <c r="G8" s="357" t="s">
        <v>78</v>
      </c>
      <c r="H8" s="320"/>
      <c r="I8" s="121" t="s">
        <v>79</v>
      </c>
      <c r="J8" s="357" t="s">
        <v>80</v>
      </c>
      <c r="K8" s="320"/>
      <c r="L8" s="135" t="s">
        <v>81</v>
      </c>
      <c r="M8" s="135" t="s">
        <v>82</v>
      </c>
      <c r="N8" s="122" t="s">
        <v>83</v>
      </c>
      <c r="O8" s="348"/>
      <c r="P8" s="350"/>
      <c r="Q8" s="352"/>
      <c r="R8" s="352"/>
    </row>
    <row r="9" spans="1:18" ht="285" x14ac:dyDescent="0.25">
      <c r="A9" s="329"/>
      <c r="B9" s="331"/>
      <c r="C9" s="331"/>
      <c r="D9" s="331"/>
      <c r="E9" s="335" t="s">
        <v>288</v>
      </c>
      <c r="F9" s="123" t="s">
        <v>87</v>
      </c>
      <c r="G9" s="335" t="s">
        <v>88</v>
      </c>
      <c r="H9" s="338"/>
      <c r="I9" s="123" t="s">
        <v>89</v>
      </c>
      <c r="J9" s="335" t="s">
        <v>90</v>
      </c>
      <c r="K9" s="338"/>
      <c r="L9" s="124">
        <v>44228</v>
      </c>
      <c r="M9" s="124">
        <v>44530</v>
      </c>
      <c r="N9" s="136" t="s">
        <v>86</v>
      </c>
      <c r="O9" s="132" t="s">
        <v>311</v>
      </c>
      <c r="P9" s="125" t="s">
        <v>433</v>
      </c>
      <c r="Q9" s="83">
        <v>0.1</v>
      </c>
      <c r="R9" s="62" t="s">
        <v>412</v>
      </c>
    </row>
    <row r="10" spans="1:18" ht="160.5" customHeight="1" x14ac:dyDescent="0.25">
      <c r="A10" s="330"/>
      <c r="B10" s="332"/>
      <c r="C10" s="332"/>
      <c r="D10" s="332"/>
      <c r="E10" s="333"/>
      <c r="F10" s="93" t="s">
        <v>91</v>
      </c>
      <c r="G10" s="333" t="s">
        <v>92</v>
      </c>
      <c r="H10" s="339"/>
      <c r="I10" s="93" t="s">
        <v>93</v>
      </c>
      <c r="J10" s="358" t="s">
        <v>94</v>
      </c>
      <c r="K10" s="339"/>
      <c r="L10" s="126">
        <v>44228</v>
      </c>
      <c r="M10" s="126">
        <v>44530</v>
      </c>
      <c r="N10" s="137" t="s">
        <v>86</v>
      </c>
      <c r="O10" s="133" t="s">
        <v>312</v>
      </c>
      <c r="P10" s="97" t="s">
        <v>434</v>
      </c>
      <c r="Q10" s="91">
        <v>0.1</v>
      </c>
      <c r="R10" s="119" t="s">
        <v>413</v>
      </c>
    </row>
    <row r="11" spans="1:18" ht="285" x14ac:dyDescent="0.25">
      <c r="A11" s="323" t="s">
        <v>84</v>
      </c>
      <c r="B11" s="325"/>
      <c r="C11" s="327" t="s">
        <v>95</v>
      </c>
      <c r="D11" s="327" t="s">
        <v>85</v>
      </c>
      <c r="E11" s="333" t="s">
        <v>96</v>
      </c>
      <c r="F11" s="127" t="s">
        <v>97</v>
      </c>
      <c r="G11" s="333" t="s">
        <v>98</v>
      </c>
      <c r="H11" s="339"/>
      <c r="I11" s="127" t="s">
        <v>89</v>
      </c>
      <c r="J11" s="333" t="s">
        <v>90</v>
      </c>
      <c r="K11" s="339"/>
      <c r="L11" s="128">
        <v>44228</v>
      </c>
      <c r="M11" s="128">
        <v>44530</v>
      </c>
      <c r="N11" s="137" t="s">
        <v>86</v>
      </c>
      <c r="O11" s="133" t="s">
        <v>313</v>
      </c>
      <c r="P11" s="97" t="s">
        <v>433</v>
      </c>
      <c r="Q11" s="91">
        <v>0.1</v>
      </c>
      <c r="R11" s="63" t="s">
        <v>414</v>
      </c>
    </row>
    <row r="12" spans="1:18" ht="171.75" customHeight="1" thickBot="1" x14ac:dyDescent="0.3">
      <c r="A12" s="324"/>
      <c r="B12" s="326"/>
      <c r="C12" s="328"/>
      <c r="D12" s="328"/>
      <c r="E12" s="334"/>
      <c r="F12" s="129" t="s">
        <v>91</v>
      </c>
      <c r="G12" s="336" t="s">
        <v>99</v>
      </c>
      <c r="H12" s="337"/>
      <c r="I12" s="129" t="s">
        <v>93</v>
      </c>
      <c r="J12" s="336" t="s">
        <v>94</v>
      </c>
      <c r="K12" s="337"/>
      <c r="L12" s="130">
        <v>44228</v>
      </c>
      <c r="M12" s="130">
        <v>44530</v>
      </c>
      <c r="N12" s="138" t="s">
        <v>86</v>
      </c>
      <c r="O12" s="134" t="s">
        <v>312</v>
      </c>
      <c r="P12" s="131" t="s">
        <v>435</v>
      </c>
      <c r="Q12" s="113">
        <v>0.1</v>
      </c>
      <c r="R12" s="120" t="s">
        <v>415</v>
      </c>
    </row>
    <row r="13" spans="1:18" ht="15" customHeight="1" x14ac:dyDescent="0.25">
      <c r="A13" s="69" t="s">
        <v>385</v>
      </c>
    </row>
    <row r="14" spans="1:18" ht="15" customHeight="1" x14ac:dyDescent="0.25">
      <c r="A14" s="317" t="s">
        <v>392</v>
      </c>
      <c r="B14" s="317"/>
      <c r="J14" s="117"/>
      <c r="K14" s="115"/>
    </row>
    <row r="15" spans="1:18" ht="15" customHeight="1" x14ac:dyDescent="0.25">
      <c r="A15" s="317" t="s">
        <v>416</v>
      </c>
      <c r="B15" s="317"/>
      <c r="C15" s="317"/>
      <c r="D15" s="317"/>
      <c r="E15" s="317"/>
      <c r="F15" s="317"/>
      <c r="G15" s="317"/>
      <c r="H15" s="317"/>
      <c r="I15" s="317"/>
      <c r="J15" s="317"/>
      <c r="K15" s="317"/>
    </row>
  </sheetData>
  <mergeCells count="36">
    <mergeCell ref="A15:K15"/>
    <mergeCell ref="A14:B14"/>
    <mergeCell ref="O6:R6"/>
    <mergeCell ref="O7:O8"/>
    <mergeCell ref="P7:P8"/>
    <mergeCell ref="Q7:Q8"/>
    <mergeCell ref="R7:R8"/>
    <mergeCell ref="L7:N7"/>
    <mergeCell ref="A6:N6"/>
    <mergeCell ref="A7:D7"/>
    <mergeCell ref="J8:K8"/>
    <mergeCell ref="J9:K9"/>
    <mergeCell ref="J10:K10"/>
    <mergeCell ref="J11:K11"/>
    <mergeCell ref="E7:K7"/>
    <mergeCell ref="G8:H8"/>
    <mergeCell ref="A1:N1"/>
    <mergeCell ref="A2:N2"/>
    <mergeCell ref="A3:N3"/>
    <mergeCell ref="A4:N4"/>
    <mergeCell ref="A5:N5"/>
    <mergeCell ref="E11:E12"/>
    <mergeCell ref="E9:E10"/>
    <mergeCell ref="J12:K12"/>
    <mergeCell ref="G9:H9"/>
    <mergeCell ref="G10:H10"/>
    <mergeCell ref="G11:H11"/>
    <mergeCell ref="G12:H12"/>
    <mergeCell ref="A11:A12"/>
    <mergeCell ref="B11:B12"/>
    <mergeCell ref="C11:C12"/>
    <mergeCell ref="D11:D12"/>
    <mergeCell ref="A9:A10"/>
    <mergeCell ref="B9:B10"/>
    <mergeCell ref="C9:C10"/>
    <mergeCell ref="D9:D10"/>
  </mergeCells>
  <pageMargins left="0" right="0" top="0" bottom="0" header="0" footer="0"/>
  <pageSetup scale="2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000"/>
  <sheetViews>
    <sheetView showGridLines="0" view="pageBreakPreview" topLeftCell="K1" zoomScale="70" zoomScaleNormal="100" zoomScaleSheetLayoutView="70" workbookViewId="0">
      <pane ySplit="1" topLeftCell="A17" activePane="bottomLeft" state="frozen"/>
      <selection pane="bottomLeft" activeCell="N21" sqref="N21"/>
    </sheetView>
  </sheetViews>
  <sheetFormatPr baseColWidth="10" defaultColWidth="12.625" defaultRowHeight="15" customHeight="1" x14ac:dyDescent="0.25"/>
  <cols>
    <col min="1" max="1" width="26.875" style="146" customWidth="1"/>
    <col min="2" max="2" width="7.75" style="146" customWidth="1"/>
    <col min="3" max="3" width="38.25" style="146" customWidth="1"/>
    <col min="4" max="4" width="30.375" style="146" customWidth="1"/>
    <col min="5" max="5" width="34.75" style="146" customWidth="1"/>
    <col min="6" max="6" width="15.25" style="146" customWidth="1"/>
    <col min="7" max="7" width="24.625" style="146" customWidth="1"/>
    <col min="8" max="8" width="27.875" style="146" customWidth="1"/>
    <col min="9" max="9" width="18" style="146" customWidth="1"/>
    <col min="10" max="10" width="19" style="146" customWidth="1"/>
    <col min="11" max="11" width="51.625" style="146" customWidth="1"/>
    <col min="12" max="12" width="49.375" style="146" customWidth="1"/>
    <col min="13" max="13" width="14.875" style="193" customWidth="1"/>
    <col min="14" max="14" width="102" style="146" customWidth="1"/>
    <col min="15" max="15" width="9.375" style="146" customWidth="1"/>
    <col min="16" max="16" width="18.125" style="146" customWidth="1"/>
    <col min="17" max="24" width="9.375" style="146" customWidth="1"/>
    <col min="25" max="16384" width="12.625" style="146"/>
  </cols>
  <sheetData>
    <row r="1" spans="1:16" x14ac:dyDescent="0.25">
      <c r="A1" s="359" t="s">
        <v>0</v>
      </c>
      <c r="B1" s="360"/>
      <c r="C1" s="360"/>
      <c r="D1" s="360"/>
      <c r="E1" s="360"/>
      <c r="F1" s="360"/>
      <c r="M1" s="146"/>
    </row>
    <row r="2" spans="1:16" x14ac:dyDescent="0.25">
      <c r="A2" s="312" t="s">
        <v>21</v>
      </c>
      <c r="B2" s="361"/>
      <c r="C2" s="361"/>
      <c r="D2" s="361"/>
      <c r="E2" s="361"/>
      <c r="F2" s="361"/>
      <c r="M2" s="146"/>
    </row>
    <row r="3" spans="1:16" x14ac:dyDescent="0.25">
      <c r="A3" s="312" t="s">
        <v>280</v>
      </c>
      <c r="B3" s="361"/>
      <c r="C3" s="361"/>
      <c r="D3" s="361"/>
      <c r="E3" s="361"/>
      <c r="F3" s="361"/>
      <c r="M3" s="146"/>
    </row>
    <row r="4" spans="1:16" x14ac:dyDescent="0.25">
      <c r="A4" s="362" t="s">
        <v>3</v>
      </c>
      <c r="B4" s="361"/>
      <c r="C4" s="361"/>
      <c r="D4" s="361"/>
      <c r="E4" s="361"/>
      <c r="F4" s="361"/>
      <c r="M4" s="146"/>
    </row>
    <row r="5" spans="1:16" ht="15.75" thickBot="1" x14ac:dyDescent="0.3">
      <c r="A5" s="362"/>
      <c r="B5" s="361"/>
      <c r="C5" s="361"/>
      <c r="D5" s="361"/>
      <c r="E5" s="361"/>
      <c r="F5" s="361"/>
      <c r="M5" s="146"/>
    </row>
    <row r="6" spans="1:16" ht="21.75" customHeight="1" thickBot="1" x14ac:dyDescent="0.3">
      <c r="A6" s="367" t="s">
        <v>100</v>
      </c>
      <c r="B6" s="315"/>
      <c r="C6" s="315"/>
      <c r="D6" s="315"/>
      <c r="E6" s="315"/>
      <c r="F6" s="316"/>
      <c r="G6" s="151" t="s">
        <v>34</v>
      </c>
      <c r="H6" s="354" t="s">
        <v>35</v>
      </c>
      <c r="I6" s="355"/>
      <c r="J6" s="365" t="s">
        <v>36</v>
      </c>
      <c r="K6" s="309" t="s">
        <v>304</v>
      </c>
      <c r="L6" s="310"/>
      <c r="M6" s="310"/>
      <c r="N6" s="311"/>
    </row>
    <row r="7" spans="1:16" s="268" customFormat="1" ht="50.25" customHeight="1" thickBot="1" x14ac:dyDescent="0.25">
      <c r="A7" s="72" t="s">
        <v>101</v>
      </c>
      <c r="B7" s="368" t="s">
        <v>102</v>
      </c>
      <c r="C7" s="369"/>
      <c r="D7" s="72" t="s">
        <v>39</v>
      </c>
      <c r="E7" s="72" t="s">
        <v>40</v>
      </c>
      <c r="F7" s="72" t="s">
        <v>41</v>
      </c>
      <c r="G7" s="152" t="s">
        <v>42</v>
      </c>
      <c r="H7" s="152" t="s">
        <v>38</v>
      </c>
      <c r="I7" s="153" t="s">
        <v>39</v>
      </c>
      <c r="J7" s="366"/>
      <c r="K7" s="143" t="s">
        <v>290</v>
      </c>
      <c r="L7" s="144" t="s">
        <v>291</v>
      </c>
      <c r="M7" s="145" t="s">
        <v>300</v>
      </c>
      <c r="N7" s="145" t="s">
        <v>301</v>
      </c>
    </row>
    <row r="8" spans="1:16" ht="257.25" customHeight="1" x14ac:dyDescent="0.25">
      <c r="A8" s="363" t="s">
        <v>441</v>
      </c>
      <c r="B8" s="154" t="s">
        <v>43</v>
      </c>
      <c r="C8" s="155" t="s">
        <v>47</v>
      </c>
      <c r="D8" s="156" t="s">
        <v>103</v>
      </c>
      <c r="E8" s="155" t="s">
        <v>104</v>
      </c>
      <c r="F8" s="157">
        <v>44256</v>
      </c>
      <c r="G8" s="158"/>
      <c r="H8" s="159"/>
      <c r="I8" s="159"/>
      <c r="J8" s="160"/>
      <c r="K8" s="281" t="s">
        <v>314</v>
      </c>
      <c r="L8" s="282" t="s">
        <v>326</v>
      </c>
      <c r="M8" s="161">
        <v>0.5</v>
      </c>
      <c r="N8" s="147" t="s">
        <v>436</v>
      </c>
      <c r="O8" s="162"/>
    </row>
    <row r="9" spans="1:16" ht="174" customHeight="1" x14ac:dyDescent="0.25">
      <c r="A9" s="321"/>
      <c r="B9" s="92" t="s">
        <v>105</v>
      </c>
      <c r="C9" s="163" t="s">
        <v>106</v>
      </c>
      <c r="D9" s="164" t="s">
        <v>107</v>
      </c>
      <c r="E9" s="165" t="s">
        <v>331</v>
      </c>
      <c r="F9" s="166">
        <v>43889</v>
      </c>
      <c r="G9" s="167"/>
      <c r="H9" s="168"/>
      <c r="I9" s="168"/>
      <c r="J9" s="169"/>
      <c r="K9" s="178" t="s">
        <v>315</v>
      </c>
      <c r="L9" s="176" t="s">
        <v>316</v>
      </c>
      <c r="M9" s="170">
        <v>0.9</v>
      </c>
      <c r="N9" s="148" t="s">
        <v>437</v>
      </c>
    </row>
    <row r="10" spans="1:16" ht="162" customHeight="1" x14ac:dyDescent="0.25">
      <c r="A10" s="321"/>
      <c r="B10" s="100" t="s">
        <v>108</v>
      </c>
      <c r="C10" s="171" t="s">
        <v>109</v>
      </c>
      <c r="D10" s="171" t="s">
        <v>110</v>
      </c>
      <c r="E10" s="171" t="s">
        <v>442</v>
      </c>
      <c r="F10" s="172">
        <v>44255</v>
      </c>
      <c r="G10" s="173" t="s">
        <v>111</v>
      </c>
      <c r="H10" s="165" t="s">
        <v>109</v>
      </c>
      <c r="I10" s="164" t="s">
        <v>110</v>
      </c>
      <c r="J10" s="174">
        <v>44255</v>
      </c>
      <c r="K10" s="171" t="s">
        <v>327</v>
      </c>
      <c r="L10" s="171" t="s">
        <v>328</v>
      </c>
      <c r="M10" s="170">
        <v>0.7</v>
      </c>
      <c r="N10" s="63" t="s">
        <v>438</v>
      </c>
      <c r="O10" s="175"/>
      <c r="P10" s="175"/>
    </row>
    <row r="11" spans="1:16" ht="173.25" customHeight="1" x14ac:dyDescent="0.25">
      <c r="A11" s="321"/>
      <c r="B11" s="92" t="s">
        <v>112</v>
      </c>
      <c r="C11" s="171" t="s">
        <v>113</v>
      </c>
      <c r="D11" s="171" t="s">
        <v>114</v>
      </c>
      <c r="E11" s="171" t="s">
        <v>443</v>
      </c>
      <c r="F11" s="166">
        <v>44165</v>
      </c>
      <c r="G11" s="167"/>
      <c r="H11" s="168"/>
      <c r="I11" s="168"/>
      <c r="J11" s="169"/>
      <c r="K11" s="176" t="s">
        <v>329</v>
      </c>
      <c r="L11" s="171" t="s">
        <v>317</v>
      </c>
      <c r="M11" s="170">
        <v>0.15</v>
      </c>
      <c r="N11" s="63" t="s">
        <v>439</v>
      </c>
    </row>
    <row r="12" spans="1:16" ht="195" x14ac:dyDescent="0.25">
      <c r="A12" s="321"/>
      <c r="B12" s="92">
        <v>1.5</v>
      </c>
      <c r="C12" s="171" t="s">
        <v>115</v>
      </c>
      <c r="D12" s="171" t="s">
        <v>116</v>
      </c>
      <c r="E12" s="171" t="s">
        <v>444</v>
      </c>
      <c r="F12" s="177">
        <v>44165</v>
      </c>
      <c r="G12" s="167"/>
      <c r="H12" s="168"/>
      <c r="I12" s="168"/>
      <c r="J12" s="169"/>
      <c r="K12" s="178" t="s">
        <v>318</v>
      </c>
      <c r="L12" s="171" t="s">
        <v>330</v>
      </c>
      <c r="M12" s="170">
        <v>0.33</v>
      </c>
      <c r="N12" s="63" t="s">
        <v>440</v>
      </c>
    </row>
    <row r="13" spans="1:16" ht="123" customHeight="1" x14ac:dyDescent="0.25">
      <c r="A13" s="321"/>
      <c r="B13" s="92">
        <v>1.6</v>
      </c>
      <c r="C13" s="171" t="s">
        <v>117</v>
      </c>
      <c r="D13" s="171" t="s">
        <v>118</v>
      </c>
      <c r="E13" s="171" t="s">
        <v>119</v>
      </c>
      <c r="F13" s="166">
        <v>44165</v>
      </c>
      <c r="G13" s="167"/>
      <c r="H13" s="168"/>
      <c r="I13" s="168"/>
      <c r="J13" s="169"/>
      <c r="K13" s="283" t="s">
        <v>473</v>
      </c>
      <c r="L13" s="284" t="s">
        <v>474</v>
      </c>
      <c r="M13" s="280">
        <v>0.33</v>
      </c>
      <c r="N13" s="148" t="s">
        <v>475</v>
      </c>
    </row>
    <row r="14" spans="1:16" ht="100.5" customHeight="1" x14ac:dyDescent="0.25">
      <c r="A14" s="364" t="s">
        <v>445</v>
      </c>
      <c r="B14" s="92" t="s">
        <v>49</v>
      </c>
      <c r="C14" s="179" t="s">
        <v>120</v>
      </c>
      <c r="D14" s="171" t="s">
        <v>121</v>
      </c>
      <c r="E14" s="171" t="s">
        <v>122</v>
      </c>
      <c r="F14" s="166">
        <v>44165</v>
      </c>
      <c r="G14" s="167"/>
      <c r="H14" s="168"/>
      <c r="I14" s="168"/>
      <c r="J14" s="169"/>
      <c r="K14" s="283" t="s">
        <v>470</v>
      </c>
      <c r="L14" s="284" t="s">
        <v>471</v>
      </c>
      <c r="M14" s="280">
        <v>0.33</v>
      </c>
      <c r="N14" s="148" t="s">
        <v>472</v>
      </c>
      <c r="O14" s="175"/>
    </row>
    <row r="15" spans="1:16" ht="223.5" customHeight="1" x14ac:dyDescent="0.25">
      <c r="A15" s="321"/>
      <c r="B15" s="92" t="s">
        <v>123</v>
      </c>
      <c r="C15" s="171" t="s">
        <v>124</v>
      </c>
      <c r="D15" s="171" t="s">
        <v>125</v>
      </c>
      <c r="E15" s="171" t="s">
        <v>119</v>
      </c>
      <c r="F15" s="166">
        <v>44165</v>
      </c>
      <c r="G15" s="167"/>
      <c r="H15" s="168"/>
      <c r="I15" s="168"/>
      <c r="J15" s="169"/>
      <c r="K15" s="178" t="s">
        <v>320</v>
      </c>
      <c r="L15" s="176" t="s">
        <v>321</v>
      </c>
      <c r="M15" s="280">
        <v>0.33</v>
      </c>
      <c r="N15" s="63" t="s">
        <v>469</v>
      </c>
    </row>
    <row r="16" spans="1:16" ht="102" customHeight="1" x14ac:dyDescent="0.25">
      <c r="A16" s="321"/>
      <c r="B16" s="92" t="s">
        <v>126</v>
      </c>
      <c r="C16" s="171" t="s">
        <v>127</v>
      </c>
      <c r="D16" s="171" t="s">
        <v>128</v>
      </c>
      <c r="E16" s="171" t="s">
        <v>129</v>
      </c>
      <c r="F16" s="172">
        <v>44530</v>
      </c>
      <c r="G16" s="173" t="s">
        <v>111</v>
      </c>
      <c r="H16" s="165" t="s">
        <v>127</v>
      </c>
      <c r="I16" s="164" t="s">
        <v>128</v>
      </c>
      <c r="J16" s="181">
        <v>44530</v>
      </c>
      <c r="K16" s="178" t="s">
        <v>405</v>
      </c>
      <c r="L16" s="171" t="s">
        <v>406</v>
      </c>
      <c r="M16" s="180">
        <v>0</v>
      </c>
      <c r="N16" s="149" t="s">
        <v>448</v>
      </c>
      <c r="O16" s="182"/>
    </row>
    <row r="17" spans="1:14" ht="114.75" customHeight="1" x14ac:dyDescent="0.25">
      <c r="A17" s="364" t="s">
        <v>130</v>
      </c>
      <c r="B17" s="92" t="s">
        <v>53</v>
      </c>
      <c r="C17" s="171" t="s">
        <v>131</v>
      </c>
      <c r="D17" s="171" t="s">
        <v>132</v>
      </c>
      <c r="E17" s="171" t="s">
        <v>129</v>
      </c>
      <c r="F17" s="172">
        <v>44560</v>
      </c>
      <c r="G17" s="173" t="s">
        <v>111</v>
      </c>
      <c r="H17" s="165" t="s">
        <v>131</v>
      </c>
      <c r="I17" s="164" t="s">
        <v>132</v>
      </c>
      <c r="J17" s="181">
        <v>44560</v>
      </c>
      <c r="K17" s="178" t="s">
        <v>322</v>
      </c>
      <c r="L17" s="97" t="s">
        <v>319</v>
      </c>
      <c r="M17" s="180">
        <v>0</v>
      </c>
      <c r="N17" s="63" t="s">
        <v>332</v>
      </c>
    </row>
    <row r="18" spans="1:14" ht="92.25" customHeight="1" x14ac:dyDescent="0.25">
      <c r="A18" s="321"/>
      <c r="B18" s="92" t="s">
        <v>57</v>
      </c>
      <c r="C18" s="171" t="s">
        <v>133</v>
      </c>
      <c r="D18" s="171" t="s">
        <v>134</v>
      </c>
      <c r="E18" s="171" t="s">
        <v>129</v>
      </c>
      <c r="F18" s="172">
        <v>44530</v>
      </c>
      <c r="G18" s="173" t="s">
        <v>111</v>
      </c>
      <c r="H18" s="165" t="s">
        <v>133</v>
      </c>
      <c r="I18" s="164" t="s">
        <v>134</v>
      </c>
      <c r="J18" s="181">
        <v>44530</v>
      </c>
      <c r="K18" s="178" t="s">
        <v>323</v>
      </c>
      <c r="L18" s="97" t="s">
        <v>319</v>
      </c>
      <c r="M18" s="180">
        <v>0</v>
      </c>
      <c r="N18" s="63" t="s">
        <v>379</v>
      </c>
    </row>
    <row r="19" spans="1:14" ht="113.25" customHeight="1" x14ac:dyDescent="0.25">
      <c r="A19" s="321"/>
      <c r="B19" s="92" t="s">
        <v>135</v>
      </c>
      <c r="C19" s="171" t="s">
        <v>136</v>
      </c>
      <c r="D19" s="171" t="s">
        <v>137</v>
      </c>
      <c r="E19" s="171" t="s">
        <v>446</v>
      </c>
      <c r="F19" s="184">
        <v>44545</v>
      </c>
      <c r="G19" s="167"/>
      <c r="H19" s="168"/>
      <c r="I19" s="168"/>
      <c r="J19" s="169"/>
      <c r="K19" s="283" t="s">
        <v>324</v>
      </c>
      <c r="L19" s="284" t="s">
        <v>319</v>
      </c>
      <c r="M19" s="180">
        <v>0</v>
      </c>
      <c r="N19" s="63" t="s">
        <v>418</v>
      </c>
    </row>
    <row r="20" spans="1:14" ht="95.25" customHeight="1" thickBot="1" x14ac:dyDescent="0.3">
      <c r="A20" s="185" t="s">
        <v>447</v>
      </c>
      <c r="B20" s="186" t="s">
        <v>60</v>
      </c>
      <c r="C20" s="187" t="s">
        <v>138</v>
      </c>
      <c r="D20" s="187" t="s">
        <v>139</v>
      </c>
      <c r="E20" s="187" t="s">
        <v>331</v>
      </c>
      <c r="F20" s="188">
        <v>44165</v>
      </c>
      <c r="G20" s="189"/>
      <c r="H20" s="190"/>
      <c r="I20" s="190"/>
      <c r="J20" s="191"/>
      <c r="K20" s="285" t="s">
        <v>325</v>
      </c>
      <c r="L20" s="286" t="s">
        <v>319</v>
      </c>
      <c r="M20" s="192">
        <v>0</v>
      </c>
      <c r="N20" s="120" t="s">
        <v>419</v>
      </c>
    </row>
    <row r="21" spans="1:14" ht="15.75" customHeight="1" x14ac:dyDescent="0.25">
      <c r="A21" s="69" t="s">
        <v>385</v>
      </c>
      <c r="C21" s="150"/>
      <c r="D21" s="150"/>
      <c r="E21" s="150"/>
    </row>
    <row r="22" spans="1:14" ht="15.75" customHeight="1" x14ac:dyDescent="0.25">
      <c r="A22" s="118" t="s">
        <v>392</v>
      </c>
      <c r="J22" s="194"/>
      <c r="K22" s="195"/>
    </row>
    <row r="23" spans="1:14" ht="34.5" customHeight="1" x14ac:dyDescent="0.25">
      <c r="A23" s="317" t="s">
        <v>417</v>
      </c>
      <c r="B23" s="317"/>
      <c r="C23" s="317"/>
      <c r="D23" s="317"/>
      <c r="E23" s="317"/>
      <c r="F23" s="317"/>
      <c r="G23" s="317"/>
      <c r="H23" s="317"/>
      <c r="I23" s="317"/>
      <c r="J23" s="317"/>
      <c r="K23" s="317"/>
    </row>
    <row r="24" spans="1:14" ht="15.75" customHeight="1" x14ac:dyDescent="0.25"/>
    <row r="25" spans="1:14" ht="15.75" customHeight="1" x14ac:dyDescent="0.25"/>
    <row r="26" spans="1:14" ht="15.75" customHeight="1" x14ac:dyDescent="0.25"/>
    <row r="27" spans="1:14" ht="15.75" customHeight="1" x14ac:dyDescent="0.25"/>
    <row r="28" spans="1:14" ht="15.75" customHeight="1" x14ac:dyDescent="0.25"/>
    <row r="29" spans="1:14" ht="15.75" customHeight="1" x14ac:dyDescent="0.25"/>
    <row r="30" spans="1:14" ht="15.75" customHeight="1" x14ac:dyDescent="0.25"/>
    <row r="31" spans="1:14" ht="15.75" customHeight="1" x14ac:dyDescent="0.25"/>
    <row r="32" spans="1:14"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4">
    <mergeCell ref="A23:K23"/>
    <mergeCell ref="A8:A13"/>
    <mergeCell ref="A14:A16"/>
    <mergeCell ref="A17:A19"/>
    <mergeCell ref="H6:I6"/>
    <mergeCell ref="J6:J7"/>
    <mergeCell ref="A6:F6"/>
    <mergeCell ref="B7:C7"/>
    <mergeCell ref="K6:N6"/>
    <mergeCell ref="A1:F1"/>
    <mergeCell ref="A2:F2"/>
    <mergeCell ref="A3:F3"/>
    <mergeCell ref="A4:F4"/>
    <mergeCell ref="A5:F5"/>
  </mergeCells>
  <pageMargins left="0" right="0" top="0" bottom="0" header="0" footer="0"/>
  <pageSetup scale="2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1000"/>
  <sheetViews>
    <sheetView showGridLines="0" view="pageBreakPreview" zoomScale="90" zoomScaleNormal="100" zoomScaleSheetLayoutView="90" workbookViewId="0">
      <pane ySplit="1" topLeftCell="A13" activePane="bottomLeft" state="frozen"/>
      <selection activeCell="A3" sqref="A3:G3"/>
      <selection pane="bottomLeft" activeCell="A13" sqref="A13:A14"/>
    </sheetView>
  </sheetViews>
  <sheetFormatPr baseColWidth="10" defaultColWidth="12.625" defaultRowHeight="15" customHeight="1" x14ac:dyDescent="0.25"/>
  <cols>
    <col min="1" max="1" width="33.875" style="196" customWidth="1"/>
    <col min="2" max="2" width="7" style="196" customWidth="1"/>
    <col min="3" max="5" width="28.625" style="196" customWidth="1"/>
    <col min="6" max="6" width="19.875" style="196" customWidth="1"/>
    <col min="7" max="7" width="40" style="196" customWidth="1"/>
    <col min="8" max="8" width="40.125" style="196" customWidth="1"/>
    <col min="9" max="9" width="12" style="220" customWidth="1"/>
    <col min="10" max="10" width="83.625" style="196" customWidth="1"/>
    <col min="11" max="23" width="9.375" style="196" customWidth="1"/>
    <col min="24" max="16384" width="12.625" style="196"/>
  </cols>
  <sheetData>
    <row r="1" spans="1:11" x14ac:dyDescent="0.25">
      <c r="A1" s="373" t="s">
        <v>0</v>
      </c>
      <c r="B1" s="374"/>
      <c r="C1" s="374"/>
      <c r="D1" s="374"/>
      <c r="E1" s="374"/>
      <c r="F1" s="374"/>
      <c r="I1" s="196"/>
    </row>
    <row r="2" spans="1:11" x14ac:dyDescent="0.25">
      <c r="A2" s="312" t="s">
        <v>21</v>
      </c>
      <c r="B2" s="374"/>
      <c r="C2" s="374"/>
      <c r="D2" s="374"/>
      <c r="E2" s="374"/>
      <c r="F2" s="374"/>
      <c r="I2" s="196"/>
    </row>
    <row r="3" spans="1:11" x14ac:dyDescent="0.25">
      <c r="A3" s="312" t="s">
        <v>2</v>
      </c>
      <c r="B3" s="374"/>
      <c r="C3" s="374"/>
      <c r="D3" s="374"/>
      <c r="E3" s="374"/>
      <c r="F3" s="374"/>
      <c r="I3" s="196"/>
    </row>
    <row r="4" spans="1:11" x14ac:dyDescent="0.25">
      <c r="A4" s="312" t="s">
        <v>274</v>
      </c>
      <c r="B4" s="374"/>
      <c r="C4" s="374"/>
      <c r="D4" s="374"/>
      <c r="E4" s="374"/>
      <c r="F4" s="374"/>
      <c r="I4" s="196"/>
    </row>
    <row r="5" spans="1:11" ht="15.75" thickBot="1" x14ac:dyDescent="0.3">
      <c r="A5" s="375"/>
      <c r="B5" s="345"/>
      <c r="C5" s="345"/>
      <c r="D5" s="345"/>
      <c r="E5" s="345"/>
      <c r="F5" s="346"/>
      <c r="I5" s="196"/>
    </row>
    <row r="6" spans="1:11" ht="15.75" thickBot="1" x14ac:dyDescent="0.3">
      <c r="A6" s="367" t="s">
        <v>140</v>
      </c>
      <c r="B6" s="315"/>
      <c r="C6" s="315"/>
      <c r="D6" s="315"/>
      <c r="E6" s="315"/>
      <c r="F6" s="316"/>
      <c r="G6" s="309" t="s">
        <v>304</v>
      </c>
      <c r="H6" s="310"/>
      <c r="I6" s="310"/>
      <c r="J6" s="311"/>
    </row>
    <row r="7" spans="1:11" ht="45.75" thickBot="1" x14ac:dyDescent="0.3">
      <c r="A7" s="72" t="s">
        <v>37</v>
      </c>
      <c r="B7" s="368" t="s">
        <v>102</v>
      </c>
      <c r="C7" s="320"/>
      <c r="D7" s="72" t="s">
        <v>39</v>
      </c>
      <c r="E7" s="72" t="s">
        <v>40</v>
      </c>
      <c r="F7" s="72" t="s">
        <v>41</v>
      </c>
      <c r="G7" s="143" t="s">
        <v>290</v>
      </c>
      <c r="H7" s="144" t="s">
        <v>291</v>
      </c>
      <c r="I7" s="145" t="s">
        <v>300</v>
      </c>
      <c r="J7" s="145" t="s">
        <v>301</v>
      </c>
    </row>
    <row r="8" spans="1:11" ht="108" customHeight="1" x14ac:dyDescent="0.25">
      <c r="A8" s="370" t="s">
        <v>449</v>
      </c>
      <c r="B8" s="76" t="s">
        <v>43</v>
      </c>
      <c r="C8" s="197" t="s">
        <v>141</v>
      </c>
      <c r="D8" s="198" t="s">
        <v>142</v>
      </c>
      <c r="E8" s="199" t="s">
        <v>129</v>
      </c>
      <c r="F8" s="200">
        <v>44227</v>
      </c>
      <c r="G8" s="201" t="s">
        <v>333</v>
      </c>
      <c r="H8" s="125" t="s">
        <v>339</v>
      </c>
      <c r="I8" s="202">
        <v>1</v>
      </c>
      <c r="J8" s="62" t="s">
        <v>344</v>
      </c>
      <c r="K8" s="203"/>
    </row>
    <row r="9" spans="1:11" ht="50.25" customHeight="1" x14ac:dyDescent="0.25">
      <c r="A9" s="321"/>
      <c r="B9" s="100" t="s">
        <v>105</v>
      </c>
      <c r="C9" s="204" t="s">
        <v>143</v>
      </c>
      <c r="D9" s="205" t="s">
        <v>144</v>
      </c>
      <c r="E9" s="206" t="s">
        <v>129</v>
      </c>
      <c r="F9" s="207">
        <v>44255</v>
      </c>
      <c r="G9" s="208" t="s">
        <v>334</v>
      </c>
      <c r="H9" s="97" t="s">
        <v>340</v>
      </c>
      <c r="I9" s="209">
        <v>1</v>
      </c>
      <c r="J9" s="63" t="s">
        <v>345</v>
      </c>
    </row>
    <row r="10" spans="1:11" ht="45" x14ac:dyDescent="0.25">
      <c r="A10" s="210" t="s">
        <v>450</v>
      </c>
      <c r="B10" s="100" t="s">
        <v>49</v>
      </c>
      <c r="C10" s="141" t="s">
        <v>145</v>
      </c>
      <c r="D10" s="206" t="s">
        <v>146</v>
      </c>
      <c r="E10" s="206" t="s">
        <v>129</v>
      </c>
      <c r="F10" s="211">
        <v>44530</v>
      </c>
      <c r="G10" s="208" t="s">
        <v>323</v>
      </c>
      <c r="H10" s="97" t="s">
        <v>319</v>
      </c>
      <c r="I10" s="212">
        <v>0</v>
      </c>
      <c r="J10" s="63" t="s">
        <v>386</v>
      </c>
    </row>
    <row r="11" spans="1:11" ht="123" customHeight="1" x14ac:dyDescent="0.25">
      <c r="A11" s="210" t="s">
        <v>451</v>
      </c>
      <c r="B11" s="100" t="s">
        <v>53</v>
      </c>
      <c r="C11" s="141" t="s">
        <v>147</v>
      </c>
      <c r="D11" s="206" t="s">
        <v>148</v>
      </c>
      <c r="E11" s="206" t="s">
        <v>129</v>
      </c>
      <c r="F11" s="213" t="s">
        <v>149</v>
      </c>
      <c r="G11" s="208" t="s">
        <v>335</v>
      </c>
      <c r="H11" s="97" t="s">
        <v>341</v>
      </c>
      <c r="I11" s="209">
        <v>0.1</v>
      </c>
      <c r="J11" s="63" t="s">
        <v>387</v>
      </c>
    </row>
    <row r="12" spans="1:11" ht="144.75" customHeight="1" x14ac:dyDescent="0.25">
      <c r="A12" s="210" t="s">
        <v>452</v>
      </c>
      <c r="B12" s="100" t="s">
        <v>60</v>
      </c>
      <c r="C12" s="214" t="s">
        <v>150</v>
      </c>
      <c r="D12" s="141" t="s">
        <v>151</v>
      </c>
      <c r="E12" s="206" t="s">
        <v>129</v>
      </c>
      <c r="F12" s="215" t="s">
        <v>152</v>
      </c>
      <c r="G12" s="208" t="s">
        <v>336</v>
      </c>
      <c r="H12" s="97" t="s">
        <v>342</v>
      </c>
      <c r="I12" s="209">
        <v>0.25</v>
      </c>
      <c r="J12" s="63" t="s">
        <v>420</v>
      </c>
    </row>
    <row r="13" spans="1:11" ht="141" customHeight="1" x14ac:dyDescent="0.25">
      <c r="A13" s="371" t="s">
        <v>453</v>
      </c>
      <c r="B13" s="100" t="s">
        <v>153</v>
      </c>
      <c r="C13" s="141" t="s">
        <v>154</v>
      </c>
      <c r="D13" s="141" t="s">
        <v>155</v>
      </c>
      <c r="E13" s="206" t="s">
        <v>129</v>
      </c>
      <c r="F13" s="207" t="s">
        <v>156</v>
      </c>
      <c r="G13" s="208" t="s">
        <v>337</v>
      </c>
      <c r="H13" s="97" t="s">
        <v>343</v>
      </c>
      <c r="I13" s="212">
        <v>0</v>
      </c>
      <c r="J13" s="63" t="s">
        <v>422</v>
      </c>
    </row>
    <row r="14" spans="1:11" ht="79.5" customHeight="1" thickBot="1" x14ac:dyDescent="0.3">
      <c r="A14" s="372"/>
      <c r="B14" s="107" t="s">
        <v>157</v>
      </c>
      <c r="C14" s="142" t="s">
        <v>158</v>
      </c>
      <c r="D14" s="142" t="s">
        <v>159</v>
      </c>
      <c r="E14" s="216" t="s">
        <v>129</v>
      </c>
      <c r="F14" s="217">
        <v>44530</v>
      </c>
      <c r="G14" s="218" t="s">
        <v>338</v>
      </c>
      <c r="H14" s="131" t="s">
        <v>319</v>
      </c>
      <c r="I14" s="219">
        <v>0</v>
      </c>
      <c r="J14" s="223" t="s">
        <v>388</v>
      </c>
    </row>
    <row r="15" spans="1:11" ht="15" customHeight="1" x14ac:dyDescent="0.25">
      <c r="A15" s="69" t="s">
        <v>385</v>
      </c>
    </row>
    <row r="16" spans="1:11" ht="15" customHeight="1" x14ac:dyDescent="0.25">
      <c r="A16" s="139" t="s">
        <v>392</v>
      </c>
      <c r="I16" s="196"/>
      <c r="J16" s="221"/>
      <c r="K16" s="222"/>
    </row>
    <row r="17" spans="1:11" ht="15" customHeight="1" x14ac:dyDescent="0.25">
      <c r="A17" s="317" t="s">
        <v>391</v>
      </c>
      <c r="B17" s="317"/>
      <c r="C17" s="317"/>
      <c r="D17" s="317"/>
      <c r="E17" s="317"/>
      <c r="F17" s="317"/>
      <c r="G17" s="317"/>
      <c r="H17" s="317"/>
      <c r="I17" s="317"/>
      <c r="J17" s="317"/>
      <c r="K17" s="317"/>
    </row>
    <row r="21" spans="1:11" ht="15.75" customHeight="1" x14ac:dyDescent="0.25"/>
    <row r="22" spans="1:11" ht="15.75" customHeight="1" x14ac:dyDescent="0.25"/>
    <row r="23" spans="1:11" ht="15.75" customHeight="1" x14ac:dyDescent="0.25"/>
    <row r="24" spans="1:11" ht="15.75" customHeight="1" x14ac:dyDescent="0.25"/>
    <row r="25" spans="1:11" ht="15.75" customHeight="1" x14ac:dyDescent="0.25"/>
    <row r="26" spans="1:11" ht="15.75" customHeight="1" x14ac:dyDescent="0.25"/>
    <row r="27" spans="1:11" ht="15.75" customHeight="1" x14ac:dyDescent="0.25"/>
    <row r="28" spans="1:11" ht="15.75" customHeight="1" x14ac:dyDescent="0.25"/>
    <row r="29" spans="1:11" ht="15.75" customHeight="1" x14ac:dyDescent="0.25"/>
    <row r="30" spans="1:11" ht="15.75" customHeight="1" x14ac:dyDescent="0.25"/>
    <row r="31" spans="1:11" ht="15.75" customHeight="1" x14ac:dyDescent="0.25"/>
    <row r="32" spans="1: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A17:K17"/>
    <mergeCell ref="G6:J6"/>
    <mergeCell ref="A8:A9"/>
    <mergeCell ref="A13:A14"/>
    <mergeCell ref="A1:F1"/>
    <mergeCell ref="A2:F2"/>
    <mergeCell ref="A3:F3"/>
    <mergeCell ref="A4:F4"/>
    <mergeCell ref="A5:F5"/>
    <mergeCell ref="A6:F6"/>
    <mergeCell ref="B7:C7"/>
  </mergeCells>
  <pageMargins left="0" right="0" top="0" bottom="0" header="0" footer="0"/>
  <pageSetup scale="40" orientation="landscape"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999"/>
  <sheetViews>
    <sheetView showGridLines="0" view="pageBreakPreview" zoomScale="90" zoomScaleNormal="100" zoomScaleSheetLayoutView="90" workbookViewId="0">
      <pane ySplit="1" topLeftCell="A10" activePane="bottomLeft" state="frozen"/>
      <selection activeCell="A3" sqref="A3:G3"/>
      <selection pane="bottomLeft" activeCell="F12" sqref="F12"/>
    </sheetView>
  </sheetViews>
  <sheetFormatPr baseColWidth="10" defaultColWidth="12.625" defaultRowHeight="15" customHeight="1" x14ac:dyDescent="0.25"/>
  <cols>
    <col min="1" max="2" width="29.5" style="196" customWidth="1"/>
    <col min="3" max="3" width="31.625" style="196" customWidth="1"/>
    <col min="4" max="4" width="23.375" style="196" customWidth="1"/>
    <col min="5" max="5" width="18.625" style="196" customWidth="1"/>
    <col min="6" max="6" width="24" style="196" customWidth="1"/>
    <col min="7" max="7" width="11.5" style="196" customWidth="1"/>
    <col min="8" max="8" width="39.25" style="196" customWidth="1"/>
    <col min="9" max="9" width="30.25" style="196" customWidth="1"/>
    <col min="10" max="10" width="13.25" style="221" customWidth="1"/>
    <col min="11" max="11" width="79.5" style="222" customWidth="1"/>
    <col min="12" max="20" width="9.375" style="196" customWidth="1"/>
    <col min="21" max="16384" width="12.625" style="196"/>
  </cols>
  <sheetData>
    <row r="1" spans="1:11" x14ac:dyDescent="0.25">
      <c r="A1" s="373" t="s">
        <v>0</v>
      </c>
      <c r="B1" s="374"/>
      <c r="C1" s="374"/>
      <c r="D1" s="374"/>
      <c r="E1" s="374"/>
      <c r="F1" s="374"/>
      <c r="G1" s="374"/>
      <c r="J1" s="196"/>
      <c r="K1" s="196"/>
    </row>
    <row r="2" spans="1:11" x14ac:dyDescent="0.25">
      <c r="A2" s="341" t="s">
        <v>21</v>
      </c>
      <c r="B2" s="374"/>
      <c r="C2" s="374"/>
      <c r="D2" s="374"/>
      <c r="E2" s="374"/>
      <c r="F2" s="374"/>
      <c r="G2" s="374"/>
      <c r="J2" s="196"/>
      <c r="K2" s="196"/>
    </row>
    <row r="3" spans="1:11" x14ac:dyDescent="0.25">
      <c r="A3" s="341" t="s">
        <v>2</v>
      </c>
      <c r="B3" s="374"/>
      <c r="C3" s="374"/>
      <c r="D3" s="374"/>
      <c r="E3" s="374"/>
      <c r="F3" s="374"/>
      <c r="G3" s="374"/>
      <c r="J3" s="196"/>
      <c r="K3" s="196"/>
    </row>
    <row r="4" spans="1:11" x14ac:dyDescent="0.25">
      <c r="A4" s="341" t="s">
        <v>274</v>
      </c>
      <c r="B4" s="374"/>
      <c r="C4" s="374"/>
      <c r="D4" s="374"/>
      <c r="E4" s="374"/>
      <c r="F4" s="374"/>
      <c r="G4" s="374"/>
      <c r="J4" s="196"/>
      <c r="K4" s="196"/>
    </row>
    <row r="5" spans="1:11" ht="15.75" thickBot="1" x14ac:dyDescent="0.3">
      <c r="A5" s="341"/>
      <c r="B5" s="374"/>
      <c r="C5" s="374"/>
      <c r="D5" s="374"/>
      <c r="E5" s="374"/>
      <c r="F5" s="374"/>
      <c r="G5" s="374"/>
      <c r="J5" s="196"/>
      <c r="K5" s="196"/>
    </row>
    <row r="6" spans="1:11" ht="17.25" customHeight="1" thickBot="1" x14ac:dyDescent="0.3">
      <c r="A6" s="376" t="s">
        <v>160</v>
      </c>
      <c r="B6" s="315"/>
      <c r="C6" s="315"/>
      <c r="D6" s="315"/>
      <c r="E6" s="315"/>
      <c r="F6" s="315"/>
      <c r="G6" s="316"/>
      <c r="H6" s="309" t="s">
        <v>304</v>
      </c>
      <c r="I6" s="310"/>
      <c r="J6" s="310"/>
      <c r="K6" s="311"/>
    </row>
    <row r="7" spans="1:11" ht="50.25" customHeight="1" thickBot="1" x14ac:dyDescent="0.3">
      <c r="A7" s="225" t="s">
        <v>161</v>
      </c>
      <c r="B7" s="225" t="s">
        <v>102</v>
      </c>
      <c r="C7" s="225" t="s">
        <v>162</v>
      </c>
      <c r="D7" s="225" t="s">
        <v>163</v>
      </c>
      <c r="E7" s="225" t="s">
        <v>164</v>
      </c>
      <c r="F7" s="225" t="s">
        <v>83</v>
      </c>
      <c r="G7" s="225" t="s">
        <v>41</v>
      </c>
      <c r="H7" s="143" t="s">
        <v>290</v>
      </c>
      <c r="I7" s="144" t="s">
        <v>291</v>
      </c>
      <c r="J7" s="145" t="s">
        <v>300</v>
      </c>
      <c r="K7" s="145" t="s">
        <v>301</v>
      </c>
    </row>
    <row r="8" spans="1:11" ht="183.75" customHeight="1" x14ac:dyDescent="0.25">
      <c r="A8" s="226" t="s">
        <v>165</v>
      </c>
      <c r="B8" s="197" t="s">
        <v>166</v>
      </c>
      <c r="C8" s="198" t="s">
        <v>167</v>
      </c>
      <c r="D8" s="199" t="s">
        <v>168</v>
      </c>
      <c r="E8" s="199" t="s">
        <v>169</v>
      </c>
      <c r="F8" s="199" t="s">
        <v>129</v>
      </c>
      <c r="G8" s="200">
        <v>44227</v>
      </c>
      <c r="H8" s="227" t="s">
        <v>347</v>
      </c>
      <c r="I8" s="125" t="s">
        <v>350</v>
      </c>
      <c r="J8" s="228">
        <v>0.5</v>
      </c>
      <c r="K8" s="62" t="s">
        <v>389</v>
      </c>
    </row>
    <row r="9" spans="1:11" ht="122.25" customHeight="1" x14ac:dyDescent="0.25">
      <c r="A9" s="229" t="s">
        <v>170</v>
      </c>
      <c r="B9" s="230" t="s">
        <v>171</v>
      </c>
      <c r="C9" s="206" t="s">
        <v>172</v>
      </c>
      <c r="D9" s="206" t="s">
        <v>173</v>
      </c>
      <c r="E9" s="206" t="s">
        <v>174</v>
      </c>
      <c r="F9" s="206" t="s">
        <v>129</v>
      </c>
      <c r="G9" s="207">
        <v>44255</v>
      </c>
      <c r="H9" s="231" t="s">
        <v>404</v>
      </c>
      <c r="I9" s="97" t="s">
        <v>351</v>
      </c>
      <c r="J9" s="232">
        <v>0.6</v>
      </c>
      <c r="K9" s="224" t="s">
        <v>421</v>
      </c>
    </row>
    <row r="10" spans="1:11" ht="200.25" customHeight="1" x14ac:dyDescent="0.25">
      <c r="A10" s="229" t="s">
        <v>175</v>
      </c>
      <c r="B10" s="230" t="s">
        <v>176</v>
      </c>
      <c r="C10" s="206" t="s">
        <v>177</v>
      </c>
      <c r="D10" s="206" t="s">
        <v>178</v>
      </c>
      <c r="E10" s="206" t="s">
        <v>179</v>
      </c>
      <c r="F10" s="206" t="s">
        <v>180</v>
      </c>
      <c r="G10" s="207">
        <v>44545</v>
      </c>
      <c r="H10" s="233" t="s">
        <v>348</v>
      </c>
      <c r="I10" s="97" t="s">
        <v>352</v>
      </c>
      <c r="J10" s="234">
        <v>0.33</v>
      </c>
      <c r="K10" s="63" t="s">
        <v>380</v>
      </c>
    </row>
    <row r="11" spans="1:11" ht="59.25" customHeight="1" x14ac:dyDescent="0.25">
      <c r="A11" s="229" t="s">
        <v>181</v>
      </c>
      <c r="B11" s="230" t="s">
        <v>182</v>
      </c>
      <c r="C11" s="206" t="s">
        <v>183</v>
      </c>
      <c r="D11" s="206" t="s">
        <v>184</v>
      </c>
      <c r="E11" s="206" t="s">
        <v>185</v>
      </c>
      <c r="F11" s="206" t="s">
        <v>129</v>
      </c>
      <c r="G11" s="207">
        <v>44545</v>
      </c>
      <c r="H11" s="233" t="s">
        <v>349</v>
      </c>
      <c r="I11" s="97" t="s">
        <v>319</v>
      </c>
      <c r="J11" s="235">
        <v>0</v>
      </c>
      <c r="K11" s="63" t="s">
        <v>353</v>
      </c>
    </row>
    <row r="12" spans="1:11" ht="75.75" customHeight="1" thickBot="1" x14ac:dyDescent="0.3">
      <c r="A12" s="236" t="s">
        <v>186</v>
      </c>
      <c r="B12" s="237" t="s">
        <v>187</v>
      </c>
      <c r="C12" s="216" t="s">
        <v>188</v>
      </c>
      <c r="D12" s="216" t="s">
        <v>189</v>
      </c>
      <c r="E12" s="216" t="s">
        <v>190</v>
      </c>
      <c r="F12" s="216" t="s">
        <v>129</v>
      </c>
      <c r="G12" s="238">
        <v>44530</v>
      </c>
      <c r="H12" s="239" t="s">
        <v>323</v>
      </c>
      <c r="I12" s="131" t="s">
        <v>319</v>
      </c>
      <c r="J12" s="240">
        <v>0</v>
      </c>
      <c r="K12" s="64" t="s">
        <v>390</v>
      </c>
    </row>
    <row r="13" spans="1:11" x14ac:dyDescent="0.25">
      <c r="A13" s="69" t="s">
        <v>385</v>
      </c>
    </row>
    <row r="14" spans="1:11" x14ac:dyDescent="0.25">
      <c r="A14" s="139" t="s">
        <v>392</v>
      </c>
    </row>
    <row r="15" spans="1:11" ht="19.5" customHeight="1" x14ac:dyDescent="0.25">
      <c r="A15" s="317" t="s">
        <v>402</v>
      </c>
      <c r="B15" s="317"/>
      <c r="C15" s="317"/>
      <c r="D15" s="317"/>
      <c r="E15" s="317"/>
      <c r="F15" s="317"/>
      <c r="G15" s="317"/>
      <c r="H15" s="317"/>
      <c r="I15" s="317"/>
      <c r="J15" s="317"/>
      <c r="K15" s="317"/>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8">
    <mergeCell ref="A15:K15"/>
    <mergeCell ref="H6:K6"/>
    <mergeCell ref="A6:G6"/>
    <mergeCell ref="A1:G1"/>
    <mergeCell ref="A2:G2"/>
    <mergeCell ref="A3:G3"/>
    <mergeCell ref="A4:G4"/>
    <mergeCell ref="A5:G5"/>
  </mergeCells>
  <pageMargins left="0" right="0" top="0" bottom="0" header="0" footer="0"/>
  <pageSetup scale="39"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Q1000"/>
  <sheetViews>
    <sheetView showGridLines="0" tabSelected="1" view="pageBreakPreview" topLeftCell="A11" zoomScale="50" zoomScaleNormal="100" zoomScaleSheetLayoutView="50" workbookViewId="0">
      <selection activeCell="A2" sqref="A2:O14"/>
    </sheetView>
  </sheetViews>
  <sheetFormatPr baseColWidth="10" defaultColWidth="12.625" defaultRowHeight="15" customHeight="1" x14ac:dyDescent="0.25"/>
  <cols>
    <col min="1" max="1" width="29.625" style="196" customWidth="1"/>
    <col min="2" max="2" width="5.375" style="196" customWidth="1"/>
    <col min="3" max="3" width="24" style="196" customWidth="1"/>
    <col min="4" max="4" width="17" style="196" customWidth="1"/>
    <col min="5" max="5" width="15.75" style="196" customWidth="1"/>
    <col min="6" max="6" width="24.5" style="196" customWidth="1"/>
    <col min="7" max="7" width="16.375" style="196" customWidth="1"/>
    <col min="8" max="8" width="19" style="196" hidden="1" customWidth="1"/>
    <col min="9" max="9" width="18.75" style="196" hidden="1" customWidth="1"/>
    <col min="10" max="10" width="17.125" style="196" hidden="1" customWidth="1"/>
    <col min="11" max="11" width="16" style="196" hidden="1" customWidth="1"/>
    <col min="12" max="12" width="87.375" style="196" customWidth="1"/>
    <col min="13" max="13" width="36.125" style="196" customWidth="1"/>
    <col min="14" max="14" width="11.125" style="220" customWidth="1"/>
    <col min="15" max="15" width="93.5" style="196" customWidth="1"/>
    <col min="16" max="16" width="9.375" style="196" customWidth="1"/>
    <col min="17" max="17" width="11.75" style="196" customWidth="1"/>
    <col min="18" max="23" width="9.375" style="196" customWidth="1"/>
    <col min="24" max="16384" width="12.625" style="196"/>
  </cols>
  <sheetData>
    <row r="1" spans="1:17" x14ac:dyDescent="0.25">
      <c r="A1" s="373" t="s">
        <v>476</v>
      </c>
      <c r="B1" s="374"/>
      <c r="C1" s="374"/>
      <c r="D1" s="374"/>
      <c r="E1" s="374"/>
      <c r="F1" s="374"/>
      <c r="G1" s="374"/>
      <c r="H1" s="196" t="e">
        <f>+H:KG:L</f>
        <v>#NAME?</v>
      </c>
      <c r="N1" s="196"/>
    </row>
    <row r="2" spans="1:17" x14ac:dyDescent="0.25">
      <c r="A2" s="312" t="s">
        <v>21</v>
      </c>
      <c r="B2" s="374"/>
      <c r="C2" s="374"/>
      <c r="D2" s="374"/>
      <c r="E2" s="374"/>
      <c r="F2" s="374"/>
      <c r="G2" s="374"/>
      <c r="N2" s="196"/>
    </row>
    <row r="3" spans="1:17" x14ac:dyDescent="0.25">
      <c r="A3" s="312" t="s">
        <v>281</v>
      </c>
      <c r="B3" s="374"/>
      <c r="C3" s="374"/>
      <c r="D3" s="374"/>
      <c r="E3" s="374"/>
      <c r="F3" s="374"/>
      <c r="G3" s="374"/>
      <c r="N3" s="196"/>
    </row>
    <row r="4" spans="1:17" x14ac:dyDescent="0.25">
      <c r="A4" s="312" t="s">
        <v>274</v>
      </c>
      <c r="B4" s="374"/>
      <c r="C4" s="374"/>
      <c r="D4" s="374"/>
      <c r="E4" s="374"/>
      <c r="F4" s="374"/>
      <c r="G4" s="374"/>
      <c r="N4" s="196"/>
    </row>
    <row r="5" spans="1:17" ht="15.75" thickBot="1" x14ac:dyDescent="0.3">
      <c r="A5" s="377"/>
      <c r="B5" s="374"/>
      <c r="C5" s="374"/>
      <c r="D5" s="374"/>
      <c r="E5" s="374"/>
      <c r="F5" s="374"/>
      <c r="G5" s="374"/>
      <c r="N5" s="196"/>
    </row>
    <row r="6" spans="1:17" ht="22.5" customHeight="1" thickBot="1" x14ac:dyDescent="0.3">
      <c r="A6" s="367" t="s">
        <v>191</v>
      </c>
      <c r="B6" s="315"/>
      <c r="C6" s="315"/>
      <c r="D6" s="315"/>
      <c r="E6" s="315"/>
      <c r="F6" s="315"/>
      <c r="G6" s="316"/>
      <c r="H6" s="151" t="s">
        <v>34</v>
      </c>
      <c r="I6" s="354" t="s">
        <v>35</v>
      </c>
      <c r="J6" s="355"/>
      <c r="K6" s="365" t="s">
        <v>36</v>
      </c>
      <c r="L6" s="309" t="s">
        <v>304</v>
      </c>
      <c r="M6" s="310"/>
      <c r="N6" s="310"/>
      <c r="O6" s="311"/>
    </row>
    <row r="7" spans="1:17" ht="60.75" thickBot="1" x14ac:dyDescent="0.3">
      <c r="A7" s="72" t="s">
        <v>37</v>
      </c>
      <c r="B7" s="368" t="s">
        <v>38</v>
      </c>
      <c r="C7" s="320"/>
      <c r="D7" s="72" t="s">
        <v>39</v>
      </c>
      <c r="E7" s="72" t="s">
        <v>192</v>
      </c>
      <c r="F7" s="72" t="s">
        <v>40</v>
      </c>
      <c r="G7" s="72" t="s">
        <v>41</v>
      </c>
      <c r="H7" s="152" t="s">
        <v>42</v>
      </c>
      <c r="I7" s="152" t="s">
        <v>38</v>
      </c>
      <c r="J7" s="153" t="s">
        <v>39</v>
      </c>
      <c r="K7" s="366"/>
      <c r="L7" s="143" t="s">
        <v>290</v>
      </c>
      <c r="M7" s="144" t="s">
        <v>291</v>
      </c>
      <c r="N7" s="145" t="s">
        <v>300</v>
      </c>
      <c r="O7" s="145" t="s">
        <v>301</v>
      </c>
    </row>
    <row r="8" spans="1:17" ht="138.75" customHeight="1" x14ac:dyDescent="0.25">
      <c r="A8" s="241" t="s">
        <v>454</v>
      </c>
      <c r="B8" s="242" t="s">
        <v>43</v>
      </c>
      <c r="C8" s="199" t="s">
        <v>193</v>
      </c>
      <c r="D8" s="199" t="s">
        <v>194</v>
      </c>
      <c r="E8" s="199" t="s">
        <v>195</v>
      </c>
      <c r="F8" s="242" t="s">
        <v>455</v>
      </c>
      <c r="G8" s="243" t="s">
        <v>196</v>
      </c>
      <c r="H8" s="244"/>
      <c r="I8" s="245"/>
      <c r="J8" s="245"/>
      <c r="K8" s="246"/>
      <c r="L8" s="247" t="s">
        <v>358</v>
      </c>
      <c r="M8" s="248" t="s">
        <v>354</v>
      </c>
      <c r="N8" s="202">
        <v>0.15</v>
      </c>
      <c r="O8" s="62" t="s">
        <v>393</v>
      </c>
    </row>
    <row r="9" spans="1:17" ht="102" customHeight="1" x14ac:dyDescent="0.25">
      <c r="A9" s="210" t="s">
        <v>456</v>
      </c>
      <c r="B9" s="249" t="s">
        <v>49</v>
      </c>
      <c r="C9" s="206" t="s">
        <v>150</v>
      </c>
      <c r="D9" s="206" t="s">
        <v>197</v>
      </c>
      <c r="E9" s="206" t="s">
        <v>198</v>
      </c>
      <c r="F9" s="249" t="s">
        <v>457</v>
      </c>
      <c r="G9" s="250" t="s">
        <v>199</v>
      </c>
      <c r="H9" s="251" t="s">
        <v>200</v>
      </c>
      <c r="I9" s="252" t="s">
        <v>150</v>
      </c>
      <c r="J9" s="252" t="s">
        <v>197</v>
      </c>
      <c r="K9" s="250" t="s">
        <v>199</v>
      </c>
      <c r="L9" s="253" t="s">
        <v>336</v>
      </c>
      <c r="M9" s="183" t="s">
        <v>360</v>
      </c>
      <c r="N9" s="209">
        <v>0.25</v>
      </c>
      <c r="O9" s="63" t="s">
        <v>346</v>
      </c>
      <c r="P9" s="203"/>
      <c r="Q9" s="254"/>
    </row>
    <row r="10" spans="1:17" ht="324.75" customHeight="1" x14ac:dyDescent="0.25">
      <c r="A10" s="371" t="s">
        <v>458</v>
      </c>
      <c r="B10" s="255" t="s">
        <v>53</v>
      </c>
      <c r="C10" s="206" t="s">
        <v>201</v>
      </c>
      <c r="D10" s="206" t="s">
        <v>202</v>
      </c>
      <c r="E10" s="206" t="s">
        <v>203</v>
      </c>
      <c r="F10" s="230" t="s">
        <v>459</v>
      </c>
      <c r="G10" s="207">
        <v>44499</v>
      </c>
      <c r="H10" s="251"/>
      <c r="I10" s="256"/>
      <c r="J10" s="256"/>
      <c r="K10" s="257"/>
      <c r="L10" s="253" t="s">
        <v>355</v>
      </c>
      <c r="M10" s="183" t="s">
        <v>361</v>
      </c>
      <c r="N10" s="209">
        <v>0.05</v>
      </c>
      <c r="O10" s="63" t="s">
        <v>394</v>
      </c>
    </row>
    <row r="11" spans="1:17" ht="225" customHeight="1" x14ac:dyDescent="0.25">
      <c r="A11" s="321"/>
      <c r="B11" s="252" t="s">
        <v>57</v>
      </c>
      <c r="C11" s="249" t="s">
        <v>204</v>
      </c>
      <c r="D11" s="252" t="s">
        <v>205</v>
      </c>
      <c r="E11" s="252" t="s">
        <v>206</v>
      </c>
      <c r="F11" s="255" t="s">
        <v>207</v>
      </c>
      <c r="G11" s="207">
        <v>44469</v>
      </c>
      <c r="H11" s="251"/>
      <c r="I11" s="256"/>
      <c r="J11" s="256"/>
      <c r="K11" s="257"/>
      <c r="L11" s="253" t="s">
        <v>359</v>
      </c>
      <c r="M11" s="183" t="s">
        <v>401</v>
      </c>
      <c r="N11" s="209">
        <v>0.1</v>
      </c>
      <c r="O11" s="148" t="s">
        <v>395</v>
      </c>
    </row>
    <row r="12" spans="1:17" ht="191.25" customHeight="1" x14ac:dyDescent="0.25">
      <c r="A12" s="210" t="s">
        <v>460</v>
      </c>
      <c r="B12" s="252" t="s">
        <v>60</v>
      </c>
      <c r="C12" s="249" t="s">
        <v>208</v>
      </c>
      <c r="D12" s="252" t="s">
        <v>209</v>
      </c>
      <c r="E12" s="252" t="s">
        <v>210</v>
      </c>
      <c r="F12" s="249" t="s">
        <v>211</v>
      </c>
      <c r="G12" s="207">
        <v>44377</v>
      </c>
      <c r="H12" s="251"/>
      <c r="I12" s="256"/>
      <c r="J12" s="256"/>
      <c r="K12" s="257"/>
      <c r="L12" s="253" t="s">
        <v>356</v>
      </c>
      <c r="M12" s="183" t="s">
        <v>362</v>
      </c>
      <c r="N12" s="212">
        <v>0</v>
      </c>
      <c r="O12" s="148" t="s">
        <v>364</v>
      </c>
    </row>
    <row r="13" spans="1:17" ht="116.25" customHeight="1" thickBot="1" x14ac:dyDescent="0.3">
      <c r="A13" s="258" t="s">
        <v>461</v>
      </c>
      <c r="B13" s="259" t="s">
        <v>153</v>
      </c>
      <c r="C13" s="260" t="s">
        <v>212</v>
      </c>
      <c r="D13" s="140" t="s">
        <v>213</v>
      </c>
      <c r="E13" s="261" t="s">
        <v>214</v>
      </c>
      <c r="F13" s="261" t="s">
        <v>457</v>
      </c>
      <c r="G13" s="262" t="s">
        <v>199</v>
      </c>
      <c r="H13" s="263" t="s">
        <v>111</v>
      </c>
      <c r="I13" s="140" t="s">
        <v>212</v>
      </c>
      <c r="J13" s="140" t="s">
        <v>213</v>
      </c>
      <c r="K13" s="262" t="s">
        <v>199</v>
      </c>
      <c r="L13" s="264" t="s">
        <v>357</v>
      </c>
      <c r="M13" s="265" t="s">
        <v>363</v>
      </c>
      <c r="N13" s="266">
        <v>0.25</v>
      </c>
      <c r="O13" s="267" t="s">
        <v>365</v>
      </c>
      <c r="P13" s="203"/>
    </row>
    <row r="14" spans="1:17" ht="15" customHeight="1" x14ac:dyDescent="0.25">
      <c r="A14" s="69" t="s">
        <v>385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1">
    <mergeCell ref="A10:A11"/>
    <mergeCell ref="A1:G1"/>
    <mergeCell ref="A2:G2"/>
    <mergeCell ref="A3:G3"/>
    <mergeCell ref="A4:G4"/>
    <mergeCell ref="A5:G5"/>
    <mergeCell ref="L6:O6"/>
    <mergeCell ref="I6:J6"/>
    <mergeCell ref="K6:K7"/>
    <mergeCell ref="A6:G6"/>
    <mergeCell ref="B7:C7"/>
  </mergeCells>
  <printOptions horizontalCentered="1" verticalCentered="1"/>
  <pageMargins left="0" right="0" top="0" bottom="0" header="0" footer="0"/>
  <pageSetup scale="2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vt:i4>
      </vt:variant>
    </vt:vector>
  </HeadingPairs>
  <TitlesOfParts>
    <vt:vector size="14" baseType="lpstr">
      <vt:lpstr>Índice</vt:lpstr>
      <vt:lpstr>Control Cambios</vt:lpstr>
      <vt:lpstr>Objetivos</vt:lpstr>
      <vt:lpstr>1.Gestión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MapadeCalor</vt:lpstr>
      <vt:lpstr>'1.Gestión Riesgo de Corrupción'!Área_de_impresión</vt:lpstr>
      <vt:lpstr>'4. Servicio al ciudadano'!Área_de_impresión</vt:lpstr>
      <vt:lpstr>'7. Iniciativas Adicionales'!Área_de_impresión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Deissy Nathaly Cardenas Lemus</cp:lastModifiedBy>
  <cp:lastPrinted>2021-05-14T19:31:16Z</cp:lastPrinted>
  <dcterms:created xsi:type="dcterms:W3CDTF">2020-07-31T13:56:24Z</dcterms:created>
  <dcterms:modified xsi:type="dcterms:W3CDTF">2021-05-14T19:31:28Z</dcterms:modified>
</cp:coreProperties>
</file>