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patino 17 julio\Disco F\Control Interno MEPJ\2021\PANDEMIA\13.  Informes Auditoría\Informe Sgto semestral Planes Mejora CGR\Sgto 2° semestre 2021\Informe transmitido\"/>
    </mc:Choice>
  </mc:AlternateContent>
  <bookViews>
    <workbookView xWindow="0" yWindow="0" windowWidth="28800" windowHeight="12495"/>
  </bookViews>
  <sheets>
    <sheet name="F14.1  PLANES DE MEJORAMIENT..." sheetId="1"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3" i="1" l="1"/>
  <c r="P14" i="1"/>
  <c r="P15" i="1"/>
  <c r="P12" i="1" l="1"/>
  <c r="P11" i="1"/>
</calcChain>
</file>

<file path=xl/sharedStrings.xml><?xml version="1.0" encoding="utf-8"?>
<sst xmlns="http://schemas.openxmlformats.org/spreadsheetml/2006/main" count="71" uniqueCount="65">
  <si>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</si>
  <si>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</si>
  <si>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</si>
  <si>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</si>
  <si>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</si>
  <si>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</si>
  <si>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</si>
  <si>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</si>
  <si>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</si>
  <si>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</si>
  <si>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</si>
  <si>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</si>
  <si>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</si>
  <si>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</si>
  <si>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</si>
  <si>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</si>
  <si>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</si>
  <si>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</si>
  <si>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</si>
  <si>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</si>
  <si>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</si>
  <si>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</si>
  <si>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</si>
  <si>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</si>
  <si>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</si>
  <si>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t>2 AVANCE ó SEGUIMIENTO DEL PLAN DE MEJORAMIENTO</t>
  </si>
  <si>
    <t>FILA_5</t>
  </si>
  <si>
    <t xml:space="preserve"> H23A2 </t>
  </si>
  <si>
    <t>Convenio Interadministrativo de Asociación entre el Ministerio de Ambiente y Desarrollo Sostenible y el IDEAM No. 008-12. IP 1: Se presentaron cuatro otro sí. Firmado  con plazo  ejecución (7) meses. A la fecha lleva 1 año y 7 meses sin cumplimiento del objeto. Se adelantará una indagación preliminar para determinar la existencia o no de un posible daño fiscal.</t>
  </si>
  <si>
    <t>No se observa el RUA eléctrico en funcionamiento.</t>
  </si>
  <si>
    <t>Ampliación del alcance del RUA eléctrico  a todos los sectores económicos</t>
  </si>
  <si>
    <t>1. Levantamiento de requerimientos del RETC; compromiso de Colombia ante la OCDE basado en el RUA eléctrico.
2. Contratación del mejoramiento del RUA eléctrico, que incluye todos los sectores económicos y los requerimientos del RETC.
3. Desarrollo de las mejoras y rediseño del RUA eléctrico.
4. Prueba piloto del RUA a nivel nacional, como requerimiento a su previa implementación.</t>
  </si>
  <si>
    <t>1. 113 requerimientos
2. Contrato
3. Plataforma instalada en ambiente IDEAM
4. Informe de prueba piloto</t>
  </si>
  <si>
    <t>H7 A1</t>
  </si>
  <si>
    <t>No se da cumplimiento al Ppio de Contabilidad Pública de Asociación, definido en acápite de los criterios, dado que, si bien en los estados financieros se presentan Ingresos de transacciones con contraprestación por concepto de prestación de servicios, no hay determinación de costos ligados a dichos ingresos.</t>
  </si>
  <si>
    <t>Determinar los costos de ingresos por prestación servicios.</t>
  </si>
  <si>
    <t>Realizar el costeo de la red hidrometeorológica y laboratorio de calidad ambiental, teniendo en cuenta el componente tecnológico</t>
  </si>
  <si>
    <t>Informe de Costeo de la red y laboratorio de calidad ambiental</t>
  </si>
  <si>
    <t>H13 A1</t>
  </si>
  <si>
    <t xml:space="preserve">Se evidencian deficiencias en el proceso de Planeación (fase Pre Contractual) que tampoco fueron detectadas en la ejecución del contrato. 
Lo anterior, debido a debilidades en las funciones de control por parte de áreas encargadas de elaborar y verificar la calidad de los documentos precontractuales, el caso específico los relacionados con la Gestión de Riesgos
</t>
  </si>
  <si>
    <t>Metodo: Debilidad en el proceso de elaboración y revisión del documento de matriz de riesgos.</t>
  </si>
  <si>
    <t>Describir en el procedimiento de contratación la forma de filtrar el documento elaborado por la dependencia técnica antes de ser elaborado o publicado el proceso de selección.</t>
  </si>
  <si>
    <t>Actualizar el procedimiento de contratación interno detallando la forma en que se filtrará la revisión de la matriz de riesgos elaborada por las dependencias técnicas.</t>
  </si>
  <si>
    <t>Procedimiento de contratación actualizado</t>
  </si>
  <si>
    <t>H17 A1</t>
  </si>
  <si>
    <t>Se  evidencia que las liquidaciones no se vienen realizando en los términos establecidos una vez expirado el término para la ejecución del contrato, de acuerdo con el texto del contrato, el artículo 11 de ley 1150 de 2007,  la ley 80 de 1993, el Manual de contratación Ideam, la guía para liquidación de procesos de contratación de Colombia Compra  Eficiente.</t>
  </si>
  <si>
    <t>Mano de obra: Falta de disposición interna obligatoria para citar al contratista a intentar la liquidación bilateral dentro del plazo pactado o en su defecto dentro de 4 meses siguientes a la terminación del contrato a pesar de los plazos adicionales que concede a ley 1150 de 2007.</t>
  </si>
  <si>
    <t>Actualizar el procedimiento de liquidación de contratos exigiendo la citación del contratista para liqudiación bilateral dentro del plazo pactado en el contrato o en su defecto dentro de los 4 meses siguientes a la terminación del contrato.</t>
  </si>
  <si>
    <t>Actualizar el procedimiento que descibe el detalle del proceso de liquidación de contratos sujetos a esta actividad</t>
  </si>
  <si>
    <t xml:space="preserve">Procedimiento actualizado </t>
  </si>
  <si>
    <t>FILA_6</t>
  </si>
  <si>
    <t>FILA_7</t>
  </si>
  <si>
    <t>FILA_8</t>
  </si>
  <si>
    <t>FILA_9</t>
  </si>
  <si>
    <t>H23A4</t>
  </si>
  <si>
    <t>Incumplimiento declarado al contratista desarrollador de uno de los productos del convenio</t>
  </si>
  <si>
    <t>Recuperación de los recursos públicos comprometidos con el incumplimiento del contratista.</t>
  </si>
  <si>
    <t>Continuar con el seguimiento del proceso ejecutivo y requerir declaraciones de medidas cautelares en contra de los ejecutados.</t>
  </si>
  <si>
    <t xml:space="preserve">Acciones legales. </t>
  </si>
  <si>
    <t>2 AVANCE o SEGUIMIENTO DEL PLAN DE MEJORAMIENTO</t>
  </si>
  <si>
    <t>Método: No se cuenta con una metodología para determinar los costos asociados a los ingresos por prestación de servicios</t>
  </si>
  <si>
    <r>
      <t xml:space="preserve">H23A4 CGR  AUDITORIA  No. 034 del 2012, Reabierto Rúa.  Of. Jurídica. 
Se reporta cumplimiento de las actividades propuestas; sin embargo, no se considera la efectividad; toda vez que no se ha logrado la recuperación definitiva de los recursos.
</t>
    </r>
    <r>
      <rPr>
        <b/>
        <sz val="11"/>
        <color indexed="8"/>
        <rFont val="Arial Narrow"/>
        <family val="2"/>
      </rPr>
      <t xml:space="preserve">
La OCI, continuará realizando seguimiento. </t>
    </r>
  </si>
  <si>
    <t xml:space="preserve">AUDITORÍA FINANCIERA 2018-2019.  
Se cumplió con la meta prevista; sin embargo, la causa que dio origen al hallazgo no se ha superado; razón la cual, es declarado no efectivo con corte a 31 de diciembre de 2021 y se recomienda reformular. </t>
  </si>
  <si>
    <t>AUDITORÍA FINANCIERA 2018-2019.  Porcentaje de avance 60%.   Esta acción de mejora está formulada para las vigencias 2021 y 2022.</t>
  </si>
  <si>
    <r>
      <t xml:space="preserve">H23A2 CGR  AUDITORIA  No. 034 del 2012, reabierto Rúa. Subd. EA. 
Se reporta cumplimiento de las actividades propuestas;  sin embargo, no se considera la efectividad, toda vez que el marco normativo no ha sido aprobado;  la fecha del presente seguimiento, no se encuentra en producción definitiva la plataforma RUA.
</t>
    </r>
    <r>
      <rPr>
        <b/>
        <sz val="11"/>
        <color indexed="8"/>
        <rFont val="Arial Narrow"/>
        <family val="2"/>
      </rPr>
      <t xml:space="preserve">
La OCI, continuará realizando seguimiento.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</si>
</sst>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0"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
      <sz val="11"/>
      <color theme="1"/>
      <name val="Arial Narrow"/>
      <family val="2"/>
    </font>
    <font>
      <sz val="11"/>
      <color indexed="8"/>
      <name val="Arial Narrow"/>
      <family val="2"/>
    </font>
    <font>
      <sz val="12"/>
      <name val="Arial Narrow"/>
      <family val="2"/>
    </font>
    <font>
      <sz val="11"/>
      <name val="Arial Narrow"/>
      <family val="2"/>
    </font>
    <font>
      <sz val="12"/>
      <color indexed="8"/>
      <name val="Arial Narrow"/>
      <family val="2"/>
    </font>
    <font>
      <b/>
      <sz val="11"/>
      <color indexed="8"/>
      <name val="Arial Narrow"/>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5" fillId="0" borderId="3" xfId="0" applyFont="1" applyBorder="1" applyAlignment="1">
      <alignment horizontal="center" vertical="center"/>
    </xf>
    <xf numFmtId="0" fontId="5" fillId="0" borderId="3" xfId="0" applyFont="1" applyBorder="1" applyAlignment="1">
      <alignment horizontal="justify" vertical="center" wrapText="1"/>
    </xf>
    <xf numFmtId="2" fontId="4" fillId="0" borderId="3" xfId="0" applyNumberFormat="1" applyFont="1" applyBorder="1" applyAlignment="1">
      <alignment horizontal="center" vertical="center" wrapText="1"/>
    </xf>
    <xf numFmtId="0" fontId="6" fillId="4" borderId="3"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justify" vertical="center" wrapText="1"/>
      <protection locked="0"/>
    </xf>
    <xf numFmtId="0" fontId="5" fillId="4" borderId="3" xfId="0" applyFont="1" applyFill="1" applyBorder="1" applyAlignment="1" applyProtection="1">
      <alignment horizontal="center" vertical="center" wrapText="1"/>
      <protection locked="0"/>
    </xf>
    <xf numFmtId="14" fontId="7" fillId="4" borderId="3" xfId="0" applyNumberFormat="1" applyFont="1" applyFill="1" applyBorder="1" applyAlignment="1" applyProtection="1">
      <alignment horizontal="center" vertical="center" wrapText="1"/>
      <protection locked="0"/>
    </xf>
    <xf numFmtId="0" fontId="5" fillId="3" borderId="3" xfId="0" applyFont="1" applyFill="1" applyBorder="1" applyAlignment="1" applyProtection="1">
      <alignment horizontal="justify" vertical="center" wrapText="1"/>
      <protection locked="0"/>
    </xf>
    <xf numFmtId="0" fontId="5" fillId="0" borderId="3" xfId="0" applyFont="1" applyBorder="1" applyAlignment="1" applyProtection="1">
      <alignment horizontal="justify" vertical="center" wrapText="1"/>
      <protection locked="0"/>
    </xf>
    <xf numFmtId="0" fontId="5" fillId="0" borderId="3" xfId="0" applyFont="1" applyBorder="1" applyAlignment="1" applyProtection="1">
      <alignment horizontal="center" vertical="center"/>
      <protection locked="0"/>
    </xf>
    <xf numFmtId="164" fontId="5" fillId="0" borderId="3" xfId="0" applyNumberFormat="1" applyFont="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164" fontId="5" fillId="3" borderId="3" xfId="0" applyNumberFormat="1"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0" fillId="4" borderId="0" xfId="0" applyFill="1" applyAlignment="1">
      <alignment wrapText="1"/>
    </xf>
    <xf numFmtId="0" fontId="0" fillId="4" borderId="0" xfId="0" applyFill="1"/>
    <xf numFmtId="0" fontId="0" fillId="0" borderId="0" xfId="0"/>
    <xf numFmtId="0" fontId="5" fillId="3" borderId="3" xfId="0" applyFont="1" applyFill="1" applyBorder="1" applyAlignment="1" applyProtection="1">
      <alignment horizontal="justify" vertical="center"/>
      <protection locked="0"/>
    </xf>
    <xf numFmtId="0" fontId="4" fillId="0" borderId="3" xfId="0" applyFont="1" applyBorder="1" applyAlignment="1" applyProtection="1">
      <alignment horizontal="center" vertical="center"/>
      <protection locked="0"/>
    </xf>
    <xf numFmtId="14" fontId="7" fillId="5" borderId="3" xfId="0" applyNumberFormat="1" applyFont="1" applyFill="1" applyBorder="1" applyAlignment="1" applyProtection="1">
      <alignment horizontal="center" vertical="center" wrapText="1"/>
      <protection locked="0"/>
    </xf>
    <xf numFmtId="0" fontId="1" fillId="2" borderId="1" xfId="0" applyFont="1" applyFill="1" applyBorder="1" applyAlignment="1">
      <alignment horizontal="justify" vertical="center"/>
    </xf>
    <xf numFmtId="0" fontId="0" fillId="0" borderId="0" xfId="0" applyAlignment="1">
      <alignment horizontal="justify" vertical="center"/>
    </xf>
    <xf numFmtId="0" fontId="0" fillId="3" borderId="2" xfId="0" applyFill="1" applyBorder="1" applyAlignment="1" applyProtection="1">
      <alignment horizontal="justify" vertical="center"/>
      <protection locked="0"/>
    </xf>
    <xf numFmtId="0" fontId="5" fillId="4" borderId="3" xfId="0" applyFont="1" applyFill="1" applyBorder="1" applyAlignment="1">
      <alignment horizontal="justify" vertical="center"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50976"/>
  <sheetViews>
    <sheetView tabSelected="1" zoomScale="80" zoomScaleNormal="80" workbookViewId="0">
      <selection activeCell="C5" sqref="C5"/>
    </sheetView>
  </sheetViews>
  <sheetFormatPr baseColWidth="10" defaultColWidth="9.140625" defaultRowHeight="15" x14ac:dyDescent="0.25"/>
  <cols>
    <col min="2" max="2" width="16" customWidth="1"/>
    <col min="3" max="3" width="27" customWidth="1"/>
    <col min="4" max="4" width="21" customWidth="1"/>
    <col min="5" max="5" width="59.140625" customWidth="1"/>
    <col min="6" max="6" width="24" customWidth="1"/>
    <col min="7" max="7" width="37.85546875" customWidth="1"/>
    <col min="8" max="8" width="39.5703125" customWidth="1"/>
    <col min="9" max="9" width="36" customWidth="1"/>
    <col min="10" max="10" width="47" customWidth="1"/>
    <col min="11" max="11" width="35" customWidth="1"/>
    <col min="12" max="12" width="40" customWidth="1"/>
    <col min="13" max="13" width="36" customWidth="1"/>
    <col min="14" max="14" width="46" customWidth="1"/>
    <col min="15" max="15" width="57.140625" customWidth="1"/>
    <col min="17" max="256" width="8" hidden="1"/>
  </cols>
  <sheetData>
    <row r="1" spans="1:258" x14ac:dyDescent="0.25">
      <c r="B1" s="1" t="s">
        <v>0</v>
      </c>
      <c r="C1" s="1">
        <v>53</v>
      </c>
      <c r="D1" s="1" t="s">
        <v>1</v>
      </c>
    </row>
    <row r="2" spans="1:258" x14ac:dyDescent="0.25">
      <c r="B2" s="1" t="s">
        <v>2</v>
      </c>
      <c r="C2" s="1">
        <v>400</v>
      </c>
      <c r="D2" s="1" t="s">
        <v>3</v>
      </c>
    </row>
    <row r="3" spans="1:258" x14ac:dyDescent="0.25">
      <c r="B3" s="1" t="s">
        <v>4</v>
      </c>
      <c r="C3" s="1">
        <v>1</v>
      </c>
    </row>
    <row r="4" spans="1:258" x14ac:dyDescent="0.25">
      <c r="B4" s="1" t="s">
        <v>5</v>
      </c>
      <c r="C4" s="1">
        <v>121</v>
      </c>
    </row>
    <row r="5" spans="1:258" x14ac:dyDescent="0.25">
      <c r="B5" s="1" t="s">
        <v>6</v>
      </c>
      <c r="C5" s="3">
        <v>44377</v>
      </c>
    </row>
    <row r="6" spans="1:258" x14ac:dyDescent="0.25">
      <c r="B6" s="1" t="s">
        <v>7</v>
      </c>
      <c r="C6" s="1">
        <v>6</v>
      </c>
      <c r="D6" s="1" t="s">
        <v>8</v>
      </c>
    </row>
    <row r="8" spans="1:258" x14ac:dyDescent="0.25">
      <c r="A8" s="1" t="s">
        <v>9</v>
      </c>
      <c r="B8" s="32" t="s">
        <v>10</v>
      </c>
      <c r="C8" s="33"/>
      <c r="D8" s="33"/>
      <c r="E8" s="33"/>
      <c r="F8" s="33"/>
      <c r="G8" s="33"/>
      <c r="H8" s="33"/>
      <c r="I8" s="33"/>
      <c r="J8" s="33"/>
      <c r="K8" s="33"/>
      <c r="L8" s="33"/>
      <c r="M8" s="33"/>
      <c r="N8" s="33"/>
      <c r="O8" s="33"/>
    </row>
    <row r="9" spans="1:258" x14ac:dyDescent="0.25">
      <c r="C9" s="1">
        <v>4</v>
      </c>
      <c r="D9" s="1">
        <v>8</v>
      </c>
      <c r="E9" s="1">
        <v>12</v>
      </c>
      <c r="F9" s="1">
        <v>16</v>
      </c>
      <c r="G9" s="1">
        <v>20</v>
      </c>
      <c r="H9" s="1">
        <v>24</v>
      </c>
      <c r="I9" s="1">
        <v>28</v>
      </c>
      <c r="J9" s="1">
        <v>31</v>
      </c>
      <c r="K9" s="1">
        <v>32</v>
      </c>
      <c r="L9" s="1">
        <v>36</v>
      </c>
      <c r="M9" s="1">
        <v>40</v>
      </c>
      <c r="N9" s="1">
        <v>44</v>
      </c>
      <c r="O9" s="1">
        <v>48</v>
      </c>
    </row>
    <row r="10" spans="1:25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258" ht="258.75" customHeight="1" thickBot="1" x14ac:dyDescent="0.3">
      <c r="A11" s="4">
        <v>1</v>
      </c>
      <c r="B11" s="5" t="s">
        <v>26</v>
      </c>
      <c r="C11" s="2" t="s">
        <v>25</v>
      </c>
      <c r="D11" s="9" t="s">
        <v>27</v>
      </c>
      <c r="E11" s="10" t="s">
        <v>28</v>
      </c>
      <c r="F11" s="10" t="s">
        <v>29</v>
      </c>
      <c r="G11" s="10" t="s">
        <v>30</v>
      </c>
      <c r="H11" s="10" t="s">
        <v>31</v>
      </c>
      <c r="I11" s="10" t="s">
        <v>32</v>
      </c>
      <c r="J11" s="11">
        <v>4</v>
      </c>
      <c r="K11" s="12">
        <v>44159</v>
      </c>
      <c r="L11" s="12">
        <v>44196</v>
      </c>
      <c r="M11" s="6">
        <v>5</v>
      </c>
      <c r="N11" s="8">
        <v>100</v>
      </c>
      <c r="O11" s="31" t="s">
        <v>64</v>
      </c>
      <c r="P11" s="22">
        <f>LEN(O11)</f>
        <v>361</v>
      </c>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row>
    <row r="12" spans="1:258" s="24" customFormat="1" ht="222.75" customHeight="1" thickBot="1" x14ac:dyDescent="0.3">
      <c r="A12" s="28">
        <v>1</v>
      </c>
      <c r="B12" s="29" t="s">
        <v>50</v>
      </c>
      <c r="C12" s="30" t="s">
        <v>25</v>
      </c>
      <c r="D12" s="9" t="s">
        <v>54</v>
      </c>
      <c r="E12" s="13" t="s">
        <v>28</v>
      </c>
      <c r="F12" s="13" t="s">
        <v>55</v>
      </c>
      <c r="G12" s="13" t="s">
        <v>56</v>
      </c>
      <c r="H12" s="13" t="s">
        <v>57</v>
      </c>
      <c r="I12" s="25" t="s">
        <v>58</v>
      </c>
      <c r="J12" s="26">
        <v>1</v>
      </c>
      <c r="K12" s="27">
        <v>44152</v>
      </c>
      <c r="L12" s="27">
        <v>44500</v>
      </c>
      <c r="M12" s="6">
        <v>50</v>
      </c>
      <c r="N12" s="8">
        <v>100</v>
      </c>
      <c r="O12" s="31" t="s">
        <v>61</v>
      </c>
      <c r="P12" s="22">
        <f>LEN(O12)</f>
        <v>290</v>
      </c>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row>
    <row r="13" spans="1:258" ht="146.25" customHeight="1" thickBot="1" x14ac:dyDescent="0.3">
      <c r="A13" s="4">
        <v>1</v>
      </c>
      <c r="B13" s="24" t="s">
        <v>51</v>
      </c>
      <c r="C13" s="2" t="s">
        <v>59</v>
      </c>
      <c r="D13" s="17" t="s">
        <v>33</v>
      </c>
      <c r="E13" s="7" t="s">
        <v>34</v>
      </c>
      <c r="F13" s="7" t="s">
        <v>60</v>
      </c>
      <c r="G13" s="14" t="s">
        <v>35</v>
      </c>
      <c r="H13" s="14" t="s">
        <v>36</v>
      </c>
      <c r="I13" s="14" t="s">
        <v>37</v>
      </c>
      <c r="J13" s="15">
        <v>1</v>
      </c>
      <c r="K13" s="16">
        <v>44242</v>
      </c>
      <c r="L13" s="16">
        <v>44561</v>
      </c>
      <c r="M13" s="6">
        <v>46</v>
      </c>
      <c r="N13" s="8">
        <v>60</v>
      </c>
      <c r="O13" s="31" t="s">
        <v>63</v>
      </c>
      <c r="P13" s="22">
        <f t="shared" ref="P13:P15" si="0">LEN(O13)</f>
        <v>129</v>
      </c>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row>
    <row r="14" spans="1:258" ht="132.75" thickBot="1" x14ac:dyDescent="0.3">
      <c r="A14" s="4">
        <v>1</v>
      </c>
      <c r="B14" s="24" t="s">
        <v>52</v>
      </c>
      <c r="C14" s="2" t="s">
        <v>25</v>
      </c>
      <c r="D14" s="18" t="s">
        <v>38</v>
      </c>
      <c r="E14" s="13" t="s">
        <v>39</v>
      </c>
      <c r="F14" s="13" t="s">
        <v>40</v>
      </c>
      <c r="G14" s="13" t="s">
        <v>41</v>
      </c>
      <c r="H14" s="13" t="s">
        <v>42</v>
      </c>
      <c r="I14" s="13" t="s">
        <v>43</v>
      </c>
      <c r="J14" s="19">
        <v>1</v>
      </c>
      <c r="K14" s="20">
        <v>44228</v>
      </c>
      <c r="L14" s="20">
        <v>44407</v>
      </c>
      <c r="M14" s="6">
        <v>26</v>
      </c>
      <c r="N14" s="8">
        <v>100</v>
      </c>
      <c r="O14" s="7" t="s">
        <v>62</v>
      </c>
      <c r="P14" s="22">
        <f t="shared" si="0"/>
        <v>239</v>
      </c>
    </row>
    <row r="15" spans="1:258" ht="230.25" customHeight="1" thickBot="1" x14ac:dyDescent="0.3">
      <c r="A15" s="4">
        <v>1</v>
      </c>
      <c r="B15" s="24" t="s">
        <v>53</v>
      </c>
      <c r="C15" s="2" t="s">
        <v>25</v>
      </c>
      <c r="D15" s="18" t="s">
        <v>44</v>
      </c>
      <c r="E15" s="13" t="s">
        <v>45</v>
      </c>
      <c r="F15" s="13" t="s">
        <v>46</v>
      </c>
      <c r="G15" s="13" t="s">
        <v>47</v>
      </c>
      <c r="H15" s="13" t="s">
        <v>48</v>
      </c>
      <c r="I15" s="13" t="s">
        <v>49</v>
      </c>
      <c r="J15" s="21">
        <v>1</v>
      </c>
      <c r="K15" s="20">
        <v>44206</v>
      </c>
      <c r="L15" s="20">
        <v>44407</v>
      </c>
      <c r="M15" s="6">
        <v>26</v>
      </c>
      <c r="N15" s="8">
        <v>100</v>
      </c>
      <c r="O15" s="7" t="s">
        <v>62</v>
      </c>
      <c r="P15" s="22">
        <f t="shared" si="0"/>
        <v>239</v>
      </c>
    </row>
    <row r="350975" spans="1:1" x14ac:dyDescent="0.25">
      <c r="A350975" t="s">
        <v>24</v>
      </c>
    </row>
    <row r="350976" spans="1:1" x14ac:dyDescent="0.25">
      <c r="A350976" t="s">
        <v>25</v>
      </c>
    </row>
  </sheetData>
  <mergeCells count="1">
    <mergeCell ref="B8:O8"/>
  </mergeCells>
  <phoneticPr fontId="3" type="noConversion"/>
  <dataValidations count="7">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5 I11:I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C13:C15">
      <formula1>$A$350974:$A$350976</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2">
      <formula1>$A$350997:$A$350999</formula1>
    </dataValidation>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Eugenia Patino Jurado</cp:lastModifiedBy>
  <dcterms:created xsi:type="dcterms:W3CDTF">2021-06-29T19:04:12Z</dcterms:created>
  <dcterms:modified xsi:type="dcterms:W3CDTF">2022-01-13T20:43:12Z</dcterms:modified>
</cp:coreProperties>
</file>