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Luis Felipe Suarez C\Downloads\"/>
    </mc:Choice>
  </mc:AlternateContent>
  <xr:revisionPtr revIDLastSave="0" documentId="8_{FA92E222-B6DC-4D15-85DB-BBBAC86959EA}" xr6:coauthVersionLast="47" xr6:coauthVersionMax="47" xr10:uidLastSave="{00000000-0000-0000-0000-000000000000}"/>
  <bookViews>
    <workbookView xWindow="-120" yWindow="-120" windowWidth="20730" windowHeight="11040" xr2:uid="{00000000-000D-0000-FFFF-FFFF00000000}"/>
  </bookViews>
  <sheets>
    <sheet name="PROCESOS ADJUDICADOS" sheetId="1" r:id="rId1"/>
    <sheet name="PROCESOS DESIERTOS" sheetId="2" r:id="rId2"/>
    <sheet name="PUBLICACION CARTELERA" sheetId="3" r:id="rId3"/>
  </sheets>
  <definedNames>
    <definedName name="_xlnm._FilterDatabase" localSheetId="0" hidden="1">'PROCESOS ADJUDICADOS'!$A$5:$P$771</definedName>
    <definedName name="_xlnm.Print_Area" localSheetId="0">'PROCESOS ADJUDICADOS'!$A$1:$P$43</definedName>
    <definedName name="_xlnm.Print_Area" localSheetId="1">'PROCESOS DESIERTOS'!$A$1:$J$10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9" i="1" l="1"/>
  <c r="L766" i="1"/>
  <c r="L732" i="1"/>
  <c r="L731" i="1"/>
  <c r="L730" i="1"/>
  <c r="L729" i="1"/>
  <c r="L709" i="1"/>
  <c r="L708" i="1"/>
  <c r="L707" i="1"/>
  <c r="L706" i="1"/>
  <c r="L698" i="1"/>
  <c r="L693" i="1"/>
  <c r="L692" i="1"/>
  <c r="L691" i="1"/>
  <c r="L679" i="1"/>
  <c r="L678" i="1"/>
  <c r="L677" i="1"/>
  <c r="L676" i="1"/>
  <c r="L673" i="1"/>
  <c r="L672" i="1"/>
  <c r="L667" i="1"/>
  <c r="L601" i="1"/>
  <c r="L290" i="1"/>
  <c r="L219" i="1"/>
  <c r="K769" i="1"/>
  <c r="K766" i="1"/>
  <c r="K732" i="1"/>
  <c r="K731" i="1"/>
  <c r="K730" i="1"/>
  <c r="K729" i="1"/>
  <c r="K709" i="1"/>
  <c r="K708" i="1"/>
  <c r="K707" i="1"/>
  <c r="K706" i="1"/>
  <c r="K698" i="1"/>
  <c r="K693" i="1"/>
  <c r="K692" i="1"/>
  <c r="K691" i="1"/>
  <c r="K679" i="1"/>
  <c r="K678" i="1"/>
  <c r="K677" i="1"/>
  <c r="K676" i="1"/>
  <c r="K673" i="1"/>
  <c r="K672" i="1"/>
  <c r="K667" i="1"/>
  <c r="K601" i="1"/>
  <c r="K290" i="1"/>
  <c r="K219" i="1"/>
  <c r="I219" i="1"/>
  <c r="I769" i="1"/>
  <c r="I766" i="1"/>
  <c r="I732" i="1"/>
  <c r="I731" i="1"/>
  <c r="I730" i="1"/>
  <c r="I729" i="1"/>
  <c r="I709" i="1"/>
  <c r="I708" i="1"/>
  <c r="I707" i="1"/>
  <c r="I706" i="1"/>
  <c r="I698" i="1"/>
  <c r="I693" i="1"/>
  <c r="I692" i="1"/>
  <c r="I691" i="1"/>
  <c r="I679" i="1"/>
  <c r="I678" i="1"/>
  <c r="I677" i="1"/>
  <c r="I676" i="1"/>
  <c r="I673" i="1"/>
  <c r="I672" i="1"/>
  <c r="I667" i="1"/>
  <c r="I601" i="1"/>
  <c r="I290" i="1"/>
  <c r="L767" i="1"/>
  <c r="L734" i="1"/>
  <c r="L733" i="1"/>
  <c r="L726" i="1"/>
  <c r="L648" i="1"/>
  <c r="L294" i="1"/>
  <c r="L57" i="1"/>
  <c r="K767" i="1"/>
  <c r="K734" i="1"/>
  <c r="K733" i="1"/>
  <c r="K726" i="1"/>
  <c r="K648" i="1"/>
  <c r="K294" i="1"/>
  <c r="K57" i="1"/>
  <c r="I57" i="1"/>
  <c r="I767" i="1"/>
  <c r="I734" i="1"/>
  <c r="I733" i="1"/>
  <c r="I726" i="1"/>
  <c r="I648" i="1"/>
  <c r="I294" i="1"/>
  <c r="E770" i="1"/>
  <c r="E5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Felipe Suarez Cuadros</author>
    <author>Usuario de Windows</author>
    <author>olga paty</author>
  </authors>
  <commentList>
    <comment ref="A25" authorId="0" shapeId="0" xr:uid="{6C8C748C-EAD8-455D-BDEE-5506CD89DEC1}">
      <text>
        <r>
          <rPr>
            <b/>
            <sz val="9"/>
            <color indexed="81"/>
            <rFont val="Tahoma"/>
            <family val="2"/>
          </rPr>
          <t>Febrero</t>
        </r>
        <r>
          <rPr>
            <sz val="9"/>
            <color indexed="81"/>
            <rFont val="Tahoma"/>
            <family val="2"/>
          </rPr>
          <t xml:space="preserve">
</t>
        </r>
      </text>
    </comment>
    <comment ref="A102" authorId="1" shapeId="0" xr:uid="{44D154EF-3B8D-4081-AD45-0ED512D05CDF}">
      <text>
        <r>
          <rPr>
            <sz val="9"/>
            <color indexed="81"/>
            <rFont val="Tahoma"/>
            <family val="2"/>
          </rPr>
          <t xml:space="preserve">Marzo
</t>
        </r>
      </text>
    </comment>
    <comment ref="A184" authorId="1" shapeId="0" xr:uid="{C1AA7E99-639C-4D80-B72D-1929817B2C3D}">
      <text>
        <r>
          <rPr>
            <b/>
            <sz val="9"/>
            <color indexed="81"/>
            <rFont val="Tahoma"/>
            <family val="2"/>
          </rPr>
          <t>ABRIL</t>
        </r>
        <r>
          <rPr>
            <sz val="9"/>
            <color indexed="81"/>
            <rFont val="Tahoma"/>
            <family val="2"/>
          </rPr>
          <t xml:space="preserve">
</t>
        </r>
      </text>
    </comment>
    <comment ref="J186" authorId="2" shapeId="0" xr:uid="{28E80CFC-DF0D-4B82-B06B-470BE94915F1}">
      <text>
        <r>
          <rPr>
            <sz val="9"/>
            <color indexed="81"/>
            <rFont val="Tahoma"/>
            <family val="2"/>
          </rPr>
          <t>EL INSTITUTO DE HIDROLOGÍA, METEOROLOGÍA Y ESTUDIOS AMBIENTALES - IDEAM: El Instituto de Hidrología, Meteorología y Estudios Ambientales -IDEAM, realizará un aporte en especie correspondiente a MIL QUINIENTOS CINCUENTA Y TRES MILLONES DOSCIENTOS CINCUENTA Y SIETE MIL CINCUENTA Y UN PESOS MONEDA CORRIENTE MCTE ($1.553.257.051)</t>
        </r>
      </text>
    </comment>
    <comment ref="A216" authorId="0" shapeId="0" xr:uid="{EC882340-960E-475D-9C90-5BC37B4A5AAC}">
      <text>
        <r>
          <rPr>
            <sz val="9"/>
            <color indexed="81"/>
            <rFont val="Tahoma"/>
            <family val="2"/>
          </rPr>
          <t xml:space="preserve">MAYO
</t>
        </r>
      </text>
    </comment>
    <comment ref="J219" authorId="0" shapeId="0" xr:uid="{EBDFA83E-CE9A-4ACD-8E47-8CE59726C939}">
      <text>
        <r>
          <rPr>
            <sz val="9"/>
            <color indexed="81"/>
            <rFont val="Tahoma"/>
            <family val="2"/>
          </rPr>
          <t xml:space="preserve">El presente proceso de selección no requiere de recursos presupuestales, para su ejecución, teniendo en cuenta que el IDEAM entregará al intermediario comercial, como pago por sus servicios de venta de los bienes muebles de la entidad, un porcentaje sobre el valor total de la venta.
</t>
        </r>
      </text>
    </comment>
    <comment ref="A249" authorId="0" shapeId="0" xr:uid="{B69294A7-94CE-428B-8EE0-0544DC648EAA}">
      <text>
        <r>
          <rPr>
            <b/>
            <sz val="9"/>
            <color indexed="81"/>
            <rFont val="Tahoma"/>
            <family val="2"/>
          </rPr>
          <t>JUNIO</t>
        </r>
      </text>
    </comment>
    <comment ref="J301" authorId="0" shapeId="0" xr:uid="{B98F44DF-7D45-4950-B084-C3AD65C31FB5}">
      <text>
        <r>
          <rPr>
            <sz val="9"/>
            <color indexed="81"/>
            <rFont val="Tahoma"/>
            <family val="2"/>
          </rPr>
          <t xml:space="preserve">El Instituto de Hidrología, Meteorología y Estudios Ambientales IDEAM, aporta un valor en especie de
DOSCIENTOS SESENTA Y UN MILLONES OCHOCIENTOS DIECINUEVE MIL SEISCIENTOS CINCUENTA Y CINCO PESOS M/CTE ($261.819.655)
</t>
        </r>
      </text>
    </comment>
    <comment ref="A334" authorId="0" shapeId="0" xr:uid="{D0BDB4F2-2FC6-47E7-B7FA-908F7A965D66}">
      <text>
        <r>
          <rPr>
            <b/>
            <sz val="9"/>
            <color indexed="81"/>
            <rFont val="Tahoma"/>
            <family val="2"/>
          </rPr>
          <t>JULIO</t>
        </r>
        <r>
          <rPr>
            <sz val="9"/>
            <color indexed="81"/>
            <rFont val="Tahoma"/>
            <family val="2"/>
          </rPr>
          <t xml:space="preserve">
</t>
        </r>
      </text>
    </comment>
    <comment ref="A515" authorId="0" shapeId="0" xr:uid="{2ED0288F-9124-47C1-B2D4-2C1746B348F1}">
      <text>
        <r>
          <rPr>
            <b/>
            <sz val="9"/>
            <color indexed="81"/>
            <rFont val="Tahoma"/>
            <family val="2"/>
          </rPr>
          <t>Septiembre</t>
        </r>
        <r>
          <rPr>
            <sz val="9"/>
            <color indexed="81"/>
            <rFont val="Tahoma"/>
            <family val="2"/>
          </rPr>
          <t xml:space="preserve">
</t>
        </r>
      </text>
    </comment>
    <comment ref="J601" authorId="0" shapeId="0" xr:uid="{CE10CDB2-F868-4B7C-874C-9B81999B48F4}">
      <text>
        <r>
          <rPr>
            <b/>
            <sz val="9"/>
            <color indexed="81"/>
            <rFont val="Tahoma"/>
            <family val="2"/>
          </rPr>
          <t>Aporte económico, cuyo valor corresponde a la suma de QUINIENTOS MILLONES DE
PESOS M/CTE. ($500.000.000)</t>
        </r>
      </text>
    </comment>
    <comment ref="J603" authorId="0" shapeId="0" xr:uid="{321F00D9-7580-4C5B-844E-A883343BCDB4}">
      <text>
        <r>
          <rPr>
            <b/>
            <sz val="9"/>
            <color indexed="81"/>
            <rFont val="Tahoma"/>
            <family val="2"/>
          </rPr>
          <t>El IDEAM realizará un aporte por la suma de DOSCIENTOS
CUARENTA Y TRES MILLONES DE PESOS ($ 243.000.000)</t>
        </r>
      </text>
    </comment>
    <comment ref="A610" authorId="0" shapeId="0" xr:uid="{00840BDC-D058-41B0-9F85-5AC592A14D33}">
      <text>
        <r>
          <rPr>
            <b/>
            <sz val="9"/>
            <color indexed="81"/>
            <rFont val="Tahoma"/>
            <family val="2"/>
          </rPr>
          <t>Octubre</t>
        </r>
        <r>
          <rPr>
            <sz val="9"/>
            <color indexed="81"/>
            <rFont val="Tahoma"/>
            <family val="2"/>
          </rPr>
          <t xml:space="preserve">
</t>
        </r>
      </text>
    </comment>
    <comment ref="A645" authorId="0" shapeId="0" xr:uid="{D1E0BE31-2137-4373-A4A1-93172AC7448B}">
      <text>
        <r>
          <rPr>
            <b/>
            <sz val="9"/>
            <color indexed="81"/>
            <rFont val="Tahoma"/>
            <family val="2"/>
          </rPr>
          <t>NOVIEMBRE</t>
        </r>
        <r>
          <rPr>
            <sz val="9"/>
            <color indexed="81"/>
            <rFont val="Tahoma"/>
            <family val="2"/>
          </rPr>
          <t xml:space="preserve">
</t>
        </r>
      </text>
    </comment>
    <comment ref="J660" authorId="0" shapeId="0" xr:uid="{E40EE120-4EA5-458B-A4A5-3EDA06E9B069}">
      <text>
        <r>
          <rPr>
            <b/>
            <sz val="9"/>
            <color indexed="81"/>
            <rFont val="Tahoma"/>
            <family val="2"/>
          </rPr>
          <t>EUROS</t>
        </r>
      </text>
    </comment>
    <comment ref="J726" authorId="0" shapeId="0" xr:uid="{B3E41861-63EA-4D57-B157-919DA1909CDC}">
      <text>
        <r>
          <rPr>
            <b/>
            <sz val="9"/>
            <color indexed="81"/>
            <rFont val="Tahoma"/>
            <family val="2"/>
          </rPr>
          <t>El IDEAM aportará como contrapartida en especie la suma de NOVECIENTOS SESENTA
MILLONES DE PESOS M/CTE ($960.000.000)</t>
        </r>
        <r>
          <rPr>
            <sz val="9"/>
            <color indexed="81"/>
            <rFont val="Tahoma"/>
            <family val="2"/>
          </rPr>
          <t xml:space="preserve">
</t>
        </r>
      </text>
    </comment>
    <comment ref="A735" authorId="0" shapeId="0" xr:uid="{7B2A359A-E3DC-49D1-9946-6BA9497FBF5A}">
      <text>
        <r>
          <rPr>
            <b/>
            <sz val="9"/>
            <color indexed="81"/>
            <rFont val="Tahoma"/>
            <family val="2"/>
          </rPr>
          <t>DICIEMBRE</t>
        </r>
      </text>
    </comment>
    <comment ref="J767" authorId="0" shapeId="0" xr:uid="{BC6F05F0-6CDE-4CF5-BBD3-62FE3D628F7E}">
      <text>
        <r>
          <rPr>
            <b/>
            <sz val="9"/>
            <color indexed="81"/>
            <rFont val="Tahoma"/>
            <family val="2"/>
          </rPr>
          <t>Aporte en especie por el Ideam</t>
        </r>
      </text>
    </comment>
    <comment ref="J768" authorId="0" shapeId="0" xr:uid="{D06A88E5-91DB-49AC-8CF0-49327D0D9AE9}">
      <text>
        <r>
          <rPr>
            <b/>
            <sz val="9"/>
            <color indexed="81"/>
            <rFont val="Tahoma"/>
            <family val="2"/>
          </rPr>
          <t>El convenio dada su naturaleza, por sí sólo no genera afectación presupuestal, sin embargo, para efectos fiscales y demás aplicables, se estima el valor de los bienes objeto de donación así: Área Operativa 09 Valle del Cauca, Estación Colegio Vasco Núñez de Balboa, bienes que se encuentran en la Propiedad
Planta y Equipo reconocidos en el activo, por lo cual tienen impacto en los estados financieros de CIENTO CINCUENTA Y
SEIS MILLONES SETECIENTOS TREINTA Y TRES MIL NOVECIENTOS OCHENTA Y SEIS PESOS CON 10/00 ($
156.733.986,10</t>
        </r>
      </text>
    </comment>
  </commentList>
</comments>
</file>

<file path=xl/sharedStrings.xml><?xml version="1.0" encoding="utf-8"?>
<sst xmlns="http://schemas.openxmlformats.org/spreadsheetml/2006/main" count="6536" uniqueCount="1223">
  <si>
    <t>No. CONT</t>
  </si>
  <si>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</si>
  <si>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</si>
  <si>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</si>
  <si>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</si>
  <si>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</si>
  <si>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</si>
  <si>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</si>
  <si>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</si>
  <si>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</si>
  <si>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</si>
  <si>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</si>
  <si>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</si>
  <si>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</si>
  <si>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</si>
  <si>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</si>
  <si>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</si>
  <si>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</si>
  <si>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</si>
  <si>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</si>
  <si>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</si>
  <si>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</si>
  <si>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</si>
  <si>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2 PERSONA JURÍDICA</t>
  </si>
  <si>
    <t>1 CONVENIO INTERADMINISTRATIVO</t>
  </si>
  <si>
    <t>2 CONTRATO INTERADMINISTRATIVO</t>
  </si>
  <si>
    <t>N. PROCESO</t>
  </si>
  <si>
    <t>NOMBRE CONTRATISTA</t>
  </si>
  <si>
    <t>VALOR</t>
  </si>
  <si>
    <t>N/A</t>
  </si>
  <si>
    <t>MINIMA CUANTIA</t>
  </si>
  <si>
    <t>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</si>
  <si>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ISLENY BENÍTEZ DAZA</t>
  </si>
  <si>
    <t>MAIRA LORENA CRUZ CORREA</t>
  </si>
  <si>
    <t>DIANA MARCELA BARRAGAN SALGUERO</t>
  </si>
  <si>
    <t>DIEGO ANDRES PORTILLA SANCHEZ</t>
  </si>
  <si>
    <t>ELIZABETH URREGO ARIAS</t>
  </si>
  <si>
    <t>ANGIE TATIANA CASTILLO ESPITIA</t>
  </si>
  <si>
    <t>MARIA DEL MAR VASQUEZ GUTIERREZ</t>
  </si>
  <si>
    <t>DAVID GARZON CASAS</t>
  </si>
  <si>
    <t>DIANA KATHERINE POVEDA ROJAS</t>
  </si>
  <si>
    <t>LEIDY JOHANNA RODRIGUEZ CASTRO</t>
  </si>
  <si>
    <t>PAOLA ANDREA BULLA PORTUGUEZ</t>
  </si>
  <si>
    <t>GLOBAL COLOMBIA CERTIFICACION S A S</t>
  </si>
  <si>
    <t>HERNAN LEONARDO MOLINA ESPINOSA</t>
  </si>
  <si>
    <t>JAVIER ALEXANDER SUÁREZ JARAMILLO</t>
  </si>
  <si>
    <t>CARLOS FERNANDO LÓPEZ SALAZAR</t>
  </si>
  <si>
    <t>LETTY CLAUDITH ALMANZA HERNÁNDEZ</t>
  </si>
  <si>
    <t>WILLER LUIS OROZCO SOSSA</t>
  </si>
  <si>
    <t>JOSE LEONARDO RUALES HERNANDEZ</t>
  </si>
  <si>
    <t>JOHN JAIRO RODRIGUEZ CASTRO</t>
  </si>
  <si>
    <t>JAIME EDUARDO RIASCOS VILLOTA</t>
  </si>
  <si>
    <t>NICOLAS ANDRÉS BRITO ROBLES</t>
  </si>
  <si>
    <t>JOHN NORBERTO CASTRO BUITRAGO</t>
  </si>
  <si>
    <t>LIZETH NATALIA MUÑOZ HERRERA</t>
  </si>
  <si>
    <t>LINA MARIA PICO ROA</t>
  </si>
  <si>
    <t>JUAN DIEGO MOGOLLON OVIEDO</t>
  </si>
  <si>
    <t>LEIDY LORENA PINEDA CASTAÑO</t>
  </si>
  <si>
    <t>SERGIO DAVID TORRES PIRAQUIVE</t>
  </si>
  <si>
    <t>ANGELICA MARIA ROJAS CAMPUZANO</t>
  </si>
  <si>
    <t>ANDRES MAURICIO SANCHEZ CAICEDO</t>
  </si>
  <si>
    <t>JOAN STIVEN LEON URIBE</t>
  </si>
  <si>
    <t>RUBEN DARIO JURADO BASTIDAS</t>
  </si>
  <si>
    <t>JOHNNY ALEXANDER DELGADO MONTANCHEZ</t>
  </si>
  <si>
    <t>ANDRES FELIPE ATEHORTUA GOMEZ</t>
  </si>
  <si>
    <t>RADIO TELEVISIÓN NACIONAL DE COLOMBIA – RTVC S.A.S</t>
  </si>
  <si>
    <t>ECOPETROL S.A</t>
  </si>
  <si>
    <t>ESTABLECIMIENTO PÚBLICO AMBIENTAL DEL DISTRITO DE BUENAVENTURA – EPA BUENAVENTURA</t>
  </si>
  <si>
    <t>SERVICIOS POSTALES NACIONALES S.A.S</t>
  </si>
  <si>
    <t>CAF ASESORES DE SEGUROS LTDA</t>
  </si>
  <si>
    <t>CONCURSO DE MERITOS</t>
  </si>
  <si>
    <t>5 CONSULTORÍA</t>
  </si>
  <si>
    <t>PRESTAR LOS SERVICIOS PROFESIONALES EN EL GRUPO DE CONTABILIDAD, CONCILIACIÓN DE LA CUENTA DE BIENES, LIQUIDACIÓN DE IMPUESTOS DE LAS CUENTAS POR PAGAR, DEPURACIÓN DE MEDIOS MAGNÉTICOS NACIONALES Y MUNICIPALES Y REALIZAR TRÁMITES Y REGISTROS EN EL SISTEMA INTEGRADO DE INFORMACIÓN FINANCIERA SIIF NACIÓN II.</t>
  </si>
  <si>
    <t>PRESTAR LOS SERVICIOS PROFESIONALES PARA EVALUAR, CAPTURAR, PROCESAR, VERIFICAR Y ANALIZAR DATOS METEOROLÓGICOS (DE LAS VARIABLES TEMPERATURA: EXTREMAS (MÁXIMA Y MÍNIMA); TERMÓMETROS SECOS; TERMÓMETROS HÚMEDOS; DATOS DE REGISTRADOR (TERMÓGRAFO, HIGRÓGRAFO, TERMOHIGROGRAFO). PRECIPITACIÓN INCLUYENDO DATOS DE REGISTRADOR (PLUVIÓGRAFO), EVAPORACIÓN, NUBOSIDAD, RECORRIDO DEL VIENTO, FENÓMENOS ATMOSFÉRICOS; DIRECCIÓN Y VELOCIDAD DEL VIENTO; BRILLO SOLAR, EN EL ÁREA OPERATIVA 11 - BOGOTÁ.</t>
  </si>
  <si>
    <t>PRESTAR LOS SERVICIOS PROFESIONALES EN EL GRUPO DE CONTABILIDAD, EFECTUANDO VERIFICACIÓN, ÁNALISIS Y SEGUIMIENTOS A LO RELACIONADO CON EL TRÁMITE CONTABLE DE LAS CUENTAS POR PAGAR DE LA ENTIDAD, APOYAR EN EL ANÁLISIS, DEPURACIÓN Y AJUSTE DE LAS CUENTAS CONTABLES ASIGNADAS, ASÍ COMO FIJAR INDICADORES FINANCIEROS, DAR RESPUESTA A OBSERVACIONES Y EFECTUAR EVALUACIONES FINANCIERAS DE LOS PROCESOS CONTRACTUALES QUE REALICE LA ENTIDAD</t>
  </si>
  <si>
    <t>PRESTAR LOS SERVICIOS PROFESIONALES EN EL GRUPO DE CONTABILIDAD, REALIZANDO LIQUIDACIÓN DE RETENCIONES DE IMPUESTOS ANÁLISIS, TRÁMITE Y REGISTRO EN EL SISTEMA INTEGRADO DE SIIF NACIÓN DE TODAS LAS CUENTAS POR PAGAR DE LA ENTIDAD EN EL NORMA DESARROLLO DE SU ACTIVIDAD.</t>
  </si>
  <si>
    <t>PRESTAR LOS SERVICIOS PROFESIONALES PARA BRINDAR APOYO ADMINISTRATIVO, FINANCIERO Y RELACIONES INTERINSTITUCIONALES EN EL MARCO DEL PROYECTO ENANDES</t>
  </si>
  <si>
    <t>APOYAR Y REALIZAR EL SEGUIMIENTO AL ESTADO DE LA RED Y EL CORRECTO MANTENIMIENTO Y OPERACIÓN DE LA RED DE ESTACIONES HIDROMETEOROLOGICAS, ASI COMO REALIZAR SEGUIMIENTO A LOS CONVENIOS DE INVERSION DEL 1%</t>
  </si>
  <si>
    <t>PRESTAR LOS SERVICIOS PROFESIONALES EN LA OFICINA DEL SERVICIO DE PRONÓSTICOS Y ALERTAS DEL IDEAM, MEDIANTE LA PRESTACIÓN DE TURNOS DE MONITOREO DIURNO Y NOCTURNO, CON EL FIN DE ELABORAR PRONÓSTICOS DEL ESTADO DEL TIEMPO, ESPECIALES, METEOMARINOS, Y DEMÁS SERVICIOS OPERATIVOS QUE SEAN REQUERIDOS POR EL IDEAM</t>
  </si>
  <si>
    <t>PRESTAR LOS SERVICIOS PROFESIONALES PARA EVALUAR, CAPTURAR, PROCESAR, VERIFICAR Y ANALIZAR DATOS METEOROLÓGICOS EN AO 10-IBAGUÉ</t>
  </si>
  <si>
    <t>PRESTAR LOS SERVICIOS PROFESIONALES EN LA OFICINA DEL SERVICIO DE PRONOSTICOS Y ALERTAS DEL IDEAM, MEDIANTE LA PRESTACIÓN DE TURNOS DE MONITOREO DIURNO Y NOCTURNO, CON EL FIN DE ELABORAR PRONÓSTICOS DEL ESTADO DEL TIEMPO, ESPECIALES, VARIABILIDAD CLIMÁTICA, METEOMARINOS, AGROMETEOROLOGICOS Y DEMÁS SERVICIOS OPERATIVOS QUE SEAN REQUERIDOS POR EL IDEAM</t>
  </si>
  <si>
    <t>PRESTAR LOS SERVICIOS DE CERTIFICACIÓN PARA EL SISTEMA DE GESTIÓN DE CALIDAD DEL INSTITUTO DE HIDROLOGIA METEOROLOGIA Y ESTUDIOS AMBIENTALES - IDEAM CON RESPECTO A LO ESTABLECIDO EN LA NORMA ISO 9001:2015 O SU EQUIVALENTE DE LA VERSIÓN NACIONAL E INTERNACIONAL PARA EL SUBPROCESO DE SERVICIOS / METEOROLOGÍA Y AERONÁUTICA.</t>
  </si>
  <si>
    <t>PRESTAR LOS SERVICIOS PROFESIONALES PARA EVALUAR, CAPTURAR, PROCESAR, VERIFICAR Y ANALIZAR DATOS HIDROLOGICOS (NIVELES, CAUDALES, Y SEDIMENTOS) EN EL ÁREA OPERATIVA N° 06 - DUITAMA</t>
  </si>
  <si>
    <t>PRESTAR LOS SERVICIOS PROFESIONALES PARA MANTENER LA RED NACIONAL DE ESTACIONES HIDROMETEOROLÓGICAS AUTOMÁTICAS, DIAGNOSTICAR EQUIPOS ELECTRÓNICOS CON FINES HIDROMETEOROLÓGICOS QUE CONSTITUYEN LA RED AUTOMÁTICA DEL ÁREA OPERATIVA 01 – MEDELLIN</t>
  </si>
  <si>
    <t>PRESTAR LOS SERVICIOS PROFESIONALES PARA EVALUAR, CAPTURAR, PROCESAR, VERIFICAR Y ANALIZAR DATOS METEOROLÓGICOS (DE LAS VARIABLES TEMPERATURA: EXTREMAS (MÁXIMA Y MÍNIMA); TERMÓMETROS SECOS; TERMÓMETROS HÚMEDOS; DATOS DE REGISTRADOR (TERMÓGRAFO, HIGRÓGRAFO, TERMOHIGRÓGRAFO). PRECIPITACIÓN INCLUYENDO DATOS DE REGISTRADOR (PLUVIÓGRAFO), EVAPORACIÓN, NUBOSIDAD, RECORRIDO DEL VIENTO, FENÓMENOS ATMOSFÉRICOS; DIRECCIÓN Y VELOCIDAD DEL VIENTO; BRILLO SOLAR, EN EL ÁREA OPERATIVA 4–NEIVA</t>
  </si>
  <si>
    <t>PRESTAR LOS SERVICIOS PROFESIONALES PARA EVALUAR, CAPTURAR, PROCESAR, VERIFICAR Y ANALIZAR DATOS METEOROLÓGICOS EN EL ÁREA OPERATIVA 02 - BARRANQUILLA</t>
  </si>
  <si>
    <t>PRESTAR LOS SERVICIOS PROFESIONALES PARA EVALUAR, CAPTURAR, PROCESAR, VERIFICAR Y ANALIZAR DATOS HIDROLÓGICOS EN EL ÁREA OPERATIVA 02 – BARRANQUILLA.</t>
  </si>
  <si>
    <t>PRESTAR LOS SERVICIOS PROFESIONALES PARA REALIZAR LA ELABORACIÓN, AJUSTE Y EVALUACIÓN DE LA DOCUMENTACIÓN REQUERIDA EN EL MARCO DE LOS PROCESOS DE LAS OPERACIONES ESTADÍSTICAS DE LA SUBDIRECCIÓN DE ECOSISTEMAS E INFORMACIÓN AMBIENTAL, DE ACUERDO CON LOS REQUISITOS DE LAS NORMAS NTCPE 1000:2020 Y DEL SISTEMA DE GESTIÓN INTEGRADO (SGI) DEL IDEAM.</t>
  </si>
  <si>
    <t>PRESTAR LOS SERVICIOS TÉCNICOS PARA REALIZAR LA OPERACIÓN Y MANTENIMIENTO DE LAS ESTACIONES CONVENCIONALES Y AUTOMÁTICAS DE LA RED NACIONAL Y APOYAR EL PROCESO DE INFORMACIÓN METEOROLOGICA EN EL ÁREA OPERATIVA 07 - PASTO</t>
  </si>
  <si>
    <t>PRESTAR SERVICIOS DE APOYO A LA GESTIÓN PARA GESTIONAR LA RED NACIONAL DE ESTACIONES HIDROMETEOROLÓGICAS AUTOMÁTICAS, Y BRINDAR APOYO EN EL DIAGNOSTICO DE EQUIPOS ELECTRÓNICOS CON FINES HIDROMETEOROLÓGICOS QUE CONSTITUYEN LA RED AUTOMÁTICA</t>
  </si>
  <si>
    <t>PRESTAR SERVICIOS TECNICOS PARA APOYAR ACTIVIDADES RELACIONADAS CON EL COMPONENTE ELECTRICO DE LAS SEDES DEL IDEAM.</t>
  </si>
  <si>
    <t>PRESTAR LOS SERVICIOS PROFESIONALES EN LA OFICINA DEL SERVICIO DE PRONÓSTICOS Y ALERTAS DEL IDEAM, MEDIANTE LA PRESTACIÓN DE TURNOS DE MONITOREO DIURNO Y NOCTURNO, CON EL FIN DE OBTENER Y ANALIZAR INSUMOS PARA LA GENERACIÓN DE PRONÓSTICOS HIDROMETEOROLÓGICOS DINÁMICOS Y ACTUALIZABLES A NIVEL NACIONAL, ASÍ COMO REALIZAR LA CARACTERIZACIÓN MORFOMÉTRICA COMPLETA DE CUENCAS HIDROGRÁFICAS, INFORMACIÓN NECESARIA PARA EL MEJOR CONOCIMIENTO DE VARIABLES INHERENTES CON LA GENERACIÓN DE PRONÓSTICOS Y ALERTAS HIDROMETEOROLÓGICOS.</t>
  </si>
  <si>
    <t>PRESTAR LOS SERVICIOS PROFESIONALES PARA APOYAR LA IMPLEMENTACIÓN Y SEGUIMIENTO GENERAL DEL PROYECTO ENANDES, ASÍ COMO REVISAR, CONSOLIDAR Y ANALIZAR LOS RESULTADOS OBTENIDOS PARA GENERAR LOS PRODUCTOS ASOCIADOS AL PROYECTO.</t>
  </si>
  <si>
    <t>PRESTAR LOS SERVICIOS PROFESIONALES EN LA OFICINA DEL SERVICIO DE PRONÓSTICOS Y ALERTAS DEL IDEAM, CON EL FIN DE GENERAR PRODUCTOS GRÁFICOS Y CARTOGRÁFICOS AUTOMATIZADOS A PARTIR DEL USO DE LENGUAJES DE PROGRAMACIÓN, QUE APORTEN AL ANÁLISIS Y EMISIÓN DE PRONÓSTICOS DERIVADOS DE RADARES METEOROLÓGICOS, DISDROMETROS, IMÁGENES SATELITALES Y OTROS SENSORES</t>
  </si>
  <si>
    <t>PRESTAR LOS SERVICIOS PROFESIONALES PARA EVALUAR, CAPTURAR, PROCESAR, VERIFICAR Y ANALIZAR DATOS HIDROLÓGICOS (NIVELES, CAUDALES Y SEDIMENTOS) EN EL ÁREA OPERATIVA 03 – VILLAVICENCIO</t>
  </si>
  <si>
    <t>PRESTAR LOS SERVICIOS PROFESIONALES PARA EVALUAR, CAPTURAR, PROCESAR, VERIFICAR Y ANALIZAR DATOS METEOROLOGICOS (PRECIPITACION, TEMPERATURAS, EVAPORACION, BRILLO SOLAR, VIENTOS, HUMEDAD RELATIVA) EN EL ÁREA OPERATIVA N° 06 –DUITAMA.</t>
  </si>
  <si>
    <t>PRESTAR LOS SERVICIOS TÉCNICOS PARA REALIZAR LA OPERACIÓN DE LAS ESTACIONES CONVENCIONALES Y AUTOMÁTICAS DE LA RED NACIONAL Y APOYAR EL PROCESO DE INFORMACIÓN HIDROLOGICA Y METEOROLÓGICA EN EL ÁREA OPERATIVA 9 – CALI.</t>
  </si>
  <si>
    <t>PRESTAR LOS SERVICIOS TECNICOS PARA MANTENER LA RED NACIONAL DE ESTACIONES HIDROMETEOROLÓGICAS AUTOMÁTICAS, DIAGNOSTICAR EQUIPOS ELECTRÓNICOS CON FINES HIDROMETEOROLÓGICOS QUE CONSTITUYEN LA RED AUTOMATICA DEL ÁREA OPERATIVA 09 - CALI.</t>
  </si>
  <si>
    <t>PRESTAR LOS SERVICIOS PROFESIONALES PARA APOYAR A LA SUBDIRECCIÓN DE ECOSISTEMAS E INFORMACIÓN AMBIENTAL, EN LOS ANÁLISIS DE INFORMACIÓN DEL INVENTARIO FORESTAL NACIONAL (IFN) DE LOS TEMAS RELACIONADOS CON DIVERSIDAD FORESTAL Y ANÁLISIS DE DETRITOS DEL PERIODO (2015-2022).</t>
  </si>
  <si>
    <t>PRESTAR LOS SERVICIOS TÉCNICOS PARA REALIZAR LA OPERACIÓN Y MANTENIMIENTO DE LAS ESTACIONES CONVENCIONALES Y AUTOMÁTICAS DE LA RED NACIONAL Y APOYAR EL PROCESO DE INFORMACIÓN HIDROLÓGICA EN EL ÁREA OPERATIVA 07 - PASTO</t>
  </si>
  <si>
    <t>PRESTAR LOS SERVICIOS PROFESIONALES PARA APOYAR A LA SUBDIRECCIÓN DE ECOSISTEMAS E INFORMACIÓN AMBIENTAL, EN LOS ANÁLISIS DE INFORMACIÓN DEL INVENTARIO FORESTAL NACIONAL (IFN) DE LOS TEMAS RELACIONADOS CON COLECCIÓN BOTÁNICA Y GENERACIÓN DE INDICADORES FLORÍSTICOS DEL PERIODO (2015-2022)</t>
  </si>
  <si>
    <t>REALIZAR LAS ACTIVIDADES NECESARIAS PARA LA GRABACIÓN, EDICIÓN, PRODUCCIÓN, ANIMACIÓN, REALIZACIÓN Y ENTREGA DE ARCHIVOS FINALIZADOS DE LOS VIDEOS DIARIOS DE PRONÓSTICO DEL TIEMPO, QUE REQUIERE EL IDEAM JUNTO CON LA EMISIÓN POR UN CANAL DE AMPLIA CIRCULACIÓN PARA INFORMAR AL PAÍS SOBRE EL ESTADO DEL TIEMPO Y LOS DIFERENTES FENÓMENOS DE VARIABILIDAD CLIMÁTICA QUE MONITOREA EL INSTITUTO.</t>
  </si>
  <si>
    <t>AUNAR ESFUERZOS TÉCNICOS, ADMINISTRATIVOS Y FINANCIEROS ENTRE ECOPETROL Y EL IDEAM PARA DAR CUMPLIMIENTO A LAS OBLIGACIONES DE INVERSIÓN FORZOSA DE NO MENOS DEL 1% DE LA QUE TRATA EL PARÁGRAFO DEL ARTÍCULO 43 DE LA LEY 99 DE 1993, DE LOS PROYECTOS DE ECOPETROL QUE CAPTARON AGUA DE FUENTES HÍDRICAS DE LAS SUBZONAS DE LOS RÍOS CUSIANA Y CRAVO SUR A TRAVÉS DE LA IMPLEMENTACIÓN DE ACCIONES DE FORTALECIMIENTO A LA VIGILANCIA Y MONITOREO HIDROMETEOROLÓGICO CON LA IMPLEMENTACIÓN Y PUESTA EN MARCHA DE EQUIPOS Y ESTACIONES HIDROMETEOROLÓGICAS EN LAS SUBZONAS HIDROGRÁFICAS DE LOS RÍOS CRAVO SUR Y CUSIANA.</t>
  </si>
  <si>
    <t>EL INSTITUTO DE HIDROLOGÍA, METEOROLOGÍA Y ESTUDIOS AMBIENTALES IDEAM ENTREGA A TÍTULO DE DONACIÓN A FAVOR DEL ESTABLECIMIENTO PÚBLICO AMBIENTAL – EPA DEL DISTRITO DE BUENAVENTURA, UNA (1) ESTACIÓN MÓVIL PARA EL MONITOREO DE LA CALIDAD DEL AIRE, DENOMINADA “ESTACIÓN MÓVIL DE MONITOREO DE LA CALIDAD DEL AIRE DE BUENAVENTURA – EMCAB</t>
  </si>
  <si>
    <t>CONTRATAR EL SERVICIO DE TRANSPORTE A NIVEL NACIONAL DE CARGA DE BIENES MUEBLES Y ENSERES, MERCANCÍAS, ELEMENTOS DEVOLUTIVOS Y DE CONSUMO, EQUIPOS Y MATERIALES DE PROPIEDAD DEL IDEAM</t>
  </si>
  <si>
    <t>SELECCIONAR UN INTERMEDIARIO DE SEGUROS, QUE ASESORE TÉCNICA Y JURÍDICAMENTE AL IDEAM EN LA ADQUISICIÓN DEL PROGRAMA DE SEGUROS QUE REQUIERA LA ENTIDAD Y EN EL MANEJO DEL MISMO</t>
  </si>
  <si>
    <t>La vinculación del intermediario con el Instituto se prolongará hasta la fecha del vencimiento de los seguros expedidos o renovados con su intervención, sin perjuicio de que la entidad contratante, con el cumplimiento previo de las formalidades legales, proceda a la terminación de la relación</t>
  </si>
  <si>
    <t xml:space="preserve">PROCESOS DESIERTOS 2023 DICIEMBRE </t>
  </si>
  <si>
    <t>CONTRATAR EL SERVICIO DE TRANSPORTE A NIVEL NACIONAL DE CARGA DE BIENES MUEBLES Y ENSERES, MERCANCÍAS, ELEMENTOS DEVOLUTIVOS Y DE CONSUMO, EQUIPOS Y MATERIALES DE PROPIEDAD DEL IDEAM.</t>
  </si>
  <si>
    <t>INFORMACION CONTRACTUAL  2023</t>
  </si>
  <si>
    <t>MARIA FERNANDA MUÑOZ LOPEZ</t>
  </si>
  <si>
    <t>ANDREA VERONICA HERRERA CORTES</t>
  </si>
  <si>
    <t>FANNY ANDREA OCHOA CASTRO</t>
  </si>
  <si>
    <t>JAZMIN ROCIO ALFONSO VALDERRAMA</t>
  </si>
  <si>
    <t>LUZ IXAYANA RAMIREZ CRISTANCHO</t>
  </si>
  <si>
    <t>LUISA FERNANDA MORA GUTIERREZ</t>
  </si>
  <si>
    <t>NANCY PATRICIA BRAVO IDROBO</t>
  </si>
  <si>
    <t>CESAR TULIIO FRANCO BUITRAGO</t>
  </si>
  <si>
    <t>MARIA TERESA TARAZONA ALDANA</t>
  </si>
  <si>
    <t>LUIS FELIPE SUAREZ CUADROS</t>
  </si>
  <si>
    <t>DARIANA ALEJANDRA MONCADA LOPEZ</t>
  </si>
  <si>
    <t>DANNA LIZETH LOPEZ TORRES</t>
  </si>
  <si>
    <t>NATALIA TORRES GARZON</t>
  </si>
  <si>
    <t>PAOLA ANDREA MORA QUINTERO</t>
  </si>
  <si>
    <t>CESAR AUGUSTO TOVAR LUCUARA</t>
  </si>
  <si>
    <t>FABIOLA RODRIGUEZ PATARROYO</t>
  </si>
  <si>
    <t>KAREN MAYERLI JARA VARGAS</t>
  </si>
  <si>
    <t>CESAR ANDRES CARDONA RINCON</t>
  </si>
  <si>
    <t>LUISA FERNANDA VARGAS FIGUEREDO</t>
  </si>
  <si>
    <t>CESAR AUGUSTO PRIETO VASQUEZ</t>
  </si>
  <si>
    <t>WALTER STEVEN PERILLA NOVOA</t>
  </si>
  <si>
    <t>AURA MILENA VELANDIA VALCARCEL</t>
  </si>
  <si>
    <t>LUZ ALEJANDRA RODRIGUEZ VELASQUEZ</t>
  </si>
  <si>
    <t>LAURA CAMILA BAUTISTA ESPINOSA</t>
  </si>
  <si>
    <t>LINA JOHANA FERNANDEZ BERMUDEZ</t>
  </si>
  <si>
    <t>GABRIEL ORLANDO ARDILA FUENTES</t>
  </si>
  <si>
    <t>GISELLA GONZALEZ PARRA</t>
  </si>
  <si>
    <t>ROSALBA MARIA FERNANDA BARRERA ROJAS</t>
  </si>
  <si>
    <t>YENNIFER PAOLA GAITAN ROMERO</t>
  </si>
  <si>
    <t>LADY MILENA PARRA CASTRO</t>
  </si>
  <si>
    <t>CARLOS ANDRES SEGURA MEDINA</t>
  </si>
  <si>
    <t>ELIANA MARCELA ZAMORA ROJAS</t>
  </si>
  <si>
    <t>WILLIAM GONZALEZ BOHORQUEZ</t>
  </si>
  <si>
    <t>ANA MARIA MORALES PARRA</t>
  </si>
  <si>
    <t>ARMANDO OVALLE ARIZA</t>
  </si>
  <si>
    <t>BIBIANA LUCIA GARCIA MARIN</t>
  </si>
  <si>
    <t>NATHALY CARRION ZAMORA</t>
  </si>
  <si>
    <t>JOHN JAIRO CARDEÑOSA GALINDO</t>
  </si>
  <si>
    <t>JUAN MANUEL ZAMBRANO VELOSA</t>
  </si>
  <si>
    <t>MARIAN JULIETH HERNANDEZ LOPEZ</t>
  </si>
  <si>
    <t>JOHANA CRIOLLO ALVARADO</t>
  </si>
  <si>
    <t>NANCY YOHANNA VELANDIA RODRIGUEZ</t>
  </si>
  <si>
    <t>ERIKA STEPHANIE TOCUA LOPEZ</t>
  </si>
  <si>
    <t>ANA MARIA BERRIO ALVARADO</t>
  </si>
  <si>
    <t>CINDY ALEXANDRA SANCHEZ RODRIGUEZ</t>
  </si>
  <si>
    <t>ANA MARIA PERDOMO CALAMBAS</t>
  </si>
  <si>
    <t>LUIS ALFONSO CADENA OSORIO</t>
  </si>
  <si>
    <t>LADY ANDREA FUERTES RAMIREZ</t>
  </si>
  <si>
    <t>VIVIANA GRANADOS MENDOZA</t>
  </si>
  <si>
    <t>DIANA CAROLINA HIGUERA MORENO</t>
  </si>
  <si>
    <t>JULIETH PAOLA MIRANDA MONTAÑO</t>
  </si>
  <si>
    <t>INSTITUTO DE INVESTIGACIONES MARINAS Y COSTERAS JOSE BENITO VIVES DE ANDREIS- INVEMAR</t>
  </si>
  <si>
    <t>ALEXANDER ERAZO VELASQUEZ</t>
  </si>
  <si>
    <t>DIANA ANDREA CARDONA PEÑA</t>
  </si>
  <si>
    <t>DAVID ALEJANDRO BUITRAGO MESA</t>
  </si>
  <si>
    <t>JORGE IVAN MARIN PARIAS</t>
  </si>
  <si>
    <t>LAURA LISET SARMIENTO AGUILERA</t>
  </si>
  <si>
    <t>JAVIER ALEXANDER SUAREZ JARAMILLO</t>
  </si>
  <si>
    <t>LEIDY GERALDINE URBANO AVENDAÑO</t>
  </si>
  <si>
    <t>INES YOHANNA CASTILLA LOZANO</t>
  </si>
  <si>
    <t>HEINSOHN HUMAN GLOBAL SOLUTIONS S.A.S.</t>
  </si>
  <si>
    <t>NUBIA ESPERANZA PEREZ RUEDA</t>
  </si>
  <si>
    <t>ANYI DAYANA GORDILLO HERRERA</t>
  </si>
  <si>
    <t>DIANA VANESSA CUARAN ANACONA</t>
  </si>
  <si>
    <t>CAROL ANDREA BOLAÑOS ALMEIDA</t>
  </si>
  <si>
    <t>CAROLINA SANABRIA GOMEZ</t>
  </si>
  <si>
    <t>MONICA ALEJANDRA NUÑEZ ACOSTA</t>
  </si>
  <si>
    <t>MAYKH DONOBAN GUZMAN</t>
  </si>
  <si>
    <t>CARLOS EMILIO VELASQUEZ TORREJANO</t>
  </si>
  <si>
    <t>LINA CRISTINA ZULUAGA CARDENAS</t>
  </si>
  <si>
    <t>JAVIER MARDOQUEO OSPINO MARTINEZ</t>
  </si>
  <si>
    <t>LAURA MARCELA LOPERA VASQUEZ</t>
  </si>
  <si>
    <t>ANA KARINA CAMPILLO</t>
  </si>
  <si>
    <t>ERIKA JAZMIN LADINO GARZON</t>
  </si>
  <si>
    <t>DANILO VARGAS SALAMANCA</t>
  </si>
  <si>
    <t>YINA PAOLA NOCUA RUGE</t>
  </si>
  <si>
    <t>PEDRO FONSECA ALBARRACIN</t>
  </si>
  <si>
    <t>ANDRES FELIPE MOLINA TRIANA</t>
  </si>
  <si>
    <t>CAMILA ALEJANDRA TORRES SALAMANCA</t>
  </si>
  <si>
    <t>JHON ALEXANDER PRADA OSORIO</t>
  </si>
  <si>
    <t>JORGE MARIO GARCIA PASCUASA</t>
  </si>
  <si>
    <t>JENNY PAOLA MARIN SALAZAR</t>
  </si>
  <si>
    <t>CARLOS MARTIN VELASQUEZ RAMIREZ</t>
  </si>
  <si>
    <t>JOHAN ANDRES LUNA MANJARRES</t>
  </si>
  <si>
    <t>EMMANUEL JAVIER FONTALVO PATIÑO</t>
  </si>
  <si>
    <t>ANDRES FELIPE TAPIERO RIOS</t>
  </si>
  <si>
    <t>VICTOR ANDRES VALENCIA GUTIERREZ</t>
  </si>
  <si>
    <t>JENNY MARCELA PACHECO DUARTE</t>
  </si>
  <si>
    <t>MIGUEL ALONSO BETANCOURT BELTRAN</t>
  </si>
  <si>
    <t>SAUL JOSE ROSALES NIÑO</t>
  </si>
  <si>
    <t>ANA MARIA VESGA GUIZA</t>
  </si>
  <si>
    <t>LAURA GARCIA RIVAS</t>
  </si>
  <si>
    <t>CLAUDIA NICOL TETAY BOTIA</t>
  </si>
  <si>
    <t>MARTHA DE LA CONCEPCION GARCIA HERRAN</t>
  </si>
  <si>
    <t>JAVIER OTERO GARCIA</t>
  </si>
  <si>
    <t>CAROLINA VEGA VIVIESCAS</t>
  </si>
  <si>
    <t>DANIEL FERNANDO TIQUE ROJAS</t>
  </si>
  <si>
    <t>MARTHA OLIVA MORA HERNANDEZ</t>
  </si>
  <si>
    <t>STEFFI SERFATY GONZALEZ CARVAJAL</t>
  </si>
  <si>
    <t>SILVIA VANESSA BARRERA LESMES</t>
  </si>
  <si>
    <t>JAIRO MAURICIO BELTRAN BALLEN</t>
  </si>
  <si>
    <t>JULIAN DAVID URREA URREGO</t>
  </si>
  <si>
    <t>DANIEL GAMA BELTRAN</t>
  </si>
  <si>
    <t>CARLOS ABEL BASTIDAS CUBILLOS</t>
  </si>
  <si>
    <t>NYDIA ESPERANZA TORRES REYES</t>
  </si>
  <si>
    <t>CARLOS ALBEIRO FIGUEROA ORTIZ</t>
  </si>
  <si>
    <t>SEBASTIAN RIVERA MARTINEZ</t>
  </si>
  <si>
    <t>ANDREA CAROLINA PAEZ CAÑIZAREZ</t>
  </si>
  <si>
    <t>PAOLA ANDREA SANCHEZ FARFAN</t>
  </si>
  <si>
    <t>DIANA CAROLINA BOHORQUEZ MORENO</t>
  </si>
  <si>
    <t>RODRIGO PEREZ RODRIGUEZ</t>
  </si>
  <si>
    <t>CRISTIAN CAMILO DIAZ HERRERA</t>
  </si>
  <si>
    <t>SYSMAN S.A.S.</t>
  </si>
  <si>
    <t>ASCENSORES SCHINDLER DE COLOMBIA SAS</t>
  </si>
  <si>
    <t>ASEGURADORA SOLIDARIA DE COLOMBIA ENTIDAD COOPERATIVA</t>
  </si>
  <si>
    <t>CARLOS ANDRES GAMBOA RODRIGUEZ</t>
  </si>
  <si>
    <t>GRETHEL MABEL RAMIREZ NEGRETE</t>
  </si>
  <si>
    <t>RICARDO IVAN VALBUENA ORTIZ</t>
  </si>
  <si>
    <t>CAMILO ANDRES SERRANO GARCIA</t>
  </si>
  <si>
    <t>JULIAN ANDRES RODRIGUEZ RODRIGUEZ</t>
  </si>
  <si>
    <t>VIVIANA PAOLA ALVAREZ ORDUZ</t>
  </si>
  <si>
    <t>NATHALY MURILLO GONZALES</t>
  </si>
  <si>
    <t>OSCAR DAVID BECERRA PEDRAZA</t>
  </si>
  <si>
    <t>SANDRA MILENA SERRANO RINCON</t>
  </si>
  <si>
    <t>SANDRA YANETH GUERRERO LARA</t>
  </si>
  <si>
    <t>IMPRENTA NACIONAL DE COLOMBIA</t>
  </si>
  <si>
    <t>CHABELI RIVERA BLANCO</t>
  </si>
  <si>
    <t>LAURA JOHANNA ROJAS GARZON</t>
  </si>
  <si>
    <t>JESSICA XIMENA RUEDA SANTOYO</t>
  </si>
  <si>
    <t>AGROBOLSA SA</t>
  </si>
  <si>
    <t>PAUL SEBASTIAN RAMIREZ HERNANDEZ</t>
  </si>
  <si>
    <t>ANGIE KARINA AHUMADA ARIZA</t>
  </si>
  <si>
    <t>YOHAN RICARDO CESPEDES VILLAR</t>
  </si>
  <si>
    <t>KAREN YULIANA NIETO BEJARANO</t>
  </si>
  <si>
    <t>LETTY CLAUDITH ALMANZA HERNANDEZ</t>
  </si>
  <si>
    <t>VICTORIA YORLANY SOLARTE NARVAEZ</t>
  </si>
  <si>
    <t>DEIVI OCTAVIO PINEDA PARRA</t>
  </si>
  <si>
    <t>SAÚL HORACIO BUITRAGO DIAZ</t>
  </si>
  <si>
    <t>IRVHING DANNELYS LOPEZ CHAVEZ</t>
  </si>
  <si>
    <t>HORACIO HUMBERTO ALONSO BOHORQUEZ</t>
  </si>
  <si>
    <t>EDWIN ALFREDO CANABAL NARVAEZ</t>
  </si>
  <si>
    <t>DANNYS KARINE MUÑOZ MACHACON</t>
  </si>
  <si>
    <t>DIANA PATRICIA AGUIRRE QUENZA</t>
  </si>
  <si>
    <t>DANIELA SCARLETH CUELLAR ROJAS</t>
  </si>
  <si>
    <t>WILLIAM OSWALDO BARRERA LEON</t>
  </si>
  <si>
    <t>KELLY JOHANNA ANGARITA CARVAJALINO</t>
  </si>
  <si>
    <t>OTIS ELEVATOR COMPANY COLOMBIA SAS</t>
  </si>
  <si>
    <t>DIEGO MAURICIO DIAZ MORALES</t>
  </si>
  <si>
    <t>ANGIE PAOLA CALDAS MORALES</t>
  </si>
  <si>
    <t>DEICY JEANETH GOMEZ MARTIN</t>
  </si>
  <si>
    <t>DIEGO ARMANDO GARZON GRANDAS</t>
  </si>
  <si>
    <t>ELIANA SERRANO CAMELO</t>
  </si>
  <si>
    <t>BRANDON FERNANDO SANCHEZ GOMEZ</t>
  </si>
  <si>
    <t>HUGO NAVAS REYES</t>
  </si>
  <si>
    <t>MIROVAN SVERKO NAVARRETE</t>
  </si>
  <si>
    <t>BEATRIZ EUGENIA PEREZ LOAIZA</t>
  </si>
  <si>
    <t>MILLER OLAYA NARVAEZ</t>
  </si>
  <si>
    <t>LUISA FERNANDA RODRIGUEZ ARIAS</t>
  </si>
  <si>
    <t>JUAN FERNANDO TOBON PEREZ</t>
  </si>
  <si>
    <t>LAURA NATHALIA CARDENAS JIMENEZ</t>
  </si>
  <si>
    <t>RAFAEL ANDRES FARFAN CARRILLO</t>
  </si>
  <si>
    <t>ANDRES JULIAN NIÑO SUAREZ</t>
  </si>
  <si>
    <t>JHON EDISON SAAVEDRA MAYORGA</t>
  </si>
  <si>
    <t>ANGELA VANESA GALVIS LOZANO</t>
  </si>
  <si>
    <t>DANIEL ORLANDO GARCIA CARDENAS</t>
  </si>
  <si>
    <t>JULIO CESAR MENDOZA JIMENEZ</t>
  </si>
  <si>
    <t>DUBIS ANDREA ZAMBRANO DAJOME</t>
  </si>
  <si>
    <t>LUZ CONSUELO ORJUELA ORJUELA</t>
  </si>
  <si>
    <t>SONIA CRISTINA BERMUDEZ ARIAS</t>
  </si>
  <si>
    <t>JORGE ENRIQUE RONCANCIO CARDENAS</t>
  </si>
  <si>
    <t>ING SOLUTION SAS</t>
  </si>
  <si>
    <t>FONDO NACIONAL DE GESTION DEL RIESGO DE DESASTRES,</t>
  </si>
  <si>
    <t>LUIS CARLOS ROSADO NUÑEZ</t>
  </si>
  <si>
    <t>EDWIN SALOMON MENDEZ OSORIO</t>
  </si>
  <si>
    <t>MARIA DEL PILAR LINARES HERRERA</t>
  </si>
  <si>
    <t>DANIEL ARTURO BOJACA VANEGAS</t>
  </si>
  <si>
    <t>MAURICIO SALAZAR CASTAÑO</t>
  </si>
  <si>
    <t>SIMON GRUESO CASQUETE</t>
  </si>
  <si>
    <t>YOHN CAMILO HERNANDEZ ROMERO</t>
  </si>
  <si>
    <t>WHOLLMAN GUILLERMO SILVA RUBIANO</t>
  </si>
  <si>
    <t>JESUS MANUEL ROBLES GONZALEZ</t>
  </si>
  <si>
    <t>LAURA CATALINA LUQUE NIÑO</t>
  </si>
  <si>
    <t>DIEGO FERNANDO ACOSTA ORTIZ</t>
  </si>
  <si>
    <t>PAOLA ANDREA ALVAREZ BETANCOURT</t>
  </si>
  <si>
    <t>DIANA GARCIA FLOREZ</t>
  </si>
  <si>
    <t>LEYDI JIMENA VILLANUEVA MOSCOSO</t>
  </si>
  <si>
    <t>ANGIE ROXANA GONZALEZ CUBIDES</t>
  </si>
  <si>
    <t>AURA LILIANA GARAY PALLARES</t>
  </si>
  <si>
    <t>LIDA MIREYA ORTIZ CORTES</t>
  </si>
  <si>
    <t>MARLON JAVIER CASTELLANOS MARQUEZ</t>
  </si>
  <si>
    <t>RIDA SOLUCIONES INTEGRALES S.A.S</t>
  </si>
  <si>
    <t>GUSTAVO ALFREDO BUENO ROJAS</t>
  </si>
  <si>
    <t>ING SOLUTION S A S</t>
  </si>
  <si>
    <t>SHIRLEY EUGENIA MUÑOZ MEDINA</t>
  </si>
  <si>
    <t>ADRIANA LUCIA CARREÑO MEDINA</t>
  </si>
  <si>
    <t>VENEPLAST LTDA</t>
  </si>
  <si>
    <t>KEY MARKET SAS ENREORGANIZACION</t>
  </si>
  <si>
    <t>LUIS EDUARDO GARCIA CALONGE</t>
  </si>
  <si>
    <t>MARIA PAULA RAMIREZ SANCHEZ</t>
  </si>
  <si>
    <t>JUAN SEBASTIAN BARRIOS MORENO</t>
  </si>
  <si>
    <t>DAVID ALEXIS ARIAS BELTRAN</t>
  </si>
  <si>
    <t>HUGO ARMANDO CENDALES PRIETO</t>
  </si>
  <si>
    <t>INVER-TRACK S.A.S</t>
  </si>
  <si>
    <t>SONIA CONSTANZA ESTUPIÑAN FORERO</t>
  </si>
  <si>
    <t>EDINSON HERNANDO QUINTERO CALDERON</t>
  </si>
  <si>
    <t>JUAN PABLO BAQUERO VASQUEZ</t>
  </si>
  <si>
    <t>NOVATRON SOLUCIONES INTEGRADAS SAS</t>
  </si>
  <si>
    <t>FLOR DE MARIA FERNANDEZ PITO</t>
  </si>
  <si>
    <t>CAMILA ANDREA GARCIA ECHEVERRI</t>
  </si>
  <si>
    <t>DORIS ALEJO MOLANO</t>
  </si>
  <si>
    <t>CESAR DA FERZON MOSQUERA VALENCIA</t>
  </si>
  <si>
    <t>CAMILO ANDRES CHAVES ZAMUDIO</t>
  </si>
  <si>
    <t>RICARDO ALBERTO MANRIQUE CALIXTO</t>
  </si>
  <si>
    <t>JUAN GABRIEL OSORIO OSUNA</t>
  </si>
  <si>
    <t>JENNY ANDREA VELASQUEZ GARCIA</t>
  </si>
  <si>
    <t>JUAN JOSE MONTOYA MONSALVE</t>
  </si>
  <si>
    <t>YENNY PAOLA BETANCOURT ROJAS</t>
  </si>
  <si>
    <t>SHIRLEY VANESSA ROLDAN NOSSA</t>
  </si>
  <si>
    <t>ANDRES FELIPE CARVAJAL VANEGAS</t>
  </si>
  <si>
    <t>CRISTHIAN ORLANDO ZAMORA PRIETO</t>
  </si>
  <si>
    <t>NICOLAS STEVEN UMAÑA PENNA</t>
  </si>
  <si>
    <t>DIANA MILENA VIVAS MUÑOZ</t>
  </si>
  <si>
    <t>ANA MILENA RINCON LOAIZA</t>
  </si>
  <si>
    <t>XAVIER CORREDOR LLANO</t>
  </si>
  <si>
    <t>JESSICA PAOLA ORTIZ MENDEZ</t>
  </si>
  <si>
    <t>MIGUEL QUIJANO Y CIA SA</t>
  </si>
  <si>
    <t>CRISTIAN FERNANDO MARTIN LESMES</t>
  </si>
  <si>
    <t>MEGACAD INGENIERIA Y SISTEMAS SAS</t>
  </si>
  <si>
    <t>GPS ELECTRONICS LTDA</t>
  </si>
  <si>
    <t>GIOVANNI CORDOBA MOSQUERA</t>
  </si>
  <si>
    <t>NURY YASMIN GUTIERREZ VEGA</t>
  </si>
  <si>
    <t>DANIELA CARVAJAL TAPASCO</t>
  </si>
  <si>
    <t>MVM INGENIERIA DE SOFTWARE S.A.S</t>
  </si>
  <si>
    <t>DANIELA JULIEHT PEREZ CANO</t>
  </si>
  <si>
    <t>RODNEY POVEDA FERNANDEZ</t>
  </si>
  <si>
    <t>EDGAR ANDRES RICO PAEZ</t>
  </si>
  <si>
    <t>JAIME EDUARDO GALVIS QUIMBAY</t>
  </si>
  <si>
    <t>SERVICIO GEOLOGICO COLOMBIANO</t>
  </si>
  <si>
    <t>UNION TEMPORAL ECOLIMPIEZA 4G</t>
  </si>
  <si>
    <t>CAMERFIRMA COLOMBIA S.A.S.</t>
  </si>
  <si>
    <t>HERNAN FELIPE CHIMBI LAVERDE</t>
  </si>
  <si>
    <t>JHOVANA REINA GARCIA</t>
  </si>
  <si>
    <t>EXPERTOS INGENIEROS S.A.S</t>
  </si>
  <si>
    <t>JEIMMY SOLEY QUIROGA RAMIREZ</t>
  </si>
  <si>
    <t>WLADIMIR CABARCAS GOMEZ</t>
  </si>
  <si>
    <t>UNION TEMPORAL OUTSOURCING GIAF</t>
  </si>
  <si>
    <t>ASSERVI S.A.S</t>
  </si>
  <si>
    <t>UNION TEMPORAL ASEAMOS 2022 ACUERDO 4</t>
  </si>
  <si>
    <t>UNION TEMPORAL ASEO COLOMBIA AMP4</t>
  </si>
  <si>
    <t>UNION TEMPORAL EMINSER - SOLOASEO 2023</t>
  </si>
  <si>
    <t>INTERASEO S.A.S. E.S.P</t>
  </si>
  <si>
    <t>CONSERJES INMOBILIARIOS LTDA</t>
  </si>
  <si>
    <t>INSTITUTO PREVENTION WORLD QHSE S.A.S</t>
  </si>
  <si>
    <t>CORREAGRO</t>
  </si>
  <si>
    <t>SERVICIO INTEGRAL TALENTOS LTDA</t>
  </si>
  <si>
    <t>JENNYFER PAOLA GALVIS TORRES</t>
  </si>
  <si>
    <t>DANIELLA BARBOSA RUBIO</t>
  </si>
  <si>
    <t>LAURA ANDREA CUBILLOS CORCHUELO</t>
  </si>
  <si>
    <t>GERARDO NICOLAS CAVIEDES BARACALDO</t>
  </si>
  <si>
    <t>ANA MARIA MORALES MORALES</t>
  </si>
  <si>
    <t>INGEPLAN.CO SAS EMPRESA DE BENEFICIO E INTERES COLECTIVO BIC</t>
  </si>
  <si>
    <t>RODOLFO BARBOSA BARBOSA</t>
  </si>
  <si>
    <t>JUAN CARLOS MORA PINZON</t>
  </si>
  <si>
    <t>AUTOPISTAS DEL NORDESTE S.A.S</t>
  </si>
  <si>
    <t>YENITH PATRICIA MARIÑO RIVERA</t>
  </si>
  <si>
    <t>CESAR AUGUSTO PARRA TRIVIÑO</t>
  </si>
  <si>
    <t>CORPORACION AUTONOMA REGIONAL PARA LA DEFENSA DE LA MESETA DE BUCARAMANGA</t>
  </si>
  <si>
    <t>ALEXANDER MARTINEZ PEDRAZA</t>
  </si>
  <si>
    <t>ANDRES ANTONIO FERNANDEZ NARANJO</t>
  </si>
  <si>
    <t>UT CHUBB SEGUROS -SOLIDARIA -SURAMERICANA - AXA COLPATRIA - MAPFRE LP -001-2023</t>
  </si>
  <si>
    <t>CORPORACION AUTONOMA REGIONAL DEL ALTO MAGDALENA – CAM</t>
  </si>
  <si>
    <t>JUAN CAMILO PEÑA CASTRO</t>
  </si>
  <si>
    <t>UT PS&amp;MC</t>
  </si>
  <si>
    <t>SELECCIÓN ABREVIADA BOLSA DE PRODUCTOS</t>
  </si>
  <si>
    <t>SELECCIÓN ABREVIADA POR ACUERDO MARCO DE PRECIOS</t>
  </si>
  <si>
    <t>SELECCIÓN ABREVIADA MENOR CUANTÍA</t>
  </si>
  <si>
    <t>3 P JURÍDICA - UNIÓN TEMPORAL o CONSORCIO</t>
  </si>
  <si>
    <t>OTRO</t>
  </si>
  <si>
    <t>LICITACION PÚBLICA</t>
  </si>
  <si>
    <t>10 CONVENIO ESPECIAL DE COOPERACIÓN</t>
  </si>
  <si>
    <t>18 SEGUROS</t>
  </si>
  <si>
    <t>7 CONTRATO DE COMISIÓN</t>
  </si>
  <si>
    <t>3 COMPRAVENTA y/o SUMINISTRO</t>
  </si>
  <si>
    <t>11 MANTENIMIENTO y/o REPARACIÓN</t>
  </si>
  <si>
    <t>ACUERDO MARCO DE PRECIOS</t>
  </si>
  <si>
    <t>8 SUMINISTRO</t>
  </si>
  <si>
    <t>2 COMODATO</t>
  </si>
  <si>
    <t>PRESTAR LOS SERVICIOS PROFESIONALES PARA EL IMPULSO DE LAS DIFERENTES ETAPAS QUE CONFORMAN LA CONTRATACIÓN DE LA ENTIDAD</t>
  </si>
  <si>
    <t>PRESTAR SUS SERVICIOS PROFESIONALES PARA LA DEFENSA DE LOS INTERESES JUDICIALES Y EXTRAJUDICIALES DE LA ENTIDAD Y APOYAR EL IMPULSO DE LAS ACTUACIONES ADMINISTRATIVAS QUE SE REQUIEREN PARA EL CUMPLIMIENTO DE LAS FUNCIONES DE LA OFICINA ASESORA JURÍDICA DE LA ENTIDAD.</t>
  </si>
  <si>
    <t>PRESTAR LOS SERVICIOS PROFESIONALES PARA EL IMPULSO DEL PROCESO DE LIQUIDACIÓN Y CIERRE DE LOS ACUERDOS CELEBRADOS POR LA ENTIDAD.</t>
  </si>
  <si>
    <t>PRESTAR SERVICIOS PROFESIONALES PARA LA ATENCIÓN Y SUSTENTACIÓN DE LAS ACTUACIONES ADMINISTRATIVAS Y ATENCIÓN A ENTES DE CONTROL QUE SE REQUIERAN POR PARTE DE LA ENTIDAD.</t>
  </si>
  <si>
    <t>APOYO A LA OFICINA ASESORA JURÍDICA GENERANDO LOS INFORMES DE CARÁCTER CONTRACTUAL SOLICITADOS POR LA OFICINA DE CONTROL INTERNO, DE LOS ORGANISMOS DE CONTROL Y DEMÁS ENTIDADES O USUARIOS QUE DE ACUERDO A LA LEY O PREVIA SOLICITUD LO REQUIERAN, CREAR Y ACTUALIZAR LAS BASES DE DATOS DE LA DEPENDENCIA Y REALIZAR LAS PUBLICACIONES EN LAS PLATAFORMAS SECOP I Y II, RUES Y LAS QUE SEAN OBLIGATORIAS POR LEY DE TRANSPARENCIA</t>
  </si>
  <si>
    <t>PRESTAR SERVICIOS DE APOYO A LA GESTIÓN PARA DAR CUMPLIMIENTO A LAS DISPOSICIONES DE GESTIÓN DOCUMENTAL APLICABLES AL ARCHIVO DE GESTIÓN DE LA OFICINA ASESORA JURÍDICA</t>
  </si>
  <si>
    <t>PRESTAR SERVICIOS PROFESIONALES PARA LA FORMULACIÓN, EJECUCIÓN Y EVALUACIÓN DE ACCIONES PARA EL FORTALECIMIENTO INSTITUCIONAL Y ORGANIZACIONAL ORIENTADO AL CUMPLIMIENTO DE LAS FUNCIONES DE LA SECRETARÍA GENERAL Y GRUPOS ADSCRITOS CON LABORES DE FUNCIONAMIENTO ADMINISTRATIVO DEL INSTITUTO DE HIDROLOGÍA, METEOROLOGÍA Y ESTUDIOS AMBIENTALES -IDEAM.</t>
  </si>
  <si>
    <t>PRESTACIÓN DE SERVICIOS PROFESIONALES PARA APOYAR JURÍDICAMENTE A LA SECRETARÍA GENERAL DEL INSTITUTO DE HIDROLOGÍA, METEOROLOGÍA Y ESTUDIOS AMBIENTALES - IDEAM EN EL DESARROLLO DE LOS PROCESOS CONTRACTUALES Y EN LO DEMÁS REQUERIDO SOBRE LA GESTIÓN DEL TALENTO HUMANO PARA EL FORTALECIMIENTO INSTITUCIONAL</t>
  </si>
  <si>
    <t>PRESTAR LOS SERVICIOS EN LA SECRETARIA GENERAL, REALIZANDO LA REVISIÓN DE LOS PLANES DE MEJORAMIENTO EXTERNOS, ASÍ COMO LA REVISIÓN DE INFORMACIÓN A ENTES EXTERNOS E IMPLEMENTACIÓN DE CONTROLES EN LOS PROCESOS A CARGO DE LA SECRETARIA GENERAL</t>
  </si>
  <si>
    <t>PRESTAR LOS SERVICIOS PROFESIONALES ESPECIALIZADOS PARA BRINDAR APOYO JURÍDICO AL GRUPO DE ADMINISTRACIÓN Y DESARROLLO DEL TALENTO HUMANO, EN TEMAS RELACIONADOS CON DERECHO LABORAL ADMINISTRATIVO QUE SEAN COMPETENCIA DE ESE GRUPO</t>
  </si>
  <si>
    <t>PRESTAR LOS SERVICIOS PROFESIONALES PARA EL DESARROLLO Y EJECUCIÓN DE LOS PLANES INSTITUCIONALES DEL GRUPO DE ADMINISTRACIÓN Y DESARROLLO DE TALENTO HUMANO ESPECÍFICAMENTE EN EL PLAN DE PROVISIÓN DE RECURSOS HUMANOS, PLAN INSTITUCIONAL DE CAPACITACIÓN, PLAN DE INCENTIVOS INSTITUCIONALES Y PLAN DE BIENESTAR SOCIAL Y APOYAR EL SEGUIMIENTO Y EJECUCIÓN A LAS ACTIVIDADES DERIVADAS DE LA POLÍTICA DE INTEGRIDAD DEL MODELO INTEGRADO DE PLANEACIÓN Y GESTIÓN</t>
  </si>
  <si>
    <t>PRESTAR LOS SERVICIOS PROFESIONALES, PARA REALIZAR INFORMES DE LEY Y AUDITORÍAS DE GESTIÓN A LOS PROCESOS, PLANES, PROGRAMAS Y/O PROYECTOS INSTITUCIONALES DE CARÁCTER MISIONAL TANTO EN EL NIVEL CENTRAL COMO EN LAS ÁREAS OPERATIVAS Y/O AEROPUERTOS; REALIZAR SEGUIMIENTOS A: PLANES DE MEJORAMIENTO Y ATENCIÓN A PQRS ALLEGADAS A LA OFICINA, EN EL ÁMBITO DE SU COMPETENCIA; DE ACUERDO CON EL PLAN ANUAL DE AUDITORÍAS 2023 Y LAS DESIGNACIONES QUE REALICE LA JEFE DE LA OFICINA</t>
  </si>
  <si>
    <t>PRESTAR LOS SERVICIOS PROFESIONALES, PARA APOYAR JURÍDICAMENTE A LA OFICINA DE CONTROL INTERNO, REALIZAR INFORMES DE LEY, AUDITORÍAS A LOS PROCESOS, PROGRAMAS, PROYECTOS Y/O PLANES INSTITUCIONALES, REALIZAR SEGUIMIENTO
A PLANES DE MEJORAMIENTO, ATENDER REQUERIMIENTOS INTERNOS Y EXTERNOS Y DEMÁS ASPECTOS RELACIONADOS CON LO DE SU COMPETENCIA, CONFORME AL PLAN ANUAL DE AUDITORÍAS 2023 Y LAS ASIGNACIONES QUE REALICE EL JEFE DE LA OFICINA</t>
  </si>
  <si>
    <t>PRESTAR LOS SERVICIOS TÉCNICOS EN EL GRUPO DE SERVICIOS ADMINISTRATIVOS EN LOS ASUNTOS RELACIONADOS CON EL PROGRAMA DE SEGUROS GENERALES DEL IDEAM</t>
  </si>
  <si>
    <t>PRESTAR LOS SERVICIOS PROFESIONALES PARA LA IMPLEMENTACIÓN DEL PLAN DE ACCIÓN Y ESTRUCTURACIÓN TÉCNICA DE LOS PROCESOS CONTRACTUALES, APOYO A LA SUPERVISIÓN Y LIQUIDACIÓN DE CONTRATOS DE MANTENIMIENTOS, COMPRAVENTAS Y SUMINISTROS A CARGO DEL GRUPO DE SERVICIOS ADMINISTRATIVOS, ASÍ COMO LOS TRÁMITES DE LIQUIDACIÓN DE LOS IMPUESTOS PREDIALES, VALORIZACIONES E IMPUESTOS VEHICULARES A CARGO DEL IDEAM.</t>
  </si>
  <si>
    <t>PRESTAR LOS SERVICIOS PROFESIONALES EN EL GRUPO DE CONTABILIDAD, PARA REALIZAR DEPURACIÓN DE LA INFORMACIÓN PARA LA ELABORACIÓN DE LOS ESTADOS FINANCIEROS DEL INSTITUTO, CONCILIACIÓN DE CUENTAS CONTABLES ASIGNADAS, ELABORACIÓN DE NOTAS A LOS ESTADOS FINANCIEROS, REVISIÓN, ANÁLISIS Y DEPURACIÓN DE LA INFORMACIÓN EXÓGENA A PRESENTAR POR EL INSTITUTO</t>
  </si>
  <si>
    <t>PRESTAR SERVICIOS PROFESIONALES AL GRUPO DE SERVICIO AL CIUDADANO EN TEMAS RELACIONADOS CON LA PARTICIPACIÓN DE ACTORES DIFERENCIALES, USUARIOS Y BENEFICIARIOS DE LOS SERVICIOS E INFORMACIÓN DEL IDEAM</t>
  </si>
  <si>
    <t>PRESTAR SERVICIOS PROFESIONALES EN EL ÁREA DEL DERECHO DISCIPLINARIO, BRINDANDO APOYO AL GRUPO DE INSTRUCCIÓN DE CONTROL DISCIPLINARIO INTERNO EN EL DESARROLLO DE LOS PROCESOS DISCIPLINARIOS QUE CURSAN EN LA ENTIDAD EN LA ETAPA DE INSTRUCCIÓN Y/O INVESTIGACIÓN, DE CONFORMIDAD CON LA NORMATIVIDAD VIGENTE QUE REGULA LA MATERIA</t>
  </si>
  <si>
    <t>PRESTAR SERVICIOS PROFESIONALES EN EL ÁREA DEL DERECHO DISCIPLINARIO, CON LA FINALIDAD DE APOYAR LA GESTIÓN DEL GRUPO DE INSTRUCCIÓN DE CONTROL DISCIPLINARIO INTERNO DEL IDEAM RESPECTO DEL DESARROLLO DE LOS PROCESOS DISCIPLINARIOS QUE SE ENCUENTREN EN LA ETAPA DE INSTRUCCIÓN, DE CONFORMIDAD CON LA NORMATIVIDAD VIGENTE QUE REGULA LA MATERIA</t>
  </si>
  <si>
    <t>PRESTAR LOS SERVICIOS PROFESIONALES AL GRUPO DE MANEJO Y CONTROL DE ALMACÉN E INVENTARIOS, PARA REALIZAR LOS PROCESOS DE RE CÁLCULO DE LAS VIDAS ÚTILES E INDICIOS DE DETERIORO A LOS BIENES DEL INSTITUTO, APOYAR EL SEGUIMIENTO DE CONTRATOS DEL GRUPO Y LA TOMA FÍSICA DE INVENTARIOS</t>
  </si>
  <si>
    <t>PRESTACIÓN DE SERVICIOS PROFESIONALES EN LA EJECUCIÓN Y SEGUIMIENTO PARA LA ACTUALIZACIÓN DE LOS INVENTARIOS INDIVIDUALES POR FUNCIONARIO, ÁREAS OPERATIVAS, AEROPUERTOS, ESTACIONES HIDROMETEOROLÓGICAS Y RADARES METEOROLÓGICOS, ASÍ COMO LA ELABORACIÓN DE INFORMES DE GESTIÓN REQUERIDOS PARA EL GRUPO DE MANEJO Y CONTROL DE ALMACÉN E INVENTARIOS</t>
  </si>
  <si>
    <t>PRESTAR LOS SERVICIOS PROFESIONALES PARA APOYAR EN EL GRUPO DE ADMINISTRACIÓN Y DESARROLLO DEL TALENTO HUMANO COMO RESPONSABLE DE LA IMPLEMENTACIÓN, MANTENIMIENTO Y EJECUCIÓN DEL SISTEMA DE GESTIÓN SEGURIDAD Y SALUD EN EL TRABAJO SEGÚN NORMATIVA LEGAL VIGENTE</t>
  </si>
  <si>
    <t>PRESTACIÓN DE SERVICIOS PROFESIONALES EN APOYO A LA GESTIÓN DEL GRUPO DE TESORERÍA EN LA REVISIÓN, ANÁLISIS Y PROCESAMIENTO EN SIIF NACIÓN DE PAGOS A CONTRATISTAS Y PROVEEDORES POR COMPROMISOS ADQUIRIDOS POR EL IDEAM</t>
  </si>
  <si>
    <t>PRESTACIÓN DE SERVICIOS PROFESIONALES EN APOYO A LA GESTIÓN DEL GRUPO DE TESORERÍA PARA LA PROYECCIÓN, DISTRIBUCIÓN, PROGRAMACION, ANÁLISIS Y SEGUIMIENTOS AL PAC DEL IDEAM, ASÍ COMO EN LA CONCILIACIÓN DE LA CUN, Y LA IMPLEMENTACIÓN DE ESTRATEGIAS PARA EL CUMPLIMIENTO DEL MIPG Y DE LA POLÍTICA DE CALIDAD EN TESORERÍA</t>
  </si>
  <si>
    <t>PRESTAR LOS SERVICIOS DE APOYO A LA GESTIÓN PARA LA ENTREGA DE INFORMACIÓN HIDROMETEOROLÓGICA A LA CIUDADANÍA DE LAS SOLICITUDES ALLEGADAS POR EL SISTEMA DE GESTIÓN DOCUMENTAL DEL IDEAM Y OFRECER ORIENTACIÓN A LOS USUARIOS EN LA DESCARGA DE DATOS DE LA PLATAFORMA DHIME</t>
  </si>
  <si>
    <t>PRESTAR LOS SERVICIOS DE APOYO A LA GESTIÓN PARA LA ENTREGA DE INFORMACIÓN HIDROMETEOROLÓGICA A LA CIUDADANÍA DE LAS SOLICITUDES ALLEGADAS POR EL SISTEMA DE GESTIÓN DOCUMENTAL DEL IDEAM Y ORIENTAR A LOS USUARIOS POR MEDIO DEL CHATBOT</t>
  </si>
  <si>
    <t>PRESTAR LOS SERVICIOS PROFESIONALES EN EL GRUPO DE ADMINISTRACIÓN Y DESARROLLO DEL TALENTO HUMANO PARA APOYAR EL PROCESO PSICOSOCIAL, CLIMA ORGANIZACIONAL Y EL ACOMPAÑAMIENTO PSICOLÓGICO A LOS FUNCIONARIOS Y CONTRATISTAS EN EL IDEAM A NIVEL NACIONAL</t>
  </si>
  <si>
    <t>PRESTAR LOS SERVICIOS PROFESIONALES, PARA REALIZAR AUDITORÍA AL CUMPLIMIENTO DE LEY 1519 DE 2020 Y REALIZAR SEGUIMIENTO A LOS PLANES DE MEJORAMIENTO PRODUCTO DE LAS AUDITORÍAS AL PROCESO DE GESTIÓN DE TECNOLOGÍA DE INFORMACIÓN Y COMUNICACIONES</t>
  </si>
  <si>
    <t xml:space="preserve">PRESTAR LOS SERVICIOS PROFESIONALES PARA REALIZAR AUDITORÍAS, INFORMES DE LEY, SEGUIMIENTO A PLANES DE MEJORAMIENTO DE TIPO ADMINISTRATIVO; APOYO PARA EL FORTALECIMIENTO DEL PROCESO DE EVALUACIÓN Y MEJORAMIENTO CONTINUO EN LA OFICINA DE CONTROL INTERNO”, Y LA EVALUACIÓN AL CUMPLIMIENTO DE LAS NORMAS DE CARRERA ADMINISTRATIVA </t>
  </si>
  <si>
    <t>PRESTAR LOS SERVICIOS PROFESIONALES PARA APOYAR AL GRUPO DE SERVICIOS ADMINISTRATIVOS EN LA ESTRUCTURACIÓN Y EJECUCIÓN TÉCNICA DE LOS PROYECTOS DE INFRAESTRUCTURA QUE DESARROLLE EL IDEAM</t>
  </si>
  <si>
    <t>PRESTAR LOS SERVICIOS PROFESIONALES COMO EVALUADOR LÍDER CON ÉNFASIS EN LA EVALUACIÓN DE LAS MATRICES AGUA Y RESPEL, EN ESPECIAL LAS RELACIONADAS CON CROMATOGRAFÍA Y ABSORCIÓN ATÓMICA, DE ACUERDO CON EL PERFIL DEFINIDO EN LA RESOLUCIÓN 2765 DE 2015, PARA LA ATENCIÓN Y MEJORA DEL TRÁMITE DE ACREDITACIÓN DE LABORATORIOS AMBIENTALES U ORGANISMOS DE EVALUACIÓN DE CONFORMIDAD</t>
  </si>
  <si>
    <t>PRESTAR LOS SERVICIOS PROFESIONALES COMO EVALUADOR LÍDER CON ÉNFASIS EN LA EVALUACIÓN DE LAS MATRICES SUELOS, LODOS Y SEDIMENTOS, DE ACUERDO CON EL PERFIL DEFINIDO EN LA RESOLUCIÓN 2765 DE 2015, PARA LA ATENCIÓN Y MEJORA DEL TRÁMITE DE ACREDITACIÓN DE LABORATORIOS AMBIENTALES U ORGANISMOS DE EVALUACIÓN DE CONFORMIDAD</t>
  </si>
  <si>
    <t>PRESTAR LOS SERVICIOS PROFESIONALES COMO EVALUADOR LÍDER CON ÉNFASIS EN LA EVALUACIÓN DE LA MATRIZ AIRE (CALIDAD DEL AIRE, FUENTES FIJAS, OLORES Y RUIDO), DE ACUERDO CON EL PERFIL DEFINIDO EN LA RESOLUCIÓN 2765 DE 2015, PARA LA ATENCIÓN Y MEJORA DEL TRÁMITE DE ACREDITACIÓN DE LABORATORIOS AMBIENTALES U ORGANISMOS DE EVALUACIÓN DE CONFORMIDAD</t>
  </si>
  <si>
    <t>PRESTAR LOS SERVICIOS PROFESIONALES COMO EVALUADOR LÍDER CON ÉNFASIS EN LA EVALUACIÓN DE LA MATRIZ AIRE (CALIDAD DEL AIRE, FUENTES FIJAS, OLORES, RUIDO Y FUENTES MÓVILES), DE ACUERDO CON EL PERFIL DEFINIDO EN LA RESOLUCIÓN 2765 DE 2015, PARA LA ATENCIÓN Y MEJORA DE LOS TRÁMITES DE ACREDITACIÓN DE LABORATORIOS AMBIENTALES Y AUTORIZACIÓN DE LA MEDICIÓN DE FUENTES MÓVILES</t>
  </si>
  <si>
    <t>PRESTAR LOS SERVICIOS PROFESIONALES A LA SUBDIRECCIÓN DE METEOROLOGÍA PARA COMPILAR LOS DATOS E INFORMACIÓN NECESARIA PARA LA ATENCIÓN Y SOLUCIÓN A LAS PQRS REQUERIDAS AL INSTITUTO EN EL PROCESO DE METEOROLOGÍA, ASÍ COMO PRESTAR EL APOYO EN LOS PROCESOS DE ASEGURAMIENTO DE LA CALIDAD DE LAS VARIABLES METEOROLÓGICAS Y SEGUIMIENTO DEL BANCO DE DATOS</t>
  </si>
  <si>
    <t>PRESTAR LOS SERVICIOS PROFESIONALES, PARA EL APOYO EN LOS PROCESOS DE CONTRATACIÓN Y LOS PROYECTOS ENCAMINADOS AL CUMPLIMIENTO DE LAS ACTIVIDADES DEL PLAN DE ADQUISICIONES PARA LA VIGENCIA 2023 DE LA OFICINA DE INFORMÁTICA – APOYO A LA SUPERVISIÓN</t>
  </si>
  <si>
    <t>PRESTAR SERVICIOS PROFESIONALES AL ÁREA DE COOPERACIÓN Y ASUNTOS INTERNACIONALES DE LA DIRECCIÓN GENERAL PARA APOYAR EN EL SEGUIMIENTO ADMINISTRATIVO DE LOS TEMAS DEL ÁREA</t>
  </si>
  <si>
    <t>PRESTAR LOS SERVICIOS PROFESIONALES COMO EVALUADOR LÍDER, DE ACUERDO CON EL PERFIL DEFINIDO EN LA RESOLUCIÓN 2765 DE 2015, PARA LA EVALUACIÓN DE LAS MATRICES AGUA Y RESPEL, Y LA PLANEACIÓN, EJECUCIÓN, SEGUIMIENTO Y MEJORA DE LOS SERVICIOS DE ACREDITACIÓN DE LABORATORIOS AMBIENTALES Y AUTORIZACIÓN DE LA MEDICIÓN DE FUENTES MÓVILES, INCLUYENDO EL SEGUIMIENTO Y MEJORA DEL SISTEMA DE GESTIÓN CON BASE EN LA NORMA NTC/ISO 17011</t>
  </si>
  <si>
    <t>PRESTAR LOS SERVICIOS PROFESIONALES COMO EVALUADOR LÍDER CON ÉNFASIS EN LA EVALUACIÓN Y ATENCIÓN DEL PROGRAMA DE AUTORIZACIÓN DE LA MEDICIÓN DE FUENTES MÓVILES, DE ACUERDO CON EL PERFIL DEFINIDO EN LA RESOLUCIÓN 2765 DE 2015, PARA LA ATENCIÓN Y MEJORA DEL TRÁMITE DE AUTORIZACIÓN DE LA MEDICIÓN DE FUENTES MÓVILES</t>
  </si>
  <si>
    <t>PRESTAR LOS SERVICIOS PROFESIONALES COMO EVALUADOR LÍDER CON ÉNFASIS EN LA EVALUACIÓN DE LAS MATRICES AGUA Y RESPEL, EN ESPECIAL LAS RELACIONADAS CON FISICOQUÍMICOS Y ABSORCIÓN ATÓMICA, DE ACUERDO CON EL PERFIL DEFINIDO EN LA RESOLUCIÓN 2765 DE 2015, PARA LA ATENCIÓN Y MEJORA DEL TRÁMITE DE ACREDITACIÓN DE LABORATORIOS AMBIENTALES U ORGANISMOS DE EVALUACIÓN DE CONFORMIDAD</t>
  </si>
  <si>
    <t>PRESTAR LOS SERVICIOS PROFESIONALES COMO EVALUADOR LÍDER, DE ACUERDO CON EL PERFIL DEFINIDO EN LA RESOLUCIÓN 2765 DE 2015, PARA LA EVALUACIÓN DE LAS VARIABLES MICROBIOLÓGICAS EN MATRICES AMBIENTALES, Y LA PLANEACIÓN, EJECUCIÓN, SEGUIMIENTO Y MEJORA DE LOS SERVICIOS DE ACREDITACIÓN DE LABORATORIOS AMBIENTALES Y AUTORIZACIÓN DE LA MEDICIÓN DE FUENTES MÓVILES, INCLUYENDO EL SEGUIMIENTO Y MEJORA DEL SISTEMA DE GESTIÓN CON BASE EN LA NORMA NTC/ISO 17011</t>
  </si>
  <si>
    <t>PRESTAR LOS SERVICIOS DE APOYO A LA GESTIÓN EN EL GRUPO DE GESTIÓN DOCUMENTAL EN LA DIGITALIZACIÓN, ORGANIZACIÓN, REGISTRO Y CONTROL DE COMUNICACIONES OFICIALES Y ARCHIVOS DEL INSTITUTO</t>
  </si>
  <si>
    <t>PRESTAR LOS SERVICIOS DE APOYO A LA GESTIÓN EN EL GRUPO DE GESTIÓN DOCUMENTAL EN LA ORGANIZACIÓN FÍSICA, DIGITALIZACIÓN Y DESCRIPCIÓN DE DOCUMENTOS DEL ARCHIVO CENTRAL DEL IDEAM</t>
  </si>
  <si>
    <t>AUNAR ESFUERZOS TÉCNICOS, ADMINISTRATIVOS Y FINANCIEROS ENTRE LAS PARTES PARA DESARROLLAR LAS ACCIONES CONJUNTAS QUE GARANTICEN LA EJECUCIÓN DEL PROYECTO  “CONSERVACIÓN Y USO SOSTENIBLE DE LA CIÉNAGA GRANDE DE SANTA MARTA” CON CÓDIGO NO. CO-G1014 ASIGNADO POR EL BID.</t>
  </si>
  <si>
    <t>PRESTAR LOS SERVICIOS PROFESIONALES COMO EVALUADOR ASISTENTE CON ÉNFASIS EN LA EVALUACIÓN DE LAS MATRICES AGUA Y RESPEL, EN ESPECIAL LAS RELACIONADAS CON CROMATOGRAFÍA Y ABSORCIÓN ATÓMICA, DE ACUERDO CON EL PERFIL DEFINIDO EN LA RESOLUCIÓN 2765 DE 2015, PARA LA ATENCIÓN Y MEJORA DEL TRÁMITE DE ACREDITACIÓN DE LABORATORIOS AMBIENTALES U ORGANISMOS DE EVALUACIÓN DE CONFORMIDAD</t>
  </si>
  <si>
    <t>PRESTAR LOS SERVICIOS PROFESIONALES COMO EVALUADOR ASISTENTE CON ÉNFASIS EN LA EVALUACIÓN DE LAS MATRICES AGUA Y RESPEL, EN ESPECIAL LAS RELACIONADAS CON FISICOQUÍMICOS Y ABSORCIÓN ATÓMICA, DE ACUERDO CON EL PERFIL DEFINIDO EN LA RESOLUCIÓN 2765 DE 2015, PARA LA ATENCIÓN Y MEJORA DEL TRÁMITE DE ACREDITACIÓN DE LABORATORIOS AMBIENTALES U ORGANISMOS DE EVALUACIÓN DE CONFORMIDAD</t>
  </si>
  <si>
    <t>PRESTAR LOS SERVICIOS PROFESIONALES COMO EVALUADOR ASISTENTE CON ÉNFASIS EN LA EVALUACIÓN DE LA MATRIZ AIRE (CALIDAD DEL AIRE, FUENTES FIJAS, OLORES Y RUIDO), DE ACUERDO CON EL PERFIL DEFINIDO EN LA RESOLUCIÓN 2765 DE 2015, PARA LA ATENCIÓN Y MEJORA DE LOS TRÁMITES DE ACREDITACIÓN DE LABORATORIOS AMBIENTALES U ORGANISMOS DE EVALUACIÓN DE CONFORMIDAD</t>
  </si>
  <si>
    <t>PRESTAR LOS SERVICIOS PROFESIONALES PARA BRINDAR ASISTENCIA TÉCNICA Y FINANCIERA EN LA PLANEACIÓN, ADMINISTRACIÓN Y GESTIÓN DE LOS RECURSOS DE INVERSIÓN DEL CONVENIO DE ECOPETROL.</t>
  </si>
  <si>
    <t>PRESTAR LOS SERVICIOS DE APOYO A LA GESTIÓN EN LA OFICINA JURÍDICA PARA EL IMPULSO DEL COMPONENTE DE COBRO COACTIVO, JUDICIAL, PETICIONES Y APOYO EN LAS ACTIVIDADES DE FUNCIONAMIENTO DEL COMPONENTE DISCIPLINARIO ASIGNADO A LA OFICINA ASESORA JURÍDICA</t>
  </si>
  <si>
    <t>PRESTAR LOS SERVICIOS PROFESIONALES PARA EVALUAR, CAPTURAR, PROCESAR, VERIFICAR Y ANALIZAR DATOS METEOROLÓGICOS (DE LAS VARIABLES TEMPERATURA: EXTREMAS (MÁXIMA Y MÍNIMA); TERMÓMETROS SECOS; TERMÓMETROS HÚMEDOS; DATOS DE REGISTRADOR (TERMÓGRAFO, HIGRÓGRAFO, TERMOHIGROGRAFO). PRECIPITACIÓN INCLUYENDO DATOS DE REGISTRADOR (PLUVIÓGRAFO), EVAPORACIÓN, NUBOSIDAD, RECORRIDO DEL VIENTO, FENÓMENOS ATMOSFÉRICOS; DIRECCIÓN Y VELOCIDAD DEL VIENTO; BRILLO SOLAR, EN EL ÁREA OPERATIVA 11 - BOGOTÁ</t>
  </si>
  <si>
    <t>PRESTAR LOS SERVICIOS PROFESIONALES PARA BRINDAR APOYO JURÍDICO AL GRUPO DE ADMINISTRACIÓN Y DESARROLLO DEL TALENTO HUMANO, EN TEMAS RELACIONADOS CON DERECHO LABORAL ADMINISTRATIVO QUE SEAN COMPETENCIA DE ESE GRUPO</t>
  </si>
  <si>
    <t>PRESTAR LOS SERVICIOS PROFESIONALES COMO APOYO A LA ETAPA PRECONTRACTUAL, CONTRACTUAL Y POSTCONTRACTUAL DE LOS PROCESOS DE CONTRATACIÓN DEL GRUPO DE SERVICIOS ADMINISTRATIVOS Y ADSCRITOS A LA SECRETARÍA GENERAL DEL IDEAM</t>
  </si>
  <si>
    <t>PRESTAR LOS SERVICIOS DE RENOVACIÓN DEL SOPORTE Y MANTENIMIENTO DEL SOFTWARE NÓMINA, SEGURIDAD Y SALUD EN EL TRABAJO, CAPACITACIÓN Y BIENESTAR SIGEP</t>
  </si>
  <si>
    <t>PRESTAR LOS SERVICIOS PROFESIONALES PARA EVALUAR, CAPTURAR, PROCESAR, VERIFICAR Y ANALIZAR DATOS HIDROLÓGICOS (NIVELES, CAUDALES Y SEDIMENTOS) EN EL ÁREA OPERATIVA 11 – BOGOTÁ</t>
  </si>
  <si>
    <t>PRESTAR LOS SERVICIOS PROFESIONALES COMO EVALUADOR ASISTENTE CON ÉNFASIS EN LA EVALUACIÓN DE LAS MATRICES AGUA Y RESPEL, EN ESPECIAL LAS RELACIONADAS CON CROMATOGRAFÍA Y ABSORCIÓN ATÓMICA, DE ACUERDO CON EL PERFIL DEFINIDO EN LA RESOLUCIÓN 2765 DE 2015, PARA LA ATENCIÓN Y MEJORA DEL TRÁM ITE DE ACREDITACIÓN DE LABORATORIOS AMBIENTALES U ORGANISMOS DE EVALUACIÓN DE CONFORMIDAD</t>
  </si>
  <si>
    <t>PRESTAR LOS SERVICIOS PROFESIONALES COMO EVALUADOR ASISTENTE CON ÉNFASIS EN LA EVALUACIÓN DE LAS MATRICES SUELOS, LODOS Y SEDIMENTOS, DE ACUERDO CON EL PERFIL DEFINIDO EN LA RESOLUCIÓN 2765 DE 2015, PARA LA ATENCIÓN Y MEJORA DE LOS TRÁMITES DE ACREDITACIÓN DE LABORATORIOS AMBIENTALES Y AUTORIZACIÓN DE LA MEDICIÓN DE FUENTES MÓVILES</t>
  </si>
  <si>
    <t>PRESTAR LOS SERVICIOS PROFESIONALES COMO EVALUADOR ASISTENTE CON ÉNFASIS EN LA EVALUACIÓN DE LAS MATRICES AGUA Y RESPEL, EN ESPECIAL LAS RELACIONADAS CON MICROBIOLOGÍA, DE ACUERDO CON EL PERFIL DEFINIDO EN LA RESOLUCIÓN 2765 DE 2015, PARA LA ATENCIÓN Y MEJORA DEL TRÁMITE DE ACREDITACIÓN DE LABORATORIOS AMBIENTALES U ORGANISMOS DE EVALUACIÓN DE CONFORMIDAD.</t>
  </si>
  <si>
    <t>PRESTAR LOS SERVICIOS PROFESIONALES COMO EVALUADOR ASISTENTE CON ÉNFASIS EN LA EVALUACIÓN DE LA MATRIZ BIOTA, DE ACUERDO CON EL PERFIL DEFINIDO EN LA RESOLUCIÓN 2765 DE 2015, PARA LA ATENCIÓN Y MEJORA DE TRÁMITE DE ACREDITACIÓN DE LABORATORIOS AMBIENTALES U ORGANISMOS DE EVALUACIÓN DE CONFORMIDAD</t>
  </si>
  <si>
    <t>PRESTAR LOS SERVICIOS PROFESIONALES COMO EVALUADOR ASISTENTE CON ÉNFASIS EN LA EVALUACIÓN DE LA MATRIZ AIRE (CALIDAD DEL AIRE, FUENTES FIJAS, OLORES OFENSIVOS Y RUIDO), DE ACUERDO CON EL PERFIL DEFINIDO EN LA RESOLUCIÓN 2765 DE 2015, PARA LA ATENCIÓN Y MEJORA DEL TRÁMITES DE ACREDITACIÓN DE LABORATORIOS AMBIENTALES U ORGANISMOS DE EVALUACIÓN DE CONFORMIDAD.</t>
  </si>
  <si>
    <t>PRESTAR LOS SERVICIOS EN LOS TEMAS RELACIONADOS CON EL SUMINISTRO DE TIQUETES DEL IDEAM, ASÍ COMO APOYAR EL SEGUIMIENTO Y CONSOLIDAR EL PLAN DE AUSTERIDAD DEL GASTO A CARGO DEL GRUPO DE SERVICIOS ADMINISTRATIVOS</t>
  </si>
  <si>
    <t>PRESTAR LOS SERVICIOS PROFESIONALES PARA CONTINUAR CON EL PROYECTO MONITOREO AMBIENTAL PARTICIPATIVO EN LA ALTA MONTAÑA - MAPAM, EN LOS SITIOS DONDE SE HA REALIZADO, HACIENDO ÉNFASIS EN EL DISEÑO E IMPLEMENTACIÓN DE HERRAMIENTAS PEDAGÓGICAS QUE VISIBILICEN LA PRESENCIA DEL IDEAM EN LA ALTA MONTAÑA COLOMBIANA</t>
  </si>
  <si>
    <t>PRESTAR LOS SERVICIOS PROFESIONALES PARA DESARROLLAR LAS ACTIVIDADES Y ELABORAR LOS DOCUMENTOS QUE SE REQUIEREN PARA CUMPLIR CON EL PLAN DE MEJORA ACORDADO TANTO CON EL DANE COMO CON LA OFICINA ASESORA DE PLANEACIÓN DEL IDEAM, EN EL MARCO DEL CUMPLIMIENTO DE LA NTCPE 1000 2017-2020 ASÍ COMO APOYAR LOS PROCESOS DE MANTENIMIENTO DE LAS OPERACIONES ESTADÍSTICAS E INDICADORES AMBIENTALES CERTIFICADAS DE LA SUBDIRECCIÓN DE ECOSISTEMAS E INFORMACIÓN AMBIENTAL DEL IDEAM.</t>
  </si>
  <si>
    <t>PRESTAR LOS SERVICIOS PROFESIONALES PARA GENERAR LOS INSUMOS DEL COMPONENTE DE CANTIDAD DEL AGUA DEL PIRMA DE LA CAS EN EL MARCO DEL CONVENIO ECOPETROL</t>
  </si>
  <si>
    <t>PRESTAR LOS SERVICIOS PROFESIONALES PARA ACOMPAÑAR TÉCNICAMENTE LAS ACTIVIDADES RELACIONADAS CON EL ESTADO DEL RECURSO HÍDRICO EN EL VMM (CONVENIO ECOPETROL).</t>
  </si>
  <si>
    <t>PRESTAR SERVICIOS PROFESIONALES PARA APOYO EN LA PLANEACIÓN, CONTROL Y SEGUIMIENTO ESTRATÉGICO A PROYECTOS DE TI EN EL MARCO DE LA IMPLEMENTACIÓN DE LA POLÍTICA DE GOBIERNO Y SEGURIDAD DIGITALES ALINEADO CON LAS DIRECTRICES DE LA GESTIÓN PÚBLICA</t>
  </si>
  <si>
    <t>PRESTAR LOS SERVICIOS PROFESIONALES DE APOYO TÉCNICO PARA EL IMPLEMENTADOR, ADMINISTRADOR Y/O LÍDER DE PROYECTOS DE HIPERCONVERGENCIA</t>
  </si>
  <si>
    <t>PRESTAR LOS SERVICIOS PROFESIONALES PARA DESARROLLAR LAS ACTIVIDADES Y ELABORAR LOS DOCUMENTOS PERTINENTES Y NECESARIOS QUE SE REQUIEREN PARA EL MANTENIMIENTO Y FUNCIONAMIENTO DE LAS OPERACIONES ESTADÍSTICAS E INDICADORES AMBIENTALES: BALANCE DE MASA GLACIAR, Y ÁREA Y CAMBIO DE SUPERFICIE GLACIAR, DE TAL FORMA QUE CUMPLAN LA NTCPE 1000 2017-2020</t>
  </si>
  <si>
    <t>PRESTAR LOS SERVICIOS PROFESIONALES, PARA EL APOYO EN LOS PROCESOS DE CONTRATACIÓN Y LOS PROYECTOS EN CUMPLIMIENTO DEL PLAN DE ACCIÓN DE LA OFICINA DE INFORMÁTICA – APOYO A LA SUPERVISIÓN</t>
  </si>
  <si>
    <t>PRESTAR LOS SERVICIOS PROFESIONALES COMO EVALUADOR ASISTENTE CON ÉNFASIS EN LA EVALUACIÓN DE LA MATRIZ BIOTA, DE ACUERDO CON EL PERFIL DEFINIDO EN LA RESOLUCIÓN 2765 DE 2015, PARA LA ATENCIÓN Y MEJORA DEL TRÁMITE DE ACREDITACIÓN DE LABORATORIOS AMBIENTALES U ORGANISMOS DE EVALUACIÓN DE CONFORMIDAD</t>
  </si>
  <si>
    <t>PRESTAR LOS SERVICIOS TÉCNICOS PARA REALIZAR LA OPERACIÓN DE LAS ESTACIONES CONVENCIONALES Y AUTOMÁTICAS DE LA RED NACIONAL Y APOYAR EL PROCESO DE INFORMACIÓN HIDROLOGICA Y METEOROLÓGICA EN EL ÁREA OPERATIVA 9 – CALI</t>
  </si>
  <si>
    <t>PRESTAR LOS SERVICIOS TÉCNICOS PARA REALIZAR LA OPERACIÓN Y MANTENIMIENTO DE LAS ESTACIONES CONVENCIONALES Y AUTOMÁTICAS DE LA RED NACIONAL Y APOYAR EL PROCESO DE INFORMACIÓN METEOROLOGICA EN EL ÁREA OPERATIVA 07 - PASTO.</t>
  </si>
  <si>
    <t>PRESTAR LOS SERVICIOS PROFESIONALES PARA APOYAR TÉCNICAMENTE LAS ACTIVIDADES DE GENERACIÓN DE INSUMOS PARA LA EVALUACIÓN INTEGRAL DEL RECURSO HÍDRICO Y SEGUIMIENTO, ACTUALIZACIÓN Y/O REVISIÓN DE INDICADORES NACIONALES Y GLOBALES RELACIONADOS CON EL AGUA</t>
  </si>
  <si>
    <t>PRESTAR LOS SERVICIOS COMO PROFESIONAL EN QUÍMICA PARA REALIZAR APOYO A LA SUPERVISIÓN Y CAPACITACIÓN DEL PERSONAL, APROBACIÓN DE DATOS; AMPLIACIÓN DEL ALCANCE, ENTRE OTROS ASPECTOS ASIGNADOS, ASEGURANDO EL CUMPLIMIENTO DEL SISTEMA DE GESTIÓN DE CALIDAD Y LO ESTABLECIDO EN LA NORMA ISO 17025:2017</t>
  </si>
  <si>
    <t>PRESTAR LOS SERVICIOS PROFESIONALES EN EL GRUPO DE COMUNICACIONES Y PRENSA PARA LA REALIZACIÓN, GRABACIÓN, EDICIÓN Y POSTPRODUCCIÓN DE CONTENIDO AUDIOVISUAL, EN VIDEO Y FOTOGRAFÍA, QUE REQUIERA LA ENTIDAD</t>
  </si>
  <si>
    <t>PRESTAR LOS SERVICIOS PROFESIONALES EN EL GRUPO DE COMUNICACIONES PARA EL DESARROLLO DE CONTENIDOS DE CARÁCTER NOTICIOSO, PERIODÍSTICO E INFORMATIVO, CON UNA VISIÓN COMUNICACIONAL ESTRATÉGICA, CON EL FIN DE FORTALECER LOS CANALES DE COMUNICACIÓN EXTERNOS Y EL POSICIONAMIENTO DE LA IMAGEN INSTITUCIONAL.</t>
  </si>
  <si>
    <t>PRESTAR LOS SERVICIOS PROFESIONALES PARA LA SELECCIÓN E IDENTIFICACIÓN DE TEXTOS Y EDICIÓN DE LIBROS QUE EL IDEAM PUBLICA, REVISAR CONTENIDOS, FOMENTAR RELACIONES CON LOS AUTORES EN LA PARTE EDITORIAL, PROCESOS DE ESCRITURA, INVERSIÓN DE CAPITAL, Y RECURSOS PARA INVESTIGAR Y ESCRIBIR. ASÍ MISMO, ASEGURAR LA DISTRIBUCIÓN Y DOMINIO DE LA COMPLEJA CADENA DE VALOR, TANTO EN FORMATO FÍSICO COMO DIGITAL Y TRABAJAR EN LA CONSTRUCCIÓN DE MARCA Y DEFENSA DE LOS DERECHOS DE AUTOR</t>
  </si>
  <si>
    <t>PRESTACIÓN DE SERVICIOS PROFESIONALES PARA APOYAR LAS ACTIVIDADES DE ANÁLISIS, DISEÑO Y GOBIERNO DE LA IMPLEMENTACIÓN DE LA ARQUITECTURA EMPRESARIAL, CONSOLIDANDO LOS ARTEFACTOS GENERADOS EN LOS DOMINIOS DE ARQUITECTURA PROPUESTOS POR EL MARCO DE ARQUITECTURA EMPRESARIAL DEL MINTIC IT4+ Y TOGAF 9.2, EN EL MARCO DE LA IMPLEMENTACIÓN DE LA POLÍTICA PÚBLICA DE GOBIERNO DIGITAL DEL IDEAM</t>
  </si>
  <si>
    <t>PRESTAR LOS SERVICIOS PROFESIONALES PARA ORGANIZAR EL ARCHIVO INACTIVO DE LOS EXPEDIENTES ASOCIADOS A LOS TRÁMITES DE AUTORIZACIÓN DE LA MEDICIÓN DE EMISIONES DE FUENTES MÓVILES Y DE ACREDITACIÓN DE LABORATORIOS AMBIENTALES, PARA REALIZAR SU TRANSFERENCIA AL GRUPO DE GESTIÓN DOCUMENTAL Y CENTRO DE DOCUMENTACIÓN DEL IDEAM.</t>
  </si>
  <si>
    <t>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 LA SUBDIRECCIÓN DE ESTUDIOS AMBIENTALES DEL IDEAM.</t>
  </si>
  <si>
    <t>PRESTAR LOS SERVICIOS PROFESIONALES PARA EL DESARROLLO DE CONTENIDOS DE CARÁCTER NOTICIOSO, PERIODÍSTICO E INFORMATIVO, CON UNA VISIÓN COMUNICACIONAL ESTRATÉGICA PARA ADELANTAR UN PLAN DE DIVULGACIÓN Y COMUNICACIONES SOBRE EL ESTADO Y COMPORTAMIENTO DEL RECURSO HÍDRICO SUPERFICIAL EN EL MARCO DEL CONVENIO CON ECOPETROL.</t>
  </si>
  <si>
    <t>PRESTAR LOS SERVICIOS PROFESIONALES PARA ADELANTAR LAS ACTIVIDADES DE OPERACIÓN SEGUIMIENTO DE LA RED LOCAL DE ISOTOPÍA EN EL MARCO DEL CONVENIO ECOPETROL</t>
  </si>
  <si>
    <t>PRESTAR LOS SERVICIOS PROFESIONALES PARA GENERAR LOS INSUMOS DEL COMPONENTE DE CALIDAD DEL AGUA DEL PIRMA DE LA CAS EN EL MARCO DEL CONVENIO ECOPETROL.</t>
  </si>
  <si>
    <t>PRESTAR LOS SERVICIOS PROFESIONALES PARA GENERAR INSUMOS A LAS ACTIVIDADES QUE ADELANTA LA SUBDIRECCIÓN DE HIDROLOGÍA EN LA TEMÁTICA DE CALIDAD DEL AGUA Y EN EL SEGUIMIENTO A LA OPERACIÓN DE LA RED DE REFERENCIA NACIONAL DE CALIDAD DEL AGUA Y LOS DATOS GENERADOS</t>
  </si>
  <si>
    <t>PRESTAR LOS SERVICIOS PROFESIONALES PARA ADELANTAR LAS ACTIVIDADES PREPARATORIAS Y ACOMPAÑAMIENTO TEMÁTICO DE LA DIAGRAMACIÓN Y PUBLICACIÓN DEL ESTUDIOS NACIONAL DEL AGUA 2022</t>
  </si>
  <si>
    <t>PRESTAR LOS SERVICIOS PROFESIONALES PARA ELABORAR LA MODELACIÓN Y EL CONTROL DE CALIDAD DE LOS INSUMOS TÉCNICOS REQUERIDOS PARA LA ZONIFICACIÓN DE LA DEGRADACIÓN DE SUELOS POR DESERTIFICACIÓN A ESCALA 1:100.000 PARA EL ÁREA CONTINENTAL DE COLOMBIA.</t>
  </si>
  <si>
    <t>PRESTAR LOS SERVICIOS PROFESIONALES PARA LA ESTIMACIÓN, DOCUMENTACIÓN Y ACTUALIZACIÓN DE LA OFERTA HÍDRICA SUPERFICIAL PARA COLOMBIA, REALIZAR SEGUIMIENTO Y ANÁLISIS DE VARIABILIDAD HIDROLÓGICA</t>
  </si>
  <si>
    <t>PRESTAR LOS SERVICIOS PROFESIONALES EN EL PROCESO Y VERIFICACIÓN DE LOS CÁLCULOS DE INCERTIDUMBRE EN LAS VARIABLES DE TEMPERATURA, HUMEDAD, PRESIÓN, RADIACIÓN, VOLTAJE Y CORRIENTE</t>
  </si>
  <si>
    <t>PRESTAR LOS SERVICIOS TÉCNICOS PARA REPARAR, CALIBRAR SISTEMAS DE RELOJERÍA DEL INSTRUMENTAL HIDROMETEOROLÓGICO CONVENCIONAL (PLUVIOGRÁFOS, TERMÓGRAFOS, TERMOHIGRÓGRAFOS, HIGRÓGRAFOS Y LIMNIGRAFOS)</t>
  </si>
  <si>
    <t>PRESTAR LOS SERVICIOS PROFESIONALES EN EL GRUPO DE PRESUPUESTO PARA APOYAR LA GESTIÓN DE LOS PROCESOS Y PROCEDIMIENTOS DEL ÁREA</t>
  </si>
  <si>
    <t>PRESTAR LOS SERVICIOS PROFESIONALES COMO ABOGADO PARA PROYECTAR LOS ACTOS ADMINISTRATIVOS Y REVISAR JURÍDICAMENTE LOS CONTRATOS, ACTAS DE INICIO, DE FINALIZACIÓN, DE SATISFACCIÓN Y SIMILARES, QUE SE RELACIONEN CON LOS TRÁMITES LEGALES QUE SE GENERAN CON OCASIÓN DEL DESARROLLO DE LOS SERVICIOS DE AUTORIZACIÓN DE LA MEDICIÓN DE EMISIONES DE FUENTES MÓVILES Y DE ACREDITACIÓN DE LABORATORIOS AMBIENTALES U ORGANISMOS DE EVALUACIÓN DE CONFORMIDAD</t>
  </si>
  <si>
    <t>PRESTAR LOS SERVICIOS PROFESIONALES PARA EL DESARROLLO DE ACTIVIDADES ENMARCADAS EN EL PROCESO DE GENERACIÓN DE DATOS HIDROMETEOROLÓGICOS RELACIONADO CON CONVENIOS, LOS PROCEDIMIENTOS DE LA OPERACIÓN Y MANTENIMIENTO DE LA RED Y SU INTEGRACIÓN EN EL MODULO DE ADMINISTRACION Y OPERACIÓN DE LA RED EN DHIME.</t>
  </si>
  <si>
    <t>PRESTAR LOS SERVICIOS PROFESIONALES PARA ELABORAR LA ESTRUCTURACIÓN, PROCESAMIENTO, ANÁLISIS Y PRESENTACIÓN DE LA INFORMACIÓN TEMÁTICA CARTOGRÁFICA REQUERIDA PARA LA ZONIFICACIÓN DE LA DEGRADACIÓN DE LOS SUELOS POR DESERTIFICACIÓN, ESCALA 1:100.000 PARA EL ÁREA CONTINENTAL DE COLOMBIA</t>
  </si>
  <si>
    <t>PRESTAR LOS SERVICIOS PROFESIONALES COMO APOYO A LA ADMINISTRACIÓN DE INFRAESTRUCTURA TECNOLÓGICA DEL DATA CENTER DEL INSTITUTO Y LA ADMINISTRACIÓN DE LA NUBE - ORACLE</t>
  </si>
  <si>
    <t>PRESTAR LOS SERVICIOS PROFESIONALES PARA LA IMPLEMENTACIÓN Y SEGUIMIENTO AL SISTEMA DE GESTIÓN CON BASE EN LA NORMA NTC/ISO 17011 "EVALUACIÓN DE LA CONFORMIDAD, REQUISITOS GENERALES PARA LOS ORGANISMOS DE ACREDITACIÓN QUE REALIZAN ACREDITACIÓN DE ORGANISMOS DE EVALUACIÓN DE CONFORMIDAD" Y A LA IMPLEMENTACIÓN DE LAS ACCIONES DEL CONPES 3957 DE 2019 "POLÍTICA NACIONAL DE LABORATORIOS.</t>
  </si>
  <si>
    <t>PRESTAR LOS SERVICIOS PROFESIONALES PARA REALIZAR ANÁLISIS Y CONCEPTOS TÉCNICOS DE HIDROLOGÍA, HIDRÁULICA, INUNDACIONES Y EVENTOS HIDROLÓGICOS EXTREMOS</t>
  </si>
  <si>
    <t>PRESTAR LOS SERVICIOS PROFESIONALES EN EL GRUPO DE COMUNICACIONES Y PRENSA DEL INSTITUTO PARA LA REALIZACIÓN, GRABACIÓN, EDICIÓN Y POSTPRODUCCIÓN DE CONTENIDO AUDIOVISUAL, EN VIDEO Y FOTOGRAFÍA, QUE SE REQUIERAN EN EL MARCO DEL CONVENIO CON ECOPETROL</t>
  </si>
  <si>
    <t>PRESTAR LOS SERVICIOS PROFESIONALES A LA SUBDIRECCIÓN DE METEOROLOGÍA EN LA ELABORACIÓN DE REPORTES E INFORMES METEOROLÓGICOS AERONÁUTICOS Y SINÓPTICOS EN LOS AEROPUERTOS DE LA REGIÓN CENTRO DE COLOMBIA</t>
  </si>
  <si>
    <t>PRESTAR LOS SERVICIOS PROFESIONALES PARA ANALIZAR, EVALUAR, VALIDAR LA CALIDAD DE LA INFORMACIÓN HIDROLÓGICA, PROCESAR Y PUBLICAR EN EL SISTEMA DE INFORMACIÓN HIDROLÓGICA OFICIAL DEL IDEAM (DHIME), LAS SERIES DE NIVELES, CAUDALES Y SEDIMENTOS DEL AÑO 2022, Y PREPARAR LA INFORMACIÓN HIDROLÓGICA PARA LAS CERTIFICACIONES HIDROLÓGICAS DE LAS ÁREAS OPERATIVAS DE HUILA (04), TOLIMA (10), VALLE DEL CAUCA (09) Y, NARIÑO (07).</t>
  </si>
  <si>
    <t>PRESTAR LOS SERVICIOS PROFESIONALES PARA ANALIZAR, EVALUAR, VALIDAR LA CALIDAD DE LA INFORMACIÓN HIDROLÓGICA, PROCESAR Y PUBLICAR EN EL SISTEMA DE INFORMACIÓN HIDROLÓGICA OFICIAL DEL IDEAM (DHIME), LAS SERIES DE NIVELES, CAUDALES Y SEDIMENTOS DEL AÑO 2022, Y PREPARAR LA INFORMACIÓN HIDROLÓGICA PARA LAS CERTIFICACIONES HIDROLÓGICAS DE LAS ÁREAS OPERATIVAS DE ANTIOQUIA (01), ATLÁNTICO (02), MAGDALENA (05) Y, SANTANDER (08)</t>
  </si>
  <si>
    <t>PRESTAR LOS SERVICIOS PROFESIONALES PARA EL ANÁLISIS ESTADÍSTICO, LA IMPLEMENTACIÓN Y ASEGURAMIENTO DE ANÁLISIS CROMAGRÁFICOS; ASÍ COMO DE LAS TÉCNICAS ASIGNADAS, Y DANDO CUMPLIMIENTO AL SISTEMA DE GESTIÓN DE CALIDAD Y LO ESTABLECIDO EN LA NORMA ISO 17025:2017.</t>
  </si>
  <si>
    <t>PRESTACIÓN DE SERVICIOS PROFESIONALES PARA FORMULACIÓN, REVISIÓN, PROCESAMIENTO, DEPURACIÓN DEL ANÁLISIS ESTADÍSTICO DE LAS BASES DE DATOS DEL SUBSISTEMA SISAIRE Y DE LOS REGISTROS AMBIENTALES PCB, RESPEL, RUA MANUFACTURERO Y RUA UNIFICADO, COMO INSUMO FUNDAMENTAL PARA LA OBTENCIÓN DE INDICADORES Y LA ELABORACIÓN DE LOS INFORMES NACIONALES DE CADA UNO DE LOS TEMAS</t>
  </si>
  <si>
    <t>RENOVACIÓN DEL SOPORTE, MANTENIMIENTO Y MIGRACION DEL SOFTWARE DE ALMACÉN E INVENTARIOS – MAI.</t>
  </si>
  <si>
    <t>PRESTAR EL SERVICIO DE MANTENIMIENTO DENOMINADO MASTER INCLUIDO REPUESTOS DEL ASCENSOR UBICADO EN LA SEDE DEL LABORATORIO DEL CALIDAD AMBIENTAL DEL IDEAM EN LA CIUDAD DE BOGOTÁ D.C</t>
  </si>
  <si>
    <t>CONTRATAR LOS SEGUROS OBLIGATORIOS "SOAT" PARA EL PARQUE AUTOMOTOR DE PROPIEDAD Y DE AQUELLOS POR LOS CUALES ES LEGALMENTE RESPONSABLE EL INSTITUTO</t>
  </si>
  <si>
    <t>PRESTAR LOS SERVICIOS PROFESIONALES PARA ELABORAR LA IDENTIFICACIÓN Y ACTUALIZACIÓN DEL MAPA DE DEGRADACIÓN DE SUELOS POR EROSIÓN EN LA ZONA 1, REQUERIDA COMO INSUMO PARA LA ZONIFICACIÓN DE LA DEGRADACIÓN DE LOS SUELOS POR DESERTIFICACIÓN EN COLOMBIA</t>
  </si>
  <si>
    <t>PRESTAR SERVICIOS PROFESIONALES PARA APOYAR LOS PROCESOS DE SEGUIMIENTO Y CONTROL PRESUPUESTAL Y ADMINISTRATIVO AL GRUPO DE PLANEACIÓN OPERATIVA DE LA SUBDIRECCIÓN DE HIDROLOGÍA COMO INSUMO PARA LA ZONIFICACIÓN DE LA DEGRADACIÓN DE LOS SUELOS POR DESERTIFICACIÓN EN COLOMBIA</t>
  </si>
  <si>
    <t>PRESTAR LOS SERVICIOS PROFESIONALES PARA ELABORAR LA IDENTIFICACIÓN Y ACTUALIZACIÓN DEL MAPA DE DEGRADACIÓN DE SUELOS POR EROSIÓN EN LA ZONA 2, REQUERIDA COMO INSUMO PARA LA ZONIFICACIÓN DE LA DEGRADACIÓN DE LOS SUELOS POR DESERTIFICACIÓN EN COLOMBIA</t>
  </si>
  <si>
    <t>PRESTAR LOS SERVICIOS PROFESIONALES PARA ELABORAR LA IDENTIFICACIÓN Y ACTUALIZACIÓN DEL MAPA DE DEGRADACIÓN DE SUELOS POR EROSIÓN EN LA ZONA 4, REQUERIDA COMO INSUMO PARA LA ZONIFICACIÓN DE LA DEGRADACIÓN DE LOS SUELOS POR DESERTIFICACIÓN EN COLOMBIA</t>
  </si>
  <si>
    <t>PRESTAR LOS SERVICIOS PROFESIONALES DE SOPORTE INFORMÁTICO, ATENCIÓN A INCIDENCIAS Y MANTENIMIENTO EVOLUTIVO A LOS SISTEMAS ADMINISTRADOS POR LA SEA: RUA MANUFACTURERO, RESPEL, RUA UNIFICADO</t>
  </si>
  <si>
    <t>PRESTAR LOS SERVICIOS PROFESIONALES COMO ABOGADO PARA REALIZAR LA NOTIFICACIÓN Y PUBLICACIÓN DE LOS ACTOS ADMINISTRATIVOS DEL INSTITUTO, ELABORACIÓN Y REVISIÓN DE ACTOS ADMINISTRATIVOS Y LIQUIDACIONES CONTRACTUALES</t>
  </si>
  <si>
    <t>PRESTAR SERVICIOS TÉCNICOS DE APOYO A LA GESTIÓN PARA LA REALIZACIÓN DEL SEGUIMIENTO, ACTUALIZACIÓN E IMPLEMENTACIÓN DE LOS PLANES Y PROGRAMAS DEL SISTEMA INTEGRADO DE CONSERVACIÓN EN EL IDEAM</t>
  </si>
  <si>
    <t>PRESTAR LOS SERVICIOS PROFESIONALES PARA ASISTIR EN EL SEGUIMIENTO DE LA TRANSMISIÓN DE LOS DATOS, Y MANTENER LA RED NACIONAL DE ESTACIONES HIDROMETEOROLÓGICAS AUTOMÁTICAS DE LA RED DE ESTACIONES HIDROMETEOROLÓGICAS DEL IDEAM, DIAGNOSTICAR EQUIPOS ELECTRÓNICOS CON FINES HIDROMETEOROLÓGICOS QUE CONSTITUYEN LA RED AUTOMÁTICA DE LA ZONA NARIÑO Y PUTUMAYO</t>
  </si>
  <si>
    <t>PRESTAR LOS SERVICIOS PROFESIONALES PARA ACTUALIZAR, REALIZAR E IMPLEMENTAR CURSOS, TALLERES Y CAPACITACIONES VIRTUALES REFERENTES AL USO DE HERRAMIENTAS DEL SISTEMA DE INFORMACIÓN AMBIENTAL (SIA) ORIENTADOS A FORTALECER EL PROCESO DE GESTIÓN DE INFORMACIÓN</t>
  </si>
  <si>
    <t>PRESTAR SERVICIOS DE APOYO A LA GESTIÓN PARA REALIZAR LAS ACTIVIDADES DE ORGANIZACIÓN Y DIGITALIZACIÓN DE ARCHIVOS EN EL INSTITUTO</t>
  </si>
  <si>
    <t>REALIZAR LA PUBLICACIÓN DE ACTOS ADMINISTRATIVOS Y AVISOS QUE DE CONFORMIDAD CON EL ORDENAMIENTO JURÍDICO REQUIEREN DE SU PUBLICACIÓN EN EL DIARIO OFICIAL, POR EL SISTEMA DE PRECIOS UNITARIOS FIJOS</t>
  </si>
  <si>
    <t>PRESTAR LOS SERVICIOS PROFESIONALES CON EL FIN DE OBTENER INSUMOS PARA LA GENERACIÓN DE PRONÓSTICOS HIDROMETEOROLÓGICOS DINÁMICOS Y ACTUALIZABLES, ASÍ COMO REALIZAR EL ANÁLISIS DE INFORMACIÓN DISPONIBLE DE CUENCAS HIDROGRÁFICAS Y EFECTUAR LA EVALUACIÓN Y SEGUIMIENTO DE MODELOS HIDRÁULICOS Y/O HIDROLÓGICOS, MEDIANTE LA PRESTACIÓN DE TURNOS DE MONITOREO DIURNO Y NOCTURNO, EN EL MARCO DEL CONVENIO CON ECOPETROL</t>
  </si>
  <si>
    <t>PRESTAR LOS SERVICIOS PROFESIONALES EN LA OFICINA DEL IDEAM EN FLORIDABLANCA (SANTANDER), PARA LA RECEPCIÓN Y PROCESAMIENTO DE DATOS METEOROLÓGICOS E HIDROLÓGICOS, GENERACIÓN DE PRODUCTOS CARTOGRÁFICOS Y ACOPIAR LA INFORMACIÓN DE FENÓMENOS EXTREMOS EN EL MARCO DEL CONVENIO CON ECOPETROL</t>
  </si>
  <si>
    <t>SUMINISTRO DE INFORMACIÓN DE ACTIVIDAD DE RAYOS, HISTÓRICA Y EN TIEMPO REAL</t>
  </si>
  <si>
    <t>PRESTAR LOS SERVICIOS PROFESIONALES EN LA OFICINA DEL SERVICIO DE PRONÓSTICOS Y ALERTAS DEL IDEAM, CON EL FIN DE IMPLEMENTAR UN MODELO ESTIMACIÓN DE LLUVIA A PARTIR DE INFORMACIÓN HIDROMETEOROLOGICA QUE FORTALEZCA LOS PROCESOS DE ANALISIS Y LA GENERACIÓN DE PRONOSTICO Y ALERTAS</t>
  </si>
  <si>
    <t>PRESTAR LOS SERVICIOS A LA SUBDIRECCIÓN DE METEOROLOGÍA EN LA ELABORACIÓN DE REPORTES E INFORMES METEOROLÓGICOS AERONÁUTICOS Y SINÓPTICOS EN LOS AEROPUERTOS DE LA REGIÓN NORTE DEL PAÍS</t>
  </si>
  <si>
    <t>PRESTAR LOS SERVICIOS PROFESIONALES DE APOYO TÉCNICO A LOS PROCESOS EN LA EVOLUCIÓN Y /O CONTINUIDAD DE LOS SISTEMAS DE INFORMACIÓN Y METODOLOGÍA DEVOPS, CUMPLIENDO CON LOS LINEAMIENTOS TÉCNICOS DE LA ORGANIZACIÓN Y PROPONIENDO ACTUALIZACIONES, ADICIONES O MEJORAS SOBRE LOS MISMOS.</t>
  </si>
  <si>
    <t>PRESTAR LOS SERVICIOS PROFESIONALES PARA EVALUAR, CAPTURAR, PROCESAR, VERIFICAR Y ANALIZAR DATOS METEOROLÓGICOS EN EL AÉREA OPERATIVA 06 – DUITAMA</t>
  </si>
  <si>
    <t>PRESTAR LOS SERVICIOS PROFESIONALES PARA EVALUAR, CAPTURAR, PROCESAR, VERIFICAR Y ANALIZAR DATOS METEOROLOGICOS EN EL ÁREA OPERATIVA 02 – BARRANQUILLA</t>
  </si>
  <si>
    <t>PRESTAR LOS SERVICIOS PROFESIONALES PARA EVALUAR, CAPTURAR, PROCESAR, VERIFICAR Y ANALIZAR DATOS METEOROLÓGICOS (METEOROS 1, 2, 3 Y 5) EN EL ÁREA OPERATIVA 09 – CALI</t>
  </si>
  <si>
    <t>PRESTACIÓN DE SERVICIOS PROFESIONALES PARA APOYAR LA REVISIÓN, SEGUIMIENTO, GESTIÓN Y CONTROL DE PLANES DE MEJORAMIENTO EXTERNOS, Y PROCESOS Y PROCEDIMIENTOS A CARGO DE LA SECRETARIA GENERAL DEL IDEAM, BAJO EL MARCO DEL MODELO INTEGRADO DE PLANEACIÓN Y GESTIÓN</t>
  </si>
  <si>
    <t>PRESTAR LOS SERVICIOS PROFESIONALES PARA REALIZAR LA ACTUALIZACIÓN DE INSUMOS PARA PRONÓSTICO HIDROLÓGICO</t>
  </si>
  <si>
    <t>PRESTAR LOS SERVICIOS PROFESIONALES EN EL GRUPO DE PRESUPUESTO PARA EL ANÁLISIS, VALIDACIÓN Y REGISTRO DE LAS OPERACIONES ASOCIADAS A LA EJECUCIÓN PRESUPUESTAL CON REFERENCIA A LA DESAGREGACIÓN, ASIGNACIÓN Y MODIFICACIONES AL PRESUPUESTO DEL IDEAM, ASÍ COMO EL REGISTRO PRESUPUESTAL DE LOS COMPROMISOS ADQUIRIDOS EN LO QUE RESPECTA A LA CONTRATACIÓN Y EL SEGUIMIENTO DE LOS MISMOS EN EL APLICATIVO SIIF NACIÓN II.</t>
  </si>
  <si>
    <t>PRESTAR LOS SERVICIOS PROFESIONALES PARA REALIZAR LA CONSOLIDACIÓN, VALIDACIÓN; ANÁLISIS FINANCIERO, SEGUIMIENTO Y AVANCE A LA EJECUCIÓN PRESUPUESTAL DE GASTOS DE INSTITUTO, Y DEMÁS ACTIVIDADES CONCERNIENTES AL GRUPO DE PRESUPUESTO CONFORME LA NORMATIVIDAD PRESUPUESTAL.</t>
  </si>
  <si>
    <t>PRESTAR LOS SERVICIOS PROFESIONALES DE APOYO TECNICO PARA EL SOPORTE DEL ECOSISTEMA DE GRANDES VOLÚMENES DE DATOS EN MOTORES COMO ORACLE, POTSGRESQL, MYSQL Y SQL.</t>
  </si>
  <si>
    <t>PRESTAR SERVICIOS PROFESIONALES PARA REALIZAR LA GESTIÓN DE REVISIÓN DOCUMENTAL Y ELABORACIÓN DE ARCHIVOS PLANOS QUE CARGA EL GRUPO DE CONTABILIDAD PARA EL PAGO DE OBSERVADORES VOLUNTARIOS Y SEGUIMIENTO A LOS PROCESOS DE LA SUBDIRECCIÓN DE HIDROLOGÍA EN EL MARCO DE GENERACIÓN DE DATOS HIDROMETEROLÓGICOS DE REDES DE ESTACIONES DEL IDEAM</t>
  </si>
  <si>
    <t>PRESTAR LOS SERVICIOS PROFESIONALES PARA REALIZAR LA OPERACIÓN DE LAS ESTACIONES CONVENCIONALES Y AUTOMÁTICAS DE LA RED NACIONAL Y APOYAR EL PROCESO DE INFORMACIÓN HIDROLÓGICA Y METEOROLÓGICA EN EL ÁREA OPERATIVA N°08 - BUCARAMANGA EN EL MARCO DEL CONVENIO CON ECOPETROL</t>
  </si>
  <si>
    <t>PRESTAR LOS SERVICIOS A LA SUBDIRECCIÓN DE METEOROLOGÍA EN LA ELABORACIÓN DE REPORTES E INFORMES METEOROLÓGICOS AERONÁUTICOS Y SINÓPTICOS EN LOS AEROPUERTOS DE LA ZONA OCCIDENTE DEL PAÍS</t>
  </si>
  <si>
    <t>PRESTAR LOS SERVICIOS PROFESIONALES PARA EVALUAR, CAPTURAR, PROCESAR, VERIFICAR Y ANALIZAR DATOS HIDROLÓGICOS EN EL AÉREA OPERATIVA 06 – DUITAMA</t>
  </si>
  <si>
    <t>PRESTAR EL SERVICIO DE MANTENIMIENTO PREVENTIVO Y EVENTUALMENTE CORRECTIVO DE LOS ASCENSORES UBICADOS EN LA SEDE PRINCIPAL DEL IDEAM EN LA CIUDAD DE BOGOTÁ D.C</t>
  </si>
  <si>
    <t>PRESTAR LOS SERVICIOS PROFESIONALES DE APOYO TÉCNICO DE CAPA MEDIA (MIDDLEWARE) PARA EL SOPORTE, MANTENIMIENTO Y/O DESARROLLO DE SOFTWARE DE LOS SISTEMAS DE INFORMACIÓN ADMINISTRADOS U OPERADOS POR EL IDEAM EN LA NUBE</t>
  </si>
  <si>
    <t>PRESTAR LOS SERVICIOS PROFESIONALES EN LA SUBDIRECCIÓN DE METEOROLOGÍA PARA EL DESARROLLO DE PRODUCTOS Y SERVICIOS OPERATIVOS PARA LOS USUARIOS DE CLIMA Y SALUD, EN PÁGINA WEB Y BOLETINES Y A LOS SOLICITADOS POR EL MINISTERIO DE SALUD Y EL INSTITUTO NACIONAL DE SALUD, DENTRO DE LAS ACTIVIDADES DE LA COMISIÓN NACIONAL DE SALUD AMBIENTAL, SUS MESAS Y LOS COMITÉS TERRITORIALES DE SALUD AMBIENTAL COTSAS</t>
  </si>
  <si>
    <t>PRESTAR LOS SERVICIOS PROFESIONALES PARA EVALUAR, CAPTURAR, PROCESAR, VERIFICAR Y ANALIZAR DATOS METEOROLÓGICOS (METEORO 1,2,3 Y 5) EN AO 10-IBAGUÉ</t>
  </si>
  <si>
    <t>PRESTAR LOS SERVICIOS PROFESIONALES PARA BRINDAR APOYO ADMINISTRATIVO, FINANCIERO Y RELACIONES INTERINSTITUCIONALES EN EL MARCO DEL PROYECTO ENANDES.</t>
  </si>
  <si>
    <t>PRESTAR LOS SERVICIOS PROFESIONALES PARA APOYAR LA COORDINACIÓN PARA LA IMPLEMENTACIÓN GENERAL DEL PROYECTO ENANDES, ASÍ COMO ORIENTAR, REVISAR, ANALIZAR E INTEGRAR LOS RESULTADOS PARA GENERAR LOS PRODUCTOS DEL PROYECTO</t>
  </si>
  <si>
    <t>PRESTAR LOS SERVICIOS PROFESIONALES PARA GESTIONAR LA RED NACIONAL DE ESTACIONES HIDROMETEOROLÓGICAS AUTOMÁTICAS, DIAGNOSTICAR EQUIPOS ELECTRÓNICOS CON FINES HIDROMETEOROLÓGICOS QUE CONSTITUYEN LA RED AUTOMATICA DE LA ZONA BOYACA Y CASANARE</t>
  </si>
  <si>
    <t>PRESTAR LOS SERVICIOS PROFESIONALES EN EL GRUPO DE CONTABILIDAD, PARA ORGANIZAR, CONTROLAR Y HACER SEGUIMIENTO CONTABLE DE LOS REGISTROS DE LOS BIENES, DE LOS ELEMENTOS DEVOLUTIVOS Y DE CONSUMO DEL IDEAM, REGISTRO DE LA DEPRECIACIÓN EN EL APLICATIVO SIIF NACIÓN II, REALIZAR ANÁLISIS, DEPURACIÓN, AJUSTES Y CONCILIACIONES A LAS CUENTAS DEL BALANCE ASIGNADAS Y APOYAR EN EL PROCESO DE REVISIÓN Y DEPURACIÓN DE LA INFORMACIÓN EXÓGENA A PRESENTAR POR EL INSTITUTO</t>
  </si>
  <si>
    <t>PRESTACIÓN DE SERVICIOS OPERATIVOS Y DE APOYO PARA LA EJECUCIÓN DE LAS ACTIVIDADES DEL ÁREA DE ALMACÉN E INVENTARIOS QUE NORMATIVA Y ADMINISTRATIVAMENTE LE COMPETEN AL GRUPO DE MANEJO Y CONTROL DE ALMACÉN E INVENTARIOS</t>
  </si>
  <si>
    <t>PRESTAR LOS SERVICIOS TECNOLÓGICOS PARA REALIZAR LA OPERACIÓN DE LAS ESTACIONES CONVENCIONALES Y AUTOMÁTICAS DE LA RED NACIONAL Y APOYAR EL PROCESO DE INFORMACIÓN HIDROLÓGICA Y METEOROLÓGICA EN EL ÁREA OPERATIVA N°08 - BUCARAMANGA EN EL MARCO DEL CONVENIO CON ECOPETROL</t>
  </si>
  <si>
    <t>PRESTAR LOS SERVICIOS PROFESIONALES EN EL CENTRO REGIONAL DE PRONÓSTICO DEL IDEAM EN FLORIDABLANCA (SANTANDER), MEDIANTE LA PRESTACIÓN DE TURNOS DE MONITOREO, CON EL FIN DE ELABORAR PRONÓSTICOS DEL ESTADO DEL TIEMPO, ESPECIALES, VARIABILIDAD CLIMÁTICA, VALIDACIÓN DEL PRONÓSTICO Y DEMÁS SERVICIOS OPERATIVOS QUE SEAN REQUERIDOS EN EL MARCO DEL CONVENIO CON ECOPETROL</t>
  </si>
  <si>
    <t>PRESTAR LOS SERVICIOS PROFESIONALES POR SUS PROPIOS MEDIOS, CON PLENA AUTONOMÍA TÉCNICA, ADMINISTRATIVA Y OPERACIONAL PARA REALIZAR ACOMPAÑAMIENTO JURÍDICO DANDO RESPUESTA A LOS DIFERENTES REQUERIMIENTOS ALLEGADOS A LA OFICINA DE INFORMÁTICA, EN EL MARCO DE LA POLÍTICA DE GOBIERNO DIGITAL Y PROYECTANDO LOS CONCEPTOS NECESARIOS EN EL MARCO DE LA LEY DE CTEL.</t>
  </si>
  <si>
    <t>PRESTAR LOS SERVICIOS TÉCNICOS PARA REALIZAR LA OPERACIÓN DE LAS ESTACIONES AUTOMÁTICAS Y CONVENCIONALES DE LA RED NACIONAL Y APOYAR EL PROCESO DE INFORMACIÓN HIDROLÓGICA Y METEOROLÓGICA EN EL ÁREA OPERATIVA No. 10 –IBAGUÉ.</t>
  </si>
  <si>
    <t>PRESTAR LOS SERVICIOS DE APOYO A LA GESTIÓN PARA EL DISEÑO, DIAGRAMACIÓN DE CONTENIDOS, MATERIAL GRÁFICO, AUDIOVISUAL Y/O MULTIMEDIA, ELABORACIÓN DE PIEZAS, VIDEOS Y FOTOGRAFÍAS PARA PROMOVER CAMPAÑAS INSTITUCIONALES, SECTORIALES, Y DIAGRAMACIÓN DE PLANTILLAS, BOLETINES, PRESENTACIONES Y PUBLICACIONES EN GENERAL</t>
  </si>
  <si>
    <t>PRESTAR LOS SERVICIOS PROFESIONALES PARA REALIZAR LOS PROCESOS TÉCNICOS ASOCIADOS A LA IDENTIFICACIÓN ECOSISTÉMICA Y DE CALIDAD DE LA INFORMACIÓN GEOGRÁFICA GENERADA PARA LA ACTUALIZACIÓN DEL MAPA DE ECOSISTEMAS CONTINENTALES, COSTEROS Y MARINOS DE COLOMBIA (MEC) ESCALA 1:100.000 Y APOYAR DEMÁS PROCESOS REQUERIDOS PARA LA CULMINACIÓN, PUBLICACIÓN Y USO DEL MEC</t>
  </si>
  <si>
    <t>PRESTAR SERVICIOS PROFESIONALES PARA EL DESARROLLO DEL REDISEÑO INSTITUCIONAL ADELANTADO POR EL INSTITUTO DE HIDROLOGÍA, METEOROLOGÍA Y ESTUDIOS AMBIENTALES- IDEAM</t>
  </si>
  <si>
    <t>PRESTAR LOS SERVICIOS PROFESIONALES COMO OFICIAL DE PRUEBAS Y ANALISTA DE REQUERIMIENTOS FUNCIONALES Y NO FUNCIONALES EN EL MARCO DEL MEJORAMIENTO CONTINUO DEL SISTEMA DE INFORMACIÓN AMBIENTAL DE COLOMBIA – SIAC.</t>
  </si>
  <si>
    <t>PRESTAR SERVICIOS PROFESIONALES PARA EL DESARROLLO DEL REDISEÑO INSTITUCIONAL ADELANTADO POR EL INSTITUTO DE HIDROLOGÍA, METEOROLOGÍA Y ESTUDIOS AMBIENTALES - IDEAM.</t>
  </si>
  <si>
    <t>PRESTAR LOS SERVICIOS PROFESIONALES PARA EVALUAR, CAPTURAR, PROCESAR, VERIFICAR Y ANALIZAR DATOS HIDROLÓGICOS EN EL ÁREA OPERATIVA 02 – BARRANQUILLA</t>
  </si>
  <si>
    <t>PRESTACIÓN DE SERVICIOS PROFESIONALES PARA APOYAR Y DOCUMENTAR EL PROCESO DE OFICIALIZACIÓN DE CAPAS DEL SUBSISTEMA SISAIRE Y DE LOS REGISTROS AMBIENTALES PCB, RESPEL, RUA MANUFACTURERO Y RUA UNIFICADO, DE ACUERDO CON LOS PROCEDIMIENTOS, MANUALES Y FORMATOS VIGENTES DEL IDEAM, ASÍ COMO APOYAR EN LA ELABORACIÓN DE DOCUMENTOS TÉCNICOS DEL GRUPO DE SEGUIMIENTO A LA SOSTENIBILIDAD DEL DESARROLLO</t>
  </si>
  <si>
    <t>PRESTAR LOS SERVICIOS DE APOYO A LA GESTIÓN PARA LA LOGÍSTICA EN MUESTREOS, ANÁLISIS Y PREPARACIÓN DE LAS CAMPAÑAS EN EL MARCO DE LA EJECUCIÓN DEL CONVENIO CON ECOPETROL</t>
  </si>
  <si>
    <t>PRESTAR LOS SERVICIOS PROFESIONALES DE ADMINISTRADOR DE BASES DE DATOS PARA ACTIVIDADES DE DISEÑO, CONFIGURACIÓN Y ADMINISTRACIÓN EN MOTORES COMO ORACLE, POTSGRESQL, MYSQL Y SQL</t>
  </si>
  <si>
    <t>PRESTAR LOS SERVICIOS PROFESIONALES COMO APOYO A LA SUPERVISIÓN, PLANEACIÓN, EJECUCIÓN, SEGUIMIENTO DE LAS CAMPAÑAS Y ANÁLISIS DE CALIDAD DE AGUA Y SEDIMENTOS; ASÍ COMO LA REVISIÓN DE DATOS Y ELABORACIÓN DE INFORMES Y DEL CONVENIO CON ECOPETROL</t>
  </si>
  <si>
    <t>PRESTAR LOS SERVICIOS PROFESIONALES PARA LA GENERACIÓN DE PRODUCTOS Y CAPAS TEMÁTICAS ASOCIADAS A INUNDACIONES, CRECIENTES SÚBITAS Y DEMÁS INFORMACIÓN ASOCIADA A PRODUCTOS DE HIDROLOGÍA, CON EL APOYO DE HERRAMIENTAS SIG</t>
  </si>
  <si>
    <t>PRESTAR LOS SERVICIOS PROFESIONALES PARA LA ESTRUCTURACIÓN Y EJECUCIÓN DE LAS ESTRATEGIAS DEL GRUPO DE SERVICIO AL CIUDADANO</t>
  </si>
  <si>
    <t>PRESTAR EL SERVICIO DE MANTENIMIENTO PREVENTIVO Y EVENTUALMENTE CORRECTIVO CON SUMINISTRO DE BOLSA DE REPUESTOS A LA RED CONTRA INCENDIO UBICADA EN LA SEDE PRINCIPAL DEL IDEAM, CALLE 25D Nº 96B-70 Y LA SEDE DEL LABORATORIO DE CALIDAD AMBIENTAL, CALLE 12 N° 42B-44 DE LA CIUDAD DE BOGOTÁ D.C.</t>
  </si>
  <si>
    <t>AUNAR ESFUERZOS TÉCNICOS, OPERATIVOS, ADMINISTRATIVOS, FINANCIEROS Y JURÍDICOS PARA_x000D_ FORTALECER EL SNGRD EN LA MATERIA DE GESTIÓN DEL RIESGO DE DESASTRES Y CAMBIO CLIMÁTICO PROPENDIENDO_x000D_ POR EL FORTALECIMIENTO INSTITUCIONAL Y COMUNITARIO COMO ACCIÓN ENCAMINADA AL CUMPLIMIENTO DE LOS_x000D_ OBJETIVOS DEL SISTEMA NACIONAL DE LA GESTIÓN DEL RIESGO DE DESASTRES Y DEL FNGRD.</t>
  </si>
  <si>
    <t>PRESTAR LOS SERVICIOS PROFESIONALES COMO APOYO PARA EL SOPORTE INFORMÁTICO, ATENCIÓN A INCIDENCIAS Y MANTENIMIENTO EVOLUTIVO A LOS SISTEMAS DE INFORMACIÓN: INVENTARIO DE PCB Y SISAIRE</t>
  </si>
  <si>
    <t>PRESTAR LOS SERVICIOS PROFESIONALES PARA MANTENER LA RED NACIONAL DE ESTACIONES HIDROMETEOROLÓGICAS AUTOMÁTICAS, DIAGNOSTICAR EQUIPOS ELECTRÓNICOS CON FINES HIDROMETEOROLÓGICOS QUE CONSTITUYEN LA RED AUTOMÁTICA DEL ÁREA OPERATIVA NO.8 EN EL MARCO DEL CONVENIO CON ECOPETROL</t>
  </si>
  <si>
    <t>PRESTAR LOS SERVICIOS PROFESIONALES EN LA EJECUCIÓN DE LOS PLANES DEL GRUPO DE SERVICIO AL CIUDADANO Y APOYO DE LOS PROCESOS ADMINISTRATIVOS.</t>
  </si>
  <si>
    <t>PRESTAR LOS SERVICIOS PROFESIONALES COMO SOPORTE TÉCNICO PARA LA ESTRUCTURACIÓN, EVALUACIÓN Y SUPERVISIÓN TÉCNICA DE LA CONTRATACIÓN DEL SISTEMA DE INFORMACIÓN DEL GRUPO DE ACREDITACIÓN</t>
  </si>
  <si>
    <t>PRESTAR LOS SERVICIOS PROFESIONALES PARA GESTIONAR EL SOPORTE TÉCNICO DE VIDHAG, LA HERRAMIENTA DE PRONÓSTICO SMARTMET, EL SISTEMA GOES 16 Y APOYAR EL DESARROLLO DE COMPONENTES PARA GENERAR PRODUCTOS GRÁFICOS Y CARTOGRÁFICOS AUTOMATIZADOS A PARTIR DEL USO DE LENGUAJES DE PROGRAMACIÓN</t>
  </si>
  <si>
    <t>PRESTACIÓN DE SERVICIOS PROFESIONALES PARA APOYAR EN EL ANÁLISIS DE DATOS Y LA ELABORACIÓN DEL INFORME DEL ESTADO DE LA CALIDAD DEL AIRE Y DEMÁS DOCUMENTOS SOBRE CONTAMINACIÓN ATMOSFÉRICA QUE SE REQUIERAN, ASÍ COMO EN LA PRIMERA FASE DEL MODELO NACIONAL DE CALIDAD DEL AIRE</t>
  </si>
  <si>
    <t>PRESTAR LOS SERVICIOS PROFESIONALES PARA REALIZAR LOS PROCESOS DE ESTRUCTURACIÓN, INTEGRACIÓN Y OFICIALIZACIÓN DE LA INFORMACIÓN GEOGRÁFICA REQUERIDA PARA LA ACTUALIZACIÓN DEL MAPA DE ECOSISTEMAS CONTINENTALES, COSTEROS Y MARINOS DE COLOMBIA (MEC) ESCALA 1:100.000 Y DE APOYO AL PROCESO DE ANÁLISIS GEOGRÁFICO PARA LA ACTUALIZACIÓN DEL INDICADOR AMBIENTAL ASOCIADO AL MEC</t>
  </si>
  <si>
    <t>PRESTAR LOS SERVICIOS TECNOLÓGICOS PARA REALIZAR LABORES HIDROTOPOGRÁFICAS EN LAS ESTACIONES CONVENCIONALES Y AUTOMÁTICAS DE LA RED NACIONAL Y APOYAR EL PROCESO DE INFORMACIÓN HIDROMETEOROLÓGICA EN EL ÁREA OPERATIVA N°08 - BUCARAMANGA EN EL MARCO DEL CONVENIO CON ECOPETROL</t>
  </si>
  <si>
    <t>PRESTAR LOS SERVICIOS PROFESIONALES PARA GESTIONAR LA RED NACIONAL DE ESTACIONES HIDROMETEOROLÓGICAS AUTOMÁTICAS, DIAGNOSTICAR EQUIPOS ELECTRÓNICOS CON FINES HIDROMETEOROLÓGICOS QUE CONSTITUYEN LA RED AUTOMÁTICA DE LA ZONA GUAINÍA, META, TOLIMA Y VICHADA</t>
  </si>
  <si>
    <t>APOYO EN LA REVISIÓN Y REGISTRO DE CUENTAS POR PAGAR Y OBLIGACIONES EN EL SISTEMA INTEGRADO DE INFORMACIÓN FINANCIERA SIIF NACIÓN II DE LAS DIFERENTES CUENTAS QUE LLEGUEN PARA PROCESO AL GRUPO DE CONTABILIDAD, REALIZAR EL PROCESO DE ORGANIZACIÓN, DEPURACIÓN Y CARGUE DE INFORMACIÓN RELACIONADA CON LOS PAGOS A NO OBLIGADOS A FACTURAR EN CUMPLIMIENTO DE LA NORMATIVIDAD VIGENTE</t>
  </si>
  <si>
    <t>PRESTAR LOS SERVICIOS PROFESIONALES COMO APOYO TÉCNICO DE INGENIERÍA Y CIENCIA DE DATOS PARA EL SOPORTE DEL ECOSISTEMA DE GRANDES VOLÚMENES DE DATOS (BIG DATA - CASANDRA).</t>
  </si>
  <si>
    <t>PRESTAR LOS SERVICIOS PROFESIONALES PARA LA IMPLEMENTACIÓN DE LOS CRITERIOS DE VALIDACIÓN EN ESTACIONES AUTOMÁTICAS EN LAS SERIES DE LAS VARIABLES METEOROLÓGICAS ARTICULADO CON EL SISTEMA DHIME.</t>
  </si>
  <si>
    <t>PRESTAR LOS SERVICIOS TECNICOS PARA MANTENER LA RED NACIONAL DE ESTACIONES HIDROMETEOROLÓGICAS AUTOMÁTICAS, DIAGNOSTICAR EQUIPOS ELECTRÓNICOS CON FINES HIDROMETEOROLÓGICOS QUE CONSTITUYEN LA RED AUTOMATICA DEL ÁREA OPERATIVA 09 – CALI</t>
  </si>
  <si>
    <t>PRESTAR LOS SERVICIOS PROFESIONALES ESPECIALIZADOS EN EL GRUPO DE SERVICIOS ADMINISTRATIVOS PARA LA REALIZACIÓN DE PLANES DE MEJORAMIENTO, APOYO A LA SUPERVISIÓN Y LIQUIDACIÓN DE CONTRATOS DE ASEO Y CAFETERÍA, SERVICIO DE VIGILANCIA PRIVADA PARA EL IDEAM A NIVEL NACIONAL</t>
  </si>
  <si>
    <t xml:space="preserve">PRESTAR LOS SERVICIOS PROFESIONALES PARA ADELANTAR LAS ACTIVIDADES TÉCNICAS EN LOS PROCESOS DE ASEGURAMIENTO DE LA CALIDAD DE LAS VARIABLES METEOROLÓGICAS Y SEGUIMIENTO DEL BANCO DE DATOS, PREVIAS A LA ELABORACIÓN DE LA CERTIFICACIONES DEL ESTADO DEL TIEMPO Y DEL CLIMA Y PARA LA ATENCIÓN DE PQRS </t>
  </si>
  <si>
    <t>PRESTAR LOS SERVICIOS PROFESIONALES PARA ELABORAR LA IDENTIFICACIÓN Y ACTUALIZACIÓN DEL MAPA DE DEGRADACIÓN DE SUELOS POR EROSIÓN EN LA ZONA 3, REQUERIDA COMO INSUMO PARA LA ZONIFICACIÓN DE LA DEGRADACIÓN DE LOS SUELOS POR DESERTIFICACIÓN EN COLOMBIA</t>
  </si>
  <si>
    <t>PRESTAR LOS SERVICIOS PROFESIONALES EN LA OFICINA ASESORA DE PLANEACIÓN DEL INSTITUTO PARA APOYAR EN EL DILIGENCIAMIENTO Y SEGUIMIENTO DEL FURAG, SEGUIMIENTO A LA IMPLEMENTACIÓN DEL MIPG, LA POLÍTICA DE GESTIÓN DE RIESGOS DE LA ENTIDAD EN CUMPLIENDO CON LA NORMATIVA VIGENTE Y SEGUIMIENTO A LA IMPLEMENTACIÓN DEL SOFTWARE SUITE VISIÓN EMPRESARIAL</t>
  </si>
  <si>
    <t>PRESTAR SERVICIOS PROFESIONALES PARA APOYAR LA RECABACIÓN, DEPURACIÓN Y REPORTE DE INFORMACIÓN PARA LA LIQUIDACIÓN DE TARIFAS Y EL PAGO A OBSERVADORES VOLUNTARIOS EN EL MARCO DE GENERACIÓN DE DATOS HIDROMETEROLÓGICOS DE REDES DE ESTACIONES DEL IDEAM.</t>
  </si>
  <si>
    <t>PRESTAR LOS SERVICIOS PROFESIONALES A LA OFICINA ASESORA DE PLANEACIÓN PARA LA OPERACIÓN, MANTENIMIENTO Y SEGUIMIENTO DEL SISTEMA INTEGRADO DE GESTIÓN Y SEGUIMIENTO A LA ACTUALIZACIÓN DE LOS CONTENIDOS DEL MENÚ DE TRANSPARENCIA Y ACCESO A LA INFORMACIÓN</t>
  </si>
  <si>
    <t>CONTRATAR EL MANTENIMIENTO PREVENTIVO Y EVENTUALMENTE CORRECTIVO CON SUMINISTRO DE BOLSA DE REPUESTOS AL SISTEMA DE EXTRACCIÓN DE BAÑOS UBICADOS EN LA SEDE PRINCIPAL DEL IDEAM</t>
  </si>
  <si>
    <t>PRESTAR LOS SERVICIOS PROFESIONALES EN EL GRUPO DE COMUNICACIONES PARA LA REVISIÓN DE TEXTOS, CORRECCIÓN DE ESTILO Y CUMPLIMIENTO DE LAS NORMAS EDITORIALES DEL IDEAM Y DE IDENTIDAD VISUAL</t>
  </si>
  <si>
    <t>PRESTAR EL SERVICIO DE MANTENIMIENTO PREVENTIVO Y EVENTUALMENTE CORRECTIVO CON SUMINISTRO DE REPUESTOS A LOS SISTEMAS DE DETECCIÓN Y EXTINCIÓN DE INCENDIOS UBICADOS EN LA SEDE PRINCIPAL DEL IDEAM EN BOGOTÁ D.C., Y SEDE LABORATORIO UBICADA EN LA CALLE 12 NO. 42B – 44 PUENTE ARANDA.</t>
  </si>
  <si>
    <t>PRESTAR LOS SERVICIOS PROFESIONALES EN EL FORTALECIMIENTO DE LAS CAPACIDADES COMUNITARIAS PARA LA ADAPTACIÓN AL CAMBIO Y LA VARIABILIDAD CLIMÁTICA A TRAVÉS DE LOS SERVICIOS CLIMÁTICOS ENANDES EN EL ÁREA DE INFLUENCIA DEL PROYECTO.</t>
  </si>
  <si>
    <t>PRESTAR SERVICIOS TECNICOS DE APOYO A LA GESTIÓN PARA REALIZAR ACTIVIDADES RELACIONADAS CON PROCESOS ADMINISTRATIVOS, SOLICITUDES, DOCUMENTOS Y SEGUIMIENTO A PROCESOS Y COMPROMISOS ASOCIADOS CON EL CONVENIO ECOPETROL.</t>
  </si>
  <si>
    <t>ADQUIRIR TONERS Y CONSUMIBLES DE IMPRESION PARA EL IDEAM</t>
  </si>
  <si>
    <t>PRESTAR LOS SERVICIOS PROFESIONALES PARA EVALUAR INFORMACIÓN CLIMÁTICA, AGROCLIMÁTICA E IMPACTOS DE AMENAZAS CLIMÁTICAS, METEOROLÓGICAS E HIDROLÓGICAS DEL PROYECTO ENANDES.</t>
  </si>
  <si>
    <t>PRESTAR LOS SERVICIOS PROFESIONALES PARA LA IMPLEMENTACIÓN DE MÉTODOS ESTADÍSTICOS Y DE ASEGURAMIENTO DE CALIDAD A LA BASE DE DATOS METEOROLÓGICOS EN EL MARCO DEL PROYECTO ENANDES</t>
  </si>
  <si>
    <t>PRESTAR EL SERVICIO DE TRANSPORTE INTEGRAL (TERRESTRE, MARÍTIMO, FLUVIAL, AFORO, EQUINO) A TODO COSTO PARA ATENDER LAS NECESIDADES DE MOVILIZACIÓN DE FUNCIONARIOS Y CONTRATISTAS DEL IDEAM</t>
  </si>
  <si>
    <t>PRESTAR LOS SERVICIOS PROFESIONALES PARA REALIZAR LAS ACTIVIDADES DE CALIBRACIÓN EN LAS VARIABLES DE TEMPERATURA, HUMEDAD, VOLTAJE, PRESIÓN, Y CORRIENTE EN EL LABORATORIO DEL GRUPO DE INSTRUMENTOS Y METALMECÁNICA</t>
  </si>
  <si>
    <t>PRESTAR LOS SERVICIOS PROFESIONALES PARA DAR SOPORTE AL FUNCIONAMIENTO DE LOS SERVICIOS Y MÓDULOS DEL SIRH, ASÍ COMO ATENDER INCIDENCIAS RELACIONADAS CON EL CARGUE DE INFORMACIÓN Y LA GENERACIÓN DE REPORTES</t>
  </si>
  <si>
    <t>INTERMEDIACIÓN COMERCIAL PARA EL TRÁMITE Y GESTIÓN QUE PERMITA EL PERFECCIONAMIENTO DE LA VENTA A TRAVÉS DEL MECANISMO DE MARTILLO O SUBASTA PUBLICA DE LOS MUEBLES OBSOLETOS, INSERVIBLES Y/O SERVIBLES DE PROPIEDAD DEL IDEAM, QUE NO REQUIERE PARA SU NORMAL FUNCIONAMIENTO</t>
  </si>
  <si>
    <t>PRESTAR SERVICIOS PROFESIONALES A LA SUBDIRECCIÓN DE ESTUDIOS AMBIENTALES PARA DOCUMENTAR LA OPERACIÓN ESTADÍSTICA DEL INDICADOR DE ORDENAMIENTO AMBIENTAL DEL TERRITORIO, DESDE COMPONENTE TEMÁTICO, PARA LA CONSTRUCCIÓN DE GUÍAS, FICHAS, INSTRUCTIVOS, MANUALES, PLANES Y PROTOCOLOS CONTEMPLADOS EN LAS FASES Y SUBFACES DETERMINADAS EN LA NORMA NTC PE 1000/2020 Y LOS MANUALES VIGENTES DEL IDEAM</t>
  </si>
  <si>
    <t>PRESTAR LOS SERVICIOS PROFESIONALES EN EL COMPONENTE AGROCLIMÁTICO Y DE LOS SERVICIOS CLIMÁTICOS PARA LAS COMUNIDADES EN EL MARCO DEL PROYECTO ENANDES</t>
  </si>
  <si>
    <t>PRESTAR LOS SERVICIOS PROFESIONALES PARA APOYAR AL GRUPO DE SERVICIOS ADMINISTRATIVOS EN LA SUPERVISIÓN Y GESTIÓN DE LOS PROYECTOS QUE DESARROLLE EL IDEAM</t>
  </si>
  <si>
    <t>CONTRATAR EL MANTENIMIENTO PREVENTIVO Y EVENTUALMENTE CORRECTIVO CON SUMINISTRO DE REPUESTOS DEL SISTEMA CONTROL DE ACCESO DEL IDEAM</t>
  </si>
  <si>
    <t>PRESTAR LOS SERVICIOS PROFESIONALES PARA LA ELABORACIÓN Y/O ACTUALIZACIÓN DE LA DOCUMENTACIÓN RELACIONADA CON LAS OPERACIONES ESTADÍSTICAS Y DEMÁS TEMAS ASOCIADOS AL SISTEMA DE GESTIÓN DE CALIDAD DEL INSTITUTO.</t>
  </si>
  <si>
    <t>PRESTAR LOS SERVICIOS PROFESIONALES PARA EVALUACIÓN, AJUSTE Y VALIDACIÓN DE CÓDIGOS DE HIDROESTIMADORES, DETERMINACIÓN DE UMBRALES DE ALERTA DE CRECIENTE SÚBITA Y ANÁLISIS Y PROPUESTAS DE HERRAMIENTA DE PREDICCIÓN HIDROLÓGICA ESTACIONAL EN EL MARCO DEL PROYECTO ENANDES</t>
  </si>
  <si>
    <t>PRESTAR LOS SERVICIOS PROFESIONALES PARA ADELANTAR LA ESTRATEGIA DE ARTICULACIÓN, MEJORAMIENTO Y EVALUACIÓN EN LOS ESPACIOS DE DIÁLOGO COMUNITARIO Y CON ENFOQUE DE GÉNERO EN EL MARCO DEL PROYECTO ENANDES</t>
  </si>
  <si>
    <t>PRESTAR LOS SERVICIOS PROFESIONALES COMO APOYO TÉCNICO EN LA IMPLEMENTACIÓN, ACTUALIZACIÓN Y MANTENIMIENTO DEL SISTEMA DE SEGURIDAD Y PRIVACIDAD DE LA INFORMACIÓN, CUMPLIMIENTO NORMATIVO DE LOS PLANES DE RIESGOS DE LA INFORMACIÓN, LAS POLÍTICAS QUE SE RELACIONEN CON ARQUITECTURA DE SEGURIDAD Y CONTROLES DE SEGURIDAD DE ACUERDO CON LA NORMATIVIDAD TÉCNICA Y DE LA ENTIDAD.</t>
  </si>
  <si>
    <t>PRESTACIÓN DE SERVICIOS PROFESIONALES A LA GESTIÓN, EL DISEÑO, DIAGRAMACIÓN DE MATERIAL GRÁFICO, AUDIOVISUAL Y/O MULTIMEDIA EN EL MARCO DEL PROYECTO ENANDES</t>
  </si>
  <si>
    <t>PRESTAR LOS SERVICIOS PROFESIONALES PARA APOYAR AL GRUPO DE SERVICIOS ADMINISTRATIVOS EN LA EJECUCIÓN DE LOS PROYECTOS DE INFRAESTRUCTURA QUE DESARROLLE EL IDEAM</t>
  </si>
  <si>
    <t>APOYAR Y REALIZAR EL SEGUIMIENTO AL ESTADO DE LA RED Y EL CORRECTO MANTENIMIENTO Y OPERACIÓN DE LA RED DE ESTACIONES HIDROMETEOROLOGICAS, ASI COMO REALIZAR APOYO AL SEGUIMIENTO A LOS CONVENIOS DE INVERSION DEL 1%</t>
  </si>
  <si>
    <t>PRESTAR LOS SERVICIOS DE APOYO A LA GESTIÓN PARA EL ALISTAMIENTO, MUESTREO Y ANÁLISIS DE MUESTRAS DE AGUA Y SEDIMENTOS EN EL MARCO DE LA EJECUCIÓN DEL CONVENIO CON ECOPETROL</t>
  </si>
  <si>
    <t>PRESTAR LOS SERVICIOS PROFESIONALES PARA APOYAR TÉCNICAMENTE LAS ACTIVIDADES QUE SE DERIVEN DEL CONVENIO CELEBRADO ENTRE EL IDEAM Y ECOPETRO</t>
  </si>
  <si>
    <t>PRESTAR LOS SERVICIOS PROFESIONALES EN LA OFICINA ASESORA JURÍDICA PARA EL APOYO EN LA REVISIÓN JURÍDICA Y EL IMPULSO A LOS PROCESOS DE SELECCIÓN QUE REQUIERE LA SECRETARÍA GENERAL PARA EL CUMPLIMIENTO DEL PLAN DE ACCIÓN DE LA ENTIDAD Y APOYO EN LA ETAPA POSTCONTRACTUAL DE LOS CONTRATOS FINALIZADOS.</t>
  </si>
  <si>
    <t>PRESTAR LOS SERVICIOS PROFESIONALES PARA ADELANTAR LAS ACTIVIDADES RELACIONADAS CON EL SEGUIMIENTO DE LAS DIFERENTES ADQUISICIONES, COMPRAS Y SUS PROCESOS ADMINISTRATIVOS QUE SE ADELANTEN EN EL MARCO DEL CONVENIO DE ECOPETROL</t>
  </si>
  <si>
    <t>PRESTAR LOS SERVICIOS PROFESIONALES A LA SUBDIRECCIÓN DE ESTUDIOS AMBIENTALES PARA ACOMPAÑAR Y REALIZAR APORTES CONCEPTUALES Y METODOLÓGICOS, EN TEMAS RELACIONADOS CON EL SISTEMA INTEGRADOR DE INFORMACIÓN SOBRE VULNERABILIDAD, RIESGO Y ADAPTACIÓN AL CAMBIO CLIMÁTICO (SIIVRA</t>
  </si>
  <si>
    <t>PRESTAR LOS SERVICIOS PROFESIONALES A LA OFICINA ASESORA DE PLANEACIÓN EN EL SEGUIMIENTO Y FORTALECIMIENTO DEL PLAN INSTITUCIONAL DE GESTIÓN AMBIENTAL - PIGA, EN EL MARCO DEL MODELO INTEGRADO DE PLANEACIÓN Y GESTIÓN -MIPG Y EN EL SEGUIMIENTO Y REPORTE DE LOS AVANCES PRESUPUESTALES Y CONTRACTUALES DE LAS DEPENDENCIAS DE LA ENTIDAD</t>
  </si>
  <si>
    <t>PRESTAR LOS SERVICIOS PROFESIONALES A LA OFICINA ASESORA DE PLANEACIÓN EN LA GESTIÓN OPORTUNA DE LOS TRÁMITES PRESUPUESTALES, EN EL SEGUIMIENTO A LOS PROYECTOS DE INVERSIÓN VIGENTES Y EN LA FORMULACIÓN DE NUEVAS PROPUESTAS ORIGINADAS A TRAVÉS DE PROYECTOS BAJO LA METODOLOGÍA MGA O DE ESTRATEGIAS DE POLÍTICA PÚBLICA DISEÑADAS MEDIANTE DOCUMENTOS CONPES</t>
  </si>
  <si>
    <t>PRESTAR LOS SERVICIOS PROFESIONES PARA ELABORAR PRODUCTOS CLIMATOLÓGICOS CON BASE EN LOS RESULTADOS DEL TRABAJO DE LAS NORMALES CLIMATOLÓGICAS QUE PERMITAN CARACTERIZAR EL COMPORTAMIENTO CLIMÁTICO DESDE LA ESCALA LOCAL</t>
  </si>
  <si>
    <t>PRESTAR LOS SERVICIOS PROFESIONALES A LA SUBDIRECCIÓN DE METEOROLOGÍA PARA REALIZAR LA TRANSFORMACIÓN DE DATOS METEOROLÓGICOS DE DISTINTAS FUENTES PARA INCORPORAR EN SCRIPTS QUE CORREN MODELOS DE PREDICCIÓN CLIMÁTICA EN EL MARCO DEL PROYECTO ENANDES</t>
  </si>
  <si>
    <t>PRESTAR LOS SERVICIOS PROFESIONALES EN LA OFICINA ASESORA JURÍDICA PARA EL APOYO EN LA REVISIÓN JURÍDICA Y EL IMPULSO A LAS DIFERENTES ETAPAS DE LOS PROCESOS DE SELECCIÓN Y SUS CONTRATOS O CONVENIOS QUE SEAN NECESARIOS PARA EL CUMPLIMIENTO DEL PLAN DE ACCIÓN DE LA ENTIDAD</t>
  </si>
  <si>
    <t>SUSCRIPCIÓN DE LICENCIAMIENTO PARA SERVIDOR DE ARCHIVOS EN LA PLATAFORMA NUTANIX PARA ALMACENAMIENTO NO LICENCIADO</t>
  </si>
  <si>
    <t>PRESTAR LOS SERVICIOS PROFESIONALES PARA EL APOYO EN LA ELABORACIÓN DE ESTRATEGIAS DE COMUNICACIÓN Y GESTIÓN DEL CONOCIMIENTO PARA EL PROYECTO ENANDES</t>
  </si>
  <si>
    <t>RENOVACIÓN Y/O ADQUISICIÓN DE LICENCIAS DE USO VIP GOBIERNO ADOBE CREATIVE CLOUD PARA EQUIPOS MAC DEL IDEAM</t>
  </si>
  <si>
    <t>REALIZAR EL MANTENIMIENTO PREVENTIVO Y EVENTUALMENTE CORRECTIVO AL SISTEMA HIDRONEUMÁTICO Y LAVADO DEL TANQUE DE AGUA POTABLE DEL EDIFICIO DEL IDEAM Y SEDE PUENTE ARANDA DE LA CIUDAD DE BOGOTÁ D.C., INCLUIDA BOLSA DE REPUESTOS.</t>
  </si>
  <si>
    <t>PRESTACIÓN DE SERVICIOS PROFESIONALES PARA LA CONSOLIDACIÓN DE ALIANZAS ESTRATÉGICAS CON ORGANISMOS DE COOPERACIÓN INTERNACIONAL QUE PERMITAN FORTALECER LA GESTIÓN DEL CONOCIMIENTO MISIONAL COMO PARTE DE LA ACCIÓN CONJUNTA PARA APOYAR EL DESARROLLO ECONÓMICO Y SOCIAL, MEDIANTE LA TRANSFERENCIA DE CONOCIMIENTOS, EXPERIENCIAS O RECURSOS POR PARTE DE PAÍSES CON IGUAL O MAYOR NIVEL DE DESARROLLO, ORGANISMOS MULTILATERALES U ORGANIZACIONES NO GUBERNAMENTALES</t>
  </si>
  <si>
    <t>PRESTAR LOS SERVICIOS PROFESIONALES PARA LA CONSOLIDACIÓN E IMPULSO JURÍDICO DE LOS PROCESOS DE CONTRATACIÓN QUE SE DERIVEN DEL CONVENIO SUSCRITO ENTRE IDEAM Y ECOPETROL</t>
  </si>
  <si>
    <t>PRESTAR LOS SERVICIOS PROFESIONALES PARA ARTICULAR LOS LINEAMIENTOS ESTABLECIDOS POR LA OFICINA ASESORA DE PLANEACIÓN EN LA PLANEACIÓN INSTITUCIONAL (ESTRATÉGICA, TÁCTICA Y OPERATIVA), EL SEGUIMIENTO A LAS POLÍTICAS, PROGRAMAS Y PROYECTOS DE LA ENTIDAD, ASÍ COMO DINAMIZAR Y MONITOREAR LAS ACCIONES DE ARTICULACIÓN DE LOS PROCESOS ESTRATÉGICOS DE GESTIÓN DEL SIG Y GESTIÓN DE LA PLANEACIÓN A CARGO DE LA OFICINA</t>
  </si>
  <si>
    <t>SOPORTE Y ATENCIÓN DE INCIDENTES DEL SISTEMA DE GESTIÓN DE DATOS HIDROLÓGICOS Y METEOROLÓGICOS – DHIME</t>
  </si>
  <si>
    <t>RENOVACIÓN DEL LICENCIAMIENTO AQUARIUS SAMPLES SAAS</t>
  </si>
  <si>
    <t>PRESTAR LOS SERVICIOS PROFESIONALES DE COOPERACIÓN Y ASUNTOS INTERNACIONALES PARA LA GESTIÓN Y EJECUCIÓN DE LAS AGENDAS BILATERALES Y MULTILATERALES CON ACTORES DE LA REGIÓN EN EL MARCO DEL PROYECTO ENANDES</t>
  </si>
  <si>
    <t>PRESTAR LOS SERVICIOS PROFESIONALES EN EL CÁLCULO DE LAS ALTERACIONES MÁS PROBABLE DEL ENOS EN LA PRECIPITACIÓN Y TEMPERATURA DEL AIRE EN COLOMBIA</t>
  </si>
  <si>
    <t>PRESTAR LOS SERVICIOS PROFESIONALES PARA APLICAR UNA METODOLOGÍA PARA LA ESTIMACIÓN DE LAS VARIABLES DE CALIDAD DEL AGUA CON EL USO DE SENSORES REMOTOS Y REALIZAR EL ANÁLISIS DE LA CALIDAD DE LA INFORMACIÓN CARTOGRÁFICA DEL ENA 2022</t>
  </si>
  <si>
    <t>PRESTAR LOS SERVICIOS DE APOYO A LA GESTIÓN PARA LA EVALUACIÓN A NIVEL HORARIO DE LAS GRÁFICAS Y REGISTROS METEOROLÓGICOS, ASÍ MISMO, ALMACENAR EN EL SISTEMA DHIME DEL IDEAM, LOS DATOS DE PRECIPITACIÓN OBTENIDA EN ESTACIONES SELECCIONADAS DE LA RED METEOROLÓGICA</t>
  </si>
  <si>
    <t>PRESTAR LOS SERVICIOS DE LABORATORIO PARA ANÁLISIS DE MUESTRAS TOMADAS EN LOS PUNTOS DE MONITOREO DE LA RED DE ISOTOPÍA EN EL MARCO DEL CONVENIO CON ECOPETROL</t>
  </si>
  <si>
    <t>PRESTAR EL SERVICIO INTEGRAL DE ASEO Y CAFETERÍA PARA LAS SEDES DEL IDEAM</t>
  </si>
  <si>
    <t>ADQUIRIR CERTIFICADOS DE FIRMA DIGITAL PARA EL IDEAM</t>
  </si>
  <si>
    <t>PRESTAR SERVICIOS PROFESIONALES A LA GESTIÓN ADMINISTRATIVA DERIVADA DE MISIONALIDAD DEL GRUPO DE INSTRUCCIÓN DE CONTROL DISCIPLINARIO INTERNO</t>
  </si>
  <si>
    <t>PRESTAR LOS SERVICIOS PROFESIONALES A LA SUBDIRECCIÓN DE METEOROLOGÍA PARA REALIZAR EL ANÁLISIS Y RECOPILACIÓN DE LAS SERIES METEOROLÓGICAS PARA LA ATENCIÓN Y SOLUCIÓN A LAS PQRS REQUERIDAS, ASÍ COMO PRESTAR EL APOYO EN LOS PROCESOS DE SEGUIMIENTO A LA CALIDAD DE LAS VARIABLES METEOROLÓGICAS DEL BANCO DE DATOS</t>
  </si>
  <si>
    <t>PRESTAR SERVICIOS PROFESIONALES A LA SUBDIRECCIÓN DE ESTUDIOS AMBIENTALES PARA REALIZAR LA DOCUMENTACIÓN DE LA OPERACIÓN ESTADISTICA DESDE EL COMPONENTE ESTADÍSTICO, ASOCIADA A LA CONSTRUCCIÓN DEL INDICADOR PARA EL ORDENAMIENTO AMBIENTAL DEL TERRITORIO, DE ACUERDO A LO ESTABLECIDO EN LA NORMA NTC PE 1000/2020 Y LOS MANUALES VIGENTES DEL IDEAM</t>
  </si>
  <si>
    <t>PRESTAR EL SERVICIO DE MANTENIMIENTO PREVENTIVO Y EVENTUALMENTE CORRECTIVO CON SUMINISTRO DE REPUESTOS AL SISTEMA DE EXTRACCIÓN DE EQUIPOS DE LABORATORIO SEDE PUENTE ARANDA.</t>
  </si>
  <si>
    <t>PRESTAR LOS SERVICIOS DE APOYO A LA GESTIÓN EN EL GRUPO DE GESTIÓN DOCUMENTAL EN PROCESO DE DIGITALIZACIÓN, FOLIACIÓN, ORDENACIÓN DE ARCHIVOS ADMINISTRATIVOS Y TECNICOS DEL INSTITUTO</t>
  </si>
  <si>
    <t>PRESTAR LOS SERVICIOS PROFESIONALES PARA LA CONSOLIDACIÓN E IMPULSO JURÍDICO DE LOS PROCESOS DE CONTRATACIÓN DE LA SUBDIRECCIÓN DE METEOROLOGÍA Y EL PROYECTO ENANDES</t>
  </si>
  <si>
    <t>PRESTACIÓN DE SERVICIOS PROFESIONALES PARA LA GESTIÓN DE SERVICIOS DE TI ORIENTADOS A LA REVISIÓN, ANÁLISIS, MODELAMIENTO, IMPLEMENTACIÓN, USO Y APROPIACIÓN DE LA ARQUITECTURA DE DATOS REQUERIDA PARA SOLUCIONES INFORMÁTICAS ENMARCADAS EN LOS PROCESOS DE APERTURA DE DATOS, TRANSFORMACIÓN DIGITAL Y PROGRAMAS ESTRATÉGICOS DEL IDEAM</t>
  </si>
  <si>
    <t>SERVICIO INTEGRAL DE ASEO Y CAFETERÍA PARA LA SEDES DEL IDEAM- SEDE EL DORADO</t>
  </si>
  <si>
    <t>SERVICIO INTEGRAL DE ASEO Y CAFETERÍA PARA LA SEDES DEL IDEAM-NEIVA</t>
  </si>
  <si>
    <t>SERVICIO INTEGRAL DE ASEO Y CAFETERÍA PARA LA SEDES DEL IDEAM. - BARRANQUILLA</t>
  </si>
  <si>
    <t>SERVICIO INTEGRAL DE ASEO Y CAFETERÍA PARA LA SEDES DEL IDEAM CALI .</t>
  </si>
  <si>
    <t>SERVICIO INTEGRAL DE ASEO Y CAFETERÍA PARA LA SEDES DEL IDEAM-DUITAMA</t>
  </si>
  <si>
    <t>SERVICIO INTEGRAL DE ASEO Y CAFETERÍA PARA LA SEDES DEL IDEAM. PASTO</t>
  </si>
  <si>
    <t>SERVICIO INTEGRAL DE ASEO Y CAFETERÍA PARA LA SEDES DEL IDEAM. - MEDELLIN</t>
  </si>
  <si>
    <t>SERVICIO INTEGRAL DE ASEO Y CAFETERÍA PARA LA SEDES DEL IDEAM</t>
  </si>
  <si>
    <t>SERVICIO INTEGRAL DE ASEO Y CAFETERÍA PARA LA SEDES DEL IDEAM.- BUCARAMANGA</t>
  </si>
  <si>
    <t>SERVICIO INTEGRAL DE ASEO Y CAFETERÍA PARA LA SEDES DEL IDEAM. SAN ANDRES</t>
  </si>
  <si>
    <t>SERVICIO INTEGRAL DE ASEO Y CAFETERÍA PARA LA SEDES DEL IDEAM. SANTA MARTHA</t>
  </si>
  <si>
    <t>SERVICIO INTEGRAL DE ASEO Y CAFETERÍA PARA LA SEDES DEL IDEAM- PUERTO CARREÑO</t>
  </si>
  <si>
    <t>SERVICIO INTEGRAL DE ASEO Y CAFETERÍA PARA LA SEDES DEL IDEAM- LETICIA</t>
  </si>
  <si>
    <t>CONTRATAR EL CURSO DE ENTRENAMIENTO Y REENTRENAMIENTO EN ALTURAS</t>
  </si>
  <si>
    <t>ADQUISICIÓN DE INFRAESTRUCTURA HCI, AMPLIACIÓN DE MEMORIA NODOS NUTANIX, RENOVACIÓN SOPORTE Y GARANTÍA RED HAT, LICENCIAMIENTO INSTANCIAS DE BACKUP, PARA SOPORTAR LOS SISTEMAS PCB, RESPEL Y RUA</t>
  </si>
  <si>
    <t>SERVICIO INTEGRAL DE ASEO Y CAFETERÍA PARA LA SEDES DEL IDEAMVILLAVICENCIO</t>
  </si>
  <si>
    <t>MANTENIMIENTO PREVENTIVO Y EVENTUALMENTE CORRECTIVO A LA PLANTA ELECTRICA DE 430 KVA Y PLANTA ELECTRICA DE 157 KVA DEL IDEAM CON SUMINISTRO DE BOLSA DE REPUESTOS. SEDE CENTRAL Y LABORATORIO</t>
  </si>
  <si>
    <t>PRESTAR LOS SERVICIOS PROFESIONALES PARA APOYAR LAS ACTIVIDADES JURÍDICAS PRECONTRACTUALES, CONTRACTUALES Y POS CONTRACTUALES DE LOS CONTRATOS QUE SE SUSCRIBAN EN DESARROLLO DE LAS ACTIVIDADES MISIONALES DE LA SUBDIRECCIÓN DE ECOSISTEMAS E INFORMACION AMMBIENTAL – SEIA</t>
  </si>
  <si>
    <t>BRINDAR APOYO PROFESIONAL PARA LA CONSOLIDACIÓN DE ALIANZAS ESTRATÉGICAS CON ORGANISMOS DE COOPERACIÓN INTERNACIONAL QUE PERMITAN FORTALECER LA GESTIÓN DEL CONOCIMIENTO HIDROLÓGICO, METEOROLÓGICO Y AMBIENTAL COMO PARTE DE LA ACCIÓN CONJUNTA PARA APOYAR EL DESARROLLO ECONÓMICO Y SOCIAL, MEDIANTE LA TRANSFERENCIA DE CONOCIMIENTOS, EXPERIENCIAS O RECURSOS POR PARTE DE PAÍSES CON IGUAL O MAYOR NIVEL DE DESARROLLO, ORGANISMOS MULTILATERALES U ORGANIZACIONES NO GUBERNAMENTALES</t>
  </si>
  <si>
    <t>CONTRATAR LA PRESTACIÓN DE SERVICIOS PARA EL DESARROLLO DE LOS PLANES INSTITUCIONALES DE BIENESTAR Y ESTÍMULOS E INCENTIVOS DEL IDEAM VIGENCIA 2023</t>
  </si>
  <si>
    <t>PRESTAR EL SERVICIO DE MANTENIMIENTO PREVENTIVO Y CORRECTIVO DE RECARGA DE EXTINTORES DE INCENDIO EN LAS SEDES Y VEHÍCULOS DEL IDEAM</t>
  </si>
  <si>
    <t>PRESTAR LOS SERVICIOS COMO APOYO TÉCNICO DE INSTALACIÓN, CONFIGURACIÓN, DESARROLLO, SOPORTE, ADMINISTRACIÓN SISTEMA DE GESTIÓN DOCUMENTAL ORFEO</t>
  </si>
  <si>
    <t>AUNAR ESFUERZOS TÉCNICOS Y ADMINISTRATIVOS QUE PERMITAN REALIZAR ACTIVIDADES PARA EL FORTALECIMIENTO Y MONITOREO HIDROMETEOROLÓGICO DEL IDEAM, EN LA ZONA HIDROGRÁFICA NECHÍ EN EL MARCO DEL CUMPLIMIENTO DE OBLIGACIONES DE INVERSIÓN FORZOSA DE NO MENOS DEL 1% POR PARTE DE AUTOPISTAS DEL NORDESTE S.A.S.</t>
  </si>
  <si>
    <t>PRESTAR LOS SERVICIOS TÉCNICOS EN LA EVALUACIÓN A NIVEL HORARIO DE LAS GRÁFICAS Y REGISTROS METEOROLÓGICOS, ASÍ MISMO, ALMACENAR EN EL SISTEMA DHIME DEL IDEAM, LOS DATOS DE TEMPERATURA OBTENIDA EN ESTACIONES SELECCIONADAS DE LA RED METEOROLÓGICA</t>
  </si>
  <si>
    <t>PRESTAR LOS SERVICIOS PROFESIONALES PARA EL DESARROLLO DE ACTIVIDADES TÉCNICAS Y PRÁCTICAS CON COMUNIDADES PARA LA ADAPTACIÓN AL CAMBIO Y LA VARIABILIDAD CLIMÁTICA A TRAVÉS DE LOS SERVICIOS CLIMÁTICOS ENANDES EN EL ÁREA DE INFLUENCIA DEL PROYECTO</t>
  </si>
  <si>
    <t>LA CORPORACIÓN AUTÓNOMA REGIONAL PARA LA DEFENSA DE LA MESETA DE BUCARAMANGA,ENTREGA AL COMODATARIO, A TÍTULO DE PRÉSTAMO DE USO: EL BIEN INMUEBLE (LOTE DE TERRENO ÁREA PARCIAL) IDENTIFICADO CON MATRÍCULA INMOBILIARIA 300-0109433 UBICADO EN EL MUNICIPIO DE GIRÓN, SANTANDER, PREDIO HACIENDA EL PANTANO) CON UN ÁREA DE: 56 M2.</t>
  </si>
  <si>
    <t>PRESTAR LOS SERVICIOS PROFESIONALES COMO APOYO A LA ADMINISTRACIÓN DE INFRAESTRUCTURA TECNOLÓGICA DEL DATA CENTER DEL INSTITUTO Y LA ADMINISTRACIÓN DE LA NUBE – ORACLE</t>
  </si>
  <si>
    <t>PRESTAR SERVICIOS PROFESIONALES PARA REALIZAR LA VERIFICACIÓN ESTADÍSTICA DEL GRADO DE HABILIDAD DE PRONÓSTICO DEL MODELO WRF PARA LAS PRINCIPALES CIUDADES DEL PAÍS EN EL ACUMULADO DIARIO DE LAS VARIABLES PRECIPITACIÓN Y TEMPERATURAS EXTREMAS EN EL MARCO DEL PROYECTO ENANDES</t>
  </si>
  <si>
    <t>PRESTAR LOS SERVICIOS PROFESIONALES PARA APOYAR LA ELABORACIÓN DE PROTOCOLOS DE VALIDACIÓN, VERIFICACIÓN Y FORMULACIÓN DE PROYECTOS QUE PERMITAN FORTALECER LA GESTIÓN DEL CONOCIMIENTO HIDROLÓGICO, METEOROLÓGICO Y AMBIENTAL COMO PARTE DE LA ACCIÓN CONJUNTA PARA APOYAR EL DESARROLLO ECONÓMICO Y SOCIAL, EN PRO DE BUSCAR LA SOSTENIBILIDAD DE LA ESTRATEGIA DE FORTALECIMIENTO INSTITUCIONAL QUE PERMITA COMPLEMENTAR LAS NECESIDADES DE INVERSIÓN TÉCNICA Y CIENTÍFICA, EN EL MARCO DEL SEGUIMIENTO A LAS METAS DE DEL PND 2023 – 2026 Y PAA 2023</t>
  </si>
  <si>
    <t>CONTRATAR LOS SEGUROS QUE AMPAREN LOS INTERESES PATRIMONIALES ACTUALES Y FUTUROS, ASÍ COMO LOS BIENES DE PROPIEDAD DEL INSTITUTO DE HIDROLOGÍA, METEOROLOGÍA Y ESTUDIOS AMBIENTALES IDEAM, QUE ESTÉN BAJO SU RESPONSABILIDAD Y CUSTODIA Y AQUELLOS QUE SEAN ADQUIRIDOS PARA DESARROLLAR SUS FUNCIONES INHERENTES Y CUALQUIER OTRA PÓLIZA DE SEGUROS QUE REQUIERA LA ENTIDAD EN EL DESARROLLO DE SU ACTIVIDAD</t>
  </si>
  <si>
    <t>AUNAR ESFUERZOS TÉCNICOS, HUMANOS Y ECONÓMICOS ENTRE LAS DOS ENTIDADES PARA MANTENER Y VALIDAR EL AJUSTE BAJO LOS ESTANDARES DEL IDEAM DE DOCE (12) ESTACIONES DE LA RED HIDROLÓGICA DEPARTAMENTAL Y DAR CONTINUIDAD AL "PROGRAMA DE MONITOREO DE CALIDAD Y CANTIDAD DE AGUAS SUPERFICIALES" DE LA CAM A TRAVÉS DE DOS (2) CAMPAÑAS DE MONITOREO EN CUARENTA Y UN (41) ESTACIONES UBICADAS EN EL RÍO MAGDALENA Y SUS PRINCIPALES AFLUENTES</t>
  </si>
  <si>
    <t>PRESTAR LOS SERVICIOS PROFESIONALES PARA REALIZAR MODELACIÓN ORIENTADA A PRONÓSTICO HIDROLÓGICO ESTACIONAL EN EL MARCO DEL PROYECTO ENANDES Y PROPONER CRITERIOS PARA LA DISPOSICIÓN DE PRODUCTOS DE ESTADO Y PERSPECTIVA HIDROLÓGICA</t>
  </si>
  <si>
    <t>PRESTAR LOS SERVICIOS DE MESA DE SERVICIO Y SOPORTE TÉCNICO A LA PLATAFORMA TECNOLÓGICA DEL IDEAM, MANTENIMIENTO PREVENTIVO Y CORRECTIVO DE EQUIPOS, CON BOLSA DE REPUESTOS, ENMARCADA EN LA IMPLEMENTACIÓN Y EJECUCIÓN DE PROCESOS BAJO LA METODOLOGÍA ITIL VERSIÓN 3 O SUPERIOR</t>
  </si>
  <si>
    <t>PRESTAR LOS SERVICIOS PROFESIONALES PARA ASISTIR EN EL SEGUIMIENTO DE LA TRANSMISIÓN DE LOS DATOS, Y MANTENER LA RED NACIONAL DE ESTACIONES HIDROMETEOROLÓGICAS AUTOMÁTICAS DE LA RED DE ESTACIONES HIDROMETEOROLÓGICAS DEL IDEAM, DIAGNOSTICAR EQUIPOS ELECTRÓNICOS CON FINES HIDROMETEOROLÓGICOS QUE CONSTITUYEN LA RED AUTOMÁTICA DE LA ZONA NARIÑO Y PUTUMAYO.</t>
  </si>
  <si>
    <t>hasta la fecha del vencimiento de los seguros expedidos o renovados con su intervención</t>
  </si>
  <si>
    <t>PRESTAR LOS SERVICIOS PROFESIONALES PARA EL APOYO ADMINISTRATIVO Y TÉCNICO EN LA GESTIÓN DE LA INFORMACIÓN HIDROMETEOROLÓGICA Y EL SOPORTE A LA ESTRUCTURACIÓN DE PROYECTOS</t>
  </si>
  <si>
    <t>PRESTAR LOS SERVICIOS TÉCNICOS PARA REPARAR, CALIBRAR SISTEMAS DE RELOJERÍA DEL INSTRUMENTAL HIDROMETEOROLÓGICO CONVENCIONAL (PLUVIOGRÁFOS, TERMÓGRAFOS, TERMOHIGRÓGRAFOS, HIGRÓGRAFOS Y LIMNIGRAFOS).</t>
  </si>
  <si>
    <t>PRESTAR EL SERVICIO DE MANTENIMIENTO DE UPS MAYORES DE 3KVA CON SUMINISTRO DE REPUESTOS Y CAMBIO DE BATERÍAS</t>
  </si>
  <si>
    <t>PRESTAR LOS SERVICIOS PROFESIONALES PARA MANTENER LA RED NACIONAL DE ESTACIONES HIDROMETEOROLÓGICAS AUTOMÁTICAS, DIAGNOSTICAR EQUIPOS ELECTRÓNICOS CON FINES HIDROMETEOROLÓGICOS QUE CONSTITUYEN LA RED AUTOMÁTICA DEL ÁREA OPERATIVA 01 – MEDELLÍN</t>
  </si>
  <si>
    <t>PRESTAR SERVICIOS PROFESIONALES PARA APOYAR LOS PROCESOS DE SEGUIMIENTO Y CONTROL PRESUPUESTAL Y ADMINISTRATIVO AL GRUPO DE PLANEACIÓN OPERATIVA DE LA SUBDIRECCIÓN DE HIDROLOGÍA.</t>
  </si>
  <si>
    <t>PRESTAR LOS SERVICIOS PROFESIONALES COMO APOYO A LA ESTRUCTURACIÓN DE LA ETAPA PRECONTRACTUAL, A LA EJECUCIÓN Y LIQUIDACIÓN DE LOS ACUERDOS QUE DEBE IMPULSAR LA SUBDIRECCIÓN DE HIDROLOGÍA Y EL GRUPO DE PLANEACIÓN OPERATIVA PARA EL CUMPLIMIENTO DE SUS OBJETIVOS MISIONALES</t>
  </si>
  <si>
    <t>PRESTAR LOS SERVICIOS PROFESIONALES EN EL PROCESO Y VERIFICACIÓN DE LOS CÁLCULOS DE INCERTIDUMBRE EN LAS VARIABLES DE TEMPERATURA, HUMEDAD, PRESIÓN, RADIACIÓN, VOLTAJE Y CORRIENTE.</t>
  </si>
  <si>
    <t>DESARROLLAR UNA PROPUESTA METODOLÓGICA PARA UN MAPA DE FAVORECIMIENTO DE ACCIDENTE OFÍDICO POR FACTORES CLIMÁTICOS, ANÁLISIS PILOTO DE UMBRALES DE FAVORABILIDAD DE DENGUE Y ELABORACIÓN DE MAPAS DEL ASERTIVIDAD DE LA PREDICCIÓN MENSUAL DE LA INTENSIDAD MENSUAL DE LA PRECIPITACIÓN</t>
  </si>
  <si>
    <t>PRESTAR LOS SERVICIOS PROFESIONALES DE APOYO TÉCNICO A LOS PROCESOS EN LA EVOLUCIÓN Y /O CONTINUIDAD DE LOS SISTEMAS DE INFORMACIÓN Y METODOLOGÍA DEVOPS, CUMPLIENDO CON LOS LINEAMIENTOS TÉCNICOS DE LA ORGANIZACIÓN Y PROPONIENDO ACTUALIZACIONES, ADICIONES O MEJORAS SOBRE LOS MISMOS</t>
  </si>
  <si>
    <t>PRESTAR LOS SERVICIOS PROFESIONALES PARA LA ELABORACIÓN DE INSUMOS TÉCNICOS ORIENTADOS A AVANCE EN EL CUMPLIMIENTO DE LOS COMPROMISOS INSTITUCIONALES, EN EL MARCO DE LO ESTABLECIDO EN LA LEY 2169 DE 2021</t>
  </si>
  <si>
    <t>PRESTAR LOS SERVICIOS TÉCNICOS PARA REALIZAR LA OPERACIÓN DE LAS ESTACIONES CONVENCIONALES Y AUTOMÁTICAS DE LA RED NACIONAL Y APOYAR EL PROCESO DE INFORMACIÓN HIDROLÓGICA Y METEOROLÓGICA EN EL ÁREA OPERATIVA 11 – BOGOTÁ</t>
  </si>
  <si>
    <t>PRESTAR LOS SERVICIOS PARA EL DESARROLLO DEL PLAN INSTITUCIONAL DE CAPACITACIÓN IDEAM VIGENCIA 2023</t>
  </si>
  <si>
    <t>SUMINISTRO DE DOTACIÓN DE CALZADO Y VESTIDO LABOR PARA LOS FUNCIONARIOS DEL IDEAM DE CONFORMIDAD CON LA NORMATIVIDAD VIGENTE</t>
  </si>
  <si>
    <t>PRESTAR LOS SERVICIOS PROFESIONALES A LA SUBDIRECCIÓN DE ESTUDIOS AMBIENTALES PARA ADELANTAR ACTIVIDADES RELACIONADAS CON EL ANÁLISIS DE DATOS E INFORMACIÓN BIOFÍSICA/AMBIENTAL PARA EL PROCESAMIENTO Y GENERACIÓN DE SALIDAS DE INFORMACIÓN TEMÁTICA, EN EL MARCO DE IMPLEMENTACIÓN DE LOS COMPONENTES REQUERIDOS PARA EVALUAR LA VULNERABILIDAD DE ACTIVIDADES ECONÓMICAS Y POBLACIONALES ANTE FENÓMENOS NATURALES</t>
  </si>
  <si>
    <t>PRESTAR SERVICIOS PROFESIONALES EN APOYO A LA SUBDIRECCIÓN DE ESTUDIOS AMBIENTALES, PARA LA PREPARACIÓN DE LA OFICIALIZACIÓN DE LA INFORMACIÓN CARTOGRÁFICA SIIVRA 2015 Y 2019 SEGÚN AJUSTES Y COMENTARIOS DE LA REVISIÓN DEL GRUPO SIA DE LA SUBDIRECCIÓN DE ECOSISTEMAS; AFINAMIENTO DE FORMATOS, SALIDAS GRÁFICAS Y ALFANUMÉRICAS DEL MISMO; Y, PREPARACIÓN Y ANÁLISIS DE INFORMACIÓN RELACIONADA SEGÚN REQUERIMIENTO</t>
  </si>
  <si>
    <t>PRESTAR LOS SERVICIOS PROFESIONALES A LA SUBDIRECCIÓN DE METEOROLOGÍA PARA REALIZAR LA ACTUALIZACIÓN DE DOCUMENTOS ASOCIADOS A LA OPERACIÓN ESTADÍSTICA: INFORMACIÓN DE LA RADIACIÓN GLOBAL RECIBIDA EN SUPERFICIE</t>
  </si>
  <si>
    <t>PRESTAR LOS SERVICIOS PROFESIONALES A LA SUBDIRECCIÓN DE ESTUDIOS AMBIENTALES EN EL ANÁLISIS DE INFORMACIÓN AMBIENTAL Y ECONÓMICA ASOCIADA AL PROCESO DE IMPLEMENTACIÓN DE LOS COMPONENTES REQUERIDOS PARA EVALUAR LA VULNERABILIDAD DE ACTIVIDADES ECONÓMICAS Y POBLACIONALES ANTE FENÓMENOS NATURALES</t>
  </si>
  <si>
    <t>PRESTAR LOS SERVICIOS PROFESIONALES DE APOYO TÉCNICO PARA EL SOPORTE DEL ECOSISTEMA DE GRANDES VOLÚMENES DE DATOS EN MOTORES COMO ORACLE, POTSGRESQL, MYSQL Y SQL</t>
  </si>
  <si>
    <t>PRESTAR LOS SERVICIOS PROFESIONALES PARA EVALUAR, CAPTURAR, PROCESAR, VERIFICAR Y ANALIZAR DATOS METEOROLÓGICOS EN EL ÁREA OPERATIVA 02 – BARRANQUILLA</t>
  </si>
  <si>
    <t>PRESTAR LOS SERVICIOS PROFESIONALES, PARA APOYAR JURÍDICAMENTE A LA OFICINA DE CONTROL INTERNO, REALIZAR INFORMES DE LEY, AUDITORÍAS A LOS PROCESOS, PROGRAMAS, PROYECTOS Y/O PLANES INSTITUCIONALES, REALIZAR SEGUIMIENTO A PLANES DE MEJORAMIENTO, ATENDER REQUERIMIENTOS INTERNOS Y EXTERNOS Y DEMÁS ASPECTOS RELACIONADOS CON LO DE SU COMPETENCIA, CONFORME AL PLAN ANUAL DE AUDITORÍAS 2023 Y LAS ASIGNACIONES QUE REALICE EL JEFE DE LA OFICINA</t>
  </si>
  <si>
    <t>PRESTAR LOS SERVICIOS PROFESIONALES PARA REALIZAR AUDITORÍAS, INFORMES DE LEY, SEGUIMIENTO A PLANES DE MEJORAMIENTO DE TIPO ADMINISTRATIVO; APOYO PARA EL FORTALECIMIENTO DEL PROCESO DE EVALUACIÓN Y MEJORAMIENTO CONTINUO EN LA OFICINA DE CONTROL INTERNO”, Y LA EVALUACIÓN AL CUMPLIMIENTO DE LAS NORMAS DE CARRERA ADMINISTRATIVA</t>
  </si>
  <si>
    <t>PRESTAR LOS SERVICIOS PROFESIONALES EN TEMÁTICAS DE PARTICIPACIÓN CIUDADANA E INTERACCIÓN CON LA POBLACIÓN.</t>
  </si>
  <si>
    <t>PRESTAR LOS SERVICIOS PROFESIONALES PARA EL DESARROLLO DE ACTIVIDADES ENMARCADAS EN EL PROCESO DE GENERACIÓN DE DATOS HIDROMETEOROLÓGICOS RELACIONADO CON CONVENIOS, LOS PROCEDIMIENTOS DE LA OPERACIÓN Y MANTENIMIENTO DE LA RED Y SU INTEGRACIÓN EN EL MODULO DE ADMINISTRACION Y OPERACIÓN DE LA RED EN DHIME</t>
  </si>
  <si>
    <t>PRESTAR LOS SERVICIOS PROFESIONALES PARA EVALUAR, CAPTURAR, PROCESAR, VERIFICAR Y ANALIZAR DATOS METEOROLOGICOS EN EL ÁREA OPERATIVA N° 06 – DUITAMA</t>
  </si>
  <si>
    <t>PRESTAR LOS SERVICIOS PARA EFECTUAR EL MANTENIMIENTO INTEGRAL DE LOS LOTES A Y B DEL HUERTO SEMILLERO DE EUCALYPTUS GLOBULUS DEL PARQUE LA FLORIDA Y DEL HUERTO SEMILLERO DE DUITAMA DURANTE EL AÑO 2023, CONSISTENTE EN: LIMPIEZA GENERAL DE LOS DOS LOTES, CORTE DE PASTO, PLATEO DE ÁRBOLES Y REBROTES, PODAS DE FORMACIÓN DE REBROTES, FERTILIZACIÓN, RIEGO Y DEMÁS ACTIVIDADES DEFINIDAS POR EL IDEAM, EN EL MARCO DEL CUMPLIMIENTO AL FALLO DE ACCIÓN POPULAR NO.210-00275 DEL TRIBUNAL SUPERIOR DE CUNDINAMARCA Y DE LA RESOLUCIÓN CAR 1725 DE 2016</t>
  </si>
  <si>
    <t>PRESTAR LOS SERVICIOS PROFESIONALES POR SUS PROPIOS MEDIOS, CON PLENA AUTONOMÍA TÉCNICA, ADMINISTRATIVA Y OPERACIONAL PARA REALIZAR ACOMPAÑAMIENTO JURÍDICO DANDO RESPUESTA A LOS DIFERENTES REQUERIMIENTOS ALLEGADOS A LA OFICINA DE INFORMÁTICA, EN EL MARCO DE LA POLÍTICA DE GOBIERNO DIGITAL, PROYECTANDO LOS CONCEPTOS NECESARIOS Y ACOMPAÑANDO LAS ACTIVIDADES RELACIONADAS CON LA CONTRATACIÓN EN EL MARCO DE LA LEY DE CTEL, ASÍ COMO LLEVANDO A CABO EL ACOMPAÑAMIENTO NECESARIO PARA EL REGISTRO DE PROPIEDAD INTELECTUAL</t>
  </si>
  <si>
    <t>PRESTAR LOS SERVICIOS PROFESIONALES PARA REALIZAR LA CONSOLIDACIÓN, VALIDACIÓN; ANÁLISIS FINANCIERO, SEGUIMIENTO Y AVANCE A LA EJECUCIÓN PRESUPUESTAL DE GASTOS DE INSTITUTO</t>
  </si>
  <si>
    <t>PRESTACIÓN DE SERVICIOS PROFESIONALES PARA FORMULACIÓN, REVISIÓN, PROCESAMIENTO, DEPURACIÓN DEL ANÁLISIS ESTADÍSTICO DE LAS BASES DE DATOS DEL SUBSISTEMA SISAIRE Y DE LOS REGISTROS AMBIENTALES PCB, RESPEL, RUA MANUFACTURERO Y RUA UNIFICADO, COMO INSUMO FUNDAMENTAL PARA LA OBTENCIÓN DE INDICADORES Y LA ELABORACIÓN DE LOS INFORMES NACIONALES DE CADA UNO DE LOS TEMAS.</t>
  </si>
  <si>
    <t>PRESTAR LOS SERVICIOS PROFESIONALES A LA SUBDIRECCIÓN DE METEOROLOGÍA EN LA ELABORACIÓN DE REPORTES E INFORMES METEOROLÓGICOS AERONÁUTICOS Y SINÓPTICOS, EN LOS AEROPUERTOS DE LA ZONA CENTRO DEL PAÍS</t>
  </si>
  <si>
    <t>PRESTAR LOS SERVICIOS PROFESIONALES EN EL GRUPO DE PRESUPUESTO PARA EL ANÁLISIS, VALIDACIÓN Y REGISTRO DE LAS OPERACIONES ASOCIADAS A LA EJECUCIÓN PRESUPUESTAL CON REFERENCIA A LA DESAGREGACIÓN, ASIGNACIÓN Y MODIFICACIONES AL PRESUPUESTO DEL IDEAM, ASÍ COMO EL REGISTRO PRESUPUESTAL DE LOS COMPROMISOS ADQUIRIDOS EN LO QUE RESPECTA A LA CONTRATACIÓN Y EL SEGUIMIENTO DE LOS MISMOS EN EL APLICATIVO SIIF NACIÓN II</t>
  </si>
  <si>
    <t>PRESTAR SERVICIOS PROFESIONALES PARA APOYO EN LA PLANEACIÓN, CONTROL Y SEGUIMIENTO ESTRATÉGICO A PROYECTOS DE TI EN EL MARCO DE LA IMPLEMENTACIÓN DE LA POLÍTICA DE GOBIERNO DIGITAL Y SEGURIDAD DIGITAL ALINEADO CON LAS DIRECTRICES DE LA GESTIÓN PÚBLICA</t>
  </si>
  <si>
    <t>PRESTAR LOS SERVICIOS TÉCNICOS EN LA EVALUACIÓN A NIVEL HORARIO DE LAS GRÁFICAS Y REGISTROS METEOROLÓGICOS, ASÍ́ MISMO, ALMACENAR EN EL SISTEMA DHIME DEL IDEAM, LOS DATOS DE PRECIPITACIÓN OBTENIDA EN ESTACIONES SELECCIONADAS DE LA RED METEOROLÓGICA</t>
  </si>
  <si>
    <t>CONTRATAR LOS SEGUROS QUE AMPAREN LOS VEHÍCULOS DE PROPIEDAD DEL IDEAM</t>
  </si>
  <si>
    <t>PRESTAR LOS SERVICIOS PROFESIONALES AL TRÁMITE DE AUTORIZACIÓN, ESPECIALMENTE EN LO REFERIDO AL REQUERIMIENTO ASIGNADO POR EL MINISTERIO DE AMBIENTE Y DESARROLLO SOSTENIBLE - MADS SEGÚN LA RESOLUCIÓN 762 DE 2022, PARA LA ELABORACIÓN Y EMISIÓN DEL PROTOCOLO PARA LA MEDICIÓN DE EMISIONES CONTAMINANTES GENERADAS POR FUENTES MÓVILES EN COLOMBIA</t>
  </si>
  <si>
    <t>APOYO A LA OFICINA ASESORA JURÍDICA GENERANDO LOS INFORMES DE CARÁCTER CONTRACTUAL SOLICITADOS POR LA OFICINA DE CONTROL INTERNO, DE LOS ORGANISMOS DE CONTROL Y DEMÁS ENTIDADES O USUARIOS QUE DE ACUERDO A LA LEY O PREVIA SOLICITUD LO REQUIERAN, CREAR Y ACTUALIZAR LAS BASES DE DATOS DE LA DEPENDENCIA Y REALIZAR LAS PUBLICACIONES EN LAS PLATAFORMAS SECOP I Y II, RUES Y LAS QUE SEAN OBLIGATORIAS POR LEY DE TRANSPARENCIA.</t>
  </si>
  <si>
    <t>PRESTAR SERVICIOS DE APOYO A LA GESTIÓN PARA DAR CUMPLIMIENTO A LAS DISPOSICIONES DE GESTIÓN DOCUMENTAL APLICABLES AL ARCHIVO DE GESTIÓN DE LA OFICINA ASESORA JURÍDICA.</t>
  </si>
  <si>
    <t>PRESTAR LOS SERVICIOS PROFESIONALES AL INSTITUTO DE HIDROLOGÍA, METEOROLOGÍA Y ESTUDIOS AMBIENTALES (IDEAM), PARA APOYAR TÉCNICAMENTE LA GESTIÓN DE LA INFRAESTRUCTURA TECNOLÓGICA QUE SOPORTA LOS SISTEMAS Y SERVICIOS DE INFORMACIÓN DEL IDEAM</t>
  </si>
  <si>
    <t>PRESTAR LOS SERVICIOS A LA SUBDIRECCIÓNDEMETEOROLOGÍA EN LA ELABORACIÓN DE REPORTES E INFORMES METEOROLÓGICOSAERONÁUTICOS Y SINÓPTICOS EN LOS AEROPUERTOS DE LA ZONA OCCIDENTE DEL PAÍS</t>
  </si>
  <si>
    <t>PRESTAR SERVICIOS PROFESIONALES PARA APOYAR LA RECABACIÓN, DEPURACIÓN Y REPORTE DE INFORMACIÓN PARA LA LIQUIDACIÓN DE TARIFAS Y EL PAGO A OBSERVADORES VOLUNTARIOS EN EL MARCO DE GENERACIÓN DE DATOS HIDROMETEROLÓGICOS DE REDES DE ESTACIONES DEL IDEAM</t>
  </si>
  <si>
    <t>PRESTAR LOS SERVICIOS PROFESIONALES COMO EVALUADOR LÍDER DE ACUERDO CON EL PERFIL DEFINIDO EN LA RESOLUCIÓN 2765 DE 2015, PARA LA ATENCIÓN Y MEJORA DEL TRÁMITE DE ACREDITACIÓN Y AUTORIZACIÓN DE LABORATORIOS AMBIENTALES U ORGANISMOS DE EVALUACIÓN DE CONFORMIDAD</t>
  </si>
  <si>
    <t>PRESTAR LOS SERVICIOS PROFESIONALES COMO EDITOR Y CORRECTOR DE ESTILO PARA REVISAR Y AJUSTAR EL CONTENIDO DEL MATERIAL DIGITAL PUBLICABLE Y EL MATERIAL INFORMATIVO QUE SE REQUIERA EN EL MARCO DEL ACUERDO AC-04 ECOPETROL</t>
  </si>
  <si>
    <t>PRESTAR LOS SERVICIOS PROFESIONALES PARA REALIZAR EL DISEÑO EDITORIAL Y LAS PIEZAS GRÁFICAS PARA LA CAMPAÑA DE COMUNICACIÓN, QUE SE REQUIERAN EN EL MARCO DEL ACUERDO AC-04 ECOPETROL.</t>
  </si>
  <si>
    <t>COMPRA, INSTALACIÓN Y EL MANTENIMIENTO PREVENTIVO Y EVENTUALMENTE CORRECTIVO CON SUMINISTRO DE REPUESTOS A LOS AIRES ACONDICIONADOS UBICADOS EN LAS ÁREAS OPERATIVAS Y AEROPUERTOS A NIVEL NACIONAL</t>
  </si>
  <si>
    <t>ADQUISICIÓN DE CERTIFICADOS DIGITALES PARA PORTALES</t>
  </si>
  <si>
    <t>PRESTAR LOS SERVICIOS PROFESIONALES PARA LA GENERACIÓN DE PRODUCTOS Y CAPAS TEMÁTICAS ASOCIADAS A INUNDACIONES, CRECIENTES SÚBITAS Y DEMÁS INFORMACIÓN HIDROMETEOROLÓGICA ASOCIADA A PRODUCTOS DE LA SUBDIRECCIÓN DE HIDROLOGÍA CON EL APOYO DE HERRAMIENTAS SIG</t>
  </si>
  <si>
    <t>SUMINISTRO DE GLOBOS, HELIO Y OTROS GASES, CONFORME A LAS NECESIDADES DEL INSTITUTO DE HIDROLOGÍA, METEOROLOGÍA Y ESTUDIOS AMBIENTALES – IDEAM</t>
  </si>
  <si>
    <t>PRESTAR SERVICIOS PROFESIONALES PARA LA EJECUCIÓN DE LAS FASES RELACIONADAS CON LA MEDICIÓN Y ANÁLISIS DE CARGAS LABORALES, PARA EL FORTALECIMIENTO DE LA GESTIÓN ESTRATÉGICA DEL TALENTO HUMANO DEL IDEAM, EN EL MARCO DEL DESARROLLO DE REDISEÑO Y MODERNIZACIÓN INSTITUCIONAL</t>
  </si>
  <si>
    <t>PRESTAR LOS SERVICIOS PROFESIONALES A LA SUBDIRECCIÓN DE METEOROLOGÍA PARA CUMPLIR CON LAS ACTIVIDADES TÉCNICAS EN LOS PROCESOS DE ASEGURAMIENTO DE LA CALIDAD DE LAS VARIABLES METEOROLÓGICAS Y SEGUIMIENTO DEL BANCO DE DATOS, PREVIAS A LA COMPILACIÓN DE INFORMACIÓN NECESARIA PARA LA ATENCIÓN DE PQRS Y ELABORACIÓN DE LAS CERTIFICACIONES DEL ESTADO DEL TIEMPO Y DEL CLIMA</t>
  </si>
  <si>
    <t>PRESTAR LOS SERVICIOS PROFESIONALES COMO EVALUADOR LÍDER DE ACUERDO CON EL PERFIL DEFINIDO EN LA RESOLUCIÓN 2765 DE 2015, PARA LA ATENCIÓN Y MEJORA DEL TRÁMITE DE ACREDITACIÓN Y AUTORIZACIÓN DE LABORATORIOS AMBIENTALES U ORGANISMOS DE EVALUACIÓN DE CONFORMIDAD.</t>
  </si>
  <si>
    <t>PRESTAR SERVICIOS PROFESIONALES PARA LA ACTUALIZACIÓN, AJUSTE Y COMPILACIÓN DEL MANUAL ESPECÍFICO DE FUNCIONES Y COMPETENCIAS LABORALES DEL IDEAM, CON LA EFECTIVA IMPLEMENTACIÓN DE LA POLÍTICA DEL TALENTO HUMANO DEL MODELO INTEGRADO DE PLANEACIÓN Y GESTIÓN –MIPG, EN EL MARCO DEL DESARROLLO DE REDISEÑO Y MODERNIZACIÓN INSTITUCIONAL ADELANTADO POR EL INSTITUTO</t>
  </si>
  <si>
    <t>PRESTAR SERVICIOS PROFESIONALES PARA REALIZAR LA ETAPA CORRESPONDIENTE A LA MEDICIÓN DE CARGAS LABORALES, CONFORME AL PROCESO DE REDISEÑO Y MODERNIZACIÓN INSTITUCIONAL ADELANTADO POR EL IDEAM EN EL FORTALECIMIENTO DE LA CAPACIDAD DE GESTIÓN DEL TALENTO HUMANO Y EL MODELO INTEGRADO DE PLANEACIÓN Y GESTIÓN MIPG</t>
  </si>
  <si>
    <t>PRESTACIÓN DE SERVICIOS PROFESIONALES EN APOYO A LA GESTIÓN DEL GRUPO DE TESORERÍA PARA LA PROYECCIÓN, DISTRIBUCIÓN, PROGRAMACIÓN, ANÁLISIS Y SEGUIMIENTOS AL PAC DEL IDEAM, ASÍ COMO EN LA CONCILIACIÓN DE LA CUN, Y LA IMPLEMENTACIÓN DE ESTRATEGIAS PARA EL CUMPLIMIENTO DEL MIPG Y DE LA POLÍTICA DE CALIDAD EN TESORERÍA</t>
  </si>
  <si>
    <t>PRESTAR LOS SERVICIOS PROFESIONALES A LA SUBDIRECCIÓN DE METEOROLOGÍA PARA DESARROLLAR LOS PRODUCTOS CARTOGRÁFICOS CORRESPONDIENTES A VARIABLES ASOCIADAS A LAS NORMALES CLIMÁTICAS 1991 -2020</t>
  </si>
  <si>
    <t>PRESTAR LOS SERVICIOS PROFESIONALES COMO APOYO TÉCNICO AL GRUPO DE TECNOLOGÍA Y COMUNICACIONES EN LA IMPLEMENTACIÓN, ADMINISTRACIÓN Y/O LIDERAZGO DE PROYECTOS DE HIPERCONVERGENCIA</t>
  </si>
  <si>
    <t>PRESTACIÓN DE SERVICIOS PROFESIONALES PARA APOYAR LAS ACTIVIDADES DE ANÁLISIS, DISEÑO Y GOBIERNO DE LA IMPLEMENTACIÓN DE LA ARQUITECTURA EMPRESARIAL, CONSOLIDANDO LOS ARTEFACTOS GENERADOS EN LOS DOMINIOS DE ARQUITECTURA PROPUESTOS POR EL MARCO DE ARQUITECTURA EMPRESARIAL DEL MINTIC IT4+ Y TOGAF 9.2, EN EL MARCO DE LA IMPLEMENTACIÓN DE LA POLÍTICA PÚBLICA DE GOBIERNO DIGITAL DEL IDEAM.</t>
  </si>
  <si>
    <t>MANTENIMIENTO PREVENTIVO Y CORRECTIVO CON SUMINISTRO DE CONSUMIBLES PARA EL ANALIZADOR NT/COT DEL LABORATORIO DE CALIDAD AMBIENTAL</t>
  </si>
  <si>
    <t>PRESTAR LOS SERVICIOS PROFESIONALES PARA EVALUAR, CAPTURAR, PROCESAR, VERIFICAR Y ANALIZAR DATOS METEOROLÓGICOS (METEOROS 1, 2, 3 Y 5) EN EL ÁREA OPERATIVA 09 – CALI.</t>
  </si>
  <si>
    <t>PRESTAR SERVICIOS PROFESIONALES EN EL ÁREA DEL DERECHO DISCIPLINARIO, APOYANDO AL GRUPO DE INSTRUCCIÓN DE CONTROL DISCIPLINARIO INTERNO EN EL DESARROLLO DE LOS PROCESOS DISCIPLINARIOS QUE CURSAN EN LA ENTIDAD EN LA ETAPA DE INSTRUCCIÓN Y/O INVESTIGACIÓN, DE CONFORMIDAD CON LA NORMATIVIDAD VIGENTE QUE REGULA LA MATERIA</t>
  </si>
  <si>
    <t>PRESTAR SERVICIOS PROFESIONALES EN EL ÁREA DEL DERECHO DISCIPLINARIO, CON LA FINALIDAD DE COLABORAR EN LA GESTIÓN DEL GRUPO DE INSTRUCCIÓN DE CONTROL DISCIPLINARIO INTERNO DEL IDEAM RESPECTO DEL DESARROLLO DE LOS PROCESOS DISCIPLINARIOS QUE SE ENCUENTREN EN LA ETAPA DE INSTRUCCIÓN, DE CONFORMIDAD CON LA NORMATIVIDAD VIGENTE QUE REGULA LA MATERIA</t>
  </si>
  <si>
    <t>PRESTAR LOS SERVICIOS PROFESIONALES EN EL PROCESO DEL GRUPO DE ADMINISTRACIÓN Y DESARROLLO DEL TALENTO HUMANO EN LO RELACIONADO A CESANTÍAS Y PLANILLAS DE HORAS EXTRAS RESPETO A LA NÓMINA, ASÍ COMO EN EL PLAN DE PREVISIÓN DE RECURSOS HUMANOS, EN CUANTO A LA VINCULACIÓN Y ENCARGOS DE LOS FUNCIONARIOS</t>
  </si>
  <si>
    <t>PRESTAR LOS SERVICIOS PROFESIONALES PARA APOYAR EN EL GRUPO DE ADMINISTRACIÓN Y DESARROLLO DEL TALENTO HUMANO COMO RESPONSABLE DE LA IMPLEMENTACIÓN, MANTENIMIENTO Y EJECUCIÓN DEL SISTEMA DE GESTIÓN SEGURIDAD Y SALUD EN EL TRABAJO SEGÚN NORMATIVA LEGAL VIGENTE.</t>
  </si>
  <si>
    <t>PRESTAR LOS SERVICIOS PROFESIONALES PARA LA IMPLEMENTACIÓN DEL PLAN DE ACCIÓN Y ESTRUCTURACIÓN TÉCNICA DE LOS PROCESOS CONTRACTUALES, APOYO A LA SUPERVISIÓN Y LIQUIDACIÓN DE CONTRATOS DE MANTENIMIENTOS, COMPRAVENTAS Y SUMINISTROS A CARGO DEL GRUPO DE SERVICIOS ADMINISTRATIVOS DEL IDEAM</t>
  </si>
  <si>
    <t>PRESTAR LOS SERVICIOS PROFESIONALES COMO EVALUADOR ASISTENTE DE ACUERDO CON EL PERFIL DEFINIDO EN LA RESOLUCIÓN 2765 DE 2015, PARA LA ATENCIÓN Y MEJORA DEL TRÁMITE DE ACREDITACIÓN Y AUTORIZACIÓN DE LABORATORIOS AMBIENTALES U ORGANISMOS DE EVALUACIÓN DE CONFORMIDAD</t>
  </si>
  <si>
    <t>PRESTAR LOS SERVICIOS PROFESIONALES PARA EL APOYO EN LA PROYECCIÓN Y SEGUIMIENTO A LAS CONCILIACIONES Y PROVISIONES CONTABLES, Y APOYO A LA VALIDACIÓN AL PROCESO DE NÓMINA DE TALENTO HUMANO.</t>
  </si>
  <si>
    <t>OBRAS DE ADECUACIÓN Y REPARACIONES LOCATIVAS DE CARACTER PREVENTIVO EN EL INMUEBLE DONDE FUNCIONA AREA OPERATIVA DE LA CIUDAD DE NEIVA DE PROPIEDAD DEL IDEAM</t>
  </si>
  <si>
    <t>PRESTAR SERVICIOS PROFESIONALES AL GRUPO DE SERVICIO AL CIUDADANO EN TEMAS RELACIONADOS CON PARTICIPACIÓN CIUDADANA Y ACCESO A LA INFORMACIÓN PÚBLICA.</t>
  </si>
  <si>
    <t>PRESTAR LOS SERVICIOS PROFESIONALES COMO EVALUADOR ASISTENTE DE ACUERDO CON EL PERFIL DEFINIDO EN LA RESOLUCIÓN 2765 DE 2015, PARA LA ATENCIÓN Y MEJORA DEL TRÁMITE DE ACREDITACIÓN Y AUTORIZACIÓN DE LABORATORIOS AMBIENTALES U ORGANISMOS DE EVALUACIÓN DE CONFORMIDAD.</t>
  </si>
  <si>
    <t>PRESTAR LOS SERVICIOS PROFESIONALES EN EL GRUPO DE CONTABILIDAD, PARA REALIZAR DEPURACIÓN DE LA INFORMACIÓN PARA LA ELABORACIÓN DE LOS ESTADOS FINANCIEROS DEL INSTITUTO, CONCILIACIÓN DE CUENTAS CONTABLES ASIGNADAS, ELABORACIÓN DE NOTAS A LOS ESTADOS FINANCIEROS, REVISIÓN, ANÁLISIS Y DEPURACIÓN DE LA INFORMACIÓN EXÓGENA A PRESENTAR POR EL INSTITUTO.</t>
  </si>
  <si>
    <t xml:space="preserve">PRESTAR LOS SERVICIOS PROFESIONALES PARA REALIZAR LOS PROCESOS TÉCNICOS ASOCIADOS A LA IDENTIFICACIÓN ECOSISTÉMICA Y DE CALIDAD DE LA INFORMACIÓN GEOGRÁFICA GENERADA PARA LA ACTUALIZACIÓN DEL MAPA DE ECOSISTEMAS CONTINENTALES, COSTEROS Y MARINOS DE COLOMBIA (MEC) ESCALA 1:100.000 Y APOYAR DEMÁS PROCESOS REQUERIDOS PARA LA CULMINACIÓN, PUBLICACIÓN Y USO DEL MEC. </t>
  </si>
  <si>
    <t>PRESTAR LOS SERVICIOS PROFESIONALES PARA DESARROLLAR LAS ACTIVIDADES Y ELABORAR LOS DOCUMENTOS PERTINENTES Y NECESARIOS QUE SE REQUIEREN PARA EL MANTENIMIENTO Y FUNCIONAMIENTO DE LAS OPERACIONES ESTADÍSTICAS E INDICADORES AMBIENTALES: BALANCE DE MASA GLACIAR, Y ÁREA Y CAMBIO DE SUPERFICIE GLACIAR, DE TAL FORMA QUE CUMPLAN LA NTCPE 1000 2017-2020.</t>
  </si>
  <si>
    <t>PRESTAR LOS SERVICIOS EN LA OFICINA DEL SERVICIO DE PRONÓSTICOS Y ALERTAS PARA REALIZAR LA TRADUCCIÓN ORAL Y ESCRITA, DE LOS BOLETINES DE PRONÓSTICO Y DEMÁS INFORMES TÉCNICOS REQUERIDOS, PARA SER COMUNICADOS A LA COMUNIDAD EN GENERAL</t>
  </si>
  <si>
    <t>PRESTACIÓN DEL SERVICIO DE TRANSPORTE AÉREO DE PASAJEROS EN RUTAS OPERADAS POR SATENA Y ADQUISICIÓN DE TIQUETES AÉREOS NACIONALES E INTERNACIONALES DE OTROS OPERADORES Y SERVICIOS CONEXOS PARA LOS FUNCIONARIOS Y COLABORADORES DEL IDEAM</t>
  </si>
  <si>
    <t>REALIZAR EL DISEÑO, DESARROLLO E IMPLEMENTACIÓN DE COMPONENTES INFORMÁTICOS PARA EL SISTEMA DE INFORMACIÓN DE ACREDITACIÓN DE LABORATORIOS - SIRLAB</t>
  </si>
  <si>
    <t>ACTUALIZAR EL DISEÑO Y REALIZAR DESARROLLO E IMPLEMENTACIÓN DE COMPONENTES INFORMÁTICOS PARA EL SISTEMA INTEGRADOR DE INFORMACIÓN SOBRE VULNERABILIDAD, RIESGO Y ADAPTACIÓN (SIIVRA)</t>
  </si>
  <si>
    <t>CONTRATAR LA APLICACIÓN DE MEDICIÓN E INTERVENCIÓN DE LOS RESULTADOS DE LA BATERÍA DE INDICADORES DE RIESGO PSICOSOCIAL Y CLIMA LABORAL</t>
  </si>
  <si>
    <t>COMPRA DE SM STANDARD METHODS FOR THE EXAMINATION OF WATER AND WASTEWATER ED. 24 METODOS ESPECIALIZADOS PARA ANALISIS Y MUESTREO</t>
  </si>
  <si>
    <t>PRESTAR LOS SERVICIOS TECNICOS PARA REALIZAR LA OPERACIÓN DE LAS ESTACIONES AUTOMATICAS Y CONVENCIONALES DE LA RED NACIONAL Y APOYAR EL PROCESO DE INFORMACION HIDROLOGICA Y METEOROLOGICA EN EL ÁREA OPERATIVA 10 – IBAGUÉ.</t>
  </si>
  <si>
    <t>PRESTACION DE SERVICIOS DE RENOVACIÓN DEL SOPORTE Y MANTENIMIENTO SISTEMA CHATBOT GAIA</t>
  </si>
  <si>
    <t>PRESTACIÓN DE SERVICIOS PARA REALIZAR LAS ACTIVIDADES NECESARIAS PARA LA GRABACIÓN, EDICIÓN, PRODUCCIÓN, ANIMACIÓN, REALIZACIÓN Y ENTREGA DE ARCHIVOS FINALIZADOS DE LOS VIDEOS DIARIOS DE PRONÓSTICO DEL TIEMPO, QUE REQUIERE EL IDEAM JUNTO CON LA EMISIÓN POR UN CANAL DE AMPLIA CIRCULACIÓN PARA INFORMAR AL PAÍS SOBRE EL ESTADO DEL TIEMPO Y LOS DIFERENTES FENÓMENOS DE VARIABILIDAD CLIMÁTICA QUE MONITOREA EL INSTITUTO</t>
  </si>
  <si>
    <t>PRESTAR LOS SERVICIOS PROFESIONALES EN LA OFICINA ASESORA DE PLANEACIÓN PARA APOYAR LA INTEGRACIÓN DEL SISTEMA DE GESTIÓN INTEGRADO SIG ALINEADO AL MODELO INTEGRADO DE PLANEACIÓN Y GESTIÓN - MIPG PARA EL FORTALECIMIENTO INSTITUCIONAL.</t>
  </si>
  <si>
    <t>PRESTAR LOS SERVICIOS PROFESIONALES A LA OFICINA ASESORA DE PLANEACIÓN PARA LA IMPLEMENTACIÓN, SEGUIMIENTO Y MEJORAMIENTO DEL SISTEMA DE GESTIÓN INTEGRADO SGI EN ARTICULACIÓN CON LAS POLÍTICAS DEL MODELO INTEGRADO DE PLANEACIÓN Y GESTIÓN - MIPG Y LA POLÍTICA DE GESTIÓN DE RIESGOS DE LA ENTIDAD</t>
  </si>
  <si>
    <t>PRESTAR LOS SERVICIOS PROFESIONALES PARA EVALUAR, CAPTURAR, PROCESAR, VERIFICAR Y ANALIZAR DATOS METEOROLOGICOS EN EL AREA OPERATIVA 08 - BUCARAMANGA</t>
  </si>
  <si>
    <t>PRESTAR LOS SERVICIOS PROFESIONALES PARA EL APOYO EN LA REVISIÓN Y DOCUMENTACIÓN DE LAS FASES DEL PROCESO ESTADÍSTICO DE LAS OPERACIONES ESTADÍSTICAS DE VARIABLES HIDROLÓGICAS (METODOLOGÍAS DE COMPLEMENTACIÓN Y HOMOGENIZACIÓN DE LAS SERIES TEMPORALES DE LAS VARIABLES HIDROLÓGICAS DE NIVEL, CAUDAL, CON EL FIN DE CONTRIBUIR AL ASEGURAMIENTO DE LA CALIDAD DEL DATO), OFERTA HÍDRICA TOTAL SUPERFICIAL (OHTS) Y VARIABLES DE CALIDAD DEL AGUA EN EL CONTEXTO DEL COMPONENTE DE CALIDAD DE DATOS DEL PROYECTO ENANDES</t>
  </si>
  <si>
    <t>PRESTAR LOS SERVICIOS DE APOYO A LA GESTIÓN PARA LA ENTREGA DE INFORMACIÓN HIDROMETEOROLÓGICA A LA CIUDADANÍA DE LAS SOLICITUDES ALLEGADAS POR EL SISTEMA DE GESTIÓN DOCUMENTAL DEL IDEAM Y OFRECER ORIENTACIÓN A LOS USUARIOS EN LA DESCARGA DE DATOS DE LA PLATAFORMA DHIME.</t>
  </si>
  <si>
    <t>PRESTAR LOS SERVICIOS PROFESIONALES EN LA OFICINA ASESORA DE PLANEACIÓN PARA APOYAR EL SEGUIMIENTO Y EJECUCIÓN DE LAS POLÍTICAS DEL MODELO INTEGRADO DE PLANEACIÓN Y GESTIÓN-MIPG ASIGNADAS AL PROCESO, REALIZAR EL MONITOREO A LA IMPLEMENTACIÓN DE LAS HERRAMIENTAS DE GESTIÓN ESTABLECIDAS POR LA ENTIDAD Y EL ACOMPAÑAMIENTO A MESAS DE TRABAJO CON ENFOQUE DIFERENCIAL.</t>
  </si>
  <si>
    <t>PRESTAR LOS SERVICIOS PROFESIONALES PARA APOYAR LA ELABORACIÓN, REVISIÓN Y VALIDACIÓN DE LOS DOCUMENTOS REQUERIDOS PARA LA OFICIALIZACIÓN DE LA INFORMACIÓN GEOGRÁFICA TEMÁTICA GENERADA EN LAS DIFERENTES ÁREAS TÉCNICAS DEL IDEAM, ASÍ COMO EN LA IMPLEMENTACIÓN DE COMPONENTES TECNOLÓGICOS (CATÁLOGO DE OBJETOS, GEONETWORK, CATÁLOGO DE REPRESENTACIÓN GRÁFICA), CONFORME LO ESTABLECIDO EN LA RESOLUCIÓN 2367/09 “GESTIÓN DE DATOS E INFORMACIÓN Y LOS LINEAMIENTOS DEL IDEAM</t>
  </si>
  <si>
    <t>PRESTAR LOS SERVICIOS PROFESIONALES A LA SUBDIRECCIÓN DE ESTUDIOS AMBIENTALES EN EL ANÁLISIS DE INFORMACIÓN CON ÉNFASIS SOCIAL ASOCIADA AL COMPONENTE RURAL, EN EL PROCESO DE IMPLEMENTACIÓN DE LOS COMPONENTES REQUERIDOS PARA EVALUAR LA VULNERABILIDAD DE ACTIVIDADES ECONÓMICAS Y POBLACIONALES ANTE FENÓMENOS NATURALES</t>
  </si>
  <si>
    <t>PRESTAR LOS SERVICIOS PROFESIONALES PARA REALIZAR AUDITORÍAS, INFORMES DE LEY, SEGUIMIENTO A PLANES DE MEJORAMIENTO Y APOYO PARA EL FORTALECIMIENTO DEL PROCESO DE EVALUACIÓN Y MEJORAMIENTO CONTINUO</t>
  </si>
  <si>
    <t>PRESTACIÓN DE SERVICIOS PROFESIONALES EN APOYO A LA SUBDIRECCIÓN DE ESTUDIOS AMBIENTALES, EN EL MARCO DEL SISTEMA MRV DE ACCIONES DE MITIGACIÓN, EN RELACIÓN A LOS SISTEMAS DE INFORMACIÓN Y AL COMITÉ DE INFORMACIÓN TÉCNICA Y CIENTÍFICA DE CAMBIO CLIMÁTICO</t>
  </si>
  <si>
    <t>PRESTAR LOS SERVICIOS PROFESIONALES PARA REALIZAR EL MANTENIMIENTO EVOLUTIVO DE LOS COMPONENTES DEL GEOPORTAL INSTITUCIONAL DEL IDEAM, COMO EL APLICATIVO DEL CATÁLOGO DE DATOS, LA GALERÍA DE MAPAS, DATOS ABIERTOS GEOGRÁFICOS, ASÍ COMO ACTUALIZAR EL MÓDULO DE ADMINISTRACIÓN Y LA MEJORA DE ALGUNAS FUNCIONALIDADES DEL GEOVISOR, ENTRE OTROS.</t>
  </si>
  <si>
    <t>ADQUISICIÓN E INSTALACIÓN DE ESTACIONES HIDROMETEOROLÓGICAS EN EL MARCO DE COMPROMISOS NDC</t>
  </si>
  <si>
    <t>PRESTAR APOYO TECNICO PARA LOS PROCESOS DE CONTRATACION DERIVADOS DE LA MISIONALIDAD DEL GRUPO DE INSTRUMENTOS Y METALMECANICA</t>
  </si>
  <si>
    <t>PRESTAR LOS SERVICIOS PROFESIONALES PARA APOYAR LOS PROCESOS DE ACTUALIZACION DE LA RED HIDROMETEOROLOGICA Y AMBIENTAL</t>
  </si>
  <si>
    <t>PRESTAR SERVICIOS PROFESIONALES EN LA ESTRUCTURACIÓN DE LOS PROCESOS DE CONTRATACIÓN REQUERIDOS Y LA VERIFICACIÓN, DESDE EL COMPONENTE JURÍDICO, DE LOS ASUNTOS BAJO LA RESPONSABILIDAD DE LA SUBDIRECCIÓN DE HIDROLOGÍA, ABARCANDO TODOS LOS ASPECTOS RELACIONADOS QUE PUEDAN SURGIR EN DICHOS PROCESOS</t>
  </si>
  <si>
    <t>PRESTAR LOS SERVICIOS PROFESIONALES DE INGENIERÍA DE SISTEMAS PARA REALIZAR SEGUIMIENTOS Y/O AUDITORÍAS AL PROCESO DE GESTIÓN DE TECNOLOGÍA DE INFORMACIÓN Y COMUNICACIONES</t>
  </si>
  <si>
    <t>PRESTAR LOS SERVICIOS PROFESIONALES PARA APOYAR LOS PROCESOS DE INTERLOCUCION E INTEROPERABILIDAD DE LA RED HIDROMETEOROLOGICA Y AMBIENTAL CON EL SINA Y EL SNGRD</t>
  </si>
  <si>
    <t>PRESTAR LOS SERVICIOS PROFESIONALES PARA ACTUALIZAR, REALIZAR E IMPLEMENTAR CURSOS, TALLERES Y CAPACITACIONES VIRTUALES REFERENTES AL USO DE HERRAMIENTAS DEL SISTEMA DE INFORMACIÓN AMBIENTAL (SIA) ORIENTADOS A FORTALECER EL PROCESO DE GESTIÓN DE INFORMACIÓN.</t>
  </si>
  <si>
    <t>PRESTAR LOS SERVICIOS PROFESIONALES EN EL GRUPO DE SERVICIOS ADMINISTRATIVOS PARA LA REALIZACIÓN DE APOYO A LA SUPERVISIÓN Y LIQUIDACIÓN DE CONTRATOS DE ASEO Y CAFETERÍA DEL IDEAM A NIVEL NACIONAL</t>
  </si>
  <si>
    <t>PRESTAR LOS SERVICIOS, PARA LA REALIZACIÓN DE LOS EXÁMENES MÉDICOS OCUPACIONALES Y ANÁLISIS DE PUESTOS DE TRABAJO DE LOS FUNCIONARIOS DEL IDEAM</t>
  </si>
  <si>
    <t>PRESTAR EL SERVICIO DE MANTENIMIENTO PREVENTIVO Y CORRECTIVO PARA UPS DE 80 KVA, PROPIEDAD DEL IDEAM.</t>
  </si>
  <si>
    <t>PRESTAR LOS SERVICIOS PROFESIONALES PARA APOYAR LA GENERACIÓN DE CONTENIDOS DE LAS REDES SOCIALES DEL IDEAM, Y SUS MEDIOS DE COMUNICACIÓN PROPIOS, ASÍ COMO EL MONITOREO RESPECTIVO.</t>
  </si>
  <si>
    <t>PRESTAR LOS SERVICIOS PROFESIONALES PARA REALIZAR SEGUIMIENTO A LOS PLANES DE PARTICIPACIÓN DE ENSAYOS DE APTITUD REMITIDOS POR LOS ORGANISMOS DE EVALUACIÓN DE CONFORMIDAD, EN EL GRUPO DE ACREDITACIÓN DE LA SUBDIRECCIÓN DE ESTUDIOS AMBIENTALES DEL IDEAM</t>
  </si>
  <si>
    <t>PRESTAR SERVICIOS DE APOYO A LA GESTIÓN PARA REALIZAR LAS ACTIVIDADES DE ORGANIZACIÓN Y DIGITALIZACIÓN DE ARCHIVOS EN EL INSTITUTO, HISTORIAS LABORALES</t>
  </si>
  <si>
    <t>ADQUISICIÓN DE RADIOSONDAS PARA DETERMINAR EL ESTADO DE LA ATMÓSFERA</t>
  </si>
  <si>
    <t>PRESTAR SERVICIOS DE APOYO A LA GESTIÓN AL GRUPO DE SERVICIO AL CIUDADANO, EN TEMAS REFERENTES A PQRSDF Y LOS CANALES DE INFORMACIÓN DEL INSTITUTO</t>
  </si>
  <si>
    <t>CONTRATAR EL MANTENIMIENTO PREVENTIVO Y CORRECTIVO AL SISTEMA DE REFRIGERACION PRINCIPAL DEL DATACENTER CAPACIDAD 10 TR Y SYSTEM 2100 15 TR, UBICADO EN LA SALA DE INFORMÁTICA DEL EDIFICIO PRINCIPAL DEL IDEAM EN LA CALLE 25D No 96B-70 DE LA CIUDAD DE BOGOTÁ, INCLUIDA UNA BOLSA DE REPUESTOS CONFORME A LAS ESPECIFICACIONES TÉCNICAS DISPUESTAS POR LA ENTIDAD</t>
  </si>
  <si>
    <t>COMPRA DE NEVERAS, HORNOS MICROONDAS Y TELEVISOR PARA EL IDEAM.</t>
  </si>
  <si>
    <t>PRESTAR LOS SERVICIOS PROFESIONALES PARA APOYAR LOS PROCESOS DE MEJORAMIENTO EN LA GENERACIÓN DE INFORMACIÓN HIDROMETEOROLÓGICA Y AMBIENTAL DE LA RED</t>
  </si>
  <si>
    <t>PRESTAR SERVICIOS DE APOYO A LA GESTIÓN PARA REALIZAR ACTIVIDADES RELACIONADAS CON PROCESOS ADMINISTRATIVOS, SOLICITUDES, DOCUMENTOS Y SEGUIMIENTO A PROCESOS Y COMPROMISOS ASOCIADOS A LA SUBDIRECCIÓN DE HIDROLOGÍA</t>
  </si>
  <si>
    <t>PRESTAR LOS SERVICIOS PROFESIONALES COMO APOYO A LA SUPERVISIÓN DEL CONVENIO SUSCRITO CON LA CAM ASÍ COMO LA ELABORACIÓN DE LOS INFORMES</t>
  </si>
  <si>
    <t>PRESTAR LOS SERVICIOS DE APOYO A LA GESTIÓN PARA EL MONITOREO Y ANÁLISIS DE MUESTRAS RECOLECTADAS EN EL MARCO DE LA EJECUCIÓN DEL CONVENIO CON LA CAM</t>
  </si>
  <si>
    <t>PRESTAR LOS SERVICIOS PROFESIONALES PARA REALIZAR LABORES DE ANÁLISIS MICROBIOLÓGICO, CONTROL MICROBIOLÓGICO DE AMBIENTES Y ANÁLISIS FISICOQUÍMICOS BÁSICOS ASIGNADOS, BAJO LOS LINEAMIENTOS DE LA NUEVA VERSIÓN DE LA NORMA ISO 17025: 2017 PARA EL CONVENIO CON LA CAM.</t>
  </si>
  <si>
    <t>PRESTAR LOS SERVICIOS DE APOYO A LA GESTIÓN PARA LA LOGÍSTICA EN LOS MONITOREOS, ANÁLISIS DE MUESTRAS Y PREPARACIÓN DEL MATERIAL EN EL MARCO DE LA EJECUCIÓN DEL CONVENIO CON LA CAM.</t>
  </si>
  <si>
    <t>PRESTAR LOS SERVICIOS PROFESIONALES PARA ANALIZAR, EVALUAR, VALIDAR LA CALIDAD DE LA INFORMACIÓN HIDROLÓGICA, PROCESAR Y PUBLICAR EN EL SISTEMA DE INFORMACIÓN HIDROLÓGICA OFICIAL DEL IDEAM (DHIME), LAS SERIES DE NIVELES, CAUDALES Y SEDIMENTOS DEL AÑO 2022, Y PREPARAR LA INFORMACIÓN HIDROLÓGICA PARA LAS CERTIFICACIONES HIDROLÓGICAS DE LAS ÁREAS OPERATIVAS DE HUILA (04), TOLIMA (10), VALLE DEL CAUCA (09) Y, NARIÑO (07)</t>
  </si>
  <si>
    <t>COMPRA DE LOS ELEMENTOS DE PROTECCIÓN PERSONAL PARA LOS FUNCIONARIOS Y CONTRATISTAS DEL IDEAM</t>
  </si>
  <si>
    <t>APOYAR LA OPERACIÓN, EVALUACIÓN, CAPTURA, PROCESO Y VERIFICACIÓN DE DATOS HIDROLÓGICOS DE LAS ESTACIONES OBJETO DEL CONVENIO IDEAM-CAM EN EL ÁREA OPERATIVA 04 NEIVA</t>
  </si>
  <si>
    <t>PRESTAR LOS SERVICIOS PARA APOYAR TÉCNICAMENTE LA OPERACIÓN, EVALUACIÓN Y CAPTURA DE LOS DATOS HIDROLÓGICOS DE LAS ESTACIONES OBJETO DE CONVENIO IDEAM-CAM ÁREA OPERATIVA 04</t>
  </si>
  <si>
    <t>PRESTAR LOS SERVICIOS PROFESIONALES PARA LA ATENCIÓN DE SOFTWARE DE TECNOLOGÍAS DE LA INFORMACIÓN - SOPORTE Y MIGRACIÓN APLICATIVO AQUTILS</t>
  </si>
  <si>
    <t>PRESTAR LOS SERVICIOS PROFESIONALES PARA APOYAR LOS PROCESOS DE FORTALECIMIENTO EN LA TOMA DE DATOS HIDROMETEOROLOGICOS POR PARTE DE LOS OBSERVADORES VOLUNTARIOS</t>
  </si>
  <si>
    <t>CONTRATAR LOS SERVICIOS PROFESIONALES DE UN INGENIERO DE SISTEMAS PARA LA OFICINA DE INFORMÁTICA EN ARTICULACIÓN CON LA SUBDIRECCIÓN DE ESTUDIOS AMBIENTALES, CON EL PROPÓSITO DE VALIDAR LOS ENTREGABLES Y PROPORCIONAR ORIENTACIÓN Y ACOMPAÑAMIENTO TÉCNICO DURANTE EL PROCESO DE DESARROLLO DEL SISTEMA INTEGRADOR DE INFORMACIÓN SOBRE VULNERABILIDAD, RIESGO Y ADAPTACIÓN AL CAMBIO CLIMÁTICO (SIIVRA)</t>
  </si>
  <si>
    <t>PRESTAR LOS SERVICIOS PROFESIONALES PARA APOYAR AL GRUPO DE SERVICIOS ADMINISTRATIVOS EN LA SUPERVISIÓN, LIQUIDACIÓN Y GESTIÓN DE LOS PROYECTOS QUE DESARROLLE EL IDEAM.</t>
  </si>
  <si>
    <t>PRESTAR LOS SERVICIOS PROFESIONALES PARA APOYAR AL GRUPO DE SERVICIOS ADMINISTRATIVOS EN LA EJECUCIÓN DE LOS PROYECTOS DE INFRAESTRUCTURA QUE DESARROLLE EL IDEAM.</t>
  </si>
  <si>
    <t>PRESTAR LOS SERVICIOS PROFESIONALES EN EL GRUPO DE PRESUPUESTO PARA APOYAR LA GESTIÓN DE LOS PROCESOS Y PROCEDIMIENTOS DEL ÁREA.</t>
  </si>
  <si>
    <t>PRESTAR SERVICIOS PROFESIONALES PARA REALIZAR REVISION, CERTIFICADOS DE DISPONIBILIDAD PRESUPUESTAL, REGISTROS PRESUPUESTALES EN EL APLICATIVO SIIF NACIÓN, ELABORACION DE INFORMES Y DEMAS ACTIVIDADES CONCERNIENTES AL GRUPO DE PRESUPUESTO.</t>
  </si>
  <si>
    <t>PRESTACIÓN DE SERVICIOS PROFESIONALES PARA APOYAR LAS DIFERENTES ACCIONES DE LAS ETAPAS CONTRACTUALES Y QUE CONCIERNEN A LOS PROCESOS DE PRESERVACIÓN DE LA INFORMACIÓN CIENTÍFICA A CARGO DEL GRUPO DE GESTIÓN DOCUMENTAL Y CENTRO DE DOCUMENTACIÓN DEL IDEAM.</t>
  </si>
  <si>
    <t>PRESTAR LOS SERVICIOS PROFESIONALES PARA BRINDAR EL SOPORTE TEMÁTICO, ACTIVIDADES DE SOCIALIZACIÓN REQUERIDAS PARA EL FUNCIONAMIENTO DE SIRH Y VALIDAR LA CALIDAD DE LOS DATOS DE REPORTADOS POR LAS AUTORIDADES AMBIENTALES SIRH.</t>
  </si>
  <si>
    <t>PRESTAR SERVICIOS DE APOYO AL SEGUIMIENTO Y CONTROL DE LA EJECUCIÓN PRESUPUESTAL DE LOS RECURSOS ASIGNADOS AL GRUPO DE SERVICIOS ADMINISTRATIVOS.</t>
  </si>
  <si>
    <t>ADQUISICIÓN DE PLAN PREPAGO PARA TELÉFONOS SATELITALES.</t>
  </si>
  <si>
    <t>PRESTAR LOS SERVICIOS PROFESIONALES EN LA OFICINA DEL SERVICIO DE PRONÓSTICOS Y ALERTAS DEL IDEAM, PARA LA GENERACIÓN, MONITOREO, ACTUALIZACIÓN Y SEGUIMIENTO DE LOS PRODUCTOS Y FUENTES DE INFORMACIÓN EMPLEADOS EN EL SERVICIO DE HIDROLOGÍA DE LA OFICINA DEL SERVICIO DE PRONÓSTICOS Y ALERTAS- OSPA, QUE PERMITAN OPTIMIZAR EL PRONÓSTICO HIDROMETEOROLÓGICO.</t>
  </si>
  <si>
    <t>PRESTAR LOS SERVICIOS PROFESIONALES EN LA OFICINA DEL SERVICIO DE PRONÓSTICOS Y ALERTAS DEL IDEAM, CON EL FIN DE GENERAR PRODUCTOS GRÁFICOS Y CARTOGRÁFICOS AUTOMATIZADOS A PARTIR DE LOS DATOS HIDROMETEOROLÓGICOS MEDIANTE EL USO DE LENGUAJES DE PROGRAMACIÓN, QUE APORTEN AL ANÁLISIS Y EMISIÓN DE PRONÓSTICOS DE LA AMENAZA POR DESLIZAMIENTOS DE TIERRA.</t>
  </si>
  <si>
    <t>PRESTAR LOS SERVICIOS PROFESIONALES EN LA OFICINA DEL SERVICIO DE PRONÓSTICOS Y ALERTAS DEL IDEAM, CON EL FIN DE GENERAR PRODUCTOS GRÁFICOS Y CARTOGRÁFICOS AUTOMATIZADOS A PARTIR DE LOS DATOS HIDROMETEOROLÓGICOS MEDIANTE EL USO DE LENGUAJES DE PROGRAMACIÓN, QUE APORTEN AL ANÁLISIS Y EMISIÓN DE PRONÓSTICOS DE LA AMENAZA POR INCENDIOS DE LA COBERTURA VEGETAL.</t>
  </si>
  <si>
    <t>PRESTAR LOS SERVICIOS PROFESIONALES EN LA OFICINA DEL SERVICIO DE PRONÓSTICOS Y ALERTAS DEL IDEAM, CON EL FIN DE GENERAR PRODUCTOS GRÁFICOS Y CARTOGRÁFICOS AUTOMATIZADOS , CON BASE EN LAS SALIDAS DE LOS MODELOS NUMÉRICOS DE PRONÓSTICO GEM, GFS, ICON, WRF, UTILIZANDO LENGUAJES DE PROGRAMACIÓN Y HERRAMIENTAS CARTOGRÁFICAS COMO ARCGIS, QUE PERMITAN IDENTIFICAR PUNTOS DE COINCIDENCIA EN EL PRONÓSTICO DE DICHOS MODELOS, A FIN DE OPTIMIZAR EL PRONÓSTICO DEL TIEMPO, ADICIONANDO INFORMACIÓN COMPLEMENTARIA DE RADARES METEOROLÓGICOS, DISDROMETROS, IMÁGENES SATELITALES Y OTROS SENSORES.</t>
  </si>
  <si>
    <t>PRESTAR LOS SERVICIOS PROFESIONALES PARA APOYAR LA ELABORACIÓN DE PROTOCOLOS E INSUMOS TÉCNICOS DE VALIDACIÓN, VERIFICACIÓN Y FORMULACIÓN DE PROYECTOS PARA FACILITAR EL DESARROLLO E IMPLEMENTACIÓN DEL SISTEMA DE MONITOREO, REPORTE Y VERIFICACIÓN</t>
  </si>
  <si>
    <t>PRESTACIÓN DE SERVICIOS DE APOYO A LA GESTIÓN PARA EL PROCESO DE INTERVENCIÓN DE ARCHIVOS DEL IDEAM.</t>
  </si>
  <si>
    <t>PRESTAR LOS SERVICIOS PROFESIONALES EN EL GRUPO DE COMUNICACIONES Y PRENSA PARA APOYO A LA REALIZACIÓN, GRABACIÓN, EDICIÓN Y POSTPRODUCCIÓN DE CONTENIDO AUDIOVISUAL, EN VIDEO Y FOTOGRAFÍA, QUE REQUIERA LA ENTIDAD.</t>
  </si>
  <si>
    <t>PRESTAR LOS SERVICIOS PROFESIONALES PARA LA REFORMULACIÓN Y EL DESARROLLO DE UNA POLÍTICA EDITORIAL ORIENTADA A FORTALECER LA PRODUCCIÓN, GESTIÓN ESTRATÉGICA Y DIVULGACIÓN EDITORIALES DEL INSTITUTO, QUE APORTE AL DESARROLLO DE PROYECTOS EDITORIALES QUE CUMPLAN LAS DISTINTAS ETAPAS DE LA COMPLEJA CADENA DE VALOR DE LAS PUBLICACIONES, APORTEN AL ECOSISTEMA EDITORIAL CIENTÍFICO Y ARTICULEN ESTRATEGIAS DE DIFUSIÓN EDITORIAL ENFOCADAS EN INVERSIÓN DE CAPITAL PARA LA GENERACIÓN Y APROPIACIÓN DE CONOCIMIENTO EN TORNO A LA LECTURA Y LA ESCRITURA CIENTÍFICAS.</t>
  </si>
  <si>
    <t>PRESTAR LOS SERVICIOS PROFESIONALES PARA REALIZAR ANÁLISIS Y SEGUIMIENTO A LAS CONDICIONES HIDROLÓGICAS ANTE LA PROBABILIDAD DE OCURRENCIA DEL FENÓMENO DEL NIÑO.</t>
  </si>
  <si>
    <t>PRESTAR SERVICIOS PROFESIONALES PARA APLICAR Y GENERAR INSUMOS DE HERRAMIENTAS DE PRONÓSTICO HIDROLÓGICO, ANÁLISIS DE EVENTOS, Y MEJORAR LOS CRITERIOS DE GENERACIÓN DE ALERTAS HIDROLÓGICAS</t>
  </si>
  <si>
    <t>PRESTAR SERVICIOS TÉCNICOS DE APOYO A LA GESTIÓN PARA LA REALIZACIÓN DEL SEGUIMIENTO, ACTUALIZACIÓN E IMPLEMENTACIÓN DE LOS PLANES Y PROGRAMAS DEL SISTEMA INTEGRADO DE CONSERVACIÓN EN EL IDEAM.</t>
  </si>
  <si>
    <t>PRESTAR LOS SERVICIOS PROFESIONALES PARA REALIZAR LAS ACTIVIDADES DE CALIBRACIÓN EN LAS VARIABLES DE TEMPERATURA, HUMEDAD, VOLTAJE, PRESIÓN, Y CORRIENTE EN EL LABORATORIO DEL GRUPO DE INSTRUMENTOS Y METALMECÁNICA.</t>
  </si>
  <si>
    <t>PRESTAR LOS SERVICIOS PROFESIONALES PARA LA ELABORACIÓN DE UNA HOJA DE RUTA QUE ORIENTE EL FORTALECIMIENTO DEL CONOCIMIENTO DE LAS AGUAS SUBTERRÁNEAS EN COLOMBIA A MEDIANO PLAZO.</t>
  </si>
  <si>
    <t>PRESTAR LOS SERVICIOS PROFESIONALES PARA GENERAR INSUMOS PARA LA EVALUACIÓN DE LA DEMANDA HÍDRICA EN ÁREAS PRIORIZADAS POR EL IDEAM</t>
  </si>
  <si>
    <t>PRESTACIÓN DE SERVICIOS PROFESIONALES EN APOYO A LA GESTIÓN DEL GRUPO DE TESORERÍA EN LA REVISIÓN, ANÁLISIS Y PROCESAMIENTO EN SIIF NACIÓN DE PAGOS DE COMISIONES, PROVEEDORES Y CONTRATISTAS POR COMPROMISOS ADQUIRIDOS POR EL IDEAM.</t>
  </si>
  <si>
    <t>PRESTAR SERVICIOS PROFESIONALES PARA REALIZAR REVISION, CERTIFICADOS DE DISPONIBILIDAD PRESUPUESTAL, REGISTROS PRESUPUESTALES EN EL APLICATIVO SIIF NACIÓN, ELABORACION DE INFORMES Y DEMAS ACTIVIDADES CONCERNIENTES AL GRUPO DE PRESUPUESTO</t>
  </si>
  <si>
    <t>CONTRATAR LA INSPECCIÓN Y CERTIFICACIÓN DE LOS ASCENSORES DEL IDEAM</t>
  </si>
  <si>
    <t>PRESTAR SERVICIOS PROFESIONALES PARA LA IMPLEMENTACIÓN DEL REGISTRO ÚNICO AMBIENTAL – RUA COMO HERRAMIENTA DE CAPTURA DE INFORMACIÓN PARA EL ESTABLECIMIENTO DEL REGISTRO DE EMISIÓN Y TRANSFERENCIA DE CONTAMINANTES – RETC EN COLOMBIA, QUE INCLUYE APOYO EN EL SOPORTE TEMÁTICO, FUNCIONAL Y PRUEBAS COMO INSUMO PARA LA ACTUALIZACIÓN DE DOCUMENTACIÓN REQUERIDA</t>
  </si>
  <si>
    <t>PRESTAR LOS SERVICIOS PROFESIONALES EN LA OFICINA DE PRONÓSTICOS Y ALERTAS DEL IDEAM, PARA LLEVAR A CABO LA ORGANIZACIÓN, ESTRUCTURACIÓN Y OPTIMIZACIÓN DE LOS CÓDIGOS OPERATIVOS, ASI COMO LA IMPLEMENTACIÓN DE MEJORAS EN LOS ALGORITMOS EXISTENTES Y APOYAR LOS PROCESOS DE INTEGRACIÓN DE NUEVOS MÓDULOS QUE FACILITEN EL PROCESAMIENTO Y ANÁLISIS DE DATOS HIDROMETEOROLÓGICOS CONTRIBUYENDO A LOS PROCESOS DE MONITOREO Y SEGUIMIENTO PARA LA GENERACIÓN DE PRONÓSTICOS Y ALERTAS</t>
  </si>
  <si>
    <t>PRESTAR LOS SERVICIOS PROFESIONALES EN LA OFICINA DEL SERVICIO DE PRONÓSTICOS Y ALERTAS DEL IDEAM, CON EL FIN DE APOYAR LOS PROCESOS DE ACTUALIZACIÓN DE PROCEDIMIENTOS Y FORMATOS DE LA OPERATIVIDAD DE LA OSPA DE CONFORMIDAD A LOS LINEAMIENTOS ESTABLECIDOS COMO PARTE DEL SISTEMA DE GESTIÓN INTEGRADO DEL IDEAM</t>
  </si>
  <si>
    <t>PRESTAR LOS SERVICIOS PROFESIONALES PARA ADELANTAR LAS ACTIVIDADES DE SEGUIMIENTO AL ESTADO DE LA RED NACIONAL DE AGUAS SUBTERRÁNEAS E ISOTOPÍA.</t>
  </si>
  <si>
    <t>DESARROLLAR LAS ACCIONES TÉCNICAS Y ADMINISTRATIVAS REQUERIDAS, PARA LA PUESTA EN MARCHA Y OPERACIÓN DEL SISTEMA DE ALERTAS TEMPRANAS COMUNITARIAS DE LAS SUBCUENCAS DE ABASTECIMIENTO DEL MUNICIPIO DE POPAYÁN (CAUCA), EN EL MARCO DEL PROYECTO “MEJORA DE LA CAPACIDAD DE ADAPTACIÓN DE LAS COMUNIDADES ANDINAS A TRAVÉS DE LOS SERVICIOS CLIMÁTICOS – ENANDES</t>
  </si>
  <si>
    <t>PRESTAR LOS SERVICIOS PROFESIONALES PARA LA IMPLEMENTACIÓN Y SEGUIMIENTO AL SISTEMA DE GESTIÓN CON BASE EN LA NORMA NTC/ISO 17011 "EVALUACIÓN DE LA CONFORMIDAD, REQUISITOS GENERALES PARA LOS ORGANISMOS DE ACREDITACIÓN QUE REALIZAN ACREDITACIÓN DE ORGANISMOS DE EVALUACIÓN DE CONFORMIDAD" Y A LA IMPLEMENTACIÓN DE LAS ACCIONES DEL CONPES 3957 DE 2019 "POLÍTICA</t>
  </si>
  <si>
    <t>PRESTAR LOS SERVICIOS PROFESIONALES EN LA OFICINA DE PRONOSTICOS Y ALERTAS DEL IDEAM, PARA LA GENERACIÓN DE ANÁLISIS ESTADISTICO E IMPLEMENTACIÓN DE UN PANEL DE INFORMACIÓN (PANEL DE CONTROL) INTERACTIVO A PARTIR DEL USO DE LENGUAJES DE PROGRAMACIÓN QUE PERMITA LA VISUALIZACIÓN DE LOS DATOS HIDROMETEOROLOGICOS EN TIEMPO REAL CONTRIBUYENDO A LOS PROCESOS DE MONITOREO Y SEGUIMIENTO PARA LA GENERACIÓN DE PRONÓSTICOS Y ALERTAS.</t>
  </si>
  <si>
    <t>OBRAS DE ADECUACIÓN Y REPARACIONES LOCATIVAS DE CARACTER PREVENTIVO EN EL INMUEBLE DONDE FUNCIONA EL ÁREA OPERATIVA NO 11 DE LA CIUDAD DE BOGOTÁ - SEDE PROPIA PUENTE ARANDA</t>
  </si>
  <si>
    <t>PRESTACIÓN DE SERVICIOS DE APOYO A LA GESTIÓN PARA EL PROCESO DE INTERVENCIÓN DE ARCHIVOS DEL IDEAM</t>
  </si>
  <si>
    <t>EVALUAR LA EXTENSIÓN DE INUNDACIONES ASOCIADA A LA OCURRENCIA DEL FENÓMENO LA NIÑA 2021-2022 EN EL TERRITORIO COLOMBIANO, APLICANDO LAS TÉCNICAS DE PROCESAMIENTO Y ANÁLISIS DE SENSORES REMOTOS</t>
  </si>
  <si>
    <t>PRESTAR LOS SERVICIOS PROFESIONALES PARA APOYAR LAS ACTIVIDADES DE FORMULACIÓN E IMPLEMENTACIÓN DEL FORTALECIMIENTO DEL MONITOREO REGIONAL PARA EL DEPARTAMENTO DE LA GUAJIRA EN EL MARCO DE LA EMERGENCIA Y LA TRANSFERENCIA DE CAPACIDADES A CORPOGUAJIRA</t>
  </si>
  <si>
    <t>PRESTACIÓN DE SERVICIOS PROFESIONALES PARA EL APOYO DE LA REVISIÓN DE INFORMACIÓN DISPONIBLE PARA LA DEFINICIÓN DE ASPECTOS TÉCNICOS Y CONSOLIDACIÓN DEL PLAN DE MONITOREO REGIONAL DE AGUAS SUBTERRÁNEAS PARA EL DEPARTAMENTO DE LA GUAJIRA Y SANTANDER</t>
  </si>
  <si>
    <t>PRESTAR SERVICIOS PROFESIONALES PARA APOYAR LA REVISIÓN DE INFORMACIÓN DISPONIBLE PARA LA DEFINICIÓN DE ASPECTOS TÉCNICOS Y CONSOLIDACIÓN DEL PLAN DE MONITOREO REGIONAL DE CALIDAD Y CANTIDAD DE AGUA EN ZONAS DE ALTA MONTAÑA CON INFLUENCIA DE ACTIVIDAD MINERA CON ÉNFASIS EN LA CUENCA DEL RIO SURATÁ</t>
  </si>
  <si>
    <t>PRESTACIÓN DE SERVICIOS DE APOYO A LA GESTIÓN EN LAS ACTIVIDADES RELACIONADAS CON INVENTARIOS EN LA BODEGA DE CONSUMO Y TRANSPORTE DE CARGA DEL GRUPO DE MANEJO Y CONTROL DE ALMACÉN E INVENTARIOS.</t>
  </si>
  <si>
    <t>PRESTAR SERVICIOS PROFESIONALES AL GRUPO DE MANEJO Y CONTROL DE ALMACÉN E INVENTARIOS PARA APOYAR LOS PROCESOS RELACIONADOS CON EL TRÁMITE DE BAJAS DE BIENES DE CONTROL ADMINISTRATIVO Y DE PROPIEDAD PLANTA Y EQUIPO, Y REVISIÓN DE INVENTARIOS</t>
  </si>
  <si>
    <t>PRESTAR LOS SERVICIOS PROFESIONALES PARA APOYAR EL MANTENIMIENTO DE LAS OPERACIONES ESTADÍSTICAS DEL GSSD CONFORME A LOS REQUERIMIENTOS DE LOS PLANES DE MEJORAMIENTO VIGENTES Y LA NTCPE1000</t>
  </si>
  <si>
    <t>INTERVENTORÍA PARA LAS OBRAS DE ADECUACIÓN, MEJORAS Y REPARACIONES LOCATIVAS EN EL INMUEBLE DONDE FUNCIONA LA SEDE PRINCIPAL DEL IDEAM, EN LA CIUDAD DE BOGOTÁ</t>
  </si>
  <si>
    <t>PRESTAR LOS SERVICIOS PROFESIONALES A LA OFICINA ASESORA DE PLANEACIÓN EN EL SEGUIMIENTO Y FORTALECIMIENTO DEL SISTEMA DE GESTIÓN AMBIENTAL SGA, EN EL MARCO DEL MODELO INTEGRADO DE PLANEACIÓN Y GESTIÓN – MIPG Y EN LOS AVANCES PRESUPUESTALES Y CONTRACTUALES DE LAS DEPENDENCIAS DE LA ENTIDAD</t>
  </si>
  <si>
    <t>PRESTAR LOS SERVICIOS DE APOYO A LA GESTIÓN PARA REALIZAR LOS PROCESOS DE ARCHIVO Y DIGITALIZACIÓN DOCUMENTAL DE LOS SERVICIOS DE AUTORIZACIÓN DE LA MEDICIÓN DE EMISIONES DE FUENTES MÓVILES Y DE ACREDITACIÓN DE LABORATORIOS AMBIENTALES U ORGANISMOS DE EVALUACIÓN DE CONFORMIDAD, EN EL GRUPO DE ACREDITACIÓN DE LA SUBDIRECCIÓN DE ESTUDIOS AMBIENTALES DEL IDEAM</t>
  </si>
  <si>
    <t>PRESTAR LOS SERVICIOS PROFESIONALES EN EL GRUPO DE CONTABILIDAD, EFECTUANDO LIQUIDACIÓN DE IMPUESTOS DE LAS CUENTAS POR PAGAR DE LA ENTIDAD, REALIZAR TRÁMITES Y REGISTROS EN EL SISTEMA INTEGRADO DE INFORMACIÓN FINANCIERA SIIF NACIÓN</t>
  </si>
  <si>
    <t>PRESTAR LOS SERVICIOS PROFESIONALES PARA ADELANTAR LAS ACTIVIDADES TÉCNICAS POSTERIORES A LA ELABORACIÓN DE LAS CERTIFICACIONES DEL ESTADO DEL TIEMPO Y DEL CLIMA Y PARA LA ATENCIÓN DE PQRS</t>
  </si>
  <si>
    <t>PRESTAR LOS SERVICIOS PROFESIONALES PARA ADELANTAR LAS ACTIVIDADES TÉCNICAS PREVIAS A LA ELABORACIÓN DE LAS CERTIFICACIONES DEL ESTADO DEL TIEMPO Y DEL CLIMA Y PARA LA ATENCIÓN DE PQRS</t>
  </si>
  <si>
    <t>PRESTAR LOS SERVICIOS PROFESIONALES COMO APOYO TÉCNICO E IMPLEMENTACIÓN, ACTUALIZACIÓN Y MANTENIMIENTO DEL SISTEMA DE SEGURIDAD Y PRIVACIDAD DE LA INFORMACIÓN, CUMPLIMIENTO NORMATIVO DE LOS PLANES DE RIESGOS DE LA INFORMACIÓN, LAS POLÍTICAS QUE SE RELACIONEN CON ARQUITECTURA DE SEGURIDAD Y CONTROLES DE SEGURIDAD DE ACUERDO CON LA NORMATIVIDAD TÉCNICA Y DE LA ENTIDAD</t>
  </si>
  <si>
    <t>PRESTAR LOS SERVICIOS A LA OFICINA ASESORA DE PLANEACIÓN EN LA GESTIÓN OPORTUNA DE LOS TRÁMITES PRESUPUESTALES, EN EL SEGUIMIENTO A LOS PROYECTOS DE INVERSIÓN VIGENTES Y EN LA FORMULACIÓN DE NUEVAS PROPUESTAS ORIGINADAS A TRAVÉS DE PROYECTOS BAJO LA METODOLOGÍA MGA O DE ESTRATEGIAS DE POLÍTICA PÚBLICA DISEÑADAS MEDIANTE DOCUMENTOS CONPES</t>
  </si>
  <si>
    <t>PRESTAR LOS SERVICIOS PROFESIONALES EN EL GRUPO DE CONTABILIDAD EFECTUANDO CONCILIACIONES DE CUENTAS CONTABLES APOYO EN LA ELABORACION DE IMPUESTOS NACIONALES MUNICIPALES, APOYO EN LA ELABORACIÓN DE ESTADOS FINANCIEROS Y REALIZAR REGISTROS EN EL SISTEMA INTEGRADO DE INFORMACIÓN FINANCIERA SIIF NACIÓN</t>
  </si>
  <si>
    <t>ADQUISICIÓN DE KITS DE PRIMEROS AUXILIOS, CAMILLAS Y DEMÁS ELEMENTOS DE EMERGENCIA REQUERIDOS POR EL IDEAM</t>
  </si>
  <si>
    <t>PRESTAR LOS SERVICIOS PROFESIONALES DE ACOMPAÑAMIENTO JURÍDICO EN LOS DOCUMENTOS Y/O REUNIONES PROPIAS DE LOS PROCESOS PRE-CONTRACTUALES, CONTRACTUALES Y POS-CONTRACTUALES QUE ADELANTA LA SUBDIRECCIÓN DE ECOSISTEMAS E INFORMACIÓN AMBIENTAL, CON EL FIN DE FORTALECER LOS PROCESOS ADMINISTRATIVOS DE LA MISMA</t>
  </si>
  <si>
    <t>OBRAS DE ADECUACIÓN Y REPARACIONES LOCATIVAS DE CARACTER PREVENTIVO Y CORRECTIVO EN EL INMUEBLE DONDE FUNCIONA LA OFICINA DE METEOROLOGÍA AERONÁUTICA DE LA ISLA DE SAN ANDRÉS</t>
  </si>
  <si>
    <t>(OI23-90) PRESTAR SERVICIOS PROFESIONALES COMO INGENIERO DE SISTEMAS PARA LA ATENCIÓN A REQUERIMIENTOS E INCIDENCIAS DEL REGISTRO ÚNICO AMBIENTAL- RUA COMO HERRAMIENTA DE CAPTURA DE INFORMACIÓN PARA EL ESTABLECIMIENTO DEL REGISTRO DE EMISIÓN Y TRANSFERENCIA DE CONTAMINANTES – RETC EN COLOMBIA, ASÍ COMO EL SOPORTE Y ACOMPAÑAMIENTO EN LA ACTUALIZACIÓN DE LA PLATAFORMA EN AMBIENTE PRODUCTIVO</t>
  </si>
  <si>
    <t>PRESTAR LOS SERVICIOS DE APOYO A LA GESTIÓN PARA RECOPILAR Y DOCUMENTAR INSUMOS ASOCIADOS A PÉRDIDAS Y DAÑOS PARA LOS REPORTES ANTE LA CONVENCIÓN MARCO DE LAS NACIONES UNIDAS PARA EL CAMBIO CLIMÁTICO</t>
  </si>
  <si>
    <t>PRESTAR LOS SERVICIOS PROFESIONALES EN LA OFICINA DEL SERVICIO DE PRONÓSTICOS Y ALERTAS DEL IDEAM, MEDIANTE EL ESTABLECIMIENTO DE UNA METODOLOGÍA QUE SE FUNDAMENTE EN EL ANÁLISIS Y ESTUDIO DE SERIES DE TIEMPO DE RADIOSONDEOS DE LAS ESTACIONES DE SAN ANDRÉS, BOGOTÁ Y LETICIA PARA DETERMINAR LA ALTURA DE LA CAPA DE MEZCLA Y SU INCIDENCIA EN LA EVOLUCIÓN DE TIEMPO SEVERO A NIVEL LOCAL</t>
  </si>
  <si>
    <t>PRESTAR LOS SERVICIOS PROFESIONALES PARA EL APOYO EN LA ESTRUCTURACIÓN DE UNAS ESTRATEGIAS DE COMUNICACIÓN QUE IMPULSE Y POSICIONE LOS PROYECTOS DEL IDEAM, EN ESPECIAL EL DISEÑO DESARROLLO E IMPLEMENTACIÓN DEL PROGRAMA CURRICULAR DE MONITOREO COMUNITARIO PARA FORTALECER EL CONOCIMIENTO HIDROMETEOROLÓGICO CON FINES DE MODELACIÓN.</t>
  </si>
  <si>
    <t>PRESTAR LOS SERVICIOS PROFESIONALES PARA IMPLEMENTAR LAS METODOLOGÍAS DE LABORATORIO ASIGNADAS ASÍ, COMO EL ASEGURAMIENTO DE LOS DATOS Y CONTROLES DE CALIDAD ANALÍTICOS EN EL LABORATORIO, BAJO LOS LINEAMIENTOS DE LA NUEVA VERSIÓN DE LA NORMA ISO 17025: 2017</t>
  </si>
  <si>
    <t>PRESTAR LOS SERVICIOS PROFESIONALES PARA EN EL FORTALECIMIENTO, OPERACIÓN Y SOSTENIBILIDAD DE LAS POLÍTICAS DE GESTIÓN Y DESEMPEÑO QUE COMPONEN EL MODELO INTEGRADO DE PLANEACIÓN Y GESTIÓN- MIPG Y ARTICULAR A LOS PROCESOS DE LA ENTIDAD EN LA IMPLEMENTACIÓN DE LA POLÍTICA DE GESTIÓN DEL CONOCIMIENTO CON LA INFORMACIÓN GENERADA POR LA PLATAFORMA DHIME</t>
  </si>
  <si>
    <t>PRESTAR LOS SERVICIOS PROFESIONALES COMO APOYO A LA ELABORACIÓN, REVISIÓN, ACTUALIZACIÓN DE DOCUMENTOS, REGISTROS Y DEMÁS EVIDENCIAS DE LA IMPLEMENTACIÓN DE LA NORMA ISO 17025:2017</t>
  </si>
  <si>
    <t>(OI23-92) PRESTAR LOS SERVICIOS PROFESIONALES PARA APOYO AL SOPORTE DEL SISTEMA RENARE Y SISTEMAS ASOCIADOS EN EL COMPONENTE GEOGRÁFICO</t>
  </si>
  <si>
    <t>(OI23-91) PRESTAR LOS SERVICIOS PROFESIONALES DE APOYO AL SOPORTE, MANTENIMIENTO E IMPLEMENTACIÓN DE SEGURIDAD PERIMETRAL EN LA ARQUITECTURA CLOUD DEL IDEAM.</t>
  </si>
  <si>
    <t>PRESTAR SERVICIOS PROFESIONALES COMO APOYO EN LA ELABORACIÓN DE UN PROGRAMA DE FORMACIÓN COMPLEMENTARIA PARA EL FORTALECIMIENTO DEL PROCESO DE DESARROLLO E IMPLEMENTACIÓN DEL MONITOREO COMUNITARIO PARA FORTALECER EL CONOCIMIENTO HIDROMETEOROLÓGICO CON FINES DE MODELACIÓN</t>
  </si>
  <si>
    <t>PRESTAR LOS SERVICIOS DE SOPORTE Y MANTENIMIENTO DEL SOFTWARE DE PRONÓSTICO HIDROLÓGICO DELFT – FEWS</t>
  </si>
  <si>
    <t>ADQUISICIÓN DE UN ANALIZADOR DE MERCURIO PARA EL LABORATORIO DE CALIDAD AMBIENTAL</t>
  </si>
  <si>
    <t>RENOVACIÓN Y FORTALECIMIENTO DEL SERVICIO DE SOPORTE DE LOS PRODUCTOS ORACLE NUBE VIGENTES EN EL IDEAM</t>
  </si>
  <si>
    <t>ADQUIRIR INSUMOS PARA LA IMPRESORA DE ETIQUETAS DE REFERENCIA GK420T</t>
  </si>
  <si>
    <t>OBRAS DE ADECUACIÓN, MEJORAS Y REPARACIONES LOCATIVAS EN EL INMUEBLE DONDE FUNCIONA LA SEDE PRINCIPAL DEL IDEAM, EN LA CIUDAD DE BOGOTÁ</t>
  </si>
  <si>
    <t>ACTUALIZACIÓN DEL SISTEMA SMARTMET Y CAPACITACIÓN AL PERSONAL DEL IDEAM</t>
  </si>
  <si>
    <t>COMPRAVENTA DE DOS SISTEMAS DE VIDEOWALL PARA LA OFICINA DEL SERVICIO DE PRONÓSTICOS Y ALERTAS DEL IDEAM, ASÍ COMO SU INSTALACIÓN, CONFIGURACIÓN Y PUESTA EN MARCHA</t>
  </si>
  <si>
    <t>PRESTAR SERVICIOS PROFESIONALES EN EL ANÁLISIS DE DATOS Y LA PREPARACIÓN DE INFORMES EN TEMAS RELACIONADOS CON LA GESTIÓN DE LA INFORMACIÓN DEL INSTITUTO</t>
  </si>
  <si>
    <t>PRESTAR SERVICIOS PROFESIONALES PARA APOYAR LA EVALUACIÓN, CAPTURA, PROCESAMIENTO, VERIFICACIÓN Y ANÁLISIS DE DATOS HIDROLÓGICOS PARA LA GUAJIRA EN EL MARCO DEL DECRETO DE EMERGENCIA</t>
  </si>
  <si>
    <t>PRESTAR LOS SERVICIOS PORFESIONALES PARA APOYAR A LA SUBDIRECCION DE ECOSISTEMAS E INFORMACION AMBIENTAL EN LA SUPERVISION TECNICA Y ADMINISTRATIVA DE LOS PROCESOS QUE LE SEAN ASIGNADOS</t>
  </si>
  <si>
    <t>AUNAR ESFUERZOS TÉCNICOS, ADMINISTRATIVOS Y FINANCIEROS ENTRE EL IDEAM Y EL INSTITUTO HUMBOLDT, PARA PROVEER FÍSICA Y DIGITALMENTE EL ALMACENAMIENTO, MANEJO E IMPLEMENTACIÓN DE LA INFORMACIÓN FORESTAL, LOS CUALES SERÁN PUESTOS A DISPOSICIÓN DE LA COMUNIDAD QUE LO REQUIERA</t>
  </si>
  <si>
    <t>PRESTAR LOS SERVICIOS PROFESIONALES A LA OFICINA DE INFORMÁTICA DEL IDEAM, COMO APOYO PARA EL MANTENIMIENTO, SOPORTE Y ACTUALIZACIÓN DEL PORTAL WEB DE LA ENTIDAD Y PORTALES ASOCIADOS</t>
  </si>
  <si>
    <t>AUNAR ESFUERZOS ORIENTADOS A EFECTUAR LA GEORREFERENCIACIÓN DE 21 ESTACIONES DE LA RED HIDROMETEOROLÓGICA DEL IDEAM EN EL DEPARTAMENTO DE LA GUAJIRA</t>
  </si>
  <si>
    <t>PRESTAR LOS SERVICIOS PROFESIONALES PARA EVALUAR, CAPTURAR, PROCESAR, VERIFICAR Y ANALIZAR DATOS METEOROLÓGICOS EN EL ÁREA OPERATIVA 05 - SANTA MARTA</t>
  </si>
  <si>
    <t>ADQUISICIÓN, INSTALACIÓN Y PUESTA EN FUNCIONAMIENTO DE UPS PARA EL IDEAM</t>
  </si>
  <si>
    <t>ADQUISICIÓN, TRANSPORTE E INSTALACIÓN DE PUESTOS DE TRABAJO Y COMPRA DE SOFACAMAS DE ACUERDO CON LAS ESPECIFICACIONES TÉCNICAS DEFINIDAS POR EL IDEAM (LOTE No. 1).</t>
  </si>
  <si>
    <t>PRESTAR LOS SERVICIOS PROFESIONALES PARA EVALUAR, CAPTURAR, PROCESAR, VERIFICAR Y ANALIZAR DATOS HIDROLÓGICOS (NIVELES, CAUDALES Y SEDIMENTOS) EN EL ÁREA OPERATIVA 05 - SANTA MARTA</t>
  </si>
  <si>
    <t>PRESTAR LOS SERVICIOS PROFESIONALES PARA APOYAR LA IMPLEMENTACIÓN, OPERACIÓN Y SOSTENIBILIDAD DE LAS POLÍTICAS DE GESTIÓN Y DESEMPEÑO QUE COMPONEN MIPG EN EL IDEAM</t>
  </si>
  <si>
    <t>PRESTACIÓN DE SERVICIOS PROFESIONALES PARA LA REVISIÓN Y CONSOLIDACIÓN PRESUPUESTAL DE LA PROPUESTA DE REDISEÑO INSTITUCIONAL DEL IDEAM, DENTRO DEL MARCO DE LOS LINEAMIENTOS INSTITUCIONALES Y EL MODELO INTEGRADO DE PLANEACIÓN Y GESTIÓN</t>
  </si>
  <si>
    <t>PRESTAR SERVICIOS PROFESIONALES EN EL ÁREA DEL DERECHO DISCIPLINARIO, PARA ASISTIR EN LA GESTIÓN DEL GRUPO DE INSTRUCCIÓN DE CONTROL DISCIPLINARIO INTERNO DEL IDEAM RESPECTO DEL DESARROLLO DE LOS PROCESOS DISCIPLINARIOS QUE SE ENCUENTREN EN LA ETAPA DE INSTRUCCIÓN, DE CONFORMIDAD CON LA NORMATIVIDAD VIGENTE QUE REGULA LA MATERIA</t>
  </si>
  <si>
    <t>ADQUISICIÓN, TRANSPORTE E INSTALACIÓN DE PUESTOS DE TRABAJO Y COMPRA DE SOFACAMAS DE ACUERDO CON LAS ESPECIFICACIONES TÉCNICAS DEFINIDAS POR EL IDEAM (LOTE No. 2).</t>
  </si>
  <si>
    <t>PRESTAR SERVICIOS PROFESIONALES, CON LA FINALIDAD DE COLABORAR EN LA GESTIÓN ADMINISTRATIVA DEL GRUPO DE INSTRUCCIÓN DE CONTROL DISCIPLINARIO INTERNO</t>
  </si>
  <si>
    <t>COMPRA DE EQUIPOS PARA LAS ESTACIONES AUTOMÁTICAS Y MEDICIONES HIDROMÉTRICAS</t>
  </si>
  <si>
    <t>PRESTAR LOS SERVICIOS PROFESIONALES EN EL GRUPO DE COMUNICACIONES PARA APOYAR LA DIVULGACIÓN DE LOS PRONÓSTICOS Y ALERTAS DE LAS CONDICIONES HIDROMETEOROLÓGICAS, EL DESARROLLO DE CONTENIDOS DE CARÁCTER NOTICIOSO, PERIODÍSTICO E INFORMATIVO, CON UNA VISIÓN COMUNICACIONAL ESTRATÉGICA, CON EL FIN DE FORTALECER LOS CANALES DE COMUNICACIÓN EXTERNOS Y EL POSICIONAMIENTO DE LA IMAGEN INSTITUCIONAL</t>
  </si>
  <si>
    <t>PRESTAR LOS SERVICIOS PROFESIONALES EN LA SISTEMATIZACIÓN DE LAS LECCIONES APRENDIDAS DE LA EXPERIENCIA DEL PROYECTO ENANDES (MEJORA DE LA CAPACIDAD DE ADAPTACIÓN DE LAS COMUNIDADES ANDINAS A TRAVÉS DE LOS SERVICIOS (FASE DE PREPARACIÓN)</t>
  </si>
  <si>
    <t>PRESTAR LOS SERVICIOS PROFESIONALES PARA APOYAR IMPLEMENTACIÓN Y MEJORA EN LA GESTIÓN Y DESEMPEÑO DEL PROCESO DE SERVICIOS QUE COMPONE EL SISTEMA DE GESTIÓN INTEGRADO SIG DEL IDEAM.</t>
  </si>
  <si>
    <t>COMPRA DE INSUMOS PARA LA RED CONVENCIONAL</t>
  </si>
  <si>
    <t>ADQUISICIÓN DE ESCANERES</t>
  </si>
  <si>
    <t>PRESTAR LOS SERVICIOS PROFESIONALES PARA ANALIZAR, EVALUAR, VALIDAR LA CALIDAD DE LA INFORMACIÓN HIDROLÓGICA, PROCESAR Y PUBLICAR EN EL SISTEMA DE INFORMACIÓN HIDROLÓGICA OFICIAL DEL IDEAM (DHIME), LAS SERIES DE CONCENTRACIÓN Y TRANSPORTE DE SEDIMENTOS DEL AÑO 2022, Y PREPARAR LA INFORMACIÓN HIDROLÓGICA PARA LAS CERTIFICACIONES HIDROLÓGICAS DE LAS ÁREAS OPERATIVAS DE ANTIOQUIA (01), ATLÁNTICO (02), MAGDALENA (05) Y, SANTANDER (08).</t>
  </si>
  <si>
    <t>PRESTACIÓN DE SERVICIOS PROFESIONALES PARA APOYAR EL ANÁLISIS DE INFORMACIÓN Y LA CONSTRUCCIÓN DE INSUMOS TEMÁTICOS QUE FORTALEZCAN LOS PROCESOS DE PARTICIPACIÓN COMUNITARIA Y ENFOQUE DIFERENCIAL ADELANTADOS AL INTERIOR DE LA SUBDIRECCIÓN DE ESTUDIOS AMBIENTALES.</t>
  </si>
  <si>
    <t>PRESTAR LOS SERVICIOS PROFESIONALES PARA LA IMPLEMENTACIÓN Y ASEGURAMIENTO DE ANÁLISIS CROMATOGRÁFICOS; ASÍ COMO DE LAS TÉCNICAS ASIGNADAS, DANDO CUMPLIMIENTO AL SISTEMA DE GESTIÓN DE CALIDAD Y LO ESTABLECIDO EN LA NORMA ISO 17025:2017</t>
  </si>
  <si>
    <t>PRESTACIÓN DE SERVICIOS PROFESIONALES PARA APOYAR EN LA ELABORACIÓN DE BOLETINES, INFOGRAFÍAS Y FOLLETOS RELACIONADOS CON LA GESTIÓN, PREVENCIÓN Y CONTROL DE LA CONTAMINACIÓN DEL AIRE, ASÍ COMO DE DOCUMENTACIÓN TÉCNICA, INFORMES E INSUMOS SOBRE CONTAMINACIÓN ATMOSFÉRICA</t>
  </si>
  <si>
    <t>RENOVACION DE LOS SERVICIOS DE SOPORTE, MANTENIMIENTO Y ACTUALIZACION DEL LICENCIAMIENTO DE SOFTWARE SIG - ESRI</t>
  </si>
  <si>
    <t>AUNAR ESFUERZOS TÉCNICOS, ADMINISTRATIVOS Y FINANCIEROS ENTRE LA ORGANIZACIÓN NACIONAL INDÍGENA DE COLOMBIA - ONIC Y EL INSTITUTO DE HIDROLOGÍA, METEOROLOGÍA Y ESTUDIOS AMBIENTALES - IDEAM, PARA DISEÑAR Y FORMULAR LA HOJA DE RUTA PARA EL FORTALECIMIENTO TÉCNICO, PEDAGÓGICO Y FINANCIERO DE LOS PROCESOS DE MONITOREO COMUNITARIO AMBIENTAL EN CONJUNTO CON LOS PUEBLOS Y ORGANIZACIONES INDÍGENAS DE LA MESA PERMANENTE DE CONCERTACIÓN MPC, EN ATENCIÓN AL COMPROMISO IT4-109 DE LOS ACUERDOS DEL SECTOR AMBIENTE CONCERTADO CON LOS PUEBLOS INDÍGENAS EN EL PLAN NACIONAL DE DESARROLLO 2022-2026</t>
  </si>
  <si>
    <t>ADQUISICIÓN DE ELEMENTOS DE FERRETERÍA PARA LAS ÁREAS OPERATIVAS Y SEDE PRINCIPAL DEL IDEAM - REGIÓN 3</t>
  </si>
  <si>
    <t>PRESTAR LOS SERVICIOS PROFESIONALES PARA REALIZAR SEGUIMIENTO DE LOS RECURSOS PROPIOS DEL GRUPO DE ACREDITACIÓN DE LA SUBDIRECCIÓN DE ESTUDIOS AMBIENTALES, ASÍ COMO PARA LA ATENCIÓN DE REQUERIMIENTOS ADMINISTRATIVOS Y FINANCIEROS CON LOS USUARIOS INTERNOS Y EXTERNOS DE LOS TRÁMITES DE AUTORIZACIÓN DE LA MEDICIÓN DE EMISIONES DE FUENTES MÓVILES Y DE ACREDITACIÓN DE LABORATORIOS AMBIENTALES</t>
  </si>
  <si>
    <t>ADQUISICIÓN DE ELEMENTOS DE FERRETERÍA PARA LAS ÁREAS OPERATIVAS Y SEDE PRINCIPAL DEL IDEAM - REGIÓN 8</t>
  </si>
  <si>
    <t>ADQUISICIÓN DE ELEMENTOS DE FERRETERÍA PARA LAS ÁREAS OPERATIVAS Y SEDE PRINCIPAL DEL IDEAM - REGIÓN 5</t>
  </si>
  <si>
    <t>ADQUISICIÓN DE ELEMENTOS DE FERRETERÍA PARA LAS ÁREAS OPERATIVAS Y SEDE PRINCIPAL DEL IDEAM - REGIÓN 1</t>
  </si>
  <si>
    <t>PRESTAR LOS SERVICIOS DE CALIBRACIÓN A LOS SENSORES Y EQUIPOS DE REFERENCIA AL LABORATORIO DE CALIBRACIÓN DEL GRUPO DE INSTRUMENTOS Y METALMECÁNICA DEL IDEAM EN LAS MAGNITUDES DE TEMPERATURA, HUMEDAD RELATIVA, PRESIÓN ATMOSFÉRICA Y MAGNITUDES ELÉCTRICAS</t>
  </si>
  <si>
    <t>PRESTACIÓN DE SERVICIOS DE APOYO A LA GESTIÓN EN LA CONTINUIDAD DE LOS PROCESOS ARCHIVÍSTICOS REQUERIDOS PARA ORGANIZAR EL ARCHIVO FÍSICO Y DIGITAL DE LA SUBDIRECCIÓN DE ECOSISTEMAS E INFORMACIÓN AMBIENTAL DEL IDEAM.</t>
  </si>
  <si>
    <t>ADQUIRIR INSUMOS Y REACTIVOS PARA EL DESARROLLO DE LAS TÉCNICAS ANALÍTICAS EN EL LABORATORIO (LOTE 1)</t>
  </si>
  <si>
    <t>ADQUIRIR INSUMOS Y REACTIVOS PARA EL DESARROLLO DE LAS TÉCNICAS ANALÍTICAS EN EL LABORATORIO (LOTE 2).</t>
  </si>
  <si>
    <t>ADQUISICIÓN DE ELEMENTOS DE FERRETERÍA PARA LAS ÁREAS OPERATIVAS Y SEDE PRINCIPAL DEL IDEAM - REGIÓN 4</t>
  </si>
  <si>
    <t>ADQUISICIÓN DE ELEMENTOS DE FERRETERÍA PARA LAS ÁREAS OPERATIVAS Y SEDE PRINCIPAL DEL IDEAM - REGIÓN 6</t>
  </si>
  <si>
    <t>APOYAR Y REALIZAR EL SEGUIMIENTO AL ESTADO DE LA RED Y EL CORRECTO MANTENIMIENTO Y OPERACIÓN DE LA RED DE ESTACIONES HIDROMETEOROLOGICAS, ASÍ COMO REALIZAR SEGUIMIENTO A LOS CONVENIOS DE INVERSIÓN DEL 1</t>
  </si>
  <si>
    <t>COMPRA DE INSUMOS Y REACTIVOS PARA ANÁLISIS MICROBIOLÓGICOS PARA LAS CAMPAÑAS DEL CONVENIO SUSCRITO CON LA CAM</t>
  </si>
  <si>
    <t>PRESTAR SUS SERVICIOS PARA EL APOYO A LA GESTIÓN CONTABLE Y ADMINISTRATIVA EN LA SUBDIRECCIÓN DE ECOSISTEMAS E INFORMACIÓN AMBIENTAL, EN EL MARCO DE INVENTARIO FORESTAL NACIONAL – IFN.</t>
  </si>
  <si>
    <t>ADQUISICIÓN DE EQUIPOS DE COMPUTO Y PERIFÉRICOS</t>
  </si>
  <si>
    <t>ADQUISICIÓN DE CAJAS, CARPETAS Y MATERIALES PARA IMPRESIÓN DE RÓTULOS DE ARCHIVO, PARA EL ALMACENAMIENTO TÉCNICO DEL ARCHIVO DEL IDEAM.</t>
  </si>
  <si>
    <t>RECOLECTAR Y DISPONER LOS RESIDUOS RESPEL DEL LABORATORIO DE CALIDAD AMBIENTAL DEL IDEAM</t>
  </si>
  <si>
    <t>ADQUISICIÓN DE ELEMENTOS DE FERRETERÍA PARA LAS ÁREAS OPERATIVAS Y SEDE PRINCIPAL DEL IDEAM - REGIÓN 2</t>
  </si>
  <si>
    <t>ADQUISICIÓN DE ELEMENTOS DE FERRETERÍA PARA LAS ÁREAS OPERATIVAS Y SEDE PRINCIPAL DEL IDEAM - REGIÓN 7</t>
  </si>
  <si>
    <t>PRESTAR EL SERVICIO INTEGRAL DE VIGILANCIA PARA LAS SEDES DEL IDEAM EN BOGOTÁ D.C. Y A NIVEL NACIONAL</t>
  </si>
  <si>
    <t>MANTENIMIENTO PREVENTIVO Y CORRECTIVO CON SUMINISTRO DE CONSUMIBLES PARA EL PURIFICADOR DE AGUA ELGA PURELAB CHORUS DEL LABORATORIO DE CALIDAD AMBIENTAL</t>
  </si>
  <si>
    <t>AUNAR ESFUERZOS TÉCNICOS, ADMINISTRATIVOS Y FINANCIEROS PARA LA CELEBRACIÓN DE UN CONVENIO INTERADMINISTRATIVO DE COOPERACIÓN ENTRE EL MINISTERIO DE AMBIENTE Y EL INSTITUTO DE HIDROLOGÍA METEOROLOGÍA Y ESTUDIOS AMBIENTALES IDEAM, EL INSTITUTO NACIONAL DE SALUD INS, PARA DAR INSUMOS PARA EL FORTALECIMIENTO DEL SISTEMA DE MONITOREO LA CUENCA DEL RÍO SURATÁ – SANTANDER</t>
  </si>
  <si>
    <t>PRESTAR SERVICIOS PROFESIONALES PARA EL APOYO AL SEGUIMIENTO, EVALUACIÓN Y MONITOREO DE CONVENIOS Y CONTRATOS INHERENTES A LA SUBDIRECCIÓN DE ECOSISTEMAS E INFORMACIÓN AMBIENTAL DEL IDEAM</t>
  </si>
  <si>
    <t>ADQUISICIÓN DE MOBILIARIO PARA ARCHIVOS DEL IDEAM</t>
  </si>
  <si>
    <t>PRESTAR SERVICIOS PROFESIONALES PARA APOYAR REVISIÓN Y ANÁLISIS INFORMACIÓN DE SEDIMENTOS Y PROPUESTA PRODUCCIÓN DE SEDIMENTOS PROYECTO CUENCA DEL SURATÁ</t>
  </si>
  <si>
    <t>SUMINISTRO DE REPUESTOS PARA INSTRUMENTOS HIDROMETEOROLÓGICOS MARCA LAMBRECHT Y SEBA PROPIEDAD DEL IDEAM.</t>
  </si>
  <si>
    <t>DESARROLLO E IMPLEMENTACIÓN DE UNA ESTRATEGIA DIGITAL ENFOCADA A LA COMUNICACIÓN Y DIFUSIÓN DE LOS PRODUCTOS TÉCNICOS ASOCIADOS A LA VARIABILIDAD CLIMÁTICA.</t>
  </si>
  <si>
    <t>ADQUISICION DE EQUIPOS DE COMPUTO Y PERIFERICOS</t>
  </si>
  <si>
    <t>ADQUISICIÓN LICENCIA DE SOFTWARE PARA MODELACIÓN HIDRODINÁMICA PARA ACOPLAR MODELOS DE LA PLATAFORMA FEWS-COLOMBIA.</t>
  </si>
  <si>
    <t>PRESTAR SERVICIOS PROFESIONALES PARA APOYAR LA GESTIÓN ADMINISTRATIVA DE LA SECRETARÍA GENERAL DEL IDEAM</t>
  </si>
  <si>
    <t>PRESTAR SERVICIOS PROFESIONALES AL GRUPO DE SERVICIO AL CIUDADANO EN TEMAS RELACIONADOS CON PARTICIPACIÓN CIUDADANA Y ACCESO A LA INFORMACIÓN PÚBLICA</t>
  </si>
  <si>
    <t>PRESTAR LOS SERVICIOS PROFESIONALES PARA REALIZAR LA CONSOLIDACIÓN, VALIDACIÓN; ANÁLISIS FINANCIERO, SEGUIMIENTO Y AVANCE A LA EJECUCIÓN PRESUPUESTAL DE GASTOS DEL INSTITUTO, Y DEMÁS ACTIVIDADES CONCERNIENTES AL GRUPO DE PRESUPUESTO CONFORME LA NORMATIVIDAD PRESUPUESTAL</t>
  </si>
  <si>
    <t>SERVICIO DE IMPRESIÓN DE PAPELERIA TECNICA PARA EL INSTRUMENTAL CONVENCIONAL DE LA RED DE ESTACIONES HIDROMETEOROLOGICAS DE PROPIEDAD DEL IDEAM</t>
  </si>
  <si>
    <t>ADECUACIÓN, INSTALACIÓN Y PUESTA EN MARCHA DE UNA ESTACIÓN MÓVIL DE MONITOREO VARIABLES METEOROLÓGICAS Y CALIDAD DEL AIRE PARA EL DISTRITO ESPECIAL, INDUSTRIAL, PORTUARIO, BIODIVERSO Y ECOTURÍSTICO DE BUENAVENTURA.</t>
  </si>
  <si>
    <t>PRESTAR LOS SERVICIOS DE ADMINISTRACIÓN, GESTIÓN DE MANEJO DE CORREO Y CORRESPONDENCIA POR EL SISTEMA DE COSTOS VARIABLES CONFORME AL PORTAFOLIO DE SERVICIOS POSTALES NACIONALES S.A.S Y LAS NECESIDADES DE LA ENTIDAD.</t>
  </si>
  <si>
    <t>PRESTAR LOS SERVICIOS PROFESIONALES PARA LA SELECCIÓN E IDENTIFICACIÓN DE TEXTOS Y EDICIÓN DE LIBROS Y CONTENIDOS QUE EL IDEAM PUBLICA, FOMENTAR RELACIONES CON LOS AUTORES Y TRABAJAR EN LA CONSTRUCCIÓN DE MARCA Y DEFENSA DE LOS DERECHOS DE AUTOR</t>
  </si>
  <si>
    <t>PRESTACIÓN DE SERVICIOS PROFESIONALES AL GRUPO DE TESORERÍA EN EL PAGO DE OBLIGACIONES CONTRAIDAS POR EL INSTITUTO.</t>
  </si>
  <si>
    <t>PRESTACIÓN DE SERVICIOS PROFESIONALES AL GRUPO DE TESORERÍA EN LA ADMINISTRACIÒN DEL PLAN ANUAL MENSUALIZADO DE CAJA, CONCILIACIÓN DE LA CUN DEL IDEAM Y LA POLÍTICA CALIDAD EN TESORERÍA.</t>
  </si>
  <si>
    <t>PRESTACIÓN DE SERVICIOS PROFESIONALES PARA APOYAR EL SEGUIMIENTO, MONITOREO Y ACOMPAÑAMIENTO EN EL RELACIONAMIENTO DE LA DIRECCIÓN DEL INSTITUTO DE HIDROLOGÍA, METEOROLOGÍA Y ESTUDIOS AMBIENTALES (IDEAM) CON EL CONGRESO DE LA REPÚBLICA.</t>
  </si>
  <si>
    <t>SERVICIO INTEGRAL DE ASEO Y CAFETERÍA PARA LAS SEDES DEL IDEAM. -CALI</t>
  </si>
  <si>
    <t>SUMINISTRO DE INSUMOS PARA EL GENERADOR DE HUMEDAD HYGROGEN2 MARCA ROTRONIC DEL IDEAM</t>
  </si>
  <si>
    <t>REALIZAR MANTENIMIENTO PREVENTIVO Y/O CORRECTIVO, CALIFICACIÓN OPERACIONAL O CALIBRACIÓN PARA LOS EQUIPOS DEL LABORATORIO</t>
  </si>
  <si>
    <t>SERVICIO INTEGRAL DE ASEO Y CAFETERÍA PARA LAS SEDES DEL IDEAM. -SANTA MARTA</t>
  </si>
  <si>
    <t>SERVICIO INTEGRAL DE ASEO Y CAFETERÍA PARA LAS SEDES DEL IDEAM.- BOGOTA.</t>
  </si>
  <si>
    <t>SERVICIO INTEGRAL DE ASEO Y CAFETERÍA PARA LAS SEDES DEL IDEAM. IBAGUE</t>
  </si>
  <si>
    <t>SERVICIO INTEGRAL DE ASEO Y CAFETERÍA PARA LAS SEDES DEL IDEAM. PASTO</t>
  </si>
  <si>
    <t>PRESTAR LOS SERVICIOS PROFESIONALES EN LA OFICINA DEL SERVICIO DE PRONÓSTICOS Y ALERTAS PARA EL DESARROLLO DE ACTIVIDADES TÉCNICAS ENMARCADAS EN EL COMPONENTE DE GESTIÓN DEL RIESGO Y LA INTERACCIÓN INTERINSTITUCIONAL CON LAS DIFERENTES ENTIDADES DE GESTIÓN DEL RIESGO PARA LA IMPLEMENTACIÓN DE SISTEMAS DE ALERTAS TEMPRANAS.</t>
  </si>
  <si>
    <t>PRESTAR LOS SERVICIOS PROFESIONALES PARA ORGANIZAR, CONTROLAR Y HACER SEGUIMIENTO CONTABLE DE LOS REGISTROS DE LOS BIENES Y ELEMENTOS DEVOLUTIVOS Y DE CONSUMO, ASÍ COMO GENERAR LAS DEPRECIACIONES Y AMORTIZACIONES MENSUALES EN EL APLICATIVO DEL ALMACÉN DE LA ENTIDAD.</t>
  </si>
  <si>
    <t>PRESTAR LOS SERVICIOS PROFESIONALES EN LA OFICINA DEL SERVICIO DE PRONÓSTICOS Y ALERTAS DEL IDEAM, MEDIANTE LA PRESTACIÓN DE TURNOS DE MONITOREO DIURNO Y NOCTURNO, CON EL FIN DE OBTENER PRONÓSTICOS HIDROLÓGICOS DINÁMICOS Y ACTUALIZABLES A NIVEL NACIONAL, ASÍ COMO REALIZAR LA CARACTERIZACIÓN MORFOMÉTRICA COMPLETA DE CUENCAS HIDROGRÁFICAS, INFORMACIÓN BÁSICA Y NECESARIA PARA EL MEJOR CONOCIMIENTO DE VARIABLES INHERENTES CON LA GENERACIÓN DE PRONÓSTICOS Y ALERTAS.</t>
  </si>
  <si>
    <t>PRESTAR LOS SERVICIOS TÉCNICOS PARA REPARAR, CALIBRAR SISTEMAS DE RELOJERÍA DEL INSTRUMENTAL HIDROMETEOROLÓGICO CONVENCIONAL (PLUVIOGRÁFOS, TERMÓGRAFOS, TERMOHIGRÓGRAFOS, HIGRÓGRAFOS Y LIMNIGRAFOS</t>
  </si>
  <si>
    <t>PRESTAR LOS SERVICIOS PROFESIONALES EN EL GRUPO DE PRESUPUESTO PARA EL ANÁLISIS, VALIDACIÓN Y REGISTRO DE LAS OPERACIONES ASOCIADAS A LA EJECUCIÓN PRESUPUESTAL CON REFERENCIA A LA DESAGREGACIÓN, ASIGNACIÓN Y MODIFICACIONES AL PRESUPUESTO DEL IDEAM, ASÍ COMO EL REGISTRO PRESUPUESTAL DE LOS COMPROMISOS ADQUIRIDOS EN LO QUE RESPECTA A LA CONTRATACIÓN Y EL SEGUIMIENTO DE LOS MISMOS EN EL APLICATIVO SIIF NACIÓN</t>
  </si>
  <si>
    <t>PRESTAR LOS SERVICIOS TECNICOS EN EL GRUPO DE TESORERÍA PARA EL DESARROLLO DE HERRAMIENTAS OFIMATICAS BASICAS.</t>
  </si>
  <si>
    <t>PRESTAR SERVICIOS DE APOYO A LA GESTIÓN PARA REALIZAR LAS ACTIVIDADES DE ORGANIZACIÓN DE HISTORIAS LABORALES EN EL INSTITUTO.</t>
  </si>
  <si>
    <t>COMPRA DE ELEMENTOS ELÉCTRICOS PARA EL IDEAM</t>
  </si>
  <si>
    <t>SERVICIO INTEGRAL DE ASEO Y CAFETERÍA PARA LAS SEDES DEL IDEAM. - LETICIA</t>
  </si>
  <si>
    <t>SERVICIO INTEGRAL DE ASEO Y CAFETERÍA PARA LAS SEDES DEL IDEAM. - VILLAVICENCIO</t>
  </si>
  <si>
    <t>SERVICIO INTEGRAL DE ASEO Y CAFETERÍA PARA LAS SEDES DEL IDEAM. - BUCARAMANGA</t>
  </si>
  <si>
    <t>PRESTAR LOS SERVICIOS PROFESIONALES EN LA OFICINA DEL SERVICIO DE PRONÓSTICOS Y ALERTAS DEL IDEAM, MEDIANTE LA PRESTACIÓN DE TURNOS DE MONITOREO DIURNO Y NOCTURNO, CON EL FIN DE OBTENER PRONÓSTICOS HIDROLÓGICOS DINÁMICOS Y ACTUALIZABLES A NIVEL NACIONAL, ASÍ COMO REALIZAR LA CARACTERIZACIÓN MORFOMÉTRICA COMPLETA DE CUENCAS HIDROGRÁFICAS, INFORMACIÓN BÁSICA Y NECESARIA PARA EL MEJOR CONOCIMIENTO DE VARIABLES</t>
  </si>
  <si>
    <t>PRESTAR LOS SERVICIOS PROFESIONALES EN LA OFICINA DEL SERVICIO DE PRONÓSTICOS Y ALERTAS DEL IDEAM, MEDIANTE LA PRESTACIÓN DE TURNOS DE MONITOREO DIURNO Y NOCTURNO, CON EL FIN DE OBTENER INHERENTES CON LA GENERACIÓN DE PRONÓSTICOS Y ALERTAS.
 PRONÓSTICOS HIDROLÓGICOS DINÁMICOS Y ACTUALIZABLES A NIVEL NACIONAL, ASÍ COMO REALIZAR LA CARACTERIZACIÓN MORFOMÉTRICA COMPLETA DE CUENCAS HIDROGRÁFICAS, INFORMACIÓN BÁSICA Y NECESARIA PARA EL MEJOR CONOCIMIENTO DE VARIABLES</t>
  </si>
  <si>
    <t>PRESTAR LOS SERVICIOS NECESARIOS PARA LA TRANSMISIÓN EN DIRECTO STREAMING DEL EVENTO DE RENDICIÓN DE CUENTAS DEL IDEAM POR LOS CANALES DE LAS REDES SOCIALES DEL INSTITUTO.</t>
  </si>
  <si>
    <t>SERVICIO INTEGRAL DE ASEO Y CAFETERÍA PARA LAS SEDES DEL IDEAM. NEIVA</t>
  </si>
  <si>
    <t xml:space="preserve">PRESTAR LOS SERVICIOS PROFESIONALES EN LA OFICINA DEL SERVICIO DE PRONÓSTICOS Y ALERTAS DEL IDEAM, MEDIANTE LA PRESTACIÓN DE TURNOS DE MONITOREO DIURNO Y NOCTURNO, CON EL FIN DE OBTENER PRONÓSTICOS HIDROLÓGICOS DINÁMICOS Y ACTUALIZABLES A NIVEL NACIONAL, ASÍ COMO REALIZAR LA CARACTERIZACIÓN MORFOMÉTRICA COMPLETA DE CUENCAS HIDROGRÁFICAS, INFORMACIÓN BÁSICA Y NECESARIA PARA EL MEJOR CONOCIMIENTO DE VARIABLES INHERENTES CON LA GENERACIÓN DE PRONÓSTICOS Y ALERTAS.
</t>
  </si>
  <si>
    <t>PRESTAR LOS SERVICIOS INTEGRADOS DE CORREO ELECTRÓNICO, ANTIVIRUS, OFIMÁTICA Y COLABORACIÓN EN LA }NUBE</t>
  </si>
  <si>
    <t>PRESTAR LOS SERVICIOS PROFESIONALES EN EL GRUPO DE COMUNICACIONES Y PRENSA DEL IDEAM, PARA FORTALECER LAS COMUNICACIONES BIDIRECCIONALES CON LA CIUDADANÍA, MEDIOS DE COMUNICACIÓN TRADICIONALES, ALTERNATIVOS Y DIGITALES, Y LA PARTICIPACIÓN EN EVENTOS DEL INSTITUTO</t>
  </si>
  <si>
    <t>PRESTAR LOS SERVICIOS TÉCNICOS PARA REALIZAR LA OPERACIÓN DE LAS ESTACIONES CONVENCIONALES Y AUTOMÁTICAS DE LA RED NACIONAL Y APOYAR EL PROCESO DE INFORMACIÓN HIDROLÓGICA Y METEOROLÓGICA EN EL ÁREA OPERATIVA 11 –BOGOTÁ.</t>
  </si>
  <si>
    <t>PRESTAR LOS SERVICIOS PROFESIONALES AL GRUPO DE MANEJO Y CONTROL DE ALMACÉN E INVENTARIOS, PARA REALIZAR LOS PROCESOS DE RE CÁLCULO DE LAS VIDAS ÚTILES E INDICIOS DE DETERIORO A LOS BIENES DEL INSTITUTO, APOYAR EL SEGUIMIENTO DE CONTRATOS DEL GRUPO Y LA TOMA FÍSICA DE INVENTARIOS.</t>
  </si>
  <si>
    <t>SERVICIO INTEGRAL DE ASEO Y CAFETERÍA PARA LAS SEDES DEL IDEAM- BARRANQUILLA</t>
  </si>
  <si>
    <t xml:space="preserve">SERVICIO INTEGRAL DE ASEO Y CAFETERÍA PARA LAS SEDES DEL IDEAM-PUERTO CARREÑO </t>
  </si>
  <si>
    <t>SERVICIO INTEGRAL DE ASEO Y CAFETERÍA PARA LAS SEDES DEL IDEAM- DUITAMA</t>
  </si>
  <si>
    <t>SERVICIO INTEGRAL DE ASEO Y CAFETERÍA PARA LAS SEDES DEL IDEAM- SAI</t>
  </si>
  <si>
    <t>ADQUIRIR ELEMENTOS DE PAPELERIA Y UTILES DE OFICINA.</t>
  </si>
  <si>
    <t>PRESTAR LOS SERVICIOS PROFESIONALES EN EL GRUPO DE PRESUPUESTO PARA APOYAR LA GESTIÓN DE LOS PROCESOS Y PROCEDIMIENTOS DEL AREA</t>
  </si>
  <si>
    <t>PRESTAR LOS SERVICIOS PROFESIONALES PARA EL DESARROLLO DE ACTIVIDADES ENMARCADAS EN EL PROCESO DE GENERACIÓN DE DATOS HIDROMETEOROLÓGICOS RELACIONADO CON LOS PROCEDIMIENTOS DE LA OPERACIÓN Y MANTENIMIENTO DE LA RED Y SU INTEGRACIÓN EN EL MODULO DE ADMINISTRACION Y OPERACIÓN DE LA RED EN DHIME</t>
  </si>
  <si>
    <t>MANTENIMIENTO SISTEMAS DE RADARES METEOROLÓGICOS IDEAM.</t>
  </si>
  <si>
    <t>PRESTAR LOS SERVICIOS PROFESIONALES A LA SUBDIRECCIÓN DE METEOROLOGÍA PARA CUMPLIR CON LAS ACTIVIDADES TÉCNICAS EN LOS PROCESOS DE ASEGURAMIENTO DE LA CALIDAD DE LAS VARIABLES METEOROLÓGICAS Y SEGUIMIENTO DEL BANCO DE DATOS, PREVIAS A LA ORGANIZACIÓN Y REPOPILACION DE LA INFORMACIÓN NECESARIA PARA LA ATENCIÓN DE PQRS ASIGNADAS A LA SUBDIRECCIÓN DE METEOROLOGÍA ELABORANDO CERTIFICACIONES DEL ESTADO DEL TIEMPO Y DEL CLIMA.</t>
  </si>
  <si>
    <t>PRESTAR LOS SERVICIOS PROFESIONALES A LA SUBDIRECCIÓN DE METEOROLOGÍA PARA REALIZAR EL ANÁLISIS Y RECOPILACIÓN DE LAS SERIES METEOROLÓGICAS PARA LA ATENCIÓN Y SOLUCIÓN A LAS PQRS REQUERIDAS, ASÍ COMO PRESTAR EL APOYO EN LOS PROCESOS DE SEGUIMIENTO A LA CALIDAD DE LAS VARIABLES METEOROLÓGICAS DEL BANCO DE DATOS.</t>
  </si>
  <si>
    <t>COMPRA DE INSTRUMENTOS DE APOYO PARA EL MONITOREO HIDROMETEOROLÓGICO, PARA LA RED DE MONITOREO COMUNITARIO EN LA GUAJIRA</t>
  </si>
  <si>
    <t>PRESTAR LOS SERVICIOS PROFESIONALES PARA GESTIONAR LOS DATOS DE INFORMACION DE LA RED DE ESTACIONES HIDROMETEOROLÓGICAS AUTOMÁTICAS, VERIFICAR LOS EQUIPOS ELECTRÓNICOS CON FINES HIDROMETEOROLÓGICOS PARA LA RED EN GENERAL.</t>
  </si>
  <si>
    <t>BRINDAR APOYO A LA SECRETARÍA GENERAL EN LA REVISIÓN Y SEGUIMIENTO DE LOS GRUPOS ADSCRITOS A ESTA, EN TEMÁTICAS FINANCIERAS</t>
  </si>
  <si>
    <t>PRESTAR LOS SERVICIOS PROFESIONALES PARA APOYAR AL GRUPO DE CONTABILIDAD EN LA CONCILIACION DE BIENES, DEPURACIÓN DE LAS CONCILIACIONES DE IMPUESTOS NACIONALES, DISTRITALES Y MUNICIPALES, APOYO EN LA ELABORACIÓN DE MEDIOS MAGNÉTICOS Y DEPURACIÓN DE LAS OPERACIONES RECÍPROCAS</t>
  </si>
  <si>
    <t xml:space="preserve">DESARROLLAR ACCIONES CONJUNTAS ENTRE LA EL IDEAM Y EL PROGRAMA REM COLOMBIA – VISIÓN AMAZONÍA FASE II PARA CONTRIBUIR A LA CONTINUIDAD EN LA OPERACIÓN DEL SISTEMA DE MONITOREO DE BOSQUES Y CARBONO DEL IDEAM, ARTICULANDO RECURSOS TÉCNICOS, ADMINISTRATIVOS Y LOGÍSTICOS, PARA AVANZAR EN EL MARCO DEL DECRETO 1655 DE 2017 EN LA GENERACIÓN PERIÓDICA DE INFORMACIÓN RELEVANTE SEGÚN EL CITADO DECRETO, CON EL APOYO DEL PROGRAMA VISIÓN AMAZONÍA Y EL IDEAM. </t>
  </si>
  <si>
    <t>SERVICIO INTEGRAL DE ASEO Y CAFETERÍA PARA LAS SEDES DEL IDEAM MEDELLIN</t>
  </si>
  <si>
    <t>PRESTAR EL SERVICIO DE MANTENIMIENTO PREVENTIVO Y EVENTUALMENTE CORRECTIVO DE LOS VEHÍCULOS DEPROPIEDAD DEL IDEAM - MOTOCICLETA YAMAHA</t>
  </si>
  <si>
    <t>PRESTAR EL SERVICIO DE MANTENIMIENTO PREVENTIVO Y EVENTUALMENTE CORRECTIVO DE LOS VEHÍCULOS DE PROPIEDAD DEL IDEAM - TOYOTA</t>
  </si>
  <si>
    <t>PRESTAR EL SERVICIO DE MANTENIMIENTO PREVENTIVO Y EVENTUALMENTE CORRECTIVO DE LOS VEHÍCULOS DE PROPIEDAD DEL IDEAM - MOTOCICLETAS HONDA</t>
  </si>
  <si>
    <t>PRESTAR EL SERVICIO DE MANTENIMIENTO PREVENTIVO Y EVENTUALMENTE CORRECTIVO DE LOS VEHÍCULOS DE PROPIEDAD DEL IDEAM -MAZDAS</t>
  </si>
  <si>
    <t>SUMINISTRO DE COMBUSTIBLES PARA LOS VEHÍCULOS Y LAS PLANTAS ELÉCTRICAS DEL IDEAM EN BOGOTÁ</t>
  </si>
  <si>
    <t>$16.522.131</t>
  </si>
  <si>
    <t>ANGGIE KARINA SABOGAL PASCUAS</t>
  </si>
  <si>
    <t>POWERSUN S.A.S.</t>
  </si>
  <si>
    <t>OSCAR ANDRES PEÑA MORENO</t>
  </si>
  <si>
    <t>LINA ALEJANDRA OBANDO ESTUPIÑAN</t>
  </si>
  <si>
    <t>DAVID MANUEL RINCON CHACON</t>
  </si>
  <si>
    <t>UNIVERSIDAD DISTRITAL FRANCISCO JOSE DE CALDAS</t>
  </si>
  <si>
    <t>SUMINISTROS 2020 S.A.S</t>
  </si>
  <si>
    <t>KAROL CONSTANZA RAMIREZ HERNANDEZ</t>
  </si>
  <si>
    <t>MARIA LISETH RODRIGUEZ MONTENEGRO</t>
  </si>
  <si>
    <t>LEONARDO AYALA POVEDA</t>
  </si>
  <si>
    <t>MARCELA BIBIANA GUERRERO ROJAS</t>
  </si>
  <si>
    <t>JORGE MARIO GARCIA PASCUAZA</t>
  </si>
  <si>
    <t>OVER AUGUSTO GARZON MARTINEZ</t>
  </si>
  <si>
    <t>JHD INGENIEROS CONSULTORES ASOCIADOS LTDA</t>
  </si>
  <si>
    <t>JORGE ORLANDO MENDOZA RUIZ</t>
  </si>
  <si>
    <t>WILLIAM FERNANDO GOMEZ CASTILLO</t>
  </si>
  <si>
    <t>URIEL DIONICIO SEPULVEDA PLAZAS</t>
  </si>
  <si>
    <t>MAPFRE SEGUROS GENERALES DE COLOMBIA S.A.</t>
  </si>
  <si>
    <t>PAULA KATHERIN PABON HERNANDEZ</t>
  </si>
  <si>
    <t>JAVIER HERNAN GARCIA GACHARNA</t>
  </si>
  <si>
    <t>KERLY KARINA LIDUEÑEZ MEJIA</t>
  </si>
  <si>
    <t>PAOLA ANDREA SANCHEZ CEPEDA</t>
  </si>
  <si>
    <t>SONIA LUCIA GUIZA ARIZA</t>
  </si>
  <si>
    <t>FRIO KING IMPORTACIONES Y DISTRIBUCIONES S.A.S</t>
  </si>
  <si>
    <t>GESTION DE SEGURIDAD ELECTRONICA S.A.</t>
  </si>
  <si>
    <t>ROSA ANGELICA MATIZ PAEZ</t>
  </si>
  <si>
    <t>RICARDO ALONSO ZAPATA ARIZA</t>
  </si>
  <si>
    <t>SHARON PATRICIA BEJARANO BOLIVAR</t>
  </si>
  <si>
    <t>OLGA CECILIA GONZALEZ GOMEZ</t>
  </si>
  <si>
    <t>ROSALBA MARIA FERNADA BARRERA ROJAS</t>
  </si>
  <si>
    <t>DANILO ALFREDO VARGAS SALAMANCA</t>
  </si>
  <si>
    <t>LAB INSTRUMENTS S.A.S</t>
  </si>
  <si>
    <t>LUIS CARLOS ROSADO NÚÑEZ</t>
  </si>
  <si>
    <t>LINA JOHANA FERNANDEZ BERMÚDEZ</t>
  </si>
  <si>
    <t>STHEPHANNY CONSTANZA CRUZ TORRES</t>
  </si>
  <si>
    <t>DISEÑOS Y CONSTRUCCIONES S.A.S</t>
  </si>
  <si>
    <t>LUZ ALEJANDRA RODRIGUEZ</t>
  </si>
  <si>
    <t>JUAN FERNANDO TOBON</t>
  </si>
  <si>
    <t>CAMILA ALEJANDRA TORRES</t>
  </si>
  <si>
    <t>ANDRES FELIPE MOLINA</t>
  </si>
  <si>
    <t>CAROL ANDREA BOLAÑOS</t>
  </si>
  <si>
    <t>TATIANA ANDREA MONTOYA POLANCO</t>
  </si>
  <si>
    <t>YOMARY VANEGAS TILLER</t>
  </si>
  <si>
    <t>SERVICIO AEREO A TERRITORIOS NACIONALES S.A - SATENA</t>
  </si>
  <si>
    <t>SIRLAB</t>
  </si>
  <si>
    <t>LINKTIC S.A.S</t>
  </si>
  <si>
    <t>BELISARIO VELASQUEZ &amp; ASOCIADOS SAS</t>
  </si>
  <si>
    <t>EUROPEA DE LIBROS LTDA. EUROLIBROS.</t>
  </si>
  <si>
    <t>AVANTI IT S.A.S.</t>
  </si>
  <si>
    <t>RADIO TELEVISION NACIONAL DE COLOMBIA – RTVC S.A.S</t>
  </si>
  <si>
    <t>NATALIA ANDREA FIQUE GUTIERREZ</t>
  </si>
  <si>
    <t>ANDREA MILENA REY MORENO</t>
  </si>
  <si>
    <t>LISSETTE XIMENA NIÑO CARVAJAL</t>
  </si>
  <si>
    <t>EDWIN ENRIQUE MARTINEZ CAMERO</t>
  </si>
  <si>
    <t>FREDDY ORLANDO MURCIA ROA</t>
  </si>
  <si>
    <t>LILIANA VENESSA CELIS GIL</t>
  </si>
  <si>
    <t>GERALDINE MARIÑO TIBANA</t>
  </si>
  <si>
    <t>CLAUDIA MILENA ESPINDOLA</t>
  </si>
  <si>
    <t>MARIA TERESA ROMERO LIEVANO</t>
  </si>
  <si>
    <t>YESID ANTONIO OCHOA RODRIGUEZ</t>
  </si>
  <si>
    <t>VIVIANA ALEJANDRA PINZON VELASQUEZ</t>
  </si>
  <si>
    <t>CESAR AUGUSTO URIBE CAÑAS</t>
  </si>
  <si>
    <t>K2 INGENIERIA S.A.S.</t>
  </si>
  <si>
    <t>CESAR IVAN ARIAS ROMERO</t>
  </si>
  <si>
    <t>CARLOS MAURICIO MERCHAN OLAYA</t>
  </si>
  <si>
    <t>ADRIANA YAZMIN PORTILLO TRUJILLO</t>
  </si>
  <si>
    <t>DANGHELY ALEJANDRA ALVAREZ ALARCON</t>
  </si>
  <si>
    <t>WILLIAM JAVIER GARZON BEDOYA</t>
  </si>
  <si>
    <t>BLADMIN DARIO BARRETO OVALLE</t>
  </si>
  <si>
    <t>HEIDI LORENA MENESES RUBIANO</t>
  </si>
  <si>
    <t>SANDRA PATRICIA RICARDO GOMEZ</t>
  </si>
  <si>
    <t>SALUD VITAL Y RIESGOS PROFESIONALES IPS SAS</t>
  </si>
  <si>
    <t>POWERSUN S.A.S</t>
  </si>
  <si>
    <t>ALEJANDRO GUACIALPUD BETANCOURTH</t>
  </si>
  <si>
    <t>TANIA MILENA CARPIO GALVAN</t>
  </si>
  <si>
    <t>NERSY FAVIOLA FORERO GALLEGO</t>
  </si>
  <si>
    <t>VENETIC INC. SUCURSAL COLOMBIA</t>
  </si>
  <si>
    <t>LAURA MARGARITA PEREZ ARRIETA</t>
  </si>
  <si>
    <t>ENERGEX S A</t>
  </si>
  <si>
    <t>FALABELLA DE COLOMBIA S.A.</t>
  </si>
  <si>
    <t>FERRICENTROS</t>
  </si>
  <si>
    <t>COLSUBSIDIO</t>
  </si>
  <si>
    <t>ANDRES LEONARDO VARGAS CRUZ</t>
  </si>
  <si>
    <t>MARIA FERNANDA ROJAS BONILLA</t>
  </si>
  <si>
    <t>HECTOR FABIAN LANCHEROS NIETO</t>
  </si>
  <si>
    <t>DIANA CAROLINA ROSAS WANUMEN</t>
  </si>
  <si>
    <t>PAOLA ANDREA SÁNCHEZ FARFAN</t>
  </si>
  <si>
    <t>YESICA LORENA OME ORTIZ</t>
  </si>
  <si>
    <t>JOHN ALEXANDER DIAZ ASTUDILLO</t>
  </si>
  <si>
    <t>LAURA TATIANA GRIJALBA AREVALO</t>
  </si>
  <si>
    <t>SULY MONICA ANGEL RUIZ</t>
  </si>
  <si>
    <t>GERALDINE SABINA CRUZ TORRES</t>
  </si>
  <si>
    <t>DEIVID ALEXANDER SUAREZ NIÑO</t>
  </si>
  <si>
    <t>ANDRES MATEO SAMBRANO CASTRO</t>
  </si>
  <si>
    <t>DIEGO ALFONSO PEDROZA CASTRO</t>
  </si>
  <si>
    <t>YALEIDY ANDREA RICO RADA</t>
  </si>
  <si>
    <t>HECTOR SAMIR ROMERO ANTONIO</t>
  </si>
  <si>
    <t>LUIS CARLOS MANRIQUE MUÑOZ</t>
  </si>
  <si>
    <t>AURA MARIA BUSTILLO MENDOZA</t>
  </si>
  <si>
    <t>JAIME PULIDO DOMINGUEZ</t>
  </si>
  <si>
    <t>GLOBALSAT COLOMBIA TELECOMUNICACIONES LTDA</t>
  </si>
  <si>
    <t>BENJAMIN ENRIQUE RODRIGUEZ AMAYA.</t>
  </si>
  <si>
    <t>VICTORIA DANIELA CAMACHO OCHOA</t>
  </si>
  <si>
    <t>SERGIO ALEJANDRO ROJAS BARBOSA</t>
  </si>
  <si>
    <t>FERDY ALFONSO ALVARADO MONTOYA</t>
  </si>
  <si>
    <t>ANGIEE CAROLINA TIJO QUINTERO</t>
  </si>
  <si>
    <t>ANDERSON CAMILO SANABRIA MORERA</t>
  </si>
  <si>
    <t>GUILLERMO HERNANDEZ TORRES</t>
  </si>
  <si>
    <t>MARTHA PATRICIA CORTINA GOMEZ</t>
  </si>
  <si>
    <t>NATHALY MURILLO GONZALEZ</t>
  </si>
  <si>
    <t>DAVID ALEXIS ARIAS</t>
  </si>
  <si>
    <t>ANA KARINA CAMPILLO PEREZ</t>
  </si>
  <si>
    <t>CONSUELO HELENA ONOFRE ENCINALES</t>
  </si>
  <si>
    <t>OMAR SALAMANCA ARBELAEZ</t>
  </si>
  <si>
    <t>CARLOS EDUARDO PRADO PINEDA</t>
  </si>
  <si>
    <t>LINA PAOLA MOGOLLON MONROY</t>
  </si>
  <si>
    <t>INCOL INGENIERIA DE INSPECCION COLOMBIANA S.A.S</t>
  </si>
  <si>
    <t>DANIEL ALEJANDRO LOPEZ CANTOR</t>
  </si>
  <si>
    <t>JUAN PABLO UNDA OROZCO</t>
  </si>
  <si>
    <t>MONICA SANABRIA MEJIA</t>
  </si>
  <si>
    <t>ANA MARIA VESGA GUIZA.</t>
  </si>
  <si>
    <t>CORPORACION GRUPO ESPECIALIZADO DE SOCORRO SREG</t>
  </si>
  <si>
    <t>JUAN CAMILO ORDOÑEZ BETANCOURTH</t>
  </si>
  <si>
    <t>PROYECTAR INGENIERIA Y ARQUITECTURA S.A.S</t>
  </si>
  <si>
    <t>DERLY LEONELA DIAZ SANCHEZ</t>
  </si>
  <si>
    <t>YIZZA LORENA CALDERON CANTILLO</t>
  </si>
  <si>
    <t>JOSE VILLE JUNIOR TRIANA GARCIA</t>
  </si>
  <si>
    <t>EMILIO ANDRES GOMEZ GARCIA</t>
  </si>
  <si>
    <t>MARINA ALICIA ABASTO</t>
  </si>
  <si>
    <t>JOSE ALEXANDER AFANADOR MOLANO</t>
  </si>
  <si>
    <t>BERNARDINA GALLARDO JIMENEZ</t>
  </si>
  <si>
    <t>CLAUDIA PATRICIA RODRIGUEZ RODRIGUEZ</t>
  </si>
  <si>
    <t>YENI CAROLINA MARTINEZ BOCANEGRA</t>
  </si>
  <si>
    <t>PROYECTOS OBRAS CIVILES E INGENIERIA - POCI SAS</t>
  </si>
  <si>
    <t>CRISTIAN RAFAEL RAMIREZ RODRIGUEZ</t>
  </si>
  <si>
    <t>JOHANNA ANDREA CASTELBLANCO HERNANDEZ</t>
  </si>
  <si>
    <t>LUIS MIGUEL ARIAS PARRA</t>
  </si>
  <si>
    <t>RAMIRO HUMBERTO ESGUERRA DELGADO</t>
  </si>
  <si>
    <t>GUILLERMO ARTURO OTALORA LUNA</t>
  </si>
  <si>
    <t>S&amp;S SUMINISTROS EMPRESARIALES SAS</t>
  </si>
  <si>
    <t>MARTHA YULIE BERMUDEZ GUERRERO</t>
  </si>
  <si>
    <t>GAYRA CONSTRUCCIONES SAS</t>
  </si>
  <si>
    <t>LESLEY STEPHANY BARBOSA ENCISO</t>
  </si>
  <si>
    <t>ALEJANDRO MARTINEZ JOYA</t>
  </si>
  <si>
    <t>ISABELLA PUENTE PRADO</t>
  </si>
  <si>
    <t>JUAN CAMILO PEREZ TORRES</t>
  </si>
  <si>
    <t>ANGELA MARIA DIAZ MEDINA</t>
  </si>
  <si>
    <t>JOSE DAVID CORTES MANRIQUE</t>
  </si>
  <si>
    <t>RUBEN ANTONIO MORA GARCES</t>
  </si>
  <si>
    <t>JUAN FELIPE MOLINA ROJAS</t>
  </si>
  <si>
    <t>MARINO MIGUEL MORENO RHENALS</t>
  </si>
  <si>
    <t>WILLI MOLINA RESTREPO</t>
  </si>
  <si>
    <t>STICHTING DELTARES</t>
  </si>
  <si>
    <t>SUMINISTROS DE LABORATORIOS KASALAB S.A.S</t>
  </si>
  <si>
    <t>COMWARE</t>
  </si>
  <si>
    <t>PANAMERICANA LIBRERIA Y PAPELERIA S.A</t>
  </si>
  <si>
    <t>LOGIA 3 ASOCIADOS SAS</t>
  </si>
  <si>
    <t>INSTITUTO METEOROLOGICO FINLANDES (IMF) - IMATIETEEN LAITOS</t>
  </si>
  <si>
    <t>MERCADO Y BOLSA SA</t>
  </si>
  <si>
    <t>ANDRES FELIPE DIMAS TURMEQUE</t>
  </si>
  <si>
    <t>FERNEY PEREZ SEPULVEDA</t>
  </si>
  <si>
    <t>SANTIAGO TORRES RODRIGUEZ</t>
  </si>
  <si>
    <t>INSTITUTO DE INVESTIGACION DE RECURSOS BIOLOGICOS ALEXANDER VON HUMBOLDT</t>
  </si>
  <si>
    <t>JONATHAN STIVE ACOSTA VELA</t>
  </si>
  <si>
    <t>ANDREA PATRICIA MANRIQUE CANTILLO</t>
  </si>
  <si>
    <t>MADEMUEBLES DE COLOMBIA OSORIO</t>
  </si>
  <si>
    <t>CRISTIAN ANDRES RESTREPO ROMERO</t>
  </si>
  <si>
    <t>ADRIANA ROCIO TOVAR CORTES</t>
  </si>
  <si>
    <t>JOHN FREDY LOPEZ ALVAREZ</t>
  </si>
  <si>
    <t>CARLOS ARTURO HORTA TOVAR</t>
  </si>
  <si>
    <t>MOBIMUEBLES SAS</t>
  </si>
  <si>
    <t>MARIA FERNANDA SILVIA RUBIO</t>
  </si>
  <si>
    <t>CORREAGRO SA</t>
  </si>
  <si>
    <t>GUILLERMO JOSÉ GÓMEZ MONSALVO</t>
  </si>
  <si>
    <t>JAVIER ANIBAL ESPITIA</t>
  </si>
  <si>
    <t>JULIAN FELIPE SILVA GÓMEZ</t>
  </si>
  <si>
    <t>CAROL STEPHANNY BARRAGAN SOLER</t>
  </si>
  <si>
    <t>UNIPLES SAS</t>
  </si>
  <si>
    <t>DIANA CAROLINA BOHORQUEZ</t>
  </si>
  <si>
    <t>NATALIA GIRALDO MURILLO</t>
  </si>
  <si>
    <t>ZAIRA NATALIA TORRES CASTRO</t>
  </si>
  <si>
    <t>LUISA FERNANDA RODRÍGUEZ ARIAS</t>
  </si>
  <si>
    <t>ESRI COLOMBIA SAS</t>
  </si>
  <si>
    <t>ORGANIZACIÓN NACIONAL INDÍGENA DE COLOMBIA - ONIC</t>
  </si>
  <si>
    <t>SOLUCIONES INTEGRALES UNION</t>
  </si>
  <si>
    <t>MIREYA GORDILLO HUERTAS</t>
  </si>
  <si>
    <t>INSTITUTO NACIONAL DE METROLOGIA</t>
  </si>
  <si>
    <t>YURY ESPERANZA URREGO ISAZA</t>
  </si>
  <si>
    <t>FILTRACIÓN Y ANÁLISIS S.A.S</t>
  </si>
  <si>
    <t>VIDCOL S.A.S</t>
  </si>
  <si>
    <t>DEICY BRAVO JOJOA</t>
  </si>
  <si>
    <t>AQUALAB SAS</t>
  </si>
  <si>
    <t>ROSA NELLY ENCISO VELÁSQUEZ</t>
  </si>
  <si>
    <t>SUMIMAS SAS</t>
  </si>
  <si>
    <t>FORMARCHIVOS Y SUMINISTROS SAS</t>
  </si>
  <si>
    <t>RH S.A.S. ESP</t>
  </si>
  <si>
    <t>JEM SUPPLIES SAS</t>
  </si>
  <si>
    <t>GREEN SERVICES AND SOLUTIONS SAS</t>
  </si>
  <si>
    <t>QUIMICONTROL S.A.S.</t>
  </si>
  <si>
    <t>MINISTERIO DE AMBIENTE DESARROLLO SOSTENIBLE-INSTITUTO NACIONAL DE SALUD</t>
  </si>
  <si>
    <t>JOHAN SEBASTIAN DAZA BOTERO</t>
  </si>
  <si>
    <t>SOMETRISCH S.A.S.</t>
  </si>
  <si>
    <t>SANDRA PATRICIA SALAMANCA JIMENEZ</t>
  </si>
  <si>
    <t>ACERTA SAS</t>
  </si>
  <si>
    <t>LO PUBLICASTE S.A.S</t>
  </si>
  <si>
    <t>KEY MARKET SAS EN REORGANIZACION</t>
  </si>
  <si>
    <t>HARDWARE ASESORIAS SOFTWARE LTDA</t>
  </si>
  <si>
    <t>ELBER DE JESÚS HERNANDEZ DAVILA</t>
  </si>
  <si>
    <t>LORENA ANDREA VIVAS PARRA</t>
  </si>
  <si>
    <t>HORACIO HUMBERTO ALONSO BOHÓRQUEZ</t>
  </si>
  <si>
    <t>SANAMBIENTE S.A.S</t>
  </si>
  <si>
    <t>SERVICIOS POSTALES NACIONALES S.A.S.</t>
  </si>
  <si>
    <t>SANDRA TATIANA RODRIGUEZ MORALES</t>
  </si>
  <si>
    <t>CARLOS ANDRÉS SEGURA MEDINA</t>
  </si>
  <si>
    <t>SANDRA MARIA RENDON OSPINA</t>
  </si>
  <si>
    <t>INTERNEGOCIOS S.A.S</t>
  </si>
  <si>
    <t>APCYTEL S.A.S</t>
  </si>
  <si>
    <t>KASAI S.A.S</t>
  </si>
  <si>
    <t>UNIÓN TEMPORAL OUTSOURCING GIAF</t>
  </si>
  <si>
    <t>VIVIAN FARLEY GARZÓN VARGAS</t>
  </si>
  <si>
    <t>JOVANNA HASBLEIDY SALAVARRIETA TUNJO</t>
  </si>
  <si>
    <t>FABIÁN ULISES BARROSO MENA</t>
  </si>
  <si>
    <t>JAVIER ALBERTO RAMOS BELTRÁN</t>
  </si>
  <si>
    <t>COMERCIALIZADORA ELECTROCON SAS</t>
  </si>
  <si>
    <t>ASECOLBAS LTDA</t>
  </si>
  <si>
    <t>CHRISTIAN CAMILO ROMERO ROJAS</t>
  </si>
  <si>
    <t>ALEXANDER VILLAMIZAR HERNANDEZ</t>
  </si>
  <si>
    <t>JOSUE DAVID DAZA ROJAS</t>
  </si>
  <si>
    <t>FREEWAY PRODUCCIONES SAS</t>
  </si>
  <si>
    <t>JUAN CARLOS GARZON RIVEROS</t>
  </si>
  <si>
    <t>JUAN PABLO URREGO ZULUAGA</t>
  </si>
  <si>
    <t>UT SOFT IG 3</t>
  </si>
  <si>
    <t>MAURICIO ORTIZ GONZALEZ</t>
  </si>
  <si>
    <t>GRUPO LOS LAGOS S.A.S</t>
  </si>
  <si>
    <t>DEISY CONSTANZA OJEDA QUINTERO</t>
  </si>
  <si>
    <t>JULIÁN DAVID URREA URREGO</t>
  </si>
  <si>
    <t>VENETIC INC SUCURSAL COLOMBIA</t>
  </si>
  <si>
    <t>TECNOSOLUCIONES A&amp;K S.A.S</t>
  </si>
  <si>
    <t>VICTORIA YORLANY SOLARTE NARVÁEZ</t>
  </si>
  <si>
    <t>ALEXANDER MARCIAL MARTINEZ MERCADO</t>
  </si>
  <si>
    <t>HENRY DE JESUS DAVID USUGA</t>
  </si>
  <si>
    <t>PATRIMONIO NATURAL FONDO PARA LA BIODIVERSIDAD Y ÁREAS PROTEGIDAS</t>
  </si>
  <si>
    <t>MOTO MUNDIAL</t>
  </si>
  <si>
    <t>MORARCI GROUP SAS</t>
  </si>
  <si>
    <t>ORGANIZACION TERPEL SA</t>
  </si>
  <si>
    <t>SELECCIÓN ABREVIADA SUBASTA INVERSA</t>
  </si>
  <si>
    <t>1 ARRENDAMIENTO y/o ADQUISICIÓN DE INMUEBLES</t>
  </si>
  <si>
    <t>6 CONVENIO MARCO INTERADMINISTRATIVO</t>
  </si>
  <si>
    <t>12 OBRA PÚBLICA</t>
  </si>
  <si>
    <t>10 INTERVENTORÍA</t>
  </si>
  <si>
    <t>4 CONVENIO DE ASOCIACIÓN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</si>
</sst>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240A]\ #,##0"/>
    <numFmt numFmtId="165" formatCode="_([$$-240A]\ * #,##0_);_([$$-240A]\ * \(#,##0\);_([$$-240A]\ * &quot;-&quot;??_);_(@_)"/>
    <numFmt numFmtId="166" formatCode="&quot;$&quot;\ #,##0"/>
    <numFmt numFmtId="167" formatCode="_-* #,##0\ [$€-C0A]_-;\-* #,##0\ [$€-C0A]_-;_-* &quot;-&quot;??\ [$€-C0A]_-;_-@_-"/>
    <numFmt numFmtId="170" formatCode="_-[$$-240A]\ * #,##0.00_-;\-[$$-240A]\ * #,##0.00_-;_-[$$-240A]\ * &quot;-&quot;??_-;_-@_-"/>
  </numFmts>
  <fonts count="17"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
      <sz val="11"/>
      <color theme="1"/>
      <name val="Arial Narrow"/>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bgColor indexed="64"/>
      </patternFill>
    </fill>
    <fill>
      <patternFill patternType="solid">
        <fgColor theme="9" tint="-0.249977111117893"/>
        <bgColor indexed="64"/>
      </patternFill>
    </fill>
    <fill>
      <patternFill patternType="solid">
        <fgColor theme="8"/>
        <bgColor indexed="64"/>
      </patternFill>
    </fill>
    <fill>
      <patternFill patternType="solid">
        <fgColor rgb="FF0070C0"/>
        <bgColor indexed="64"/>
      </patternFill>
    </fill>
    <fill>
      <patternFill patternType="solid">
        <fgColor theme="0" tint="-0.34998626667073579"/>
        <bgColor indexed="64"/>
      </patternFill>
    </fill>
    <fill>
      <patternFill patternType="solid">
        <fgColor theme="7"/>
        <bgColor indexed="64"/>
      </patternFill>
    </fill>
    <fill>
      <patternFill patternType="solid">
        <fgColor theme="0" tint="-0.49998474074526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4" tint="0.39997558519241921"/>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119">
    <xf numFmtId="0" fontId="0" fillId="0" borderId="0" xfId="0"/>
    <xf numFmtId="0" fontId="0" fillId="2" borderId="0" xfId="0" applyFill="1" applyAlignment="1">
      <alignment horizontal="center" vertical="center"/>
    </xf>
    <xf numFmtId="0" fontId="0" fillId="2" borderId="0" xfId="0" applyFill="1"/>
    <xf numFmtId="0" fontId="7" fillId="2" borderId="0" xfId="0" applyFont="1" applyFill="1"/>
    <xf numFmtId="0" fontId="2" fillId="2" borderId="1" xfId="0" applyFont="1" applyFill="1" applyBorder="1" applyAlignment="1" applyProtection="1">
      <alignment horizontal="right" vertical="top" wrapText="1"/>
      <protection locked="0"/>
    </xf>
    <xf numFmtId="0" fontId="2" fillId="2" borderId="1" xfId="0" applyFont="1" applyFill="1" applyBorder="1" applyAlignment="1" applyProtection="1">
      <alignment vertical="top" wrapText="1"/>
      <protection locked="0"/>
    </xf>
    <xf numFmtId="9" fontId="7" fillId="2" borderId="1" xfId="3" applyFont="1" applyFill="1" applyBorder="1" applyAlignment="1"/>
    <xf numFmtId="0" fontId="2" fillId="2" borderId="1" xfId="1" applyFont="1" applyFill="1" applyBorder="1" applyAlignment="1" applyProtection="1">
      <alignment horizontal="left" vertical="top" wrapText="1"/>
      <protection locked="0"/>
    </xf>
    <xf numFmtId="0" fontId="8" fillId="2" borderId="0" xfId="4" applyFill="1"/>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0" fontId="0" fillId="2" borderId="0" xfId="0" applyFill="1" applyAlignment="1">
      <alignment horizontal="center"/>
    </xf>
    <xf numFmtId="0" fontId="2" fillId="0" borderId="1" xfId="0" applyFont="1" applyBorder="1" applyAlignment="1">
      <alignment vertical="top"/>
    </xf>
    <xf numFmtId="0" fontId="2" fillId="0" borderId="1" xfId="0" applyFont="1" applyBorder="1" applyAlignment="1" applyProtection="1">
      <alignment horizontal="justify" vertical="top" wrapText="1"/>
      <protection locked="0"/>
    </xf>
    <xf numFmtId="0" fontId="2" fillId="0" borderId="1" xfId="0" applyFont="1" applyBorder="1" applyAlignment="1" applyProtection="1">
      <alignment vertical="top" wrapText="1"/>
      <protection locked="0"/>
    </xf>
    <xf numFmtId="0" fontId="2" fillId="0" borderId="1" xfId="0" applyFont="1" applyBorder="1" applyAlignment="1">
      <alignment vertical="top" wrapText="1"/>
    </xf>
    <xf numFmtId="14" fontId="2" fillId="0" borderId="1" xfId="0" applyNumberFormat="1" applyFont="1" applyBorder="1" applyAlignment="1" applyProtection="1">
      <alignment horizontal="right" vertical="top" wrapText="1"/>
      <protection locked="0"/>
    </xf>
    <xf numFmtId="164" fontId="2" fillId="0" borderId="1" xfId="0" applyNumberFormat="1" applyFont="1" applyBorder="1" applyAlignment="1" applyProtection="1">
      <alignment horizontal="right" vertical="top" wrapText="1"/>
      <protection locked="0"/>
    </xf>
    <xf numFmtId="0" fontId="0" fillId="2" borderId="0" xfId="0" applyFill="1" applyAlignment="1">
      <alignment horizontal="left"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14" fontId="2" fillId="0" borderId="1" xfId="0" applyNumberFormat="1" applyFont="1" applyBorder="1" applyAlignment="1" applyProtection="1">
      <alignment horizontal="right" vertical="top" wrapText="1"/>
      <protection hidden="1"/>
    </xf>
    <xf numFmtId="0" fontId="14" fillId="0" borderId="1" xfId="0" applyFont="1" applyBorder="1" applyAlignment="1">
      <alignment wrapText="1"/>
    </xf>
    <xf numFmtId="0" fontId="2" fillId="0" borderId="1" xfId="0" applyFont="1" applyBorder="1" applyAlignment="1" applyProtection="1">
      <alignment horizontal="right" vertical="top" wrapText="1"/>
      <protection locked="0"/>
    </xf>
    <xf numFmtId="3" fontId="15" fillId="3" borderId="1" xfId="0" applyNumberFormat="1" applyFont="1" applyFill="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1" fillId="2" borderId="0" xfId="0" applyFont="1" applyFill="1" applyAlignment="1">
      <alignment horizontal="center" vertical="center" wrapText="1"/>
    </xf>
    <xf numFmtId="0" fontId="2" fillId="4" borderId="1" xfId="0" applyFont="1" applyFill="1" applyBorder="1" applyAlignment="1">
      <alignment horizontal="right" vertical="top" wrapText="1"/>
    </xf>
    <xf numFmtId="0" fontId="2" fillId="5" borderId="1" xfId="0" applyFont="1" applyFill="1" applyBorder="1" applyAlignment="1">
      <alignment horizontal="right" vertical="top" wrapText="1"/>
    </xf>
    <xf numFmtId="0" fontId="2" fillId="6" borderId="1" xfId="0" applyFont="1" applyFill="1" applyBorder="1" applyAlignment="1">
      <alignment horizontal="right" vertical="top" wrapText="1"/>
    </xf>
    <xf numFmtId="0" fontId="2" fillId="7" borderId="1" xfId="0" applyFont="1" applyFill="1" applyBorder="1" applyAlignment="1">
      <alignment horizontal="right" vertical="top" wrapText="1"/>
    </xf>
    <xf numFmtId="0" fontId="2" fillId="8" borderId="1" xfId="0" applyFont="1" applyFill="1" applyBorder="1" applyAlignment="1">
      <alignment horizontal="right" vertical="top" wrapText="1"/>
    </xf>
    <xf numFmtId="0" fontId="2" fillId="0" borderId="1" xfId="0" applyFont="1" applyBorder="1" applyAlignment="1">
      <alignment horizontal="right" vertical="top" wrapText="1"/>
    </xf>
    <xf numFmtId="0" fontId="2" fillId="9" borderId="1" xfId="0" applyFont="1" applyFill="1" applyBorder="1" applyAlignment="1">
      <alignment horizontal="right" vertical="top" wrapText="1"/>
    </xf>
    <xf numFmtId="0" fontId="2" fillId="10" borderId="1" xfId="0" applyFont="1" applyFill="1" applyBorder="1" applyAlignment="1">
      <alignment horizontal="right" vertical="top" wrapText="1"/>
    </xf>
    <xf numFmtId="0" fontId="2" fillId="2" borderId="2" xfId="0" applyFont="1" applyFill="1" applyBorder="1" applyAlignment="1">
      <alignment horizontal="right" vertical="top" wrapText="1"/>
    </xf>
    <xf numFmtId="0" fontId="2" fillId="2" borderId="7" xfId="0" applyFont="1" applyFill="1" applyBorder="1" applyAlignment="1">
      <alignment horizontal="right" vertical="top" wrapText="1"/>
    </xf>
    <xf numFmtId="0" fontId="2" fillId="11" borderId="1" xfId="0" applyFont="1" applyFill="1" applyBorder="1" applyAlignment="1">
      <alignment horizontal="right" vertical="top" wrapText="1"/>
    </xf>
    <xf numFmtId="0" fontId="2" fillId="12" borderId="1" xfId="0" applyFont="1" applyFill="1" applyBorder="1" applyAlignment="1">
      <alignment horizontal="right" vertical="top" wrapText="1"/>
    </xf>
    <xf numFmtId="0" fontId="2" fillId="13" borderId="1" xfId="0" applyFont="1" applyFill="1" applyBorder="1" applyAlignment="1" applyProtection="1">
      <alignment horizontal="left" vertical="top" wrapText="1"/>
      <protection locked="0"/>
    </xf>
    <xf numFmtId="0" fontId="2" fillId="13" borderId="1" xfId="0" applyFont="1" applyFill="1" applyBorder="1" applyAlignment="1" applyProtection="1">
      <alignment horizontal="justify" vertical="top" wrapText="1"/>
      <protection locked="0"/>
    </xf>
    <xf numFmtId="0" fontId="2" fillId="10" borderId="1" xfId="0" applyFont="1" applyFill="1" applyBorder="1" applyAlignment="1" applyProtection="1">
      <alignment vertical="top" wrapText="1"/>
      <protection locked="0"/>
    </xf>
    <xf numFmtId="0" fontId="2" fillId="13" borderId="1" xfId="0" applyFont="1" applyFill="1" applyBorder="1" applyAlignment="1">
      <alignment vertical="top" wrapText="1"/>
    </xf>
    <xf numFmtId="0" fontId="2" fillId="2" borderId="1" xfId="0" applyFont="1" applyFill="1" applyBorder="1" applyAlignment="1" applyProtection="1">
      <alignment horizontal="left" vertical="top" wrapText="1"/>
      <protection locked="0"/>
    </xf>
    <xf numFmtId="14"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vertical="top" wrapText="1"/>
      <protection locked="0"/>
    </xf>
    <xf numFmtId="14" fontId="2" fillId="2" borderId="1" xfId="0" applyNumberFormat="1" applyFont="1" applyFill="1" applyBorder="1" applyAlignment="1" applyProtection="1">
      <alignment horizontal="right" vertical="top" wrapText="1"/>
      <protection hidden="1"/>
    </xf>
    <xf numFmtId="14" fontId="2" fillId="2" borderId="1" xfId="0" applyNumberFormat="1" applyFont="1" applyFill="1" applyBorder="1" applyAlignment="1" applyProtection="1">
      <alignment vertical="top" wrapText="1"/>
      <protection hidden="1"/>
    </xf>
    <xf numFmtId="14" fontId="2" fillId="10" borderId="1" xfId="0" applyNumberFormat="1" applyFont="1" applyFill="1" applyBorder="1" applyAlignment="1" applyProtection="1">
      <alignment horizontal="right" vertical="top" wrapText="1"/>
      <protection locked="0"/>
    </xf>
    <xf numFmtId="14" fontId="2" fillId="10" borderId="1" xfId="0" applyNumberFormat="1" applyFont="1" applyFill="1" applyBorder="1" applyAlignment="1" applyProtection="1">
      <alignment horizontal="right" vertical="top" wrapText="1"/>
      <protection hidden="1"/>
    </xf>
    <xf numFmtId="14" fontId="2" fillId="2" borderId="2" xfId="0" applyNumberFormat="1" applyFont="1" applyFill="1" applyBorder="1" applyAlignment="1" applyProtection="1">
      <alignment horizontal="right" vertical="top" wrapText="1"/>
      <protection locked="0"/>
    </xf>
    <xf numFmtId="14" fontId="2" fillId="2" borderId="2" xfId="0" applyNumberFormat="1" applyFont="1" applyFill="1" applyBorder="1" applyAlignment="1" applyProtection="1">
      <alignment horizontal="right" vertical="top" wrapText="1"/>
      <protection hidden="1"/>
    </xf>
    <xf numFmtId="14" fontId="2" fillId="2" borderId="1" xfId="0" applyNumberFormat="1" applyFont="1" applyFill="1" applyBorder="1" applyAlignment="1">
      <alignment horizontal="right" vertical="top" wrapText="1"/>
    </xf>
    <xf numFmtId="14" fontId="2" fillId="0" borderId="1" xfId="0" applyNumberFormat="1" applyFont="1" applyBorder="1" applyAlignment="1" applyProtection="1">
      <alignment vertical="top" wrapText="1"/>
      <protection hidden="1"/>
    </xf>
    <xf numFmtId="14" fontId="2" fillId="12" borderId="1" xfId="0" applyNumberFormat="1" applyFont="1" applyFill="1" applyBorder="1" applyAlignment="1" applyProtection="1">
      <alignment horizontal="right" vertical="top" wrapText="1"/>
      <protection locked="0"/>
    </xf>
    <xf numFmtId="14" fontId="2" fillId="12" borderId="1" xfId="0" applyNumberFormat="1" applyFont="1" applyFill="1" applyBorder="1" applyAlignment="1" applyProtection="1">
      <alignment horizontal="right" vertical="top" wrapText="1"/>
      <protection hidden="1"/>
    </xf>
    <xf numFmtId="0" fontId="2" fillId="10"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1"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12" borderId="1" xfId="0" applyFont="1" applyFill="1" applyBorder="1" applyAlignment="1" applyProtection="1">
      <alignment horizontal="left" vertical="top" wrapText="1"/>
      <protection locked="0"/>
    </xf>
    <xf numFmtId="164" fontId="2" fillId="2" borderId="1" xfId="0" applyNumberFormat="1" applyFont="1" applyFill="1" applyBorder="1" applyAlignment="1" applyProtection="1">
      <alignment horizontal="right" vertical="top" wrapText="1"/>
      <protection locked="0"/>
    </xf>
    <xf numFmtId="164" fontId="2" fillId="12" borderId="1" xfId="0" applyNumberFormat="1" applyFont="1" applyFill="1" applyBorder="1" applyAlignment="1" applyProtection="1">
      <alignment horizontal="right" vertical="top" wrapText="1"/>
      <protection locked="0"/>
    </xf>
    <xf numFmtId="164" fontId="2" fillId="2" borderId="2" xfId="0" applyNumberFormat="1" applyFont="1" applyFill="1" applyBorder="1" applyAlignment="1" applyProtection="1">
      <alignment horizontal="right" vertical="top" wrapText="1"/>
      <protection locked="0"/>
    </xf>
    <xf numFmtId="166" fontId="2" fillId="2" borderId="1" xfId="0" applyNumberFormat="1" applyFont="1" applyFill="1" applyBorder="1" applyAlignment="1">
      <alignment horizontal="right" vertical="top" wrapText="1"/>
    </xf>
    <xf numFmtId="0" fontId="2" fillId="10" borderId="1" xfId="1" applyFont="1" applyFill="1" applyBorder="1" applyAlignment="1" applyProtection="1">
      <alignment horizontal="left" vertical="top" wrapText="1"/>
      <protection locked="0"/>
    </xf>
    <xf numFmtId="0" fontId="2" fillId="2" borderId="2" xfId="1" applyFont="1" applyFill="1" applyBorder="1" applyAlignment="1" applyProtection="1">
      <alignment horizontal="left" vertical="top" wrapText="1"/>
      <protection locked="0"/>
    </xf>
    <xf numFmtId="0" fontId="2" fillId="2" borderId="1" xfId="1" applyFont="1" applyFill="1" applyBorder="1" applyAlignment="1" applyProtection="1">
      <alignment horizontal="left" vertical="top" wrapText="1"/>
    </xf>
    <xf numFmtId="0" fontId="2" fillId="0" borderId="1" xfId="1" applyFont="1" applyFill="1" applyBorder="1" applyAlignment="1" applyProtection="1">
      <alignment horizontal="left" vertical="top" wrapText="1"/>
      <protection locked="0"/>
    </xf>
    <xf numFmtId="0" fontId="2" fillId="2" borderId="7" xfId="1" applyFont="1" applyFill="1" applyBorder="1" applyAlignment="1" applyProtection="1">
      <alignment horizontal="left" vertical="top" wrapText="1"/>
    </xf>
    <xf numFmtId="0" fontId="2" fillId="0" borderId="1" xfId="1" applyNumberFormat="1" applyFont="1" applyFill="1" applyBorder="1" applyAlignment="1" applyProtection="1">
      <alignment horizontal="left" vertical="top" wrapText="1"/>
      <protection locked="0"/>
    </xf>
    <xf numFmtId="0" fontId="2" fillId="12" borderId="1" xfId="1" applyFont="1" applyFill="1" applyBorder="1" applyAlignment="1" applyProtection="1">
      <alignment horizontal="left" vertical="top" wrapText="1"/>
      <protection locked="0"/>
    </xf>
    <xf numFmtId="0" fontId="2" fillId="10" borderId="1" xfId="0" applyFont="1" applyFill="1" applyBorder="1" applyAlignment="1" applyProtection="1">
      <alignment horizontal="justify" vertical="top" wrapText="1"/>
      <protection locked="0"/>
    </xf>
    <xf numFmtId="0" fontId="2" fillId="12" borderId="1" xfId="0" applyFont="1" applyFill="1" applyBorder="1" applyAlignment="1" applyProtection="1">
      <alignment horizontal="justify" vertical="top" wrapText="1"/>
      <protection locked="0"/>
    </xf>
    <xf numFmtId="0" fontId="2" fillId="12" borderId="1" xfId="0" applyFont="1" applyFill="1" applyBorder="1" applyAlignment="1" applyProtection="1">
      <alignment vertical="top" wrapText="1"/>
      <protection locked="0"/>
    </xf>
    <xf numFmtId="0" fontId="2" fillId="12" borderId="1" xfId="0" applyFont="1" applyFill="1" applyBorder="1" applyAlignment="1">
      <alignment vertical="top"/>
    </xf>
    <xf numFmtId="9" fontId="2" fillId="2" borderId="1" xfId="0" applyNumberFormat="1" applyFont="1" applyFill="1" applyBorder="1" applyAlignment="1" applyProtection="1">
      <alignment horizontal="right" vertical="top" wrapText="1"/>
      <protection locked="0"/>
    </xf>
    <xf numFmtId="10" fontId="2" fillId="2" borderId="1" xfId="0" applyNumberFormat="1" applyFont="1" applyFill="1" applyBorder="1" applyAlignment="1" applyProtection="1">
      <alignment horizontal="right" vertical="top" wrapText="1"/>
      <protection locked="0"/>
    </xf>
    <xf numFmtId="170" fontId="7" fillId="2" borderId="1" xfId="3" applyNumberFormat="1" applyFont="1" applyFill="1" applyBorder="1" applyAlignment="1"/>
    <xf numFmtId="170" fontId="0" fillId="2" borderId="0" xfId="0" applyNumberFormat="1" applyFill="1"/>
    <xf numFmtId="170" fontId="1" fillId="2" borderId="1" xfId="0" applyNumberFormat="1" applyFont="1" applyFill="1" applyBorder="1" applyAlignment="1" applyProtection="1">
      <alignment horizontal="center" vertical="center" wrapText="1"/>
      <protection locked="0"/>
    </xf>
    <xf numFmtId="0" fontId="0" fillId="2" borderId="1" xfId="0" applyFill="1" applyBorder="1"/>
    <xf numFmtId="170" fontId="0" fillId="2" borderId="1" xfId="0" applyNumberFormat="1" applyFill="1" applyBorder="1"/>
    <xf numFmtId="0" fontId="16" fillId="2" borderId="1" xfId="0" applyFont="1" applyFill="1" applyBorder="1"/>
    <xf numFmtId="0" fontId="7" fillId="2" borderId="1" xfId="0" applyFont="1" applyFill="1" applyBorder="1"/>
    <xf numFmtId="170" fontId="7" fillId="2" borderId="1" xfId="0" applyNumberFormat="1" applyFont="1" applyFill="1" applyBorder="1"/>
    <xf numFmtId="9" fontId="7" fillId="2" borderId="8" xfId="3" applyFont="1" applyFill="1" applyBorder="1" applyAlignment="1"/>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164" fontId="2" fillId="2" borderId="8" xfId="0" applyNumberFormat="1" applyFont="1" applyFill="1" applyBorder="1" applyAlignment="1" applyProtection="1">
      <alignment horizontal="right" vertical="top" wrapText="1"/>
      <protection locked="0"/>
    </xf>
    <xf numFmtId="165" fontId="2" fillId="0" borderId="8" xfId="0" applyNumberFormat="1" applyFont="1" applyBorder="1" applyAlignment="1" applyProtection="1">
      <alignment horizontal="right" vertical="top" wrapText="1"/>
      <protection locked="0"/>
    </xf>
    <xf numFmtId="164" fontId="2" fillId="10" borderId="8" xfId="0" applyNumberFormat="1" applyFont="1" applyFill="1" applyBorder="1" applyAlignment="1" applyProtection="1">
      <alignment horizontal="right" vertical="top" wrapText="1"/>
      <protection locked="0"/>
    </xf>
    <xf numFmtId="166" fontId="2" fillId="2" borderId="8" xfId="0" applyNumberFormat="1" applyFont="1" applyFill="1" applyBorder="1" applyAlignment="1">
      <alignment horizontal="right" vertical="top" wrapText="1"/>
    </xf>
    <xf numFmtId="164" fontId="2" fillId="2" borderId="8" xfId="0" applyNumberFormat="1" applyFont="1" applyFill="1" applyBorder="1" applyAlignment="1">
      <alignment horizontal="right" vertical="top" wrapText="1"/>
    </xf>
    <xf numFmtId="164" fontId="2" fillId="2" borderId="10" xfId="0" applyNumberFormat="1" applyFont="1" applyFill="1" applyBorder="1" applyAlignment="1">
      <alignment horizontal="right" vertical="top" wrapText="1"/>
    </xf>
    <xf numFmtId="164" fontId="2" fillId="0" borderId="8" xfId="0" applyNumberFormat="1" applyFont="1" applyBorder="1" applyAlignment="1" applyProtection="1">
      <alignment horizontal="right" vertical="top" wrapText="1"/>
      <protection locked="0"/>
    </xf>
    <xf numFmtId="167" fontId="2" fillId="0" borderId="8" xfId="3" applyNumberFormat="1" applyFont="1" applyBorder="1" applyAlignment="1" applyProtection="1">
      <alignment horizontal="right" vertical="top" wrapText="1"/>
      <protection locked="0"/>
    </xf>
    <xf numFmtId="164" fontId="2" fillId="12" borderId="8" xfId="0" applyNumberFormat="1" applyFont="1" applyFill="1" applyBorder="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0" fontId="1" fillId="2" borderId="11"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wrapText="1"/>
      <protection locked="0"/>
    </xf>
    <xf numFmtId="9" fontId="7" fillId="2" borderId="11" xfId="3" applyFont="1" applyFill="1" applyBorder="1" applyAlignment="1"/>
    <xf numFmtId="9" fontId="7" fillId="2" borderId="2" xfId="3" applyFont="1" applyFill="1" applyBorder="1" applyAlignment="1"/>
    <xf numFmtId="9" fontId="7" fillId="2" borderId="9" xfId="3" applyFont="1" applyFill="1" applyBorder="1" applyAlignment="1"/>
    <xf numFmtId="9" fontId="7" fillId="2" borderId="12" xfId="3" applyFont="1" applyFill="1" applyBorder="1" applyAlignment="1"/>
    <xf numFmtId="9" fontId="7" fillId="2" borderId="3" xfId="3" applyFont="1" applyFill="1" applyBorder="1" applyAlignment="1"/>
    <xf numFmtId="9" fontId="7" fillId="2" borderId="6" xfId="3" applyFont="1" applyFill="1" applyBorder="1" applyAlignment="1"/>
    <xf numFmtId="9" fontId="7" fillId="2" borderId="4" xfId="3" applyFont="1" applyFill="1" applyBorder="1" applyAlignment="1"/>
    <xf numFmtId="10" fontId="7" fillId="2" borderId="1" xfId="0" applyNumberFormat="1" applyFont="1" applyFill="1" applyBorder="1"/>
  </cellXfs>
  <cellStyles count="5">
    <cellStyle name="Hipervínculo" xfId="1" builtinId="8"/>
    <cellStyle name="Normal" xfId="0" builtinId="0"/>
    <cellStyle name="Normal 2" xfId="4" xr:uid="{00000000-0005-0000-0000-000002000000}"/>
    <cellStyle name="Normal 6 2" xfId="2" xr:uid="{00000000-0005-0000-0000-000003000000}"/>
    <cellStyle name="Porcentaje" xfId="3" builtinId="5"/>
  </cellStyles>
  <dxfs count="18">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758637</xdr:colOff>
      <xdr:row>0</xdr:row>
      <xdr:rowOff>0</xdr:rowOff>
    </xdr:from>
    <xdr:to>
      <xdr:col>2</xdr:col>
      <xdr:colOff>955919</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637"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685800</xdr:colOff>
      <xdr:row>29</xdr:row>
      <xdr:rowOff>9525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829800" cy="5534025"/>
        </a:xfrm>
        <a:prstGeom prst="rect">
          <a:avLst/>
        </a:prstGeom>
      </xdr:spPr>
    </xdr:pic>
    <xdr:clientData/>
  </xdr:twoCellAnchor>
  <xdr:twoCellAnchor editAs="oneCell">
    <xdr:from>
      <xdr:col>13</xdr:col>
      <xdr:colOff>123825</xdr:colOff>
      <xdr:row>0</xdr:row>
      <xdr:rowOff>0</xdr:rowOff>
    </xdr:from>
    <xdr:to>
      <xdr:col>26</xdr:col>
      <xdr:colOff>47625</xdr:colOff>
      <xdr:row>29</xdr:row>
      <xdr:rowOff>9525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29825" y="0"/>
          <a:ext cx="9829800" cy="5534025"/>
        </a:xfrm>
        <a:prstGeom prst="rect">
          <a:avLst/>
        </a:prstGeom>
      </xdr:spPr>
    </xdr:pic>
    <xdr:clientData/>
  </xdr:twoCellAnchor>
  <xdr:twoCellAnchor editAs="oneCell">
    <xdr:from>
      <xdr:col>0</xdr:col>
      <xdr:colOff>0</xdr:colOff>
      <xdr:row>28</xdr:row>
      <xdr:rowOff>171450</xdr:rowOff>
    </xdr:from>
    <xdr:to>
      <xdr:col>12</xdr:col>
      <xdr:colOff>685800</xdr:colOff>
      <xdr:row>57</xdr:row>
      <xdr:rowOff>180975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505450"/>
          <a:ext cx="9829800" cy="5534025"/>
        </a:xfrm>
        <a:prstGeom prst="rect">
          <a:avLst/>
        </a:prstGeom>
      </xdr:spPr>
    </xdr:pic>
    <xdr:clientData/>
  </xdr:twoCellAnchor>
  <xdr:twoCellAnchor editAs="oneCell">
    <xdr:from>
      <xdr:col>13</xdr:col>
      <xdr:colOff>19050</xdr:colOff>
      <xdr:row>28</xdr:row>
      <xdr:rowOff>142875</xdr:rowOff>
    </xdr:from>
    <xdr:to>
      <xdr:col>25</xdr:col>
      <xdr:colOff>704850</xdr:colOff>
      <xdr:row>57</xdr:row>
      <xdr:rowOff>152400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25050" y="5476875"/>
          <a:ext cx="9829800" cy="5534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12"/>
  <sheetViews>
    <sheetView tabSelected="1" zoomScaleNormal="100" workbookViewId="0">
      <pane xSplit="1" ySplit="5" topLeftCell="B6" activePane="bottomRight" state="frozen"/>
      <selection pane="topRight" activeCell="B1" sqref="B1"/>
      <selection pane="bottomLeft" activeCell="A6" sqref="A6"/>
      <selection pane="bottomRight" activeCell="B4" sqref="B4:B5"/>
    </sheetView>
  </sheetViews>
  <sheetFormatPr baseColWidth="10" defaultRowHeight="15" x14ac:dyDescent="0.25"/>
  <cols>
    <col min="1" max="1" width="11.42578125" style="1"/>
    <col min="2" max="2" width="28" style="1" customWidth="1"/>
    <col min="3" max="3" width="19.5703125" style="1" customWidth="1"/>
    <col min="4" max="4" width="21.42578125" style="1" customWidth="1"/>
    <col min="5" max="5" width="25" style="1" customWidth="1"/>
    <col min="6" max="6" width="54.140625" style="2" customWidth="1"/>
    <col min="7" max="7" width="13.140625" style="2" customWidth="1"/>
    <col min="8" max="8" width="18.140625" style="11" customWidth="1"/>
    <col min="9" max="9" width="19.42578125" style="3" customWidth="1"/>
    <col min="10" max="10" width="20.140625" style="2" customWidth="1"/>
    <col min="11" max="11" width="24" style="90" customWidth="1"/>
    <col min="12" max="12" width="22" style="90" customWidth="1"/>
    <col min="13" max="13" width="18.5703125" style="2" customWidth="1"/>
    <col min="14" max="14" width="17.5703125" style="88" customWidth="1"/>
    <col min="15" max="15" width="15.42578125" style="2" customWidth="1"/>
    <col min="16" max="16" width="34.140625" style="2" customWidth="1"/>
    <col min="17" max="16384" width="11.42578125" style="2"/>
  </cols>
  <sheetData>
    <row r="1" spans="1:16" ht="15" customHeight="1" x14ac:dyDescent="0.25">
      <c r="A1" s="31" t="s">
        <v>109</v>
      </c>
      <c r="B1" s="32"/>
      <c r="C1" s="32"/>
      <c r="D1" s="32"/>
      <c r="E1" s="32"/>
      <c r="F1" s="32"/>
      <c r="G1" s="32"/>
      <c r="H1" s="32"/>
      <c r="I1" s="32"/>
      <c r="K1" s="2"/>
      <c r="L1" s="2"/>
    </row>
    <row r="2" spans="1:16" ht="68.25" customHeight="1" x14ac:dyDescent="0.25">
      <c r="A2" s="33"/>
      <c r="B2" s="34"/>
      <c r="C2" s="34"/>
      <c r="D2" s="34"/>
      <c r="E2" s="34"/>
      <c r="F2" s="34"/>
      <c r="G2" s="34"/>
      <c r="H2" s="34"/>
      <c r="I2" s="34"/>
      <c r="K2" s="2"/>
      <c r="L2" s="2"/>
    </row>
    <row r="3" spans="1:16" x14ac:dyDescent="0.25">
      <c r="A3" s="30" t="s">
        <v>0</v>
      </c>
      <c r="B3" s="30" t="s">
        <v>1</v>
      </c>
      <c r="C3" s="30"/>
      <c r="D3" s="30" t="s">
        <v>2</v>
      </c>
      <c r="E3" s="30"/>
      <c r="F3" s="30"/>
      <c r="G3" s="30"/>
      <c r="H3" s="30"/>
      <c r="I3" s="30"/>
      <c r="J3" s="96" t="s">
        <v>13</v>
      </c>
      <c r="K3" s="30"/>
      <c r="L3" s="30"/>
      <c r="M3" s="109" t="s">
        <v>14</v>
      </c>
      <c r="N3" s="30"/>
      <c r="O3" s="30"/>
      <c r="P3" s="30"/>
    </row>
    <row r="4" spans="1:16" ht="15" customHeight="1" x14ac:dyDescent="0.25">
      <c r="A4" s="30"/>
      <c r="B4" s="29" t="s">
        <v>3</v>
      </c>
      <c r="C4" s="29" t="s">
        <v>4</v>
      </c>
      <c r="D4" s="27" t="s">
        <v>5</v>
      </c>
      <c r="E4" s="27" t="s">
        <v>6</v>
      </c>
      <c r="F4" s="29" t="s">
        <v>8</v>
      </c>
      <c r="G4" s="27" t="s">
        <v>9</v>
      </c>
      <c r="H4" s="27" t="s">
        <v>10</v>
      </c>
      <c r="I4" s="27" t="s">
        <v>12</v>
      </c>
      <c r="J4" s="97" t="s">
        <v>11</v>
      </c>
      <c r="K4" s="29" t="s">
        <v>21</v>
      </c>
      <c r="L4" s="29" t="s">
        <v>22</v>
      </c>
      <c r="M4" s="110" t="s">
        <v>15</v>
      </c>
      <c r="N4" s="89" t="s">
        <v>16</v>
      </c>
      <c r="O4" s="29" t="s">
        <v>17</v>
      </c>
      <c r="P4" s="29" t="s">
        <v>18</v>
      </c>
    </row>
    <row r="5" spans="1:16" ht="38.25" customHeight="1" x14ac:dyDescent="0.25">
      <c r="A5" s="30"/>
      <c r="B5" s="29"/>
      <c r="C5" s="29"/>
      <c r="D5" s="28"/>
      <c r="E5" s="28"/>
      <c r="F5" s="29"/>
      <c r="G5" s="28"/>
      <c r="H5" s="28"/>
      <c r="I5" s="28"/>
      <c r="J5" s="98"/>
      <c r="K5" s="29"/>
      <c r="L5" s="29"/>
      <c r="M5" s="110"/>
      <c r="N5" s="89"/>
      <c r="O5" s="29"/>
      <c r="P5" s="29"/>
    </row>
    <row r="6" spans="1:16" ht="38.25" x14ac:dyDescent="0.25">
      <c r="A6" s="9">
        <v>1</v>
      </c>
      <c r="B6" s="7" t="s">
        <v>110</v>
      </c>
      <c r="C6" s="10" t="s">
        <v>19</v>
      </c>
      <c r="D6" s="5" t="s">
        <v>20</v>
      </c>
      <c r="E6" s="5" t="s">
        <v>7</v>
      </c>
      <c r="F6" s="52" t="s">
        <v>397</v>
      </c>
      <c r="G6" s="53">
        <v>44945</v>
      </c>
      <c r="H6" s="55">
        <v>45064</v>
      </c>
      <c r="I6" s="6">
        <v>1</v>
      </c>
      <c r="J6" s="70">
        <v>29160000</v>
      </c>
      <c r="K6" s="114">
        <v>1</v>
      </c>
      <c r="L6" s="114">
        <v>1</v>
      </c>
      <c r="M6" s="6"/>
      <c r="N6" s="87">
        <v>14580000</v>
      </c>
      <c r="O6" s="6" t="s">
        <v>29</v>
      </c>
      <c r="P6" s="6" t="s">
        <v>29</v>
      </c>
    </row>
    <row r="7" spans="1:16" ht="38.25" x14ac:dyDescent="0.25">
      <c r="A7" s="9">
        <v>2</v>
      </c>
      <c r="B7" s="7" t="s">
        <v>111</v>
      </c>
      <c r="C7" s="10" t="s">
        <v>19</v>
      </c>
      <c r="D7" s="5" t="s">
        <v>20</v>
      </c>
      <c r="E7" s="5" t="s">
        <v>7</v>
      </c>
      <c r="F7" s="52" t="s">
        <v>397</v>
      </c>
      <c r="G7" s="53">
        <v>44945</v>
      </c>
      <c r="H7" s="55">
        <v>45291</v>
      </c>
      <c r="I7" s="6">
        <v>1</v>
      </c>
      <c r="J7" s="99">
        <v>83349000</v>
      </c>
      <c r="K7" s="6">
        <v>1</v>
      </c>
      <c r="L7" s="6">
        <v>1</v>
      </c>
      <c r="M7" s="111" t="s">
        <v>29</v>
      </c>
      <c r="N7" s="6" t="s">
        <v>29</v>
      </c>
      <c r="O7" s="6" t="s">
        <v>29</v>
      </c>
      <c r="P7" s="6" t="s">
        <v>29</v>
      </c>
    </row>
    <row r="8" spans="1:16" ht="38.25" x14ac:dyDescent="0.25">
      <c r="A8" s="9">
        <v>3</v>
      </c>
      <c r="B8" s="7" t="s">
        <v>112</v>
      </c>
      <c r="C8" s="10" t="s">
        <v>19</v>
      </c>
      <c r="D8" s="5" t="s">
        <v>20</v>
      </c>
      <c r="E8" s="5" t="s">
        <v>7</v>
      </c>
      <c r="F8" s="52" t="s">
        <v>397</v>
      </c>
      <c r="G8" s="53">
        <v>44945</v>
      </c>
      <c r="H8" s="55">
        <v>45064</v>
      </c>
      <c r="I8" s="6">
        <v>1</v>
      </c>
      <c r="J8" s="70">
        <v>29160000</v>
      </c>
      <c r="K8" s="115">
        <v>1</v>
      </c>
      <c r="L8" s="115">
        <v>1</v>
      </c>
      <c r="M8" s="6"/>
      <c r="N8" s="87">
        <v>14580000</v>
      </c>
      <c r="O8" s="6" t="s">
        <v>29</v>
      </c>
      <c r="P8" s="6" t="s">
        <v>29</v>
      </c>
    </row>
    <row r="9" spans="1:16" ht="38.25" x14ac:dyDescent="0.25">
      <c r="A9" s="9">
        <v>4</v>
      </c>
      <c r="B9" s="7" t="s">
        <v>113</v>
      </c>
      <c r="C9" s="10" t="s">
        <v>19</v>
      </c>
      <c r="D9" s="5" t="s">
        <v>20</v>
      </c>
      <c r="E9" s="5" t="s">
        <v>7</v>
      </c>
      <c r="F9" s="52" t="s">
        <v>397</v>
      </c>
      <c r="G9" s="53">
        <v>44945</v>
      </c>
      <c r="H9" s="55">
        <v>45064</v>
      </c>
      <c r="I9" s="6">
        <v>1</v>
      </c>
      <c r="J9" s="70">
        <v>29160000</v>
      </c>
      <c r="K9" s="6">
        <v>1</v>
      </c>
      <c r="L9" s="6">
        <v>1</v>
      </c>
      <c r="M9" s="6"/>
      <c r="N9" s="87">
        <v>14580000</v>
      </c>
      <c r="O9" s="6" t="s">
        <v>29</v>
      </c>
      <c r="P9" s="6" t="s">
        <v>29</v>
      </c>
    </row>
    <row r="10" spans="1:16" ht="38.25" x14ac:dyDescent="0.25">
      <c r="A10" s="9">
        <v>5</v>
      </c>
      <c r="B10" s="7" t="s">
        <v>114</v>
      </c>
      <c r="C10" s="10" t="s">
        <v>19</v>
      </c>
      <c r="D10" s="5" t="s">
        <v>20</v>
      </c>
      <c r="E10" s="5" t="s">
        <v>7</v>
      </c>
      <c r="F10" s="52" t="s">
        <v>397</v>
      </c>
      <c r="G10" s="53">
        <v>44945</v>
      </c>
      <c r="H10" s="55">
        <v>45064</v>
      </c>
      <c r="I10" s="6">
        <v>1</v>
      </c>
      <c r="J10" s="70">
        <v>29160000</v>
      </c>
      <c r="K10" s="6">
        <v>1</v>
      </c>
      <c r="L10" s="6">
        <v>1</v>
      </c>
      <c r="M10" s="6"/>
      <c r="N10" s="87">
        <v>14580000</v>
      </c>
      <c r="O10" s="6" t="s">
        <v>29</v>
      </c>
      <c r="P10" s="6" t="s">
        <v>29</v>
      </c>
    </row>
    <row r="11" spans="1:16" ht="38.25" x14ac:dyDescent="0.25">
      <c r="A11" s="9">
        <v>6</v>
      </c>
      <c r="B11" s="7" t="s">
        <v>115</v>
      </c>
      <c r="C11" s="10" t="s">
        <v>19</v>
      </c>
      <c r="D11" s="5" t="s">
        <v>20</v>
      </c>
      <c r="E11" s="5" t="s">
        <v>7</v>
      </c>
      <c r="F11" s="52" t="s">
        <v>397</v>
      </c>
      <c r="G11" s="53">
        <v>44945</v>
      </c>
      <c r="H11" s="55">
        <v>45064</v>
      </c>
      <c r="I11" s="6">
        <v>1</v>
      </c>
      <c r="J11" s="70">
        <v>29160000</v>
      </c>
      <c r="K11" s="6">
        <v>1</v>
      </c>
      <c r="L11" s="6">
        <v>1</v>
      </c>
      <c r="M11" s="6"/>
      <c r="N11" s="87">
        <v>14580000</v>
      </c>
      <c r="O11" s="6" t="s">
        <v>29</v>
      </c>
      <c r="P11" s="6" t="s">
        <v>29</v>
      </c>
    </row>
    <row r="12" spans="1:16" ht="63.75" x14ac:dyDescent="0.25">
      <c r="A12" s="9">
        <v>7</v>
      </c>
      <c r="B12" s="7" t="s">
        <v>116</v>
      </c>
      <c r="C12" s="10" t="s">
        <v>19</v>
      </c>
      <c r="D12" s="5" t="s">
        <v>20</v>
      </c>
      <c r="E12" s="5" t="s">
        <v>7</v>
      </c>
      <c r="F12" s="52" t="s">
        <v>398</v>
      </c>
      <c r="G12" s="53">
        <v>44945</v>
      </c>
      <c r="H12" s="55">
        <v>45064</v>
      </c>
      <c r="I12" s="6">
        <v>1</v>
      </c>
      <c r="J12" s="70">
        <v>29160000</v>
      </c>
      <c r="K12" s="6">
        <v>1</v>
      </c>
      <c r="L12" s="6">
        <v>1</v>
      </c>
      <c r="M12" s="6"/>
      <c r="N12" s="87">
        <v>14580000</v>
      </c>
      <c r="O12" s="6" t="s">
        <v>29</v>
      </c>
      <c r="P12" s="6" t="s">
        <v>29</v>
      </c>
    </row>
    <row r="13" spans="1:16" ht="38.25" x14ac:dyDescent="0.25">
      <c r="A13" s="9">
        <v>8</v>
      </c>
      <c r="B13" s="7" t="s">
        <v>117</v>
      </c>
      <c r="C13" s="10" t="s">
        <v>19</v>
      </c>
      <c r="D13" s="5" t="s">
        <v>20</v>
      </c>
      <c r="E13" s="5" t="s">
        <v>7</v>
      </c>
      <c r="F13" s="52" t="s">
        <v>399</v>
      </c>
      <c r="G13" s="53">
        <v>44945</v>
      </c>
      <c r="H13" s="55">
        <v>45064</v>
      </c>
      <c r="I13" s="6">
        <v>1</v>
      </c>
      <c r="J13" s="70">
        <v>29160000</v>
      </c>
      <c r="K13" s="6">
        <v>1</v>
      </c>
      <c r="L13" s="6">
        <v>1</v>
      </c>
      <c r="M13" s="6"/>
      <c r="N13" s="87">
        <v>14580000</v>
      </c>
      <c r="O13" s="6" t="s">
        <v>29</v>
      </c>
      <c r="P13" s="6" t="s">
        <v>29</v>
      </c>
    </row>
    <row r="14" spans="1:16" ht="51" x14ac:dyDescent="0.25">
      <c r="A14" s="9">
        <v>9</v>
      </c>
      <c r="B14" s="7" t="s">
        <v>118</v>
      </c>
      <c r="C14" s="10" t="s">
        <v>19</v>
      </c>
      <c r="D14" s="5" t="s">
        <v>20</v>
      </c>
      <c r="E14" s="5" t="s">
        <v>7</v>
      </c>
      <c r="F14" s="52" t="s">
        <v>400</v>
      </c>
      <c r="G14" s="53">
        <v>44945</v>
      </c>
      <c r="H14" s="55">
        <v>45064</v>
      </c>
      <c r="I14" s="6">
        <v>1</v>
      </c>
      <c r="J14" s="70">
        <v>29160000</v>
      </c>
      <c r="K14" s="6">
        <v>1</v>
      </c>
      <c r="L14" s="6">
        <v>1</v>
      </c>
      <c r="M14" s="6"/>
      <c r="N14" s="87">
        <v>14580000</v>
      </c>
      <c r="O14" s="6" t="s">
        <v>29</v>
      </c>
      <c r="P14" s="6" t="s">
        <v>29</v>
      </c>
    </row>
    <row r="15" spans="1:16" ht="102" x14ac:dyDescent="0.25">
      <c r="A15" s="9">
        <v>10</v>
      </c>
      <c r="B15" s="7" t="s">
        <v>119</v>
      </c>
      <c r="C15" s="10" t="s">
        <v>19</v>
      </c>
      <c r="D15" s="5" t="s">
        <v>20</v>
      </c>
      <c r="E15" s="5" t="s">
        <v>7</v>
      </c>
      <c r="F15" s="52" t="s">
        <v>401</v>
      </c>
      <c r="G15" s="53">
        <v>44945</v>
      </c>
      <c r="H15" s="55">
        <v>45064</v>
      </c>
      <c r="I15" s="6">
        <v>1</v>
      </c>
      <c r="J15" s="70">
        <v>11040000</v>
      </c>
      <c r="K15" s="6">
        <v>1</v>
      </c>
      <c r="L15" s="6">
        <v>1</v>
      </c>
      <c r="M15" s="6"/>
      <c r="N15" s="87">
        <v>5520000</v>
      </c>
      <c r="O15" s="6" t="s">
        <v>29</v>
      </c>
      <c r="P15" s="6" t="s">
        <v>29</v>
      </c>
    </row>
    <row r="16" spans="1:16" ht="51" x14ac:dyDescent="0.25">
      <c r="A16" s="9">
        <v>11</v>
      </c>
      <c r="B16" s="7" t="s">
        <v>120</v>
      </c>
      <c r="C16" s="10" t="s">
        <v>19</v>
      </c>
      <c r="D16" s="5" t="s">
        <v>20</v>
      </c>
      <c r="E16" s="5" t="s">
        <v>7</v>
      </c>
      <c r="F16" s="52" t="s">
        <v>402</v>
      </c>
      <c r="G16" s="53">
        <v>44945</v>
      </c>
      <c r="H16" s="55">
        <v>45064</v>
      </c>
      <c r="I16" s="6">
        <v>1</v>
      </c>
      <c r="J16" s="70">
        <v>10800000</v>
      </c>
      <c r="K16" s="6">
        <v>1</v>
      </c>
      <c r="L16" s="6">
        <v>1</v>
      </c>
      <c r="M16" s="6"/>
      <c r="N16" s="87">
        <v>5400000</v>
      </c>
      <c r="O16" s="6" t="s">
        <v>29</v>
      </c>
      <c r="P16" s="6" t="s">
        <v>29</v>
      </c>
    </row>
    <row r="17" spans="1:16" ht="15" customHeight="1" x14ac:dyDescent="0.25">
      <c r="A17" s="9">
        <v>12</v>
      </c>
      <c r="B17" s="7" t="s">
        <v>121</v>
      </c>
      <c r="C17" s="10" t="s">
        <v>19</v>
      </c>
      <c r="D17" s="5" t="s">
        <v>20</v>
      </c>
      <c r="E17" s="5" t="s">
        <v>7</v>
      </c>
      <c r="F17" s="52" t="s">
        <v>402</v>
      </c>
      <c r="G17" s="53">
        <v>44945</v>
      </c>
      <c r="H17" s="55">
        <v>45064</v>
      </c>
      <c r="I17" s="6">
        <v>1</v>
      </c>
      <c r="J17" s="70">
        <v>10800000</v>
      </c>
      <c r="K17" s="112">
        <v>1</v>
      </c>
      <c r="L17" s="112">
        <v>1</v>
      </c>
      <c r="M17" s="6"/>
      <c r="N17" s="87">
        <v>5400000</v>
      </c>
      <c r="O17" s="6" t="s">
        <v>29</v>
      </c>
      <c r="P17" s="6" t="s">
        <v>29</v>
      </c>
    </row>
    <row r="18" spans="1:16" ht="89.25" x14ac:dyDescent="0.25">
      <c r="A18" s="9">
        <v>13</v>
      </c>
      <c r="B18" s="7" t="s">
        <v>122</v>
      </c>
      <c r="C18" s="10" t="s">
        <v>19</v>
      </c>
      <c r="D18" s="5" t="s">
        <v>20</v>
      </c>
      <c r="E18" s="5" t="s">
        <v>7</v>
      </c>
      <c r="F18" s="52" t="s">
        <v>403</v>
      </c>
      <c r="G18" s="53">
        <v>44945</v>
      </c>
      <c r="H18" s="55">
        <v>45291</v>
      </c>
      <c r="I18" s="6">
        <v>1</v>
      </c>
      <c r="J18" s="99">
        <v>97183300</v>
      </c>
      <c r="K18" s="6">
        <v>1</v>
      </c>
      <c r="L18" s="6">
        <v>1</v>
      </c>
      <c r="M18" s="111" t="s">
        <v>29</v>
      </c>
      <c r="N18" s="6" t="s">
        <v>29</v>
      </c>
      <c r="O18" s="6" t="s">
        <v>29</v>
      </c>
      <c r="P18" s="6" t="s">
        <v>29</v>
      </c>
    </row>
    <row r="19" spans="1:16" ht="76.5" x14ac:dyDescent="0.25">
      <c r="A19" s="9">
        <v>14</v>
      </c>
      <c r="B19" s="7" t="s">
        <v>123</v>
      </c>
      <c r="C19" s="10" t="s">
        <v>19</v>
      </c>
      <c r="D19" s="5" t="s">
        <v>20</v>
      </c>
      <c r="E19" s="5" t="s">
        <v>7</v>
      </c>
      <c r="F19" s="52" t="s">
        <v>404</v>
      </c>
      <c r="G19" s="53">
        <v>44945</v>
      </c>
      <c r="H19" s="55">
        <v>45291</v>
      </c>
      <c r="I19" s="6">
        <v>1</v>
      </c>
      <c r="J19" s="99">
        <v>91466600</v>
      </c>
      <c r="K19" s="6">
        <v>1</v>
      </c>
      <c r="L19" s="6">
        <v>1</v>
      </c>
      <c r="M19" s="111" t="s">
        <v>29</v>
      </c>
      <c r="N19" s="6" t="s">
        <v>29</v>
      </c>
      <c r="O19" s="6" t="s">
        <v>29</v>
      </c>
      <c r="P19" s="6" t="s">
        <v>29</v>
      </c>
    </row>
    <row r="20" spans="1:16" ht="63.75" x14ac:dyDescent="0.25">
      <c r="A20" s="9">
        <v>15</v>
      </c>
      <c r="B20" s="7" t="s">
        <v>124</v>
      </c>
      <c r="C20" s="10" t="s">
        <v>19</v>
      </c>
      <c r="D20" s="5" t="s">
        <v>20</v>
      </c>
      <c r="E20" s="5" t="s">
        <v>7</v>
      </c>
      <c r="F20" s="52" t="s">
        <v>405</v>
      </c>
      <c r="G20" s="54">
        <v>44946</v>
      </c>
      <c r="H20" s="55">
        <v>45125</v>
      </c>
      <c r="I20" s="6">
        <v>1</v>
      </c>
      <c r="J20" s="99">
        <v>47999900</v>
      </c>
      <c r="K20" s="6">
        <v>1</v>
      </c>
      <c r="L20" s="6">
        <v>1</v>
      </c>
      <c r="M20" s="111" t="s">
        <v>29</v>
      </c>
      <c r="N20" s="6" t="s">
        <v>29</v>
      </c>
      <c r="O20" s="6" t="s">
        <v>29</v>
      </c>
      <c r="P20" s="6" t="s">
        <v>29</v>
      </c>
    </row>
    <row r="21" spans="1:16" ht="63.75" x14ac:dyDescent="0.25">
      <c r="A21" s="9">
        <v>16</v>
      </c>
      <c r="B21" s="7" t="s">
        <v>125</v>
      </c>
      <c r="C21" s="10" t="s">
        <v>19</v>
      </c>
      <c r="D21" s="5" t="s">
        <v>20</v>
      </c>
      <c r="E21" s="5" t="s">
        <v>7</v>
      </c>
      <c r="F21" s="52" t="s">
        <v>406</v>
      </c>
      <c r="G21" s="53">
        <v>44952</v>
      </c>
      <c r="H21" s="55">
        <v>45071</v>
      </c>
      <c r="I21" s="6">
        <v>1</v>
      </c>
      <c r="J21" s="70">
        <v>29160000</v>
      </c>
      <c r="K21" s="115">
        <v>1</v>
      </c>
      <c r="L21" s="115">
        <v>1</v>
      </c>
      <c r="M21" s="6"/>
      <c r="N21" s="87">
        <v>7800000</v>
      </c>
      <c r="O21" s="6" t="s">
        <v>29</v>
      </c>
      <c r="P21" s="6" t="s">
        <v>29</v>
      </c>
    </row>
    <row r="22" spans="1:16" ht="114.75" x14ac:dyDescent="0.25">
      <c r="A22" s="9">
        <v>17</v>
      </c>
      <c r="B22" s="7" t="s">
        <v>126</v>
      </c>
      <c r="C22" s="10" t="s">
        <v>19</v>
      </c>
      <c r="D22" s="5" t="s">
        <v>20</v>
      </c>
      <c r="E22" s="5" t="s">
        <v>7</v>
      </c>
      <c r="F22" s="52" t="s">
        <v>407</v>
      </c>
      <c r="G22" s="53">
        <v>44951</v>
      </c>
      <c r="H22" s="55">
        <v>45071</v>
      </c>
      <c r="I22" s="6">
        <v>1</v>
      </c>
      <c r="J22" s="70">
        <v>11520000</v>
      </c>
      <c r="K22" s="6">
        <v>1</v>
      </c>
      <c r="L22" s="6">
        <v>1</v>
      </c>
      <c r="M22" s="6"/>
      <c r="N22" s="87">
        <v>6960000</v>
      </c>
      <c r="O22" s="6" t="s">
        <v>29</v>
      </c>
      <c r="P22" s="6" t="s">
        <v>29</v>
      </c>
    </row>
    <row r="23" spans="1:16" ht="114.75" x14ac:dyDescent="0.25">
      <c r="A23" s="9">
        <v>18</v>
      </c>
      <c r="B23" s="7" t="s">
        <v>127</v>
      </c>
      <c r="C23" s="10" t="s">
        <v>19</v>
      </c>
      <c r="D23" s="5" t="s">
        <v>20</v>
      </c>
      <c r="E23" s="5" t="s">
        <v>7</v>
      </c>
      <c r="F23" s="52" t="s">
        <v>408</v>
      </c>
      <c r="G23" s="53">
        <v>44952</v>
      </c>
      <c r="H23" s="55">
        <v>45071</v>
      </c>
      <c r="I23" s="6">
        <v>1</v>
      </c>
      <c r="J23" s="70">
        <v>26160000</v>
      </c>
      <c r="K23" s="6">
        <v>1</v>
      </c>
      <c r="L23" s="6">
        <v>1</v>
      </c>
      <c r="M23" s="6"/>
      <c r="N23" s="87">
        <v>5760000</v>
      </c>
      <c r="O23" s="6" t="s">
        <v>29</v>
      </c>
      <c r="P23" s="6" t="s">
        <v>29</v>
      </c>
    </row>
    <row r="24" spans="1:16" ht="127.5" x14ac:dyDescent="0.25">
      <c r="A24" s="9">
        <v>19</v>
      </c>
      <c r="B24" s="7" t="s">
        <v>128</v>
      </c>
      <c r="C24" s="10" t="s">
        <v>19</v>
      </c>
      <c r="D24" s="5" t="s">
        <v>20</v>
      </c>
      <c r="E24" s="5" t="s">
        <v>7</v>
      </c>
      <c r="F24" s="52" t="s">
        <v>409</v>
      </c>
      <c r="G24" s="53">
        <v>44952</v>
      </c>
      <c r="H24" s="55">
        <v>45071</v>
      </c>
      <c r="I24" s="6">
        <v>1</v>
      </c>
      <c r="J24" s="70">
        <v>26160000</v>
      </c>
      <c r="K24" s="6">
        <v>1</v>
      </c>
      <c r="L24" s="6">
        <v>1</v>
      </c>
      <c r="M24" s="6"/>
      <c r="N24" s="87">
        <v>14580000</v>
      </c>
      <c r="O24" s="6" t="s">
        <v>29</v>
      </c>
      <c r="P24" s="6" t="s">
        <v>29</v>
      </c>
    </row>
    <row r="25" spans="1:16" s="8" customFormat="1" ht="38.25" x14ac:dyDescent="0.25">
      <c r="A25" s="36">
        <v>20</v>
      </c>
      <c r="B25" s="7" t="s">
        <v>129</v>
      </c>
      <c r="C25" s="10" t="s">
        <v>19</v>
      </c>
      <c r="D25" s="5" t="s">
        <v>20</v>
      </c>
      <c r="E25" s="5" t="s">
        <v>7</v>
      </c>
      <c r="F25" s="52" t="s">
        <v>410</v>
      </c>
      <c r="G25" s="53">
        <v>44958</v>
      </c>
      <c r="H25" s="55">
        <v>45077</v>
      </c>
      <c r="I25" s="6">
        <v>1</v>
      </c>
      <c r="J25" s="70">
        <v>12240000</v>
      </c>
      <c r="K25" s="6">
        <v>1</v>
      </c>
      <c r="L25" s="6">
        <v>1</v>
      </c>
      <c r="M25" s="6"/>
      <c r="N25" s="87">
        <v>14577500</v>
      </c>
      <c r="O25" s="6" t="s">
        <v>29</v>
      </c>
      <c r="P25" s="6" t="s">
        <v>29</v>
      </c>
    </row>
    <row r="26" spans="1:16" s="8" customFormat="1" ht="102" x14ac:dyDescent="0.25">
      <c r="A26" s="9">
        <v>21</v>
      </c>
      <c r="B26" s="7" t="s">
        <v>130</v>
      </c>
      <c r="C26" s="10" t="s">
        <v>19</v>
      </c>
      <c r="D26" s="5" t="s">
        <v>20</v>
      </c>
      <c r="E26" s="5" t="s">
        <v>7</v>
      </c>
      <c r="F26" s="52" t="s">
        <v>411</v>
      </c>
      <c r="G26" s="53">
        <v>44958</v>
      </c>
      <c r="H26" s="55">
        <v>45077</v>
      </c>
      <c r="I26" s="6">
        <v>1</v>
      </c>
      <c r="J26" s="70">
        <v>20280000</v>
      </c>
      <c r="K26" s="6">
        <v>1</v>
      </c>
      <c r="L26" s="6">
        <v>1</v>
      </c>
      <c r="M26" s="6"/>
      <c r="N26" s="87">
        <v>14577500</v>
      </c>
      <c r="O26" s="6" t="s">
        <v>29</v>
      </c>
      <c r="P26" s="6" t="s">
        <v>29</v>
      </c>
    </row>
    <row r="27" spans="1:16" s="8" customFormat="1" ht="38.25" x14ac:dyDescent="0.25">
      <c r="A27" s="9">
        <v>22</v>
      </c>
      <c r="B27" s="7" t="s">
        <v>131</v>
      </c>
      <c r="C27" s="10" t="s">
        <v>19</v>
      </c>
      <c r="D27" s="5" t="s">
        <v>20</v>
      </c>
      <c r="E27" s="5" t="s">
        <v>7</v>
      </c>
      <c r="F27" s="52" t="s">
        <v>397</v>
      </c>
      <c r="G27" s="53">
        <v>44958</v>
      </c>
      <c r="H27" s="55">
        <v>45077</v>
      </c>
      <c r="I27" s="6">
        <v>1</v>
      </c>
      <c r="J27" s="70">
        <v>29160000</v>
      </c>
      <c r="K27" s="6">
        <v>1</v>
      </c>
      <c r="L27" s="6">
        <v>1</v>
      </c>
      <c r="M27" s="6"/>
      <c r="N27" s="87">
        <v>14580000</v>
      </c>
      <c r="O27" s="6" t="s">
        <v>29</v>
      </c>
      <c r="P27" s="6" t="s">
        <v>29</v>
      </c>
    </row>
    <row r="28" spans="1:16" s="8" customFormat="1" ht="89.25" x14ac:dyDescent="0.25">
      <c r="A28" s="9">
        <v>23</v>
      </c>
      <c r="B28" s="7" t="s">
        <v>132</v>
      </c>
      <c r="C28" s="10" t="s">
        <v>19</v>
      </c>
      <c r="D28" s="5" t="s">
        <v>20</v>
      </c>
      <c r="E28" s="5" t="s">
        <v>7</v>
      </c>
      <c r="F28" s="52" t="s">
        <v>412</v>
      </c>
      <c r="G28" s="53">
        <v>44958</v>
      </c>
      <c r="H28" s="55">
        <v>45077</v>
      </c>
      <c r="I28" s="6">
        <v>1</v>
      </c>
      <c r="J28" s="70">
        <v>21840000</v>
      </c>
      <c r="K28" s="6">
        <v>1</v>
      </c>
      <c r="L28" s="6">
        <v>1</v>
      </c>
      <c r="M28" s="6"/>
      <c r="N28" s="87">
        <v>10920000</v>
      </c>
      <c r="O28" s="6" t="s">
        <v>29</v>
      </c>
      <c r="P28" s="6" t="s">
        <v>29</v>
      </c>
    </row>
    <row r="29" spans="1:16" s="8" customFormat="1" ht="51" x14ac:dyDescent="0.25">
      <c r="A29" s="9">
        <v>24</v>
      </c>
      <c r="B29" s="7" t="s">
        <v>133</v>
      </c>
      <c r="C29" s="10" t="s">
        <v>19</v>
      </c>
      <c r="D29" s="5" t="s">
        <v>20</v>
      </c>
      <c r="E29" s="5" t="s">
        <v>7</v>
      </c>
      <c r="F29" s="52" t="s">
        <v>413</v>
      </c>
      <c r="G29" s="53">
        <v>44958</v>
      </c>
      <c r="H29" s="55">
        <v>45077</v>
      </c>
      <c r="I29" s="6">
        <v>1</v>
      </c>
      <c r="J29" s="70">
        <v>18000000</v>
      </c>
      <c r="K29" s="6">
        <v>1</v>
      </c>
      <c r="L29" s="6">
        <v>1</v>
      </c>
      <c r="M29" s="6"/>
      <c r="N29" s="87">
        <v>14577500</v>
      </c>
      <c r="O29" s="6" t="s">
        <v>29</v>
      </c>
      <c r="P29" s="6" t="s">
        <v>29</v>
      </c>
    </row>
    <row r="30" spans="1:16" s="8" customFormat="1" ht="76.5" x14ac:dyDescent="0.25">
      <c r="A30" s="9">
        <v>25</v>
      </c>
      <c r="B30" s="7" t="s">
        <v>134</v>
      </c>
      <c r="C30" s="10" t="s">
        <v>19</v>
      </c>
      <c r="D30" s="5" t="s">
        <v>20</v>
      </c>
      <c r="E30" s="5" t="s">
        <v>7</v>
      </c>
      <c r="F30" s="52" t="s">
        <v>414</v>
      </c>
      <c r="G30" s="53">
        <v>44959</v>
      </c>
      <c r="H30" s="55">
        <v>45077</v>
      </c>
      <c r="I30" s="6">
        <v>1</v>
      </c>
      <c r="J30" s="70">
        <v>21960000</v>
      </c>
      <c r="K30" s="6">
        <v>1</v>
      </c>
      <c r="L30" s="6">
        <v>1</v>
      </c>
      <c r="M30" s="6"/>
      <c r="N30" s="87">
        <v>1776000</v>
      </c>
      <c r="O30" s="6" t="s">
        <v>29</v>
      </c>
      <c r="P30" s="6" t="s">
        <v>29</v>
      </c>
    </row>
    <row r="31" spans="1:16" s="8" customFormat="1" ht="89.25" x14ac:dyDescent="0.25">
      <c r="A31" s="9">
        <v>26</v>
      </c>
      <c r="B31" s="7" t="s">
        <v>135</v>
      </c>
      <c r="C31" s="10" t="s">
        <v>19</v>
      </c>
      <c r="D31" s="5" t="s">
        <v>20</v>
      </c>
      <c r="E31" s="5" t="s">
        <v>7</v>
      </c>
      <c r="F31" s="52" t="s">
        <v>415</v>
      </c>
      <c r="G31" s="53">
        <v>44958</v>
      </c>
      <c r="H31" s="55">
        <v>45077</v>
      </c>
      <c r="I31" s="6">
        <v>1</v>
      </c>
      <c r="J31" s="70">
        <v>21960000</v>
      </c>
      <c r="K31" s="6">
        <v>1</v>
      </c>
      <c r="L31" s="6">
        <v>1</v>
      </c>
      <c r="M31" s="6"/>
      <c r="N31" s="87">
        <v>1730400</v>
      </c>
      <c r="O31" s="6" t="s">
        <v>29</v>
      </c>
      <c r="P31" s="6" t="s">
        <v>29</v>
      </c>
    </row>
    <row r="32" spans="1:16" s="8" customFormat="1" ht="76.5" x14ac:dyDescent="0.25">
      <c r="A32" s="9">
        <v>27</v>
      </c>
      <c r="B32" s="7" t="s">
        <v>136</v>
      </c>
      <c r="C32" s="10" t="s">
        <v>19</v>
      </c>
      <c r="D32" s="5" t="s">
        <v>20</v>
      </c>
      <c r="E32" s="5" t="s">
        <v>7</v>
      </c>
      <c r="F32" s="52" t="s">
        <v>416</v>
      </c>
      <c r="G32" s="53">
        <v>44959</v>
      </c>
      <c r="H32" s="55">
        <v>45077</v>
      </c>
      <c r="I32" s="6">
        <v>1</v>
      </c>
      <c r="J32" s="70">
        <v>15600000</v>
      </c>
      <c r="K32" s="6">
        <v>1</v>
      </c>
      <c r="L32" s="6">
        <v>1</v>
      </c>
      <c r="M32" s="6"/>
      <c r="N32" s="87">
        <v>5760000</v>
      </c>
      <c r="O32" s="6" t="s">
        <v>29</v>
      </c>
      <c r="P32" s="6" t="s">
        <v>29</v>
      </c>
    </row>
    <row r="33" spans="1:16" s="8" customFormat="1" ht="89.25" x14ac:dyDescent="0.25">
      <c r="A33" s="9">
        <v>28</v>
      </c>
      <c r="B33" s="7" t="s">
        <v>137</v>
      </c>
      <c r="C33" s="10" t="s">
        <v>19</v>
      </c>
      <c r="D33" s="5" t="s">
        <v>20</v>
      </c>
      <c r="E33" s="5" t="s">
        <v>7</v>
      </c>
      <c r="F33" s="52" t="s">
        <v>417</v>
      </c>
      <c r="G33" s="53">
        <v>44958</v>
      </c>
      <c r="H33" s="55">
        <v>45077</v>
      </c>
      <c r="I33" s="6">
        <v>1</v>
      </c>
      <c r="J33" s="70">
        <v>13920000</v>
      </c>
      <c r="K33" s="6">
        <v>1</v>
      </c>
      <c r="L33" s="6">
        <v>1</v>
      </c>
      <c r="M33" s="6"/>
      <c r="N33" s="87">
        <v>14580000</v>
      </c>
      <c r="O33" s="6" t="s">
        <v>29</v>
      </c>
      <c r="P33" s="6" t="s">
        <v>29</v>
      </c>
    </row>
    <row r="34" spans="1:16" s="8" customFormat="1" ht="76.5" x14ac:dyDescent="0.25">
      <c r="A34" s="9">
        <v>29</v>
      </c>
      <c r="B34" s="7" t="s">
        <v>138</v>
      </c>
      <c r="C34" s="10" t="s">
        <v>19</v>
      </c>
      <c r="D34" s="5" t="s">
        <v>20</v>
      </c>
      <c r="E34" s="5" t="s">
        <v>7</v>
      </c>
      <c r="F34" s="52" t="s">
        <v>418</v>
      </c>
      <c r="G34" s="53">
        <v>44959</v>
      </c>
      <c r="H34" s="55">
        <v>45077</v>
      </c>
      <c r="I34" s="6">
        <v>1</v>
      </c>
      <c r="J34" s="70">
        <v>23880000</v>
      </c>
      <c r="K34" s="6">
        <v>1</v>
      </c>
      <c r="L34" s="6">
        <v>1</v>
      </c>
      <c r="M34" s="6"/>
      <c r="N34" s="87">
        <v>11940000</v>
      </c>
      <c r="O34" s="6" t="s">
        <v>29</v>
      </c>
      <c r="P34" s="6" t="s">
        <v>29</v>
      </c>
    </row>
    <row r="35" spans="1:16" s="8" customFormat="1" ht="51" x14ac:dyDescent="0.25">
      <c r="A35" s="9">
        <v>30</v>
      </c>
      <c r="B35" s="7" t="s">
        <v>139</v>
      </c>
      <c r="C35" s="10" t="s">
        <v>19</v>
      </c>
      <c r="D35" s="5" t="s">
        <v>20</v>
      </c>
      <c r="E35" s="5" t="s">
        <v>7</v>
      </c>
      <c r="F35" s="52" t="s">
        <v>419</v>
      </c>
      <c r="G35" s="53">
        <v>44963</v>
      </c>
      <c r="H35" s="55">
        <v>45083</v>
      </c>
      <c r="I35" s="6">
        <v>1</v>
      </c>
      <c r="J35" s="71">
        <v>22372000</v>
      </c>
      <c r="K35" s="6">
        <v>1</v>
      </c>
      <c r="L35" s="6">
        <v>1</v>
      </c>
      <c r="M35" s="6"/>
      <c r="N35" s="87">
        <v>11092000</v>
      </c>
      <c r="O35" s="6" t="s">
        <v>29</v>
      </c>
      <c r="P35" s="6" t="s">
        <v>29</v>
      </c>
    </row>
    <row r="36" spans="1:16" s="8" customFormat="1" ht="76.5" x14ac:dyDescent="0.25">
      <c r="A36" s="9">
        <v>31</v>
      </c>
      <c r="B36" s="7" t="s">
        <v>140</v>
      </c>
      <c r="C36" s="10" t="s">
        <v>19</v>
      </c>
      <c r="D36" s="5" t="s">
        <v>20</v>
      </c>
      <c r="E36" s="5" t="s">
        <v>7</v>
      </c>
      <c r="F36" s="52" t="s">
        <v>420</v>
      </c>
      <c r="G36" s="53">
        <v>44963</v>
      </c>
      <c r="H36" s="55">
        <v>45083</v>
      </c>
      <c r="I36" s="6">
        <v>1</v>
      </c>
      <c r="J36" s="71">
        <v>22372000</v>
      </c>
      <c r="K36" s="112">
        <v>1</v>
      </c>
      <c r="L36" s="112">
        <v>1</v>
      </c>
      <c r="M36" s="6"/>
      <c r="N36" s="87">
        <v>11092000</v>
      </c>
      <c r="O36" s="6" t="s">
        <v>29</v>
      </c>
      <c r="P36" s="6" t="s">
        <v>29</v>
      </c>
    </row>
    <row r="37" spans="1:16" s="8" customFormat="1" ht="76.5" x14ac:dyDescent="0.25">
      <c r="A37" s="9">
        <v>32</v>
      </c>
      <c r="B37" s="7" t="s">
        <v>141</v>
      </c>
      <c r="C37" s="10" t="s">
        <v>19</v>
      </c>
      <c r="D37" s="5" t="s">
        <v>20</v>
      </c>
      <c r="E37" s="5" t="s">
        <v>7</v>
      </c>
      <c r="F37" s="52" t="s">
        <v>421</v>
      </c>
      <c r="G37" s="53">
        <v>44963</v>
      </c>
      <c r="H37" s="55">
        <v>45083</v>
      </c>
      <c r="I37" s="6">
        <v>1</v>
      </c>
      <c r="J37" s="99">
        <v>9163000</v>
      </c>
      <c r="K37" s="6">
        <v>1</v>
      </c>
      <c r="L37" s="6">
        <v>1</v>
      </c>
      <c r="M37" s="111" t="s">
        <v>29</v>
      </c>
      <c r="N37" s="6" t="s">
        <v>29</v>
      </c>
      <c r="O37" s="6" t="s">
        <v>29</v>
      </c>
      <c r="P37" s="6" t="s">
        <v>29</v>
      </c>
    </row>
    <row r="38" spans="1:16" s="8" customFormat="1" ht="63.75" x14ac:dyDescent="0.25">
      <c r="A38" s="9">
        <v>33</v>
      </c>
      <c r="B38" s="7" t="s">
        <v>142</v>
      </c>
      <c r="C38" s="10" t="s">
        <v>19</v>
      </c>
      <c r="D38" s="5" t="s">
        <v>20</v>
      </c>
      <c r="E38" s="5" t="s">
        <v>7</v>
      </c>
      <c r="F38" s="52" t="s">
        <v>422</v>
      </c>
      <c r="G38" s="53">
        <v>44963</v>
      </c>
      <c r="H38" s="55">
        <v>45083</v>
      </c>
      <c r="I38" s="6">
        <v>1</v>
      </c>
      <c r="J38" s="99">
        <v>9163000</v>
      </c>
      <c r="K38" s="6">
        <v>1</v>
      </c>
      <c r="L38" s="6">
        <v>1</v>
      </c>
      <c r="M38" s="111" t="s">
        <v>29</v>
      </c>
      <c r="N38" s="6" t="s">
        <v>29</v>
      </c>
      <c r="O38" s="6" t="s">
        <v>29</v>
      </c>
      <c r="P38" s="6" t="s">
        <v>29</v>
      </c>
    </row>
    <row r="39" spans="1:16" s="8" customFormat="1" ht="63.75" x14ac:dyDescent="0.25">
      <c r="A39" s="9">
        <v>34</v>
      </c>
      <c r="B39" s="7" t="s">
        <v>143</v>
      </c>
      <c r="C39" s="10" t="s">
        <v>19</v>
      </c>
      <c r="D39" s="5" t="s">
        <v>20</v>
      </c>
      <c r="E39" s="5" t="s">
        <v>7</v>
      </c>
      <c r="F39" s="52" t="s">
        <v>423</v>
      </c>
      <c r="G39" s="53">
        <v>44963</v>
      </c>
      <c r="H39" s="55">
        <v>45083</v>
      </c>
      <c r="I39" s="6">
        <v>1</v>
      </c>
      <c r="J39" s="99">
        <v>21063000</v>
      </c>
      <c r="K39" s="6">
        <v>1</v>
      </c>
      <c r="L39" s="6">
        <v>1</v>
      </c>
      <c r="M39" s="111" t="s">
        <v>29</v>
      </c>
      <c r="N39" s="6" t="s">
        <v>29</v>
      </c>
      <c r="O39" s="6" t="s">
        <v>29</v>
      </c>
      <c r="P39" s="6" t="s">
        <v>29</v>
      </c>
    </row>
    <row r="40" spans="1:16" s="8" customFormat="1" ht="63.75" x14ac:dyDescent="0.25">
      <c r="A40" s="9">
        <v>35</v>
      </c>
      <c r="B40" s="7" t="s">
        <v>144</v>
      </c>
      <c r="C40" s="10" t="s">
        <v>19</v>
      </c>
      <c r="D40" s="5" t="s">
        <v>20</v>
      </c>
      <c r="E40" s="5" t="s">
        <v>7</v>
      </c>
      <c r="F40" s="52" t="s">
        <v>424</v>
      </c>
      <c r="G40" s="53">
        <v>44965</v>
      </c>
      <c r="H40" s="55">
        <v>45085</v>
      </c>
      <c r="I40" s="6">
        <v>1</v>
      </c>
      <c r="J40" s="99">
        <v>25942000</v>
      </c>
      <c r="K40" s="6">
        <v>1</v>
      </c>
      <c r="L40" s="6">
        <v>1</v>
      </c>
      <c r="M40" s="111" t="s">
        <v>29</v>
      </c>
      <c r="N40" s="6" t="s">
        <v>29</v>
      </c>
      <c r="O40" s="6" t="s">
        <v>29</v>
      </c>
      <c r="P40" s="6" t="s">
        <v>29</v>
      </c>
    </row>
    <row r="41" spans="1:16" s="8" customFormat="1" ht="89.25" x14ac:dyDescent="0.25">
      <c r="A41" s="9">
        <v>36</v>
      </c>
      <c r="B41" s="7" t="s">
        <v>145</v>
      </c>
      <c r="C41" s="10" t="s">
        <v>19</v>
      </c>
      <c r="D41" s="5" t="s">
        <v>20</v>
      </c>
      <c r="E41" s="5" t="s">
        <v>7</v>
      </c>
      <c r="F41" s="52" t="s">
        <v>425</v>
      </c>
      <c r="G41" s="53">
        <v>44965</v>
      </c>
      <c r="H41" s="55">
        <v>45085</v>
      </c>
      <c r="I41" s="6">
        <v>1</v>
      </c>
      <c r="J41" s="99">
        <v>10829000</v>
      </c>
      <c r="K41" s="6">
        <v>1</v>
      </c>
      <c r="L41" s="6">
        <v>1</v>
      </c>
      <c r="M41" s="111" t="s">
        <v>29</v>
      </c>
      <c r="N41" s="6" t="s">
        <v>29</v>
      </c>
      <c r="O41" s="6" t="s">
        <v>29</v>
      </c>
      <c r="P41" s="6" t="s">
        <v>29</v>
      </c>
    </row>
    <row r="42" spans="1:16" s="8" customFormat="1" ht="51" x14ac:dyDescent="0.25">
      <c r="A42" s="9">
        <v>37</v>
      </c>
      <c r="B42" s="7" t="s">
        <v>146</v>
      </c>
      <c r="C42" s="10" t="s">
        <v>19</v>
      </c>
      <c r="D42" s="5" t="s">
        <v>20</v>
      </c>
      <c r="E42" s="5" t="s">
        <v>7</v>
      </c>
      <c r="F42" s="52" t="s">
        <v>426</v>
      </c>
      <c r="G42" s="53">
        <v>44965</v>
      </c>
      <c r="H42" s="55">
        <v>45085</v>
      </c>
      <c r="I42" s="6">
        <v>1</v>
      </c>
      <c r="J42" s="70">
        <v>29869000</v>
      </c>
      <c r="K42" s="115">
        <v>1</v>
      </c>
      <c r="L42" s="115">
        <v>1</v>
      </c>
      <c r="M42" s="6"/>
      <c r="N42" s="87">
        <v>14809000</v>
      </c>
      <c r="O42" s="6" t="s">
        <v>29</v>
      </c>
      <c r="P42" s="6" t="s">
        <v>29</v>
      </c>
    </row>
    <row r="43" spans="1:16" s="8" customFormat="1" ht="89.25" x14ac:dyDescent="0.25">
      <c r="A43" s="9">
        <v>38</v>
      </c>
      <c r="B43" s="7" t="s">
        <v>147</v>
      </c>
      <c r="C43" s="10" t="s">
        <v>19</v>
      </c>
      <c r="D43" s="5" t="s">
        <v>20</v>
      </c>
      <c r="E43" s="5" t="s">
        <v>7</v>
      </c>
      <c r="F43" s="52" t="s">
        <v>427</v>
      </c>
      <c r="G43" s="53">
        <v>44965</v>
      </c>
      <c r="H43" s="55">
        <v>45085</v>
      </c>
      <c r="I43" s="6">
        <v>1</v>
      </c>
      <c r="J43" s="70">
        <v>29155000</v>
      </c>
      <c r="K43" s="6">
        <v>1</v>
      </c>
      <c r="L43" s="6">
        <v>1</v>
      </c>
      <c r="M43" s="6"/>
      <c r="N43" s="87">
        <v>14577500</v>
      </c>
      <c r="O43" s="6" t="s">
        <v>29</v>
      </c>
      <c r="P43" s="6" t="s">
        <v>29</v>
      </c>
    </row>
    <row r="44" spans="1:16" ht="76.5" x14ac:dyDescent="0.25">
      <c r="A44" s="9">
        <v>39</v>
      </c>
      <c r="B44" s="7" t="s">
        <v>148</v>
      </c>
      <c r="C44" s="10" t="s">
        <v>19</v>
      </c>
      <c r="D44" s="5" t="s">
        <v>20</v>
      </c>
      <c r="E44" s="5" t="s">
        <v>7</v>
      </c>
      <c r="F44" s="52" t="s">
        <v>428</v>
      </c>
      <c r="G44" s="53">
        <v>44965</v>
      </c>
      <c r="H44" s="55">
        <v>45085</v>
      </c>
      <c r="I44" s="6">
        <v>1</v>
      </c>
      <c r="J44" s="70">
        <v>29155000</v>
      </c>
      <c r="K44" s="6">
        <v>1</v>
      </c>
      <c r="L44" s="6">
        <v>1</v>
      </c>
      <c r="M44" s="93"/>
      <c r="N44" s="94">
        <v>14577500</v>
      </c>
      <c r="O44" s="6" t="s">
        <v>29</v>
      </c>
      <c r="P44" s="6" t="s">
        <v>29</v>
      </c>
    </row>
    <row r="45" spans="1:16" ht="89.25" x14ac:dyDescent="0.25">
      <c r="A45" s="9">
        <v>40</v>
      </c>
      <c r="B45" s="7" t="s">
        <v>149</v>
      </c>
      <c r="C45" s="10" t="s">
        <v>19</v>
      </c>
      <c r="D45" s="5" t="s">
        <v>20</v>
      </c>
      <c r="E45" s="5" t="s">
        <v>7</v>
      </c>
      <c r="F45" s="52" t="s">
        <v>429</v>
      </c>
      <c r="G45" s="53">
        <v>44965</v>
      </c>
      <c r="H45" s="55">
        <v>45085</v>
      </c>
      <c r="I45" s="6">
        <v>1</v>
      </c>
      <c r="J45" s="70">
        <v>29155000</v>
      </c>
      <c r="K45" s="6">
        <v>1</v>
      </c>
      <c r="L45" s="6">
        <v>1</v>
      </c>
      <c r="M45" s="93"/>
      <c r="N45" s="94">
        <v>14577500</v>
      </c>
      <c r="O45" s="6" t="s">
        <v>29</v>
      </c>
      <c r="P45" s="6" t="s">
        <v>29</v>
      </c>
    </row>
    <row r="46" spans="1:16" ht="89.25" x14ac:dyDescent="0.25">
      <c r="A46" s="9">
        <v>41</v>
      </c>
      <c r="B46" s="7" t="s">
        <v>150</v>
      </c>
      <c r="C46" s="10" t="s">
        <v>19</v>
      </c>
      <c r="D46" s="5" t="s">
        <v>20</v>
      </c>
      <c r="E46" s="5" t="s">
        <v>7</v>
      </c>
      <c r="F46" s="52" t="s">
        <v>430</v>
      </c>
      <c r="G46" s="53">
        <v>44965</v>
      </c>
      <c r="H46" s="55">
        <v>45085</v>
      </c>
      <c r="I46" s="6">
        <v>1</v>
      </c>
      <c r="J46" s="70">
        <v>29155000</v>
      </c>
      <c r="K46" s="6">
        <v>1</v>
      </c>
      <c r="L46" s="6">
        <v>1</v>
      </c>
      <c r="M46" s="93"/>
      <c r="N46" s="94">
        <v>14577500</v>
      </c>
      <c r="O46" s="6" t="s">
        <v>29</v>
      </c>
      <c r="P46" s="6" t="s">
        <v>29</v>
      </c>
    </row>
    <row r="47" spans="1:16" ht="89.25" x14ac:dyDescent="0.25">
      <c r="A47" s="9">
        <v>42</v>
      </c>
      <c r="B47" s="7" t="s">
        <v>151</v>
      </c>
      <c r="C47" s="10" t="s">
        <v>19</v>
      </c>
      <c r="D47" s="5" t="s">
        <v>20</v>
      </c>
      <c r="E47" s="5" t="s">
        <v>7</v>
      </c>
      <c r="F47" s="52" t="s">
        <v>427</v>
      </c>
      <c r="G47" s="53">
        <v>44965</v>
      </c>
      <c r="H47" s="55">
        <v>45085</v>
      </c>
      <c r="I47" s="6">
        <v>1</v>
      </c>
      <c r="J47" s="70">
        <v>29155000</v>
      </c>
      <c r="K47" s="112">
        <v>1</v>
      </c>
      <c r="L47" s="113">
        <v>1</v>
      </c>
      <c r="M47" s="90"/>
      <c r="N47" s="91">
        <v>14577500</v>
      </c>
      <c r="O47" s="6" t="s">
        <v>29</v>
      </c>
      <c r="P47" s="6" t="s">
        <v>29</v>
      </c>
    </row>
    <row r="48" spans="1:16" ht="89.25" x14ac:dyDescent="0.25">
      <c r="A48" s="9">
        <v>43</v>
      </c>
      <c r="B48" s="7" t="s">
        <v>152</v>
      </c>
      <c r="C48" s="10" t="s">
        <v>19</v>
      </c>
      <c r="D48" s="5" t="s">
        <v>20</v>
      </c>
      <c r="E48" s="5" t="s">
        <v>7</v>
      </c>
      <c r="F48" s="52" t="s">
        <v>431</v>
      </c>
      <c r="G48" s="53">
        <v>44965</v>
      </c>
      <c r="H48" s="55">
        <v>45085</v>
      </c>
      <c r="I48" s="6">
        <v>1</v>
      </c>
      <c r="J48" s="99">
        <v>13804000</v>
      </c>
      <c r="K48" s="6">
        <v>1</v>
      </c>
      <c r="L48" s="6">
        <v>1</v>
      </c>
      <c r="M48" s="111" t="s">
        <v>29</v>
      </c>
      <c r="N48" s="6" t="s">
        <v>29</v>
      </c>
      <c r="O48" s="6" t="s">
        <v>29</v>
      </c>
      <c r="P48" s="6" t="s">
        <v>29</v>
      </c>
    </row>
    <row r="49" spans="1:16" ht="63.75" x14ac:dyDescent="0.25">
      <c r="A49" s="9">
        <v>44</v>
      </c>
      <c r="B49" s="7" t="s">
        <v>153</v>
      </c>
      <c r="C49" s="10" t="s">
        <v>19</v>
      </c>
      <c r="D49" s="5" t="s">
        <v>20</v>
      </c>
      <c r="E49" s="5" t="s">
        <v>7</v>
      </c>
      <c r="F49" s="52" t="s">
        <v>432</v>
      </c>
      <c r="G49" s="53">
        <v>44967</v>
      </c>
      <c r="H49" s="55">
        <v>45087</v>
      </c>
      <c r="I49" s="6">
        <v>1</v>
      </c>
      <c r="J49" s="70">
        <v>29750000</v>
      </c>
      <c r="K49" s="114">
        <v>1</v>
      </c>
      <c r="L49" s="116">
        <v>1</v>
      </c>
      <c r="M49" s="90"/>
      <c r="N49" s="91">
        <v>14750000</v>
      </c>
      <c r="O49" s="6" t="s">
        <v>29</v>
      </c>
      <c r="P49" s="6" t="s">
        <v>29</v>
      </c>
    </row>
    <row r="50" spans="1:16" ht="51" x14ac:dyDescent="0.25">
      <c r="A50" s="9">
        <v>45</v>
      </c>
      <c r="B50" s="7" t="s">
        <v>154</v>
      </c>
      <c r="C50" s="10" t="s">
        <v>19</v>
      </c>
      <c r="D50" s="5" t="s">
        <v>20</v>
      </c>
      <c r="E50" s="5" t="s">
        <v>7</v>
      </c>
      <c r="F50" s="52" t="s">
        <v>433</v>
      </c>
      <c r="G50" s="53">
        <v>44970</v>
      </c>
      <c r="H50" s="55">
        <v>45090</v>
      </c>
      <c r="I50" s="6">
        <v>1</v>
      </c>
      <c r="J50" s="99">
        <v>9436700</v>
      </c>
      <c r="K50" s="6">
        <v>1</v>
      </c>
      <c r="L50" s="6">
        <v>1</v>
      </c>
      <c r="M50" s="111" t="s">
        <v>29</v>
      </c>
      <c r="N50" s="6" t="s">
        <v>29</v>
      </c>
      <c r="O50" s="6" t="s">
        <v>29</v>
      </c>
      <c r="P50" s="6" t="s">
        <v>29</v>
      </c>
    </row>
    <row r="51" spans="1:16" ht="102" x14ac:dyDescent="0.25">
      <c r="A51" s="9">
        <v>46</v>
      </c>
      <c r="B51" s="7" t="s">
        <v>155</v>
      </c>
      <c r="C51" s="10" t="s">
        <v>19</v>
      </c>
      <c r="D51" s="5" t="s">
        <v>20</v>
      </c>
      <c r="E51" s="5" t="s">
        <v>7</v>
      </c>
      <c r="F51" s="52" t="s">
        <v>434</v>
      </c>
      <c r="G51" s="53">
        <v>44970</v>
      </c>
      <c r="H51" s="55">
        <v>45152</v>
      </c>
      <c r="I51" s="6">
        <v>1</v>
      </c>
      <c r="J51" s="99">
        <v>44100000</v>
      </c>
      <c r="K51" s="6">
        <v>1</v>
      </c>
      <c r="L51" s="6">
        <v>1</v>
      </c>
      <c r="M51" s="111" t="s">
        <v>29</v>
      </c>
      <c r="N51" s="6" t="s">
        <v>29</v>
      </c>
      <c r="O51" s="6" t="s">
        <v>29</v>
      </c>
      <c r="P51" s="6" t="s">
        <v>29</v>
      </c>
    </row>
    <row r="52" spans="1:16" ht="76.5" x14ac:dyDescent="0.25">
      <c r="A52" s="9">
        <v>47</v>
      </c>
      <c r="B52" s="7" t="s">
        <v>156</v>
      </c>
      <c r="C52" s="10" t="s">
        <v>19</v>
      </c>
      <c r="D52" s="5" t="s">
        <v>20</v>
      </c>
      <c r="E52" s="5" t="s">
        <v>7</v>
      </c>
      <c r="F52" s="52" t="s">
        <v>435</v>
      </c>
      <c r="G52" s="53">
        <v>44970</v>
      </c>
      <c r="H52" s="55">
        <v>45090</v>
      </c>
      <c r="I52" s="6">
        <v>1</v>
      </c>
      <c r="J52" s="99">
        <v>29155000</v>
      </c>
      <c r="K52" s="6">
        <v>1</v>
      </c>
      <c r="L52" s="6">
        <v>1</v>
      </c>
      <c r="M52" s="111" t="s">
        <v>29</v>
      </c>
      <c r="N52" s="6" t="s">
        <v>29</v>
      </c>
      <c r="O52" s="6" t="s">
        <v>29</v>
      </c>
      <c r="P52" s="6" t="s">
        <v>29</v>
      </c>
    </row>
    <row r="53" spans="1:16" ht="89.25" x14ac:dyDescent="0.25">
      <c r="A53" s="9">
        <v>48</v>
      </c>
      <c r="B53" s="7" t="s">
        <v>157</v>
      </c>
      <c r="C53" s="10" t="s">
        <v>19</v>
      </c>
      <c r="D53" s="5" t="s">
        <v>20</v>
      </c>
      <c r="E53" s="5" t="s">
        <v>7</v>
      </c>
      <c r="F53" s="52" t="s">
        <v>436</v>
      </c>
      <c r="G53" s="53">
        <v>44970</v>
      </c>
      <c r="H53" s="55">
        <v>45090</v>
      </c>
      <c r="I53" s="6">
        <v>1</v>
      </c>
      <c r="J53" s="70">
        <v>29155000</v>
      </c>
      <c r="K53" s="115">
        <v>1</v>
      </c>
      <c r="L53" s="117">
        <v>1</v>
      </c>
      <c r="M53" s="90"/>
      <c r="N53" s="91">
        <v>14577500</v>
      </c>
      <c r="O53" s="6" t="s">
        <v>29</v>
      </c>
      <c r="P53" s="6" t="s">
        <v>29</v>
      </c>
    </row>
    <row r="54" spans="1:16" ht="114.75" x14ac:dyDescent="0.25">
      <c r="A54" s="9">
        <v>49</v>
      </c>
      <c r="B54" s="7" t="s">
        <v>158</v>
      </c>
      <c r="C54" s="10" t="s">
        <v>19</v>
      </c>
      <c r="D54" s="5" t="s">
        <v>20</v>
      </c>
      <c r="E54" s="5" t="s">
        <v>7</v>
      </c>
      <c r="F54" s="52" t="s">
        <v>437</v>
      </c>
      <c r="G54" s="53">
        <v>44970</v>
      </c>
      <c r="H54" s="55">
        <v>45090</v>
      </c>
      <c r="I54" s="6">
        <v>1</v>
      </c>
      <c r="J54" s="70">
        <v>29155000</v>
      </c>
      <c r="K54" s="6">
        <v>1</v>
      </c>
      <c r="L54" s="95">
        <v>1</v>
      </c>
      <c r="M54" s="90"/>
      <c r="N54" s="91">
        <v>14577500</v>
      </c>
      <c r="O54" s="6" t="s">
        <v>29</v>
      </c>
      <c r="P54" s="6" t="s">
        <v>29</v>
      </c>
    </row>
    <row r="55" spans="1:16" ht="51" x14ac:dyDescent="0.25">
      <c r="A55" s="9">
        <v>50</v>
      </c>
      <c r="B55" s="7" t="s">
        <v>159</v>
      </c>
      <c r="C55" s="10" t="s">
        <v>19</v>
      </c>
      <c r="D55" s="5" t="s">
        <v>20</v>
      </c>
      <c r="E55" s="5" t="s">
        <v>7</v>
      </c>
      <c r="F55" s="52" t="s">
        <v>438</v>
      </c>
      <c r="G55" s="53">
        <v>44971</v>
      </c>
      <c r="H55" s="55">
        <v>45090</v>
      </c>
      <c r="I55" s="6">
        <v>1</v>
      </c>
      <c r="J55" s="70">
        <v>9758000</v>
      </c>
      <c r="K55" s="112">
        <v>1</v>
      </c>
      <c r="L55" s="113">
        <v>1</v>
      </c>
      <c r="M55" s="90"/>
      <c r="N55" s="91">
        <v>4838000</v>
      </c>
      <c r="O55" s="6" t="s">
        <v>29</v>
      </c>
      <c r="P55" s="6" t="s">
        <v>29</v>
      </c>
    </row>
    <row r="56" spans="1:16" ht="51" x14ac:dyDescent="0.25">
      <c r="A56" s="9">
        <v>51</v>
      </c>
      <c r="B56" s="7" t="s">
        <v>160</v>
      </c>
      <c r="C56" s="10" t="s">
        <v>19</v>
      </c>
      <c r="D56" s="5" t="s">
        <v>20</v>
      </c>
      <c r="E56" s="5" t="s">
        <v>7</v>
      </c>
      <c r="F56" s="52" t="s">
        <v>439</v>
      </c>
      <c r="G56" s="53">
        <v>44971</v>
      </c>
      <c r="H56" s="55">
        <v>45090</v>
      </c>
      <c r="I56" s="6">
        <v>1</v>
      </c>
      <c r="J56" s="99">
        <v>9758000</v>
      </c>
      <c r="K56" s="6">
        <v>1</v>
      </c>
      <c r="L56" s="6">
        <v>1</v>
      </c>
      <c r="M56" s="111" t="s">
        <v>29</v>
      </c>
      <c r="N56" s="6" t="s">
        <v>29</v>
      </c>
      <c r="O56" s="6" t="s">
        <v>29</v>
      </c>
      <c r="P56" s="6" t="s">
        <v>29</v>
      </c>
    </row>
    <row r="57" spans="1:16" ht="63.75" x14ac:dyDescent="0.25">
      <c r="A57" s="9">
        <v>52</v>
      </c>
      <c r="B57" s="7" t="s">
        <v>161</v>
      </c>
      <c r="C57" s="10" t="s">
        <v>23</v>
      </c>
      <c r="D57" s="5" t="s">
        <v>20</v>
      </c>
      <c r="E57" s="5" t="s">
        <v>389</v>
      </c>
      <c r="F57" s="52" t="s">
        <v>440</v>
      </c>
      <c r="G57" s="53">
        <v>44967</v>
      </c>
      <c r="H57" s="55">
        <v>46627</v>
      </c>
      <c r="I57" s="86">
        <f ca="1">(TODAY()-G57)/(H57-G57)</f>
        <v>0.3144578313253012</v>
      </c>
      <c r="J57" s="99">
        <v>0</v>
      </c>
      <c r="K57" s="86">
        <f ca="1">(TODAY()-G57)/(H57-G57)</f>
        <v>0.3144578313253012</v>
      </c>
      <c r="L57" s="86">
        <f ca="1">(TODAY()-G57)/(H57-G57)</f>
        <v>0.3144578313253012</v>
      </c>
      <c r="M57" s="111" t="s">
        <v>29</v>
      </c>
      <c r="N57" s="6" t="s">
        <v>29</v>
      </c>
      <c r="O57" s="6" t="s">
        <v>29</v>
      </c>
      <c r="P57" s="6" t="s">
        <v>29</v>
      </c>
    </row>
    <row r="58" spans="1:16" ht="102" x14ac:dyDescent="0.25">
      <c r="A58" s="9">
        <v>53</v>
      </c>
      <c r="B58" s="7" t="s">
        <v>162</v>
      </c>
      <c r="C58" s="10" t="s">
        <v>19</v>
      </c>
      <c r="D58" s="5" t="s">
        <v>20</v>
      </c>
      <c r="E58" s="5" t="s">
        <v>7</v>
      </c>
      <c r="F58" s="52" t="s">
        <v>441</v>
      </c>
      <c r="G58" s="53">
        <v>44971</v>
      </c>
      <c r="H58" s="55">
        <v>45091</v>
      </c>
      <c r="I58" s="6">
        <v>1</v>
      </c>
      <c r="J58" s="70">
        <v>18921000</v>
      </c>
      <c r="K58" s="115">
        <v>1</v>
      </c>
      <c r="L58" s="117">
        <v>1</v>
      </c>
      <c r="M58" s="90"/>
      <c r="N58" s="91">
        <v>9460500</v>
      </c>
      <c r="O58" s="6" t="s">
        <v>29</v>
      </c>
      <c r="P58" s="6" t="s">
        <v>29</v>
      </c>
    </row>
    <row r="59" spans="1:16" ht="102" x14ac:dyDescent="0.25">
      <c r="A59" s="9">
        <v>54</v>
      </c>
      <c r="B59" s="7" t="s">
        <v>163</v>
      </c>
      <c r="C59" s="10" t="s">
        <v>19</v>
      </c>
      <c r="D59" s="5" t="s">
        <v>20</v>
      </c>
      <c r="E59" s="5" t="s">
        <v>7</v>
      </c>
      <c r="F59" s="52" t="s">
        <v>442</v>
      </c>
      <c r="G59" s="53">
        <v>44972</v>
      </c>
      <c r="H59" s="55">
        <v>45091</v>
      </c>
      <c r="I59" s="6">
        <v>1</v>
      </c>
      <c r="J59" s="70">
        <v>18921000</v>
      </c>
      <c r="K59" s="112">
        <v>1</v>
      </c>
      <c r="L59" s="113">
        <v>1</v>
      </c>
      <c r="M59" s="90"/>
      <c r="N59" s="91">
        <v>9460500</v>
      </c>
      <c r="O59" s="6" t="s">
        <v>29</v>
      </c>
      <c r="P59" s="6" t="s">
        <v>29</v>
      </c>
    </row>
    <row r="60" spans="1:16" ht="89.25" x14ac:dyDescent="0.25">
      <c r="A60" s="9">
        <v>55</v>
      </c>
      <c r="B60" s="7" t="s">
        <v>164</v>
      </c>
      <c r="C60" s="10" t="s">
        <v>19</v>
      </c>
      <c r="D60" s="5" t="s">
        <v>20</v>
      </c>
      <c r="E60" s="5" t="s">
        <v>7</v>
      </c>
      <c r="F60" s="52" t="s">
        <v>443</v>
      </c>
      <c r="G60" s="53">
        <v>44971</v>
      </c>
      <c r="H60" s="55">
        <v>45091</v>
      </c>
      <c r="I60" s="6">
        <v>1</v>
      </c>
      <c r="J60" s="99">
        <v>18921000</v>
      </c>
      <c r="K60" s="6">
        <v>1</v>
      </c>
      <c r="L60" s="6">
        <v>1</v>
      </c>
      <c r="M60" s="111" t="s">
        <v>29</v>
      </c>
      <c r="N60" s="6" t="s">
        <v>29</v>
      </c>
      <c r="O60" s="6" t="s">
        <v>29</v>
      </c>
      <c r="P60" s="6" t="s">
        <v>29</v>
      </c>
    </row>
    <row r="61" spans="1:16" ht="51" x14ac:dyDescent="0.25">
      <c r="A61" s="9">
        <v>56</v>
      </c>
      <c r="B61" s="7" t="s">
        <v>165</v>
      </c>
      <c r="C61" s="10" t="s">
        <v>19</v>
      </c>
      <c r="D61" s="5" t="s">
        <v>20</v>
      </c>
      <c r="E61" s="5" t="s">
        <v>7</v>
      </c>
      <c r="F61" s="52" t="s">
        <v>444</v>
      </c>
      <c r="G61" s="53">
        <v>44973</v>
      </c>
      <c r="H61" s="55">
        <v>45192</v>
      </c>
      <c r="I61" s="6">
        <v>1</v>
      </c>
      <c r="J61" s="99">
        <v>48276000</v>
      </c>
      <c r="K61" s="6">
        <v>1</v>
      </c>
      <c r="L61" s="6">
        <v>1</v>
      </c>
      <c r="M61" s="111" t="s">
        <v>29</v>
      </c>
      <c r="N61" s="6" t="s">
        <v>29</v>
      </c>
      <c r="O61" s="6" t="s">
        <v>29</v>
      </c>
      <c r="P61" s="6" t="s">
        <v>29</v>
      </c>
    </row>
    <row r="62" spans="1:16" ht="63.75" x14ac:dyDescent="0.25">
      <c r="A62" s="9">
        <v>57</v>
      </c>
      <c r="B62" s="7" t="s">
        <v>166</v>
      </c>
      <c r="C62" s="10" t="s">
        <v>19</v>
      </c>
      <c r="D62" s="5" t="s">
        <v>20</v>
      </c>
      <c r="E62" s="5" t="s">
        <v>7</v>
      </c>
      <c r="F62" s="52" t="s">
        <v>445</v>
      </c>
      <c r="G62" s="53">
        <v>44972</v>
      </c>
      <c r="H62" s="55">
        <v>45093</v>
      </c>
      <c r="I62" s="6">
        <v>1</v>
      </c>
      <c r="J62" s="70">
        <v>10948000</v>
      </c>
      <c r="K62" s="115">
        <v>1</v>
      </c>
      <c r="L62" s="117">
        <v>1</v>
      </c>
      <c r="M62" s="90"/>
      <c r="N62" s="91">
        <v>6075000</v>
      </c>
      <c r="O62" s="6" t="s">
        <v>29</v>
      </c>
      <c r="P62" s="6" t="s">
        <v>29</v>
      </c>
    </row>
    <row r="63" spans="1:16" ht="127.5" x14ac:dyDescent="0.25">
      <c r="A63" s="9">
        <v>58</v>
      </c>
      <c r="B63" s="7" t="s">
        <v>33</v>
      </c>
      <c r="C63" s="10" t="s">
        <v>19</v>
      </c>
      <c r="D63" s="5" t="s">
        <v>20</v>
      </c>
      <c r="E63" s="5" t="s">
        <v>7</v>
      </c>
      <c r="F63" s="52" t="s">
        <v>446</v>
      </c>
      <c r="G63" s="53">
        <v>44972</v>
      </c>
      <c r="H63" s="55">
        <v>45092</v>
      </c>
      <c r="I63" s="6">
        <v>1</v>
      </c>
      <c r="J63" s="70">
        <v>16065000</v>
      </c>
      <c r="K63" s="112">
        <v>1</v>
      </c>
      <c r="L63" s="113">
        <v>1</v>
      </c>
      <c r="M63" s="90"/>
      <c r="N63" s="91">
        <v>5175000</v>
      </c>
      <c r="O63" s="6" t="s">
        <v>29</v>
      </c>
      <c r="P63" s="6" t="s">
        <v>29</v>
      </c>
    </row>
    <row r="64" spans="1:16" ht="63.75" x14ac:dyDescent="0.25">
      <c r="A64" s="9">
        <v>59</v>
      </c>
      <c r="B64" s="7" t="s">
        <v>167</v>
      </c>
      <c r="C64" s="10" t="s">
        <v>19</v>
      </c>
      <c r="D64" s="5" t="s">
        <v>20</v>
      </c>
      <c r="E64" s="5" t="s">
        <v>7</v>
      </c>
      <c r="F64" s="52" t="s">
        <v>83</v>
      </c>
      <c r="G64" s="53">
        <v>44973</v>
      </c>
      <c r="H64" s="55">
        <v>45092</v>
      </c>
      <c r="I64" s="6">
        <v>1</v>
      </c>
      <c r="J64" s="99">
        <v>13685000</v>
      </c>
      <c r="K64" s="6">
        <v>1</v>
      </c>
      <c r="L64" s="6">
        <v>1</v>
      </c>
      <c r="M64" s="111" t="s">
        <v>29</v>
      </c>
      <c r="N64" s="6" t="s">
        <v>29</v>
      </c>
      <c r="O64" s="6" t="s">
        <v>29</v>
      </c>
      <c r="P64" s="6" t="s">
        <v>29</v>
      </c>
    </row>
    <row r="65" spans="1:16" ht="63.75" x14ac:dyDescent="0.25">
      <c r="A65" s="9">
        <v>60</v>
      </c>
      <c r="B65" s="7" t="s">
        <v>168</v>
      </c>
      <c r="C65" s="10" t="s">
        <v>19</v>
      </c>
      <c r="D65" s="5" t="s">
        <v>20</v>
      </c>
      <c r="E65" s="5" t="s">
        <v>7</v>
      </c>
      <c r="F65" s="52" t="s">
        <v>447</v>
      </c>
      <c r="G65" s="53">
        <v>44972</v>
      </c>
      <c r="H65" s="55">
        <v>45092</v>
      </c>
      <c r="I65" s="6">
        <v>1</v>
      </c>
      <c r="J65" s="70">
        <v>28917000</v>
      </c>
      <c r="K65" s="114">
        <v>1</v>
      </c>
      <c r="L65" s="116">
        <v>1</v>
      </c>
      <c r="M65" s="90"/>
      <c r="N65" s="91">
        <v>14042000</v>
      </c>
      <c r="O65" s="6" t="s">
        <v>29</v>
      </c>
      <c r="P65" s="6" t="s">
        <v>29</v>
      </c>
    </row>
    <row r="66" spans="1:16" ht="63.75" x14ac:dyDescent="0.25">
      <c r="A66" s="9">
        <v>61</v>
      </c>
      <c r="B66" s="7" t="s">
        <v>169</v>
      </c>
      <c r="C66" s="10" t="s">
        <v>19</v>
      </c>
      <c r="D66" s="5" t="s">
        <v>20</v>
      </c>
      <c r="E66" s="5" t="s">
        <v>7</v>
      </c>
      <c r="F66" s="52" t="s">
        <v>448</v>
      </c>
      <c r="G66" s="53">
        <v>44974</v>
      </c>
      <c r="H66" s="55">
        <v>45097</v>
      </c>
      <c r="I66" s="6">
        <v>1</v>
      </c>
      <c r="J66" s="99">
        <v>28084000</v>
      </c>
      <c r="K66" s="6">
        <v>1</v>
      </c>
      <c r="L66" s="6">
        <v>1</v>
      </c>
      <c r="M66" s="111" t="s">
        <v>29</v>
      </c>
      <c r="N66" s="6" t="s">
        <v>29</v>
      </c>
      <c r="O66" s="6" t="s">
        <v>29</v>
      </c>
      <c r="P66" s="6" t="s">
        <v>29</v>
      </c>
    </row>
    <row r="67" spans="1:16" ht="38.25" x14ac:dyDescent="0.25">
      <c r="A67" s="9">
        <v>62</v>
      </c>
      <c r="B67" s="7" t="s">
        <v>170</v>
      </c>
      <c r="C67" s="10" t="s">
        <v>23</v>
      </c>
      <c r="D67" s="5" t="s">
        <v>20</v>
      </c>
      <c r="E67" s="5" t="s">
        <v>7</v>
      </c>
      <c r="F67" s="52" t="s">
        <v>449</v>
      </c>
      <c r="G67" s="53">
        <v>44977</v>
      </c>
      <c r="H67" s="55">
        <v>45291</v>
      </c>
      <c r="I67" s="85">
        <v>1</v>
      </c>
      <c r="J67" s="99">
        <v>129958668</v>
      </c>
      <c r="K67" s="85">
        <v>1</v>
      </c>
      <c r="L67" s="85">
        <v>1</v>
      </c>
      <c r="M67" s="111" t="s">
        <v>29</v>
      </c>
      <c r="N67" s="6" t="s">
        <v>29</v>
      </c>
      <c r="O67" s="6" t="s">
        <v>29</v>
      </c>
      <c r="P67" s="6" t="s">
        <v>29</v>
      </c>
    </row>
    <row r="68" spans="1:16" ht="51" x14ac:dyDescent="0.25">
      <c r="A68" s="9">
        <v>63</v>
      </c>
      <c r="B68" s="7" t="s">
        <v>171</v>
      </c>
      <c r="C68" s="10" t="s">
        <v>19</v>
      </c>
      <c r="D68" s="5" t="s">
        <v>20</v>
      </c>
      <c r="E68" s="5" t="s">
        <v>7</v>
      </c>
      <c r="F68" s="52" t="s">
        <v>450</v>
      </c>
      <c r="G68" s="53">
        <v>44977</v>
      </c>
      <c r="H68" s="55">
        <v>45094</v>
      </c>
      <c r="I68" s="6">
        <v>1</v>
      </c>
      <c r="J68" s="70">
        <v>13685000</v>
      </c>
      <c r="K68" s="115">
        <v>1</v>
      </c>
      <c r="L68" s="117">
        <v>1</v>
      </c>
      <c r="M68" s="90"/>
      <c r="N68" s="91">
        <v>9460500</v>
      </c>
      <c r="O68" s="6" t="s">
        <v>29</v>
      </c>
      <c r="P68" s="6" t="s">
        <v>29</v>
      </c>
    </row>
    <row r="69" spans="1:16" ht="102" x14ac:dyDescent="0.25">
      <c r="A69" s="9">
        <v>64</v>
      </c>
      <c r="B69" s="7" t="s">
        <v>172</v>
      </c>
      <c r="C69" s="10" t="s">
        <v>19</v>
      </c>
      <c r="D69" s="5" t="s">
        <v>20</v>
      </c>
      <c r="E69" s="5" t="s">
        <v>7</v>
      </c>
      <c r="F69" s="52" t="s">
        <v>451</v>
      </c>
      <c r="G69" s="53">
        <v>44977</v>
      </c>
      <c r="H69" s="55">
        <v>45094</v>
      </c>
      <c r="I69" s="6">
        <v>1</v>
      </c>
      <c r="J69" s="70">
        <v>18921000</v>
      </c>
      <c r="K69" s="6">
        <v>1</v>
      </c>
      <c r="L69" s="95">
        <v>1</v>
      </c>
      <c r="M69" s="90"/>
      <c r="N69" s="91">
        <v>9460500</v>
      </c>
      <c r="O69" s="6" t="s">
        <v>29</v>
      </c>
      <c r="P69" s="6" t="s">
        <v>29</v>
      </c>
    </row>
    <row r="70" spans="1:16" ht="89.25" x14ac:dyDescent="0.25">
      <c r="A70" s="9">
        <v>65</v>
      </c>
      <c r="B70" s="7" t="s">
        <v>173</v>
      </c>
      <c r="C70" s="10" t="s">
        <v>19</v>
      </c>
      <c r="D70" s="5" t="s">
        <v>20</v>
      </c>
      <c r="E70" s="5" t="s">
        <v>7</v>
      </c>
      <c r="F70" s="52" t="s">
        <v>452</v>
      </c>
      <c r="G70" s="53">
        <v>44977</v>
      </c>
      <c r="H70" s="55">
        <v>45094</v>
      </c>
      <c r="I70" s="6">
        <v>1</v>
      </c>
      <c r="J70" s="70">
        <v>18921000</v>
      </c>
      <c r="K70" s="6">
        <v>1</v>
      </c>
      <c r="L70" s="95">
        <v>1</v>
      </c>
      <c r="M70" s="90"/>
      <c r="N70" s="91">
        <v>9460500</v>
      </c>
      <c r="O70" s="6" t="s">
        <v>29</v>
      </c>
      <c r="P70" s="6" t="s">
        <v>29</v>
      </c>
    </row>
    <row r="71" spans="1:16" ht="89.25" x14ac:dyDescent="0.25">
      <c r="A71" s="9">
        <v>66</v>
      </c>
      <c r="B71" s="7" t="s">
        <v>174</v>
      </c>
      <c r="C71" s="10" t="s">
        <v>19</v>
      </c>
      <c r="D71" s="5" t="s">
        <v>20</v>
      </c>
      <c r="E71" s="5" t="s">
        <v>7</v>
      </c>
      <c r="F71" s="52" t="s">
        <v>453</v>
      </c>
      <c r="G71" s="53">
        <v>44977</v>
      </c>
      <c r="H71" s="55">
        <v>45094</v>
      </c>
      <c r="I71" s="6">
        <v>1</v>
      </c>
      <c r="J71" s="70">
        <v>18921000</v>
      </c>
      <c r="K71" s="6">
        <v>1</v>
      </c>
      <c r="L71" s="95">
        <v>1</v>
      </c>
      <c r="M71" s="90"/>
      <c r="N71" s="91">
        <v>9460500</v>
      </c>
      <c r="O71" s="6" t="s">
        <v>29</v>
      </c>
      <c r="P71" s="6" t="s">
        <v>29</v>
      </c>
    </row>
    <row r="72" spans="1:16" ht="76.5" x14ac:dyDescent="0.25">
      <c r="A72" s="9">
        <v>67</v>
      </c>
      <c r="B72" s="7" t="s">
        <v>175</v>
      </c>
      <c r="C72" s="10" t="s">
        <v>19</v>
      </c>
      <c r="D72" s="5" t="s">
        <v>20</v>
      </c>
      <c r="E72" s="5" t="s">
        <v>7</v>
      </c>
      <c r="F72" s="52" t="s">
        <v>454</v>
      </c>
      <c r="G72" s="53">
        <v>44977</v>
      </c>
      <c r="H72" s="55">
        <v>45094</v>
      </c>
      <c r="I72" s="6">
        <v>1</v>
      </c>
      <c r="J72" s="70">
        <v>18921000</v>
      </c>
      <c r="K72" s="6">
        <v>1</v>
      </c>
      <c r="L72" s="95">
        <v>1</v>
      </c>
      <c r="M72" s="90"/>
      <c r="N72" s="91">
        <v>9460500</v>
      </c>
      <c r="O72" s="6" t="s">
        <v>29</v>
      </c>
      <c r="P72" s="6" t="s">
        <v>29</v>
      </c>
    </row>
    <row r="73" spans="1:16" ht="102" x14ac:dyDescent="0.25">
      <c r="A73" s="9">
        <v>68</v>
      </c>
      <c r="B73" s="7" t="s">
        <v>176</v>
      </c>
      <c r="C73" s="10" t="s">
        <v>19</v>
      </c>
      <c r="D73" s="5" t="s">
        <v>20</v>
      </c>
      <c r="E73" s="5" t="s">
        <v>7</v>
      </c>
      <c r="F73" s="52" t="s">
        <v>442</v>
      </c>
      <c r="G73" s="53">
        <v>44977</v>
      </c>
      <c r="H73" s="55">
        <v>45094</v>
      </c>
      <c r="I73" s="6">
        <v>1</v>
      </c>
      <c r="J73" s="70">
        <v>18921000</v>
      </c>
      <c r="K73" s="6">
        <v>1</v>
      </c>
      <c r="L73" s="95">
        <v>1</v>
      </c>
      <c r="M73" s="90"/>
      <c r="N73" s="91">
        <v>9460500</v>
      </c>
      <c r="O73" s="6" t="s">
        <v>29</v>
      </c>
      <c r="P73" s="6" t="s">
        <v>29</v>
      </c>
    </row>
    <row r="74" spans="1:16" ht="89.25" x14ac:dyDescent="0.25">
      <c r="A74" s="9">
        <v>69</v>
      </c>
      <c r="B74" s="7" t="s">
        <v>177</v>
      </c>
      <c r="C74" s="10" t="s">
        <v>19</v>
      </c>
      <c r="D74" s="5" t="s">
        <v>20</v>
      </c>
      <c r="E74" s="5" t="s">
        <v>7</v>
      </c>
      <c r="F74" s="52" t="s">
        <v>455</v>
      </c>
      <c r="G74" s="53">
        <v>44977</v>
      </c>
      <c r="H74" s="55">
        <v>45094</v>
      </c>
      <c r="I74" s="6">
        <v>1</v>
      </c>
      <c r="J74" s="70">
        <v>18921000</v>
      </c>
      <c r="K74" s="112">
        <v>1</v>
      </c>
      <c r="L74" s="113">
        <v>1</v>
      </c>
      <c r="M74" s="90"/>
      <c r="N74" s="91">
        <v>6366500</v>
      </c>
      <c r="O74" s="6" t="s">
        <v>29</v>
      </c>
      <c r="P74" s="6" t="s">
        <v>29</v>
      </c>
    </row>
    <row r="75" spans="1:16" ht="51" x14ac:dyDescent="0.25">
      <c r="A75" s="9">
        <v>70</v>
      </c>
      <c r="B75" s="7" t="s">
        <v>178</v>
      </c>
      <c r="C75" s="10" t="s">
        <v>19</v>
      </c>
      <c r="D75" s="5" t="s">
        <v>20</v>
      </c>
      <c r="E75" s="5" t="s">
        <v>7</v>
      </c>
      <c r="F75" s="52" t="s">
        <v>456</v>
      </c>
      <c r="G75" s="53">
        <v>44977</v>
      </c>
      <c r="H75" s="55">
        <v>45097</v>
      </c>
      <c r="I75" s="6">
        <v>1</v>
      </c>
      <c r="J75" s="99">
        <v>12733000</v>
      </c>
      <c r="K75" s="6">
        <v>1</v>
      </c>
      <c r="L75" s="6">
        <v>1</v>
      </c>
      <c r="M75" s="111" t="s">
        <v>29</v>
      </c>
      <c r="N75" s="6" t="s">
        <v>29</v>
      </c>
      <c r="O75" s="6" t="s">
        <v>29</v>
      </c>
      <c r="P75" s="6" t="s">
        <v>29</v>
      </c>
    </row>
    <row r="76" spans="1:16" ht="76.5" x14ac:dyDescent="0.25">
      <c r="A76" s="9">
        <v>71</v>
      </c>
      <c r="B76" s="7" t="s">
        <v>179</v>
      </c>
      <c r="C76" s="10" t="s">
        <v>19</v>
      </c>
      <c r="D76" s="5" t="s">
        <v>20</v>
      </c>
      <c r="E76" s="5" t="s">
        <v>7</v>
      </c>
      <c r="F76" s="52" t="s">
        <v>457</v>
      </c>
      <c r="G76" s="53">
        <v>44978</v>
      </c>
      <c r="H76" s="55">
        <v>45097</v>
      </c>
      <c r="I76" s="6">
        <v>1</v>
      </c>
      <c r="J76" s="99">
        <v>16303000</v>
      </c>
      <c r="K76" s="6">
        <v>1</v>
      </c>
      <c r="L76" s="6">
        <v>1</v>
      </c>
      <c r="M76" s="111" t="s">
        <v>29</v>
      </c>
      <c r="N76" s="6" t="s">
        <v>29</v>
      </c>
      <c r="O76" s="6" t="s">
        <v>29</v>
      </c>
      <c r="P76" s="6" t="s">
        <v>29</v>
      </c>
    </row>
    <row r="77" spans="1:16" ht="114.75" x14ac:dyDescent="0.25">
      <c r="A77" s="9">
        <v>72</v>
      </c>
      <c r="B77" s="7" t="s">
        <v>180</v>
      </c>
      <c r="C77" s="10" t="s">
        <v>19</v>
      </c>
      <c r="D77" s="5" t="s">
        <v>20</v>
      </c>
      <c r="E77" s="5" t="s">
        <v>7</v>
      </c>
      <c r="F77" s="52" t="s">
        <v>458</v>
      </c>
      <c r="G77" s="53">
        <v>44978</v>
      </c>
      <c r="H77" s="55">
        <v>45221</v>
      </c>
      <c r="I77" s="6">
        <v>1</v>
      </c>
      <c r="J77" s="99">
        <v>32265000</v>
      </c>
      <c r="K77" s="6">
        <v>1</v>
      </c>
      <c r="L77" s="6">
        <v>1</v>
      </c>
      <c r="M77" s="111" t="s">
        <v>29</v>
      </c>
      <c r="N77" s="6" t="s">
        <v>29</v>
      </c>
      <c r="O77" s="6" t="s">
        <v>29</v>
      </c>
      <c r="P77" s="6" t="s">
        <v>29</v>
      </c>
    </row>
    <row r="78" spans="1:16" ht="38.25" x14ac:dyDescent="0.25">
      <c r="A78" s="9">
        <v>73</v>
      </c>
      <c r="B78" s="7" t="s">
        <v>181</v>
      </c>
      <c r="C78" s="10" t="s">
        <v>19</v>
      </c>
      <c r="D78" s="5" t="s">
        <v>20</v>
      </c>
      <c r="E78" s="5" t="s">
        <v>7</v>
      </c>
      <c r="F78" s="52" t="s">
        <v>459</v>
      </c>
      <c r="G78" s="53">
        <v>44978</v>
      </c>
      <c r="H78" s="55">
        <v>45098</v>
      </c>
      <c r="I78" s="6">
        <v>1</v>
      </c>
      <c r="J78" s="70">
        <v>30642500</v>
      </c>
      <c r="K78" s="115">
        <v>1</v>
      </c>
      <c r="L78" s="117">
        <v>1</v>
      </c>
      <c r="M78" s="90"/>
      <c r="N78" s="91">
        <v>15120000</v>
      </c>
      <c r="O78" s="6" t="s">
        <v>29</v>
      </c>
      <c r="P78" s="6" t="s">
        <v>29</v>
      </c>
    </row>
    <row r="79" spans="1:16" ht="38.25" x14ac:dyDescent="0.25">
      <c r="A79" s="9">
        <v>74</v>
      </c>
      <c r="B79" s="7" t="s">
        <v>182</v>
      </c>
      <c r="C79" s="10" t="s">
        <v>19</v>
      </c>
      <c r="D79" s="5" t="s">
        <v>20</v>
      </c>
      <c r="E79" s="5" t="s">
        <v>7</v>
      </c>
      <c r="F79" s="52" t="s">
        <v>460</v>
      </c>
      <c r="G79" s="53">
        <v>44978</v>
      </c>
      <c r="H79" s="55">
        <v>45114</v>
      </c>
      <c r="I79" s="6">
        <v>1</v>
      </c>
      <c r="J79" s="70">
        <v>40824000</v>
      </c>
      <c r="K79" s="6">
        <v>1</v>
      </c>
      <c r="L79" s="95">
        <v>1</v>
      </c>
      <c r="M79" s="90"/>
      <c r="N79" s="91">
        <v>18231000</v>
      </c>
      <c r="O79" s="6" t="s">
        <v>29</v>
      </c>
      <c r="P79" s="6" t="s">
        <v>29</v>
      </c>
    </row>
    <row r="80" spans="1:16" ht="63.75" x14ac:dyDescent="0.25">
      <c r="A80" s="9">
        <v>75</v>
      </c>
      <c r="B80" s="7" t="s">
        <v>183</v>
      </c>
      <c r="C80" s="10" t="s">
        <v>19</v>
      </c>
      <c r="D80" s="5" t="s">
        <v>20</v>
      </c>
      <c r="E80" s="5" t="s">
        <v>7</v>
      </c>
      <c r="F80" s="52" t="s">
        <v>461</v>
      </c>
      <c r="G80" s="53">
        <v>44978</v>
      </c>
      <c r="H80" s="55">
        <v>45098</v>
      </c>
      <c r="I80" s="6">
        <v>1</v>
      </c>
      <c r="J80" s="70">
        <v>36771000</v>
      </c>
      <c r="K80" s="112">
        <v>1</v>
      </c>
      <c r="L80" s="113">
        <v>1</v>
      </c>
      <c r="M80" s="90"/>
      <c r="N80" s="91">
        <v>18231000</v>
      </c>
      <c r="O80" s="6" t="s">
        <v>29</v>
      </c>
      <c r="P80" s="6" t="s">
        <v>29</v>
      </c>
    </row>
    <row r="81" spans="1:16" ht="38.25" x14ac:dyDescent="0.25">
      <c r="A81" s="9">
        <v>76</v>
      </c>
      <c r="B81" s="7" t="s">
        <v>184</v>
      </c>
      <c r="C81" s="10" t="s">
        <v>19</v>
      </c>
      <c r="D81" s="5" t="s">
        <v>20</v>
      </c>
      <c r="E81" s="5" t="s">
        <v>7</v>
      </c>
      <c r="F81" s="52" t="s">
        <v>462</v>
      </c>
      <c r="G81" s="53">
        <v>44978</v>
      </c>
      <c r="H81" s="55">
        <v>45098</v>
      </c>
      <c r="I81" s="6">
        <v>1</v>
      </c>
      <c r="J81" s="99">
        <v>36771000</v>
      </c>
      <c r="K81" s="6">
        <v>1</v>
      </c>
      <c r="L81" s="6">
        <v>1</v>
      </c>
      <c r="M81" s="111" t="s">
        <v>29</v>
      </c>
      <c r="N81" s="6" t="s">
        <v>29</v>
      </c>
      <c r="O81" s="6" t="s">
        <v>29</v>
      </c>
      <c r="P81" s="6" t="s">
        <v>29</v>
      </c>
    </row>
    <row r="82" spans="1:16" ht="89.25" x14ac:dyDescent="0.25">
      <c r="A82" s="9">
        <v>77</v>
      </c>
      <c r="B82" s="7" t="s">
        <v>185</v>
      </c>
      <c r="C82" s="10" t="s">
        <v>19</v>
      </c>
      <c r="D82" s="5" t="s">
        <v>20</v>
      </c>
      <c r="E82" s="5" t="s">
        <v>7</v>
      </c>
      <c r="F82" s="52" t="s">
        <v>463</v>
      </c>
      <c r="G82" s="53">
        <v>44979</v>
      </c>
      <c r="H82" s="55">
        <v>45099</v>
      </c>
      <c r="I82" s="6">
        <v>1</v>
      </c>
      <c r="J82" s="70">
        <v>20230000</v>
      </c>
      <c r="K82" s="115">
        <v>1</v>
      </c>
      <c r="L82" s="117">
        <v>1</v>
      </c>
      <c r="M82" s="90"/>
      <c r="N82" s="91">
        <v>14875000</v>
      </c>
      <c r="O82" s="6" t="s">
        <v>29</v>
      </c>
      <c r="P82" s="6" t="s">
        <v>29</v>
      </c>
    </row>
    <row r="83" spans="1:16" ht="51" x14ac:dyDescent="0.25">
      <c r="A83" s="9">
        <v>78</v>
      </c>
      <c r="B83" s="7" t="s">
        <v>186</v>
      </c>
      <c r="C83" s="10" t="s">
        <v>19</v>
      </c>
      <c r="D83" s="5" t="s">
        <v>20</v>
      </c>
      <c r="E83" s="5" t="s">
        <v>7</v>
      </c>
      <c r="F83" s="52" t="s">
        <v>464</v>
      </c>
      <c r="G83" s="53">
        <v>44980</v>
      </c>
      <c r="H83" s="55">
        <v>45100</v>
      </c>
      <c r="I83" s="6">
        <v>1</v>
      </c>
      <c r="J83" s="70">
        <v>29750000</v>
      </c>
      <c r="K83" s="6">
        <v>1</v>
      </c>
      <c r="L83" s="95">
        <v>1</v>
      </c>
      <c r="M83" s="90"/>
      <c r="N83" s="91">
        <v>9460500</v>
      </c>
      <c r="O83" s="6" t="s">
        <v>29</v>
      </c>
      <c r="P83" s="6" t="s">
        <v>29</v>
      </c>
    </row>
    <row r="84" spans="1:16" ht="76.5" x14ac:dyDescent="0.25">
      <c r="A84" s="9">
        <v>79</v>
      </c>
      <c r="B84" s="7" t="s">
        <v>187</v>
      </c>
      <c r="C84" s="10" t="s">
        <v>19</v>
      </c>
      <c r="D84" s="5" t="s">
        <v>20</v>
      </c>
      <c r="E84" s="5" t="s">
        <v>7</v>
      </c>
      <c r="F84" s="52" t="s">
        <v>465</v>
      </c>
      <c r="G84" s="53">
        <v>44979</v>
      </c>
      <c r="H84" s="55">
        <v>45099</v>
      </c>
      <c r="I84" s="6">
        <v>1</v>
      </c>
      <c r="J84" s="70">
        <v>18921000</v>
      </c>
      <c r="K84" s="6">
        <v>1</v>
      </c>
      <c r="L84" s="95">
        <v>1</v>
      </c>
      <c r="M84" s="90"/>
      <c r="N84" s="91">
        <v>9460500</v>
      </c>
      <c r="O84" s="6" t="s">
        <v>29</v>
      </c>
      <c r="P84" s="6" t="s">
        <v>29</v>
      </c>
    </row>
    <row r="85" spans="1:16" ht="102" x14ac:dyDescent="0.25">
      <c r="A85" s="9">
        <v>80</v>
      </c>
      <c r="B85" s="7" t="s">
        <v>188</v>
      </c>
      <c r="C85" s="10" t="s">
        <v>19</v>
      </c>
      <c r="D85" s="5" t="s">
        <v>20</v>
      </c>
      <c r="E85" s="5" t="s">
        <v>7</v>
      </c>
      <c r="F85" s="52" t="s">
        <v>442</v>
      </c>
      <c r="G85" s="53">
        <v>44979</v>
      </c>
      <c r="H85" s="55">
        <v>45099</v>
      </c>
      <c r="I85" s="6">
        <v>1</v>
      </c>
      <c r="J85" s="70">
        <v>18921000</v>
      </c>
      <c r="K85" s="6">
        <v>1</v>
      </c>
      <c r="L85" s="95">
        <v>1</v>
      </c>
      <c r="M85" s="90"/>
      <c r="N85" s="91">
        <v>2812000</v>
      </c>
      <c r="O85" s="6" t="s">
        <v>29</v>
      </c>
      <c r="P85" s="6" t="s">
        <v>29</v>
      </c>
    </row>
    <row r="86" spans="1:16" ht="63.75" x14ac:dyDescent="0.25">
      <c r="A86" s="9">
        <v>81</v>
      </c>
      <c r="B86" s="7" t="s">
        <v>189</v>
      </c>
      <c r="C86" s="10" t="s">
        <v>19</v>
      </c>
      <c r="D86" s="5" t="s">
        <v>20</v>
      </c>
      <c r="E86" s="5" t="s">
        <v>7</v>
      </c>
      <c r="F86" s="52" t="s">
        <v>466</v>
      </c>
      <c r="G86" s="53">
        <v>44980</v>
      </c>
      <c r="H86" s="55">
        <v>45099</v>
      </c>
      <c r="I86" s="6">
        <v>1</v>
      </c>
      <c r="J86" s="70">
        <v>8806000</v>
      </c>
      <c r="K86" s="6">
        <v>1</v>
      </c>
      <c r="L86" s="95">
        <v>1</v>
      </c>
      <c r="M86" s="90"/>
      <c r="N86" s="91">
        <v>2812000</v>
      </c>
      <c r="O86" s="6" t="s">
        <v>29</v>
      </c>
      <c r="P86" s="6" t="s">
        <v>29</v>
      </c>
    </row>
    <row r="87" spans="1:16" ht="63.75" x14ac:dyDescent="0.25">
      <c r="A87" s="9">
        <v>82</v>
      </c>
      <c r="B87" s="7" t="s">
        <v>51</v>
      </c>
      <c r="C87" s="10" t="s">
        <v>19</v>
      </c>
      <c r="D87" s="5" t="s">
        <v>20</v>
      </c>
      <c r="E87" s="5" t="s">
        <v>7</v>
      </c>
      <c r="F87" s="52" t="s">
        <v>467</v>
      </c>
      <c r="G87" s="53">
        <v>44980</v>
      </c>
      <c r="H87" s="55">
        <v>45099</v>
      </c>
      <c r="I87" s="6">
        <v>1</v>
      </c>
      <c r="J87" s="70">
        <v>8806000</v>
      </c>
      <c r="K87" s="6">
        <v>1</v>
      </c>
      <c r="L87" s="95">
        <v>1</v>
      </c>
      <c r="M87" s="90"/>
      <c r="N87" s="91">
        <v>2812000</v>
      </c>
      <c r="O87" s="6" t="s">
        <v>29</v>
      </c>
      <c r="P87" s="6" t="s">
        <v>29</v>
      </c>
    </row>
    <row r="88" spans="1:16" ht="63.75" x14ac:dyDescent="0.25">
      <c r="A88" s="9">
        <v>83</v>
      </c>
      <c r="B88" s="7" t="s">
        <v>190</v>
      </c>
      <c r="C88" s="10" t="s">
        <v>19</v>
      </c>
      <c r="D88" s="5" t="s">
        <v>20</v>
      </c>
      <c r="E88" s="5" t="s">
        <v>7</v>
      </c>
      <c r="F88" s="52" t="s">
        <v>99</v>
      </c>
      <c r="G88" s="53">
        <v>44980</v>
      </c>
      <c r="H88" s="55">
        <v>45099</v>
      </c>
      <c r="I88" s="6">
        <v>1</v>
      </c>
      <c r="J88" s="70">
        <v>8806000</v>
      </c>
      <c r="K88" s="6">
        <v>1</v>
      </c>
      <c r="L88" s="95">
        <v>1</v>
      </c>
      <c r="M88" s="90"/>
      <c r="N88" s="91">
        <v>11086000</v>
      </c>
      <c r="O88" s="6" t="s">
        <v>29</v>
      </c>
      <c r="P88" s="6" t="s">
        <v>29</v>
      </c>
    </row>
    <row r="89" spans="1:16" ht="63.75" x14ac:dyDescent="0.25">
      <c r="A89" s="9">
        <v>84</v>
      </c>
      <c r="B89" s="7" t="s">
        <v>191</v>
      </c>
      <c r="C89" s="10" t="s">
        <v>19</v>
      </c>
      <c r="D89" s="5" t="s">
        <v>20</v>
      </c>
      <c r="E89" s="5" t="s">
        <v>7</v>
      </c>
      <c r="F89" s="52" t="s">
        <v>468</v>
      </c>
      <c r="G89" s="53">
        <v>44980</v>
      </c>
      <c r="H89" s="55">
        <v>45100</v>
      </c>
      <c r="I89" s="6">
        <v>1</v>
      </c>
      <c r="J89" s="70">
        <v>28679000</v>
      </c>
      <c r="K89" s="112">
        <v>1</v>
      </c>
      <c r="L89" s="113">
        <v>1</v>
      </c>
      <c r="M89" s="90"/>
      <c r="N89" s="91">
        <v>14927000</v>
      </c>
      <c r="O89" s="6" t="s">
        <v>29</v>
      </c>
      <c r="P89" s="6" t="s">
        <v>29</v>
      </c>
    </row>
    <row r="90" spans="1:16" ht="76.5" x14ac:dyDescent="0.25">
      <c r="A90" s="9">
        <v>85</v>
      </c>
      <c r="B90" s="7" t="s">
        <v>192</v>
      </c>
      <c r="C90" s="10" t="s">
        <v>19</v>
      </c>
      <c r="D90" s="5" t="s">
        <v>20</v>
      </c>
      <c r="E90" s="5" t="s">
        <v>7</v>
      </c>
      <c r="F90" s="52" t="s">
        <v>469</v>
      </c>
      <c r="G90" s="53">
        <v>44980</v>
      </c>
      <c r="H90" s="55">
        <v>45100</v>
      </c>
      <c r="I90" s="6">
        <v>1</v>
      </c>
      <c r="J90" s="99">
        <v>30107000</v>
      </c>
      <c r="K90" s="6">
        <v>1</v>
      </c>
      <c r="L90" s="6">
        <v>1</v>
      </c>
      <c r="M90" s="111" t="s">
        <v>29</v>
      </c>
      <c r="N90" s="6" t="s">
        <v>29</v>
      </c>
      <c r="O90" s="6" t="s">
        <v>29</v>
      </c>
      <c r="P90" s="6" t="s">
        <v>29</v>
      </c>
    </row>
    <row r="91" spans="1:16" ht="51" x14ac:dyDescent="0.25">
      <c r="A91" s="9">
        <v>86</v>
      </c>
      <c r="B91" s="7" t="s">
        <v>193</v>
      </c>
      <c r="C91" s="10" t="s">
        <v>19</v>
      </c>
      <c r="D91" s="5" t="s">
        <v>20</v>
      </c>
      <c r="E91" s="5" t="s">
        <v>7</v>
      </c>
      <c r="F91" s="52" t="s">
        <v>470</v>
      </c>
      <c r="G91" s="53">
        <v>44980</v>
      </c>
      <c r="H91" s="55">
        <v>45100</v>
      </c>
      <c r="I91" s="6">
        <v>1</v>
      </c>
      <c r="J91" s="99">
        <v>17850000</v>
      </c>
      <c r="K91" s="6">
        <v>1</v>
      </c>
      <c r="L91" s="6">
        <v>1</v>
      </c>
      <c r="M91" s="111" t="s">
        <v>29</v>
      </c>
      <c r="N91" s="6" t="s">
        <v>29</v>
      </c>
      <c r="O91" s="6" t="s">
        <v>29</v>
      </c>
      <c r="P91" s="6" t="s">
        <v>29</v>
      </c>
    </row>
    <row r="92" spans="1:16" ht="76.5" x14ac:dyDescent="0.25">
      <c r="A92" s="9">
        <v>87</v>
      </c>
      <c r="B92" s="7" t="s">
        <v>194</v>
      </c>
      <c r="C92" s="10" t="s">
        <v>19</v>
      </c>
      <c r="D92" s="5" t="s">
        <v>20</v>
      </c>
      <c r="E92" s="5" t="s">
        <v>7</v>
      </c>
      <c r="F92" s="52" t="s">
        <v>471</v>
      </c>
      <c r="G92" s="53">
        <v>44980</v>
      </c>
      <c r="H92" s="55">
        <v>45100</v>
      </c>
      <c r="I92" s="6">
        <v>1</v>
      </c>
      <c r="J92" s="99">
        <v>24633000</v>
      </c>
      <c r="K92" s="6">
        <v>1</v>
      </c>
      <c r="L92" s="6">
        <v>1</v>
      </c>
      <c r="M92" s="111" t="s">
        <v>29</v>
      </c>
      <c r="N92" s="6" t="s">
        <v>29</v>
      </c>
      <c r="O92" s="6" t="s">
        <v>29</v>
      </c>
      <c r="P92" s="6" t="s">
        <v>29</v>
      </c>
    </row>
    <row r="93" spans="1:16" ht="127.5" x14ac:dyDescent="0.25">
      <c r="A93" s="9">
        <v>88</v>
      </c>
      <c r="B93" s="7" t="s">
        <v>195</v>
      </c>
      <c r="C93" s="10" t="s">
        <v>19</v>
      </c>
      <c r="D93" s="5" t="s">
        <v>20</v>
      </c>
      <c r="E93" s="5" t="s">
        <v>7</v>
      </c>
      <c r="F93" s="52" t="s">
        <v>472</v>
      </c>
      <c r="G93" s="53">
        <v>44980</v>
      </c>
      <c r="H93" s="55">
        <v>45100</v>
      </c>
      <c r="I93" s="6">
        <v>1</v>
      </c>
      <c r="J93" s="70">
        <v>23800000</v>
      </c>
      <c r="K93" s="115">
        <v>1</v>
      </c>
      <c r="L93" s="117">
        <v>1</v>
      </c>
      <c r="M93" s="90"/>
      <c r="N93" s="91">
        <v>18231000</v>
      </c>
      <c r="O93" s="6" t="s">
        <v>29</v>
      </c>
      <c r="P93" s="6" t="s">
        <v>29</v>
      </c>
    </row>
    <row r="94" spans="1:16" ht="102" x14ac:dyDescent="0.25">
      <c r="A94" s="9">
        <v>89</v>
      </c>
      <c r="B94" s="7" t="s">
        <v>196</v>
      </c>
      <c r="C94" s="10" t="s">
        <v>19</v>
      </c>
      <c r="D94" s="5" t="s">
        <v>20</v>
      </c>
      <c r="E94" s="5" t="s">
        <v>7</v>
      </c>
      <c r="F94" s="52" t="s">
        <v>473</v>
      </c>
      <c r="G94" s="53">
        <v>44981</v>
      </c>
      <c r="H94" s="55">
        <v>45103</v>
      </c>
      <c r="I94" s="6">
        <v>1</v>
      </c>
      <c r="J94" s="70">
        <v>36771000</v>
      </c>
      <c r="K94" s="6">
        <v>1</v>
      </c>
      <c r="L94" s="95">
        <v>1</v>
      </c>
      <c r="M94" s="90"/>
      <c r="N94" s="91">
        <v>5771500</v>
      </c>
      <c r="O94" s="6" t="s">
        <v>29</v>
      </c>
      <c r="P94" s="6" t="s">
        <v>29</v>
      </c>
    </row>
    <row r="95" spans="1:16" ht="89.25" x14ac:dyDescent="0.25">
      <c r="A95" s="9">
        <v>90</v>
      </c>
      <c r="B95" s="7" t="s">
        <v>197</v>
      </c>
      <c r="C95" s="10" t="s">
        <v>19</v>
      </c>
      <c r="D95" s="5" t="s">
        <v>20</v>
      </c>
      <c r="E95" s="5" t="s">
        <v>7</v>
      </c>
      <c r="F95" s="52" t="s">
        <v>474</v>
      </c>
      <c r="G95" s="53">
        <v>44981</v>
      </c>
      <c r="H95" s="55">
        <v>45103</v>
      </c>
      <c r="I95" s="6">
        <v>1</v>
      </c>
      <c r="J95" s="70">
        <v>11543000</v>
      </c>
      <c r="K95" s="112">
        <v>1</v>
      </c>
      <c r="L95" s="113">
        <v>1</v>
      </c>
      <c r="M95" s="90"/>
      <c r="N95" s="91">
        <v>4750200</v>
      </c>
      <c r="O95" s="6" t="s">
        <v>29</v>
      </c>
      <c r="P95" s="6" t="s">
        <v>29</v>
      </c>
    </row>
    <row r="96" spans="1:16" ht="89.25" x14ac:dyDescent="0.25">
      <c r="A96" s="9">
        <v>91</v>
      </c>
      <c r="B96" s="7" t="s">
        <v>198</v>
      </c>
      <c r="C96" s="10" t="s">
        <v>19</v>
      </c>
      <c r="D96" s="5" t="s">
        <v>20</v>
      </c>
      <c r="E96" s="5" t="s">
        <v>7</v>
      </c>
      <c r="F96" s="52" t="s">
        <v>475</v>
      </c>
      <c r="G96" s="53">
        <v>44981</v>
      </c>
      <c r="H96" s="55">
        <v>45103</v>
      </c>
      <c r="I96" s="6">
        <v>1</v>
      </c>
      <c r="J96" s="99">
        <v>10353000</v>
      </c>
      <c r="K96" s="6">
        <v>1</v>
      </c>
      <c r="L96" s="6">
        <v>1</v>
      </c>
      <c r="M96" s="111" t="s">
        <v>29</v>
      </c>
      <c r="N96" s="6" t="s">
        <v>29</v>
      </c>
      <c r="O96" s="6" t="s">
        <v>29</v>
      </c>
      <c r="P96" s="6" t="s">
        <v>29</v>
      </c>
    </row>
    <row r="97" spans="1:16" ht="76.5" x14ac:dyDescent="0.25">
      <c r="A97" s="9">
        <v>92</v>
      </c>
      <c r="B97" s="7" t="s">
        <v>199</v>
      </c>
      <c r="C97" s="10" t="s">
        <v>19</v>
      </c>
      <c r="D97" s="5" t="s">
        <v>20</v>
      </c>
      <c r="E97" s="5" t="s">
        <v>7</v>
      </c>
      <c r="F97" s="52" t="s">
        <v>476</v>
      </c>
      <c r="G97" s="53">
        <v>44986</v>
      </c>
      <c r="H97" s="55">
        <v>45107</v>
      </c>
      <c r="I97" s="6">
        <v>1</v>
      </c>
      <c r="J97" s="70">
        <v>22248000</v>
      </c>
      <c r="K97" s="114">
        <v>1</v>
      </c>
      <c r="L97" s="116">
        <v>1</v>
      </c>
      <c r="M97" s="90"/>
      <c r="N97" s="91">
        <v>10382400</v>
      </c>
      <c r="O97" s="6" t="s">
        <v>29</v>
      </c>
      <c r="P97" s="6" t="s">
        <v>29</v>
      </c>
    </row>
    <row r="98" spans="1:16" ht="38.25" x14ac:dyDescent="0.25">
      <c r="A98" s="9">
        <v>93</v>
      </c>
      <c r="B98" s="7" t="s">
        <v>200</v>
      </c>
      <c r="C98" s="10" t="s">
        <v>19</v>
      </c>
      <c r="D98" s="5" t="s">
        <v>20</v>
      </c>
      <c r="E98" s="5" t="s">
        <v>7</v>
      </c>
      <c r="F98" s="52" t="s">
        <v>477</v>
      </c>
      <c r="G98" s="53">
        <v>44986</v>
      </c>
      <c r="H98" s="55">
        <v>45122</v>
      </c>
      <c r="I98" s="6">
        <v>1</v>
      </c>
      <c r="J98" s="99">
        <v>33372000</v>
      </c>
      <c r="K98" s="6">
        <v>1</v>
      </c>
      <c r="L98" s="6">
        <v>1</v>
      </c>
      <c r="M98" s="111" t="s">
        <v>29</v>
      </c>
      <c r="N98" s="6" t="s">
        <v>29</v>
      </c>
      <c r="O98" s="6" t="s">
        <v>29</v>
      </c>
      <c r="P98" s="6" t="s">
        <v>29</v>
      </c>
    </row>
    <row r="99" spans="1:16" ht="38.25" x14ac:dyDescent="0.25">
      <c r="A99" s="9">
        <v>94</v>
      </c>
      <c r="B99" s="7" t="s">
        <v>201</v>
      </c>
      <c r="C99" s="10" t="s">
        <v>19</v>
      </c>
      <c r="D99" s="5" t="s">
        <v>20</v>
      </c>
      <c r="E99" s="5" t="s">
        <v>7</v>
      </c>
      <c r="F99" s="52" t="s">
        <v>478</v>
      </c>
      <c r="G99" s="53">
        <v>44986</v>
      </c>
      <c r="H99" s="55">
        <v>45122</v>
      </c>
      <c r="I99" s="6">
        <v>1</v>
      </c>
      <c r="J99" s="70">
        <v>38880000</v>
      </c>
      <c r="K99" s="114">
        <v>1</v>
      </c>
      <c r="L99" s="116">
        <v>1</v>
      </c>
      <c r="M99" s="90"/>
      <c r="N99" s="91">
        <v>7980000</v>
      </c>
      <c r="O99" s="6" t="s">
        <v>29</v>
      </c>
      <c r="P99" s="6" t="s">
        <v>29</v>
      </c>
    </row>
    <row r="100" spans="1:16" ht="63.75" x14ac:dyDescent="0.25">
      <c r="A100" s="9">
        <v>95</v>
      </c>
      <c r="B100" s="7" t="s">
        <v>202</v>
      </c>
      <c r="C100" s="10" t="s">
        <v>19</v>
      </c>
      <c r="D100" s="5" t="s">
        <v>20</v>
      </c>
      <c r="E100" s="5" t="s">
        <v>7</v>
      </c>
      <c r="F100" s="52" t="s">
        <v>479</v>
      </c>
      <c r="G100" s="53">
        <v>44986</v>
      </c>
      <c r="H100" s="55">
        <v>45107</v>
      </c>
      <c r="I100" s="6">
        <v>1</v>
      </c>
      <c r="J100" s="99">
        <v>31920000</v>
      </c>
      <c r="K100" s="6">
        <v>1</v>
      </c>
      <c r="L100" s="6">
        <v>1</v>
      </c>
      <c r="M100" s="111" t="s">
        <v>29</v>
      </c>
      <c r="N100" s="6" t="s">
        <v>29</v>
      </c>
      <c r="O100" s="6" t="s">
        <v>29</v>
      </c>
      <c r="P100" s="6" t="s">
        <v>29</v>
      </c>
    </row>
    <row r="101" spans="1:16" ht="51" x14ac:dyDescent="0.25">
      <c r="A101" s="9">
        <v>96</v>
      </c>
      <c r="B101" s="7" t="s">
        <v>203</v>
      </c>
      <c r="C101" s="10" t="s">
        <v>19</v>
      </c>
      <c r="D101" s="5" t="s">
        <v>20</v>
      </c>
      <c r="E101" s="5" t="s">
        <v>7</v>
      </c>
      <c r="F101" s="52" t="s">
        <v>480</v>
      </c>
      <c r="G101" s="53">
        <v>44986</v>
      </c>
      <c r="H101" s="55">
        <v>45107</v>
      </c>
      <c r="I101" s="6">
        <v>1</v>
      </c>
      <c r="J101" s="99">
        <v>40000000</v>
      </c>
      <c r="K101" s="6">
        <v>1</v>
      </c>
      <c r="L101" s="6">
        <v>1</v>
      </c>
      <c r="M101" s="111" t="s">
        <v>29</v>
      </c>
      <c r="N101" s="6" t="s">
        <v>29</v>
      </c>
      <c r="O101" s="6" t="s">
        <v>29</v>
      </c>
      <c r="P101" s="6" t="s">
        <v>29</v>
      </c>
    </row>
    <row r="102" spans="1:16" ht="63.75" x14ac:dyDescent="0.25">
      <c r="A102" s="37">
        <v>97</v>
      </c>
      <c r="B102" s="7" t="s">
        <v>204</v>
      </c>
      <c r="C102" s="10" t="s">
        <v>19</v>
      </c>
      <c r="D102" s="5" t="s">
        <v>20</v>
      </c>
      <c r="E102" s="5" t="s">
        <v>7</v>
      </c>
      <c r="F102" s="52" t="s">
        <v>481</v>
      </c>
      <c r="G102" s="53">
        <v>44986</v>
      </c>
      <c r="H102" s="55">
        <v>45107</v>
      </c>
      <c r="I102" s="6">
        <v>1</v>
      </c>
      <c r="J102" s="99">
        <v>36000000</v>
      </c>
      <c r="K102" s="6">
        <v>1</v>
      </c>
      <c r="L102" s="6">
        <v>1</v>
      </c>
      <c r="M102" s="111" t="s">
        <v>29</v>
      </c>
      <c r="N102" s="6" t="s">
        <v>29</v>
      </c>
      <c r="O102" s="6" t="s">
        <v>29</v>
      </c>
      <c r="P102" s="6" t="s">
        <v>29</v>
      </c>
    </row>
    <row r="103" spans="1:16" ht="51" x14ac:dyDescent="0.25">
      <c r="A103" s="9">
        <v>98</v>
      </c>
      <c r="B103" s="7" t="s">
        <v>205</v>
      </c>
      <c r="C103" s="10" t="s">
        <v>19</v>
      </c>
      <c r="D103" s="5" t="s">
        <v>20</v>
      </c>
      <c r="E103" s="5" t="s">
        <v>7</v>
      </c>
      <c r="F103" s="52" t="s">
        <v>482</v>
      </c>
      <c r="G103" s="53">
        <v>44986</v>
      </c>
      <c r="H103" s="55">
        <v>45107</v>
      </c>
      <c r="I103" s="6">
        <v>1</v>
      </c>
      <c r="J103" s="70">
        <v>28800000</v>
      </c>
      <c r="K103" s="115">
        <v>1</v>
      </c>
      <c r="L103" s="117">
        <v>1</v>
      </c>
      <c r="M103" s="90"/>
      <c r="N103" s="91">
        <v>3390000</v>
      </c>
      <c r="O103" s="6" t="s">
        <v>29</v>
      </c>
      <c r="P103" s="6" t="s">
        <v>29</v>
      </c>
    </row>
    <row r="104" spans="1:16" ht="51" x14ac:dyDescent="0.25">
      <c r="A104" s="9">
        <v>99</v>
      </c>
      <c r="B104" s="7" t="s">
        <v>206</v>
      </c>
      <c r="C104" s="10" t="s">
        <v>19</v>
      </c>
      <c r="D104" s="5" t="s">
        <v>20</v>
      </c>
      <c r="E104" s="5" t="s">
        <v>7</v>
      </c>
      <c r="F104" s="52" t="s">
        <v>483</v>
      </c>
      <c r="G104" s="53">
        <v>44986</v>
      </c>
      <c r="H104" s="55">
        <v>45107</v>
      </c>
      <c r="I104" s="6">
        <v>1</v>
      </c>
      <c r="J104" s="70">
        <v>13560000</v>
      </c>
      <c r="K104" s="112">
        <v>1</v>
      </c>
      <c r="L104" s="113">
        <v>1</v>
      </c>
      <c r="M104" s="90"/>
      <c r="N104" s="91">
        <v>2430000</v>
      </c>
      <c r="O104" s="6" t="s">
        <v>29</v>
      </c>
      <c r="P104" s="6" t="s">
        <v>29</v>
      </c>
    </row>
    <row r="105" spans="1:16" ht="63.75" x14ac:dyDescent="0.25">
      <c r="A105" s="9">
        <v>100</v>
      </c>
      <c r="B105" s="7" t="s">
        <v>207</v>
      </c>
      <c r="C105" s="10" t="s">
        <v>19</v>
      </c>
      <c r="D105" s="5" t="s">
        <v>20</v>
      </c>
      <c r="E105" s="5" t="s">
        <v>7</v>
      </c>
      <c r="F105" s="52" t="s">
        <v>484</v>
      </c>
      <c r="G105" s="53">
        <v>44986</v>
      </c>
      <c r="H105" s="55">
        <v>45107</v>
      </c>
      <c r="I105" s="6">
        <v>1</v>
      </c>
      <c r="J105" s="99">
        <v>9720000</v>
      </c>
      <c r="K105" s="6">
        <v>1</v>
      </c>
      <c r="L105" s="6">
        <v>1</v>
      </c>
      <c r="M105" s="111" t="s">
        <v>29</v>
      </c>
      <c r="N105" s="6" t="s">
        <v>29</v>
      </c>
      <c r="O105" s="6" t="s">
        <v>29</v>
      </c>
      <c r="P105" s="6" t="s">
        <v>29</v>
      </c>
    </row>
    <row r="106" spans="1:16" ht="38.25" x14ac:dyDescent="0.25">
      <c r="A106" s="9">
        <v>101</v>
      </c>
      <c r="B106" s="7" t="s">
        <v>208</v>
      </c>
      <c r="C106" s="10" t="s">
        <v>19</v>
      </c>
      <c r="D106" s="5" t="s">
        <v>20</v>
      </c>
      <c r="E106" s="5" t="s">
        <v>7</v>
      </c>
      <c r="F106" s="52" t="s">
        <v>485</v>
      </c>
      <c r="G106" s="53">
        <v>44986</v>
      </c>
      <c r="H106" s="55">
        <v>45107</v>
      </c>
      <c r="I106" s="6">
        <v>1</v>
      </c>
      <c r="J106" s="99">
        <v>23400000</v>
      </c>
      <c r="K106" s="6">
        <v>1</v>
      </c>
      <c r="L106" s="6">
        <v>1</v>
      </c>
      <c r="M106" s="111" t="s">
        <v>29</v>
      </c>
      <c r="N106" s="6" t="s">
        <v>29</v>
      </c>
      <c r="O106" s="6" t="s">
        <v>29</v>
      </c>
      <c r="P106" s="6" t="s">
        <v>29</v>
      </c>
    </row>
    <row r="107" spans="1:16" ht="114.75" x14ac:dyDescent="0.25">
      <c r="A107" s="9">
        <v>102</v>
      </c>
      <c r="B107" s="7" t="s">
        <v>209</v>
      </c>
      <c r="C107" s="10" t="s">
        <v>19</v>
      </c>
      <c r="D107" s="5" t="s">
        <v>20</v>
      </c>
      <c r="E107" s="5" t="s">
        <v>7</v>
      </c>
      <c r="F107" s="52" t="s">
        <v>486</v>
      </c>
      <c r="G107" s="53">
        <v>44986</v>
      </c>
      <c r="H107" s="55">
        <v>45291</v>
      </c>
      <c r="I107" s="6">
        <v>1</v>
      </c>
      <c r="J107" s="99">
        <v>72000000</v>
      </c>
      <c r="K107" s="6">
        <v>1</v>
      </c>
      <c r="L107" s="6">
        <v>1</v>
      </c>
      <c r="M107" s="111" t="s">
        <v>29</v>
      </c>
      <c r="N107" s="6" t="s">
        <v>29</v>
      </c>
      <c r="O107" s="6" t="s">
        <v>29</v>
      </c>
      <c r="P107" s="6" t="s">
        <v>29</v>
      </c>
    </row>
    <row r="108" spans="1:16" ht="114.75" x14ac:dyDescent="0.25">
      <c r="A108" s="9">
        <v>103</v>
      </c>
      <c r="B108" s="7" t="s">
        <v>210</v>
      </c>
      <c r="C108" s="10" t="s">
        <v>19</v>
      </c>
      <c r="D108" s="5" t="s">
        <v>20</v>
      </c>
      <c r="E108" s="5" t="s">
        <v>7</v>
      </c>
      <c r="F108" s="52" t="s">
        <v>486</v>
      </c>
      <c r="G108" s="53">
        <v>44986</v>
      </c>
      <c r="H108" s="55">
        <v>45107</v>
      </c>
      <c r="I108" s="6">
        <v>1</v>
      </c>
      <c r="J108" s="99">
        <v>28800000</v>
      </c>
      <c r="K108" s="6">
        <v>1</v>
      </c>
      <c r="L108" s="6">
        <v>1</v>
      </c>
      <c r="M108" s="111" t="s">
        <v>29</v>
      </c>
      <c r="N108" s="6" t="s">
        <v>29</v>
      </c>
      <c r="O108" s="6" t="s">
        <v>29</v>
      </c>
      <c r="P108" s="6" t="s">
        <v>29</v>
      </c>
    </row>
    <row r="109" spans="1:16" ht="76.5" x14ac:dyDescent="0.25">
      <c r="A109" s="9">
        <v>104</v>
      </c>
      <c r="B109" s="7" t="s">
        <v>211</v>
      </c>
      <c r="C109" s="10" t="s">
        <v>19</v>
      </c>
      <c r="D109" s="5" t="s">
        <v>20</v>
      </c>
      <c r="E109" s="5" t="s">
        <v>7</v>
      </c>
      <c r="F109" s="52" t="s">
        <v>487</v>
      </c>
      <c r="G109" s="53">
        <v>44986</v>
      </c>
      <c r="H109" s="55">
        <v>45107</v>
      </c>
      <c r="I109" s="6">
        <v>1</v>
      </c>
      <c r="J109" s="99">
        <v>17640000</v>
      </c>
      <c r="K109" s="6">
        <v>1</v>
      </c>
      <c r="L109" s="6">
        <v>1</v>
      </c>
      <c r="M109" s="111" t="s">
        <v>29</v>
      </c>
      <c r="N109" s="6" t="s">
        <v>29</v>
      </c>
      <c r="O109" s="6" t="s">
        <v>29</v>
      </c>
      <c r="P109" s="6" t="s">
        <v>29</v>
      </c>
    </row>
    <row r="110" spans="1:16" ht="76.5" x14ac:dyDescent="0.25">
      <c r="A110" s="9">
        <v>105</v>
      </c>
      <c r="B110" s="7" t="s">
        <v>212</v>
      </c>
      <c r="C110" s="10" t="s">
        <v>19</v>
      </c>
      <c r="D110" s="5" t="s">
        <v>20</v>
      </c>
      <c r="E110" s="5" t="s">
        <v>7</v>
      </c>
      <c r="F110" s="52" t="s">
        <v>488</v>
      </c>
      <c r="G110" s="53">
        <v>44986</v>
      </c>
      <c r="H110" s="55">
        <v>45107</v>
      </c>
      <c r="I110" s="6">
        <v>1</v>
      </c>
      <c r="J110" s="99">
        <v>28320000</v>
      </c>
      <c r="K110" s="6">
        <v>1</v>
      </c>
      <c r="L110" s="6">
        <v>1</v>
      </c>
      <c r="M110" s="111" t="s">
        <v>29</v>
      </c>
      <c r="N110" s="6" t="s">
        <v>29</v>
      </c>
      <c r="O110" s="6" t="s">
        <v>29</v>
      </c>
      <c r="P110" s="6" t="s">
        <v>29</v>
      </c>
    </row>
    <row r="111" spans="1:16" ht="51" x14ac:dyDescent="0.25">
      <c r="A111" s="9">
        <v>106</v>
      </c>
      <c r="B111" s="7" t="s">
        <v>213</v>
      </c>
      <c r="C111" s="10" t="s">
        <v>19</v>
      </c>
      <c r="D111" s="5" t="s">
        <v>20</v>
      </c>
      <c r="E111" s="5" t="s">
        <v>7</v>
      </c>
      <c r="F111" s="52" t="s">
        <v>489</v>
      </c>
      <c r="G111" s="53">
        <v>44991</v>
      </c>
      <c r="H111" s="55">
        <v>45113</v>
      </c>
      <c r="I111" s="6">
        <v>1</v>
      </c>
      <c r="J111" s="70">
        <v>30250000</v>
      </c>
      <c r="K111" s="115">
        <v>1</v>
      </c>
      <c r="L111" s="117">
        <v>1</v>
      </c>
      <c r="M111" s="90"/>
      <c r="N111" s="91">
        <v>13080000</v>
      </c>
      <c r="O111" s="6" t="s">
        <v>29</v>
      </c>
      <c r="P111" s="6" t="s">
        <v>29</v>
      </c>
    </row>
    <row r="112" spans="1:16" ht="102" x14ac:dyDescent="0.25">
      <c r="A112" s="9">
        <v>107</v>
      </c>
      <c r="B112" s="7" t="s">
        <v>214</v>
      </c>
      <c r="C112" s="10" t="s">
        <v>19</v>
      </c>
      <c r="D112" s="5" t="s">
        <v>20</v>
      </c>
      <c r="E112" s="5" t="s">
        <v>7</v>
      </c>
      <c r="F112" s="52" t="s">
        <v>490</v>
      </c>
      <c r="G112" s="53">
        <v>44991</v>
      </c>
      <c r="H112" s="55">
        <v>45113</v>
      </c>
      <c r="I112" s="6">
        <v>1</v>
      </c>
      <c r="J112" s="70">
        <v>26160000</v>
      </c>
      <c r="K112" s="6">
        <v>1</v>
      </c>
      <c r="L112" s="95">
        <v>1</v>
      </c>
      <c r="M112" s="90"/>
      <c r="N112" s="91">
        <v>1776000</v>
      </c>
      <c r="O112" s="6" t="s">
        <v>29</v>
      </c>
      <c r="P112" s="6" t="s">
        <v>29</v>
      </c>
    </row>
    <row r="113" spans="1:16" ht="63.75" x14ac:dyDescent="0.25">
      <c r="A113" s="9">
        <v>108</v>
      </c>
      <c r="B113" s="7" t="s">
        <v>60</v>
      </c>
      <c r="C113" s="10" t="s">
        <v>19</v>
      </c>
      <c r="D113" s="5" t="s">
        <v>20</v>
      </c>
      <c r="E113" s="5" t="s">
        <v>7</v>
      </c>
      <c r="F113" s="52" t="s">
        <v>466</v>
      </c>
      <c r="G113" s="53">
        <v>44992</v>
      </c>
      <c r="H113" s="55">
        <v>45114</v>
      </c>
      <c r="I113" s="6">
        <v>1</v>
      </c>
      <c r="J113" s="70">
        <v>8880000</v>
      </c>
      <c r="K113" s="6">
        <v>1</v>
      </c>
      <c r="L113" s="95">
        <v>1</v>
      </c>
      <c r="M113" s="90"/>
      <c r="N113" s="91">
        <v>14190000</v>
      </c>
      <c r="O113" s="6" t="s">
        <v>29</v>
      </c>
      <c r="P113" s="6" t="s">
        <v>29</v>
      </c>
    </row>
    <row r="114" spans="1:16" ht="38.25" x14ac:dyDescent="0.25">
      <c r="A114" s="9">
        <v>109</v>
      </c>
      <c r="B114" s="7" t="s">
        <v>215</v>
      </c>
      <c r="C114" s="10" t="s">
        <v>19</v>
      </c>
      <c r="D114" s="5" t="s">
        <v>20</v>
      </c>
      <c r="E114" s="5" t="s">
        <v>7</v>
      </c>
      <c r="F114" s="52" t="s">
        <v>491</v>
      </c>
      <c r="G114" s="53">
        <v>44992</v>
      </c>
      <c r="H114" s="55">
        <v>45114</v>
      </c>
      <c r="I114" s="6">
        <v>1</v>
      </c>
      <c r="J114" s="70">
        <v>28380000</v>
      </c>
      <c r="K114" s="112">
        <v>1</v>
      </c>
      <c r="L114" s="113">
        <v>1</v>
      </c>
      <c r="M114" s="90"/>
      <c r="N114" s="91">
        <v>2700000</v>
      </c>
      <c r="O114" s="6" t="s">
        <v>29</v>
      </c>
      <c r="P114" s="6" t="s">
        <v>29</v>
      </c>
    </row>
    <row r="115" spans="1:16" ht="63.75" x14ac:dyDescent="0.25">
      <c r="A115" s="9">
        <v>110</v>
      </c>
      <c r="B115" s="7" t="s">
        <v>216</v>
      </c>
      <c r="C115" s="10" t="s">
        <v>19</v>
      </c>
      <c r="D115" s="5" t="s">
        <v>20</v>
      </c>
      <c r="E115" s="5" t="s">
        <v>7</v>
      </c>
      <c r="F115" s="52" t="s">
        <v>492</v>
      </c>
      <c r="G115" s="53">
        <v>44999</v>
      </c>
      <c r="H115" s="55">
        <v>45119</v>
      </c>
      <c r="I115" s="6">
        <v>1</v>
      </c>
      <c r="J115" s="99">
        <v>18000000</v>
      </c>
      <c r="K115" s="6">
        <v>1</v>
      </c>
      <c r="L115" s="6">
        <v>1</v>
      </c>
      <c r="M115" s="111" t="s">
        <v>29</v>
      </c>
      <c r="N115" s="6" t="s">
        <v>29</v>
      </c>
      <c r="O115" s="6" t="s">
        <v>29</v>
      </c>
      <c r="P115" s="6" t="s">
        <v>29</v>
      </c>
    </row>
    <row r="116" spans="1:16" ht="51" x14ac:dyDescent="0.25">
      <c r="A116" s="9">
        <v>111</v>
      </c>
      <c r="B116" s="7" t="s">
        <v>217</v>
      </c>
      <c r="C116" s="10" t="s">
        <v>19</v>
      </c>
      <c r="D116" s="5" t="s">
        <v>20</v>
      </c>
      <c r="E116" s="5" t="s">
        <v>7</v>
      </c>
      <c r="F116" s="52" t="s">
        <v>493</v>
      </c>
      <c r="G116" s="53">
        <v>44992</v>
      </c>
      <c r="H116" s="55">
        <v>45114</v>
      </c>
      <c r="I116" s="6">
        <v>1</v>
      </c>
      <c r="J116" s="70">
        <v>11253000</v>
      </c>
      <c r="K116" s="114">
        <v>1</v>
      </c>
      <c r="L116" s="116">
        <v>1</v>
      </c>
      <c r="M116" s="90"/>
      <c r="N116" s="91">
        <v>14280000</v>
      </c>
      <c r="O116" s="6" t="s">
        <v>29</v>
      </c>
      <c r="P116" s="6" t="s">
        <v>29</v>
      </c>
    </row>
    <row r="117" spans="1:16" ht="102" x14ac:dyDescent="0.25">
      <c r="A117" s="9">
        <v>112</v>
      </c>
      <c r="B117" s="7" t="s">
        <v>218</v>
      </c>
      <c r="C117" s="10" t="s">
        <v>19</v>
      </c>
      <c r="D117" s="5" t="s">
        <v>20</v>
      </c>
      <c r="E117" s="5" t="s">
        <v>7</v>
      </c>
      <c r="F117" s="52" t="s">
        <v>494</v>
      </c>
      <c r="G117" s="53">
        <v>44992</v>
      </c>
      <c r="H117" s="55">
        <v>45114</v>
      </c>
      <c r="I117" s="6">
        <v>1</v>
      </c>
      <c r="J117" s="99">
        <v>28560000</v>
      </c>
      <c r="K117" s="6">
        <v>1</v>
      </c>
      <c r="L117" s="6">
        <v>1</v>
      </c>
      <c r="M117" s="111" t="s">
        <v>29</v>
      </c>
      <c r="N117" s="6" t="s">
        <v>29</v>
      </c>
      <c r="O117" s="6" t="s">
        <v>29</v>
      </c>
      <c r="P117" s="6" t="s">
        <v>29</v>
      </c>
    </row>
    <row r="118" spans="1:16" ht="114.75" x14ac:dyDescent="0.25">
      <c r="A118" s="9">
        <v>113</v>
      </c>
      <c r="B118" s="7" t="s">
        <v>219</v>
      </c>
      <c r="C118" s="10" t="s">
        <v>19</v>
      </c>
      <c r="D118" s="5" t="s">
        <v>20</v>
      </c>
      <c r="E118" s="5" t="s">
        <v>7</v>
      </c>
      <c r="F118" s="52" t="s">
        <v>495</v>
      </c>
      <c r="G118" s="53">
        <v>44993</v>
      </c>
      <c r="H118" s="55">
        <v>45206</v>
      </c>
      <c r="I118" s="6">
        <v>1</v>
      </c>
      <c r="J118" s="70">
        <v>49980000</v>
      </c>
      <c r="K118" s="114">
        <v>1</v>
      </c>
      <c r="L118" s="116">
        <v>1</v>
      </c>
      <c r="M118" s="90"/>
      <c r="N118" s="91">
        <v>9918000</v>
      </c>
      <c r="O118" s="6" t="s">
        <v>29</v>
      </c>
      <c r="P118" s="6" t="s">
        <v>29</v>
      </c>
    </row>
    <row r="119" spans="1:16" ht="63.75" x14ac:dyDescent="0.25">
      <c r="A119" s="9">
        <v>114</v>
      </c>
      <c r="B119" s="7" t="s">
        <v>220</v>
      </c>
      <c r="C119" s="10" t="s">
        <v>19</v>
      </c>
      <c r="D119" s="5" t="s">
        <v>20</v>
      </c>
      <c r="E119" s="5" t="s">
        <v>7</v>
      </c>
      <c r="F119" s="52" t="s">
        <v>496</v>
      </c>
      <c r="G119" s="53">
        <v>44992</v>
      </c>
      <c r="H119" s="55">
        <v>45114</v>
      </c>
      <c r="I119" s="6">
        <v>1</v>
      </c>
      <c r="J119" s="99">
        <v>20880000</v>
      </c>
      <c r="K119" s="6">
        <v>1</v>
      </c>
      <c r="L119" s="6">
        <v>1</v>
      </c>
      <c r="M119" s="111" t="s">
        <v>29</v>
      </c>
      <c r="N119" s="6" t="s">
        <v>29</v>
      </c>
      <c r="O119" s="6" t="s">
        <v>29</v>
      </c>
      <c r="P119" s="6" t="s">
        <v>29</v>
      </c>
    </row>
    <row r="120" spans="1:16" ht="102" x14ac:dyDescent="0.25">
      <c r="A120" s="9">
        <v>115</v>
      </c>
      <c r="B120" s="7" t="s">
        <v>221</v>
      </c>
      <c r="C120" s="10" t="s">
        <v>19</v>
      </c>
      <c r="D120" s="5" t="s">
        <v>20</v>
      </c>
      <c r="E120" s="5" t="s">
        <v>7</v>
      </c>
      <c r="F120" s="52" t="s">
        <v>497</v>
      </c>
      <c r="G120" s="53">
        <v>44994</v>
      </c>
      <c r="H120" s="55">
        <v>45116</v>
      </c>
      <c r="I120" s="6">
        <v>1</v>
      </c>
      <c r="J120" s="99">
        <v>29400000</v>
      </c>
      <c r="K120" s="6">
        <v>1</v>
      </c>
      <c r="L120" s="6">
        <v>1</v>
      </c>
      <c r="M120" s="111" t="s">
        <v>29</v>
      </c>
      <c r="N120" s="6" t="s">
        <v>29</v>
      </c>
      <c r="O120" s="6" t="s">
        <v>29</v>
      </c>
      <c r="P120" s="6" t="s">
        <v>29</v>
      </c>
    </row>
    <row r="121" spans="1:16" ht="25.5" x14ac:dyDescent="0.25">
      <c r="A121" s="9">
        <v>116</v>
      </c>
      <c r="B121" s="7" t="s">
        <v>222</v>
      </c>
      <c r="C121" s="10" t="s">
        <v>23</v>
      </c>
      <c r="D121" s="5" t="s">
        <v>20</v>
      </c>
      <c r="E121" s="5" t="s">
        <v>7</v>
      </c>
      <c r="F121" s="52" t="s">
        <v>498</v>
      </c>
      <c r="G121" s="53">
        <v>44999</v>
      </c>
      <c r="H121" s="55">
        <v>45291</v>
      </c>
      <c r="I121" s="85">
        <v>1</v>
      </c>
      <c r="J121" s="99">
        <v>134830570</v>
      </c>
      <c r="K121" s="85">
        <v>1</v>
      </c>
      <c r="L121" s="85">
        <v>1</v>
      </c>
      <c r="M121" s="111" t="s">
        <v>29</v>
      </c>
      <c r="N121" s="6" t="s">
        <v>29</v>
      </c>
      <c r="O121" s="6" t="s">
        <v>29</v>
      </c>
      <c r="P121" s="6" t="s">
        <v>29</v>
      </c>
    </row>
    <row r="122" spans="1:16" ht="51" x14ac:dyDescent="0.25">
      <c r="A122" s="9">
        <v>117</v>
      </c>
      <c r="B122" s="7" t="s">
        <v>223</v>
      </c>
      <c r="C122" s="10" t="s">
        <v>23</v>
      </c>
      <c r="D122" s="5" t="s">
        <v>20</v>
      </c>
      <c r="E122" s="5" t="s">
        <v>7</v>
      </c>
      <c r="F122" s="52" t="s">
        <v>499</v>
      </c>
      <c r="G122" s="53">
        <v>45006</v>
      </c>
      <c r="H122" s="55">
        <v>45275</v>
      </c>
      <c r="I122" s="85">
        <v>1</v>
      </c>
      <c r="J122" s="99">
        <v>18682200</v>
      </c>
      <c r="K122" s="85">
        <v>1</v>
      </c>
      <c r="L122" s="85">
        <v>1</v>
      </c>
      <c r="M122" s="111" t="s">
        <v>29</v>
      </c>
      <c r="N122" s="6" t="s">
        <v>29</v>
      </c>
      <c r="O122" s="6" t="s">
        <v>29</v>
      </c>
      <c r="P122" s="6" t="s">
        <v>29</v>
      </c>
    </row>
    <row r="123" spans="1:16" ht="38.25" x14ac:dyDescent="0.25">
      <c r="A123" s="9">
        <v>118</v>
      </c>
      <c r="B123" s="7" t="s">
        <v>224</v>
      </c>
      <c r="C123" s="10" t="s">
        <v>23</v>
      </c>
      <c r="D123" s="5" t="s">
        <v>30</v>
      </c>
      <c r="E123" s="50" t="s">
        <v>390</v>
      </c>
      <c r="F123" s="52" t="s">
        <v>500</v>
      </c>
      <c r="G123" s="53">
        <v>45005</v>
      </c>
      <c r="H123" s="55">
        <v>45291</v>
      </c>
      <c r="I123" s="85">
        <v>1</v>
      </c>
      <c r="J123" s="99">
        <v>10549500</v>
      </c>
      <c r="K123" s="85">
        <v>1</v>
      </c>
      <c r="L123" s="85">
        <v>1</v>
      </c>
      <c r="M123" s="111" t="s">
        <v>29</v>
      </c>
      <c r="N123" s="6" t="s">
        <v>29</v>
      </c>
      <c r="O123" s="6" t="s">
        <v>29</v>
      </c>
      <c r="P123" s="6" t="s">
        <v>29</v>
      </c>
    </row>
    <row r="124" spans="1:16" ht="63.75" x14ac:dyDescent="0.25">
      <c r="A124" s="9">
        <v>119</v>
      </c>
      <c r="B124" s="7" t="s">
        <v>225</v>
      </c>
      <c r="C124" s="10" t="s">
        <v>19</v>
      </c>
      <c r="D124" s="5" t="s">
        <v>20</v>
      </c>
      <c r="E124" s="5" t="s">
        <v>7</v>
      </c>
      <c r="F124" s="52" t="s">
        <v>501</v>
      </c>
      <c r="G124" s="53">
        <v>44994</v>
      </c>
      <c r="H124" s="55">
        <v>45116</v>
      </c>
      <c r="I124" s="6">
        <v>1</v>
      </c>
      <c r="J124" s="99">
        <v>27960000</v>
      </c>
      <c r="K124" s="6">
        <v>1</v>
      </c>
      <c r="L124" s="6">
        <v>1</v>
      </c>
      <c r="M124" s="111" t="s">
        <v>29</v>
      </c>
      <c r="N124" s="6" t="s">
        <v>29</v>
      </c>
      <c r="O124" s="6" t="s">
        <v>29</v>
      </c>
      <c r="P124" s="6" t="s">
        <v>29</v>
      </c>
    </row>
    <row r="125" spans="1:16" ht="76.5" x14ac:dyDescent="0.25">
      <c r="A125" s="9">
        <v>120</v>
      </c>
      <c r="B125" s="7" t="s">
        <v>226</v>
      </c>
      <c r="C125" s="10" t="s">
        <v>19</v>
      </c>
      <c r="D125" s="5" t="s">
        <v>20</v>
      </c>
      <c r="E125" s="5" t="s">
        <v>7</v>
      </c>
      <c r="F125" s="52" t="s">
        <v>502</v>
      </c>
      <c r="G125" s="53">
        <v>44994</v>
      </c>
      <c r="H125" s="55">
        <v>45116</v>
      </c>
      <c r="I125" s="6">
        <v>1</v>
      </c>
      <c r="J125" s="99">
        <v>18120000</v>
      </c>
      <c r="K125" s="6">
        <v>1</v>
      </c>
      <c r="L125" s="6">
        <v>1</v>
      </c>
      <c r="M125" s="111" t="s">
        <v>29</v>
      </c>
      <c r="N125" s="6" t="s">
        <v>29</v>
      </c>
      <c r="O125" s="6" t="s">
        <v>29</v>
      </c>
      <c r="P125" s="6" t="s">
        <v>29</v>
      </c>
    </row>
    <row r="126" spans="1:16" ht="63.75" x14ac:dyDescent="0.25">
      <c r="A126" s="9">
        <v>121</v>
      </c>
      <c r="B126" s="7" t="s">
        <v>227</v>
      </c>
      <c r="C126" s="10" t="s">
        <v>19</v>
      </c>
      <c r="D126" s="5" t="s">
        <v>20</v>
      </c>
      <c r="E126" s="5" t="s">
        <v>7</v>
      </c>
      <c r="F126" s="52" t="s">
        <v>503</v>
      </c>
      <c r="G126" s="53">
        <v>44994</v>
      </c>
      <c r="H126" s="55">
        <v>45116</v>
      </c>
      <c r="I126" s="6">
        <v>1</v>
      </c>
      <c r="J126" s="99">
        <v>27960000</v>
      </c>
      <c r="K126" s="6">
        <v>1</v>
      </c>
      <c r="L126" s="6">
        <v>1</v>
      </c>
      <c r="M126" s="111" t="s">
        <v>29</v>
      </c>
      <c r="N126" s="6" t="s">
        <v>29</v>
      </c>
      <c r="O126" s="6" t="s">
        <v>29</v>
      </c>
      <c r="P126" s="6" t="s">
        <v>29</v>
      </c>
    </row>
    <row r="127" spans="1:16" ht="63.75" x14ac:dyDescent="0.25">
      <c r="A127" s="9">
        <v>122</v>
      </c>
      <c r="B127" s="7" t="s">
        <v>228</v>
      </c>
      <c r="C127" s="10" t="s">
        <v>19</v>
      </c>
      <c r="D127" s="5" t="s">
        <v>20</v>
      </c>
      <c r="E127" s="5" t="s">
        <v>7</v>
      </c>
      <c r="F127" s="52" t="s">
        <v>504</v>
      </c>
      <c r="G127" s="53">
        <v>44994</v>
      </c>
      <c r="H127" s="55">
        <v>45116</v>
      </c>
      <c r="I127" s="6">
        <v>1</v>
      </c>
      <c r="J127" s="99">
        <v>27960000</v>
      </c>
      <c r="K127" s="6">
        <v>1</v>
      </c>
      <c r="L127" s="6">
        <v>1</v>
      </c>
      <c r="M127" s="111" t="s">
        <v>29</v>
      </c>
      <c r="N127" s="6" t="s">
        <v>29</v>
      </c>
      <c r="O127" s="6" t="s">
        <v>29</v>
      </c>
      <c r="P127" s="6" t="s">
        <v>29</v>
      </c>
    </row>
    <row r="128" spans="1:16" ht="51" x14ac:dyDescent="0.25">
      <c r="A128" s="9">
        <v>123</v>
      </c>
      <c r="B128" s="7" t="s">
        <v>229</v>
      </c>
      <c r="C128" s="10" t="s">
        <v>19</v>
      </c>
      <c r="D128" s="5" t="s">
        <v>20</v>
      </c>
      <c r="E128" s="5" t="s">
        <v>7</v>
      </c>
      <c r="F128" s="52" t="s">
        <v>505</v>
      </c>
      <c r="G128" s="53">
        <v>44995</v>
      </c>
      <c r="H128" s="55">
        <v>45116</v>
      </c>
      <c r="I128" s="6">
        <v>1</v>
      </c>
      <c r="J128" s="99">
        <v>30000000</v>
      </c>
      <c r="K128" s="6">
        <v>1</v>
      </c>
      <c r="L128" s="6">
        <v>1</v>
      </c>
      <c r="M128" s="111" t="s">
        <v>29</v>
      </c>
      <c r="N128" s="6" t="s">
        <v>29</v>
      </c>
      <c r="O128" s="6" t="s">
        <v>29</v>
      </c>
      <c r="P128" s="6" t="s">
        <v>29</v>
      </c>
    </row>
    <row r="129" spans="1:16" ht="51" x14ac:dyDescent="0.25">
      <c r="A129" s="9">
        <v>124</v>
      </c>
      <c r="B129" s="7" t="s">
        <v>230</v>
      </c>
      <c r="C129" s="10" t="s">
        <v>19</v>
      </c>
      <c r="D129" s="5" t="s">
        <v>20</v>
      </c>
      <c r="E129" s="5" t="s">
        <v>7</v>
      </c>
      <c r="F129" s="52" t="s">
        <v>506</v>
      </c>
      <c r="G129" s="53">
        <v>44994</v>
      </c>
      <c r="H129" s="55">
        <v>45116</v>
      </c>
      <c r="I129" s="6">
        <v>1</v>
      </c>
      <c r="J129" s="70">
        <v>11280000</v>
      </c>
      <c r="K129" s="115">
        <v>1</v>
      </c>
      <c r="L129" s="117">
        <v>1</v>
      </c>
      <c r="M129" s="90"/>
      <c r="N129" s="91">
        <v>5400000</v>
      </c>
      <c r="O129" s="6" t="s">
        <v>29</v>
      </c>
      <c r="P129" s="6" t="s">
        <v>29</v>
      </c>
    </row>
    <row r="130" spans="1:16" ht="51" x14ac:dyDescent="0.25">
      <c r="A130" s="9">
        <v>125</v>
      </c>
      <c r="B130" s="7" t="s">
        <v>231</v>
      </c>
      <c r="C130" s="10" t="s">
        <v>19</v>
      </c>
      <c r="D130" s="5" t="s">
        <v>20</v>
      </c>
      <c r="E130" s="5" t="s">
        <v>7</v>
      </c>
      <c r="F130" s="52" t="s">
        <v>507</v>
      </c>
      <c r="G130" s="53">
        <v>44994</v>
      </c>
      <c r="H130" s="55">
        <v>45116</v>
      </c>
      <c r="I130" s="6">
        <v>1</v>
      </c>
      <c r="J130" s="70">
        <v>10800000</v>
      </c>
      <c r="K130" s="112">
        <v>1</v>
      </c>
      <c r="L130" s="113">
        <v>1</v>
      </c>
      <c r="M130" s="90"/>
      <c r="N130" s="91">
        <v>256000</v>
      </c>
      <c r="O130" s="6" t="s">
        <v>29</v>
      </c>
      <c r="P130" s="6" t="s">
        <v>29</v>
      </c>
    </row>
    <row r="131" spans="1:16" ht="102" x14ac:dyDescent="0.25">
      <c r="A131" s="9">
        <v>126</v>
      </c>
      <c r="B131" s="7" t="s">
        <v>232</v>
      </c>
      <c r="C131" s="10" t="s">
        <v>19</v>
      </c>
      <c r="D131" s="5" t="s">
        <v>20</v>
      </c>
      <c r="E131" s="5" t="s">
        <v>7</v>
      </c>
      <c r="F131" s="52" t="s">
        <v>508</v>
      </c>
      <c r="G131" s="53">
        <v>44995</v>
      </c>
      <c r="H131" s="55">
        <v>45117</v>
      </c>
      <c r="I131" s="6">
        <v>1</v>
      </c>
      <c r="J131" s="99">
        <v>15360000</v>
      </c>
      <c r="K131" s="6">
        <v>1</v>
      </c>
      <c r="L131" s="6">
        <v>1</v>
      </c>
      <c r="M131" s="111" t="s">
        <v>29</v>
      </c>
      <c r="N131" s="6" t="s">
        <v>29</v>
      </c>
      <c r="O131" s="6" t="s">
        <v>29</v>
      </c>
      <c r="P131" s="6" t="s">
        <v>29</v>
      </c>
    </row>
    <row r="132" spans="1:16" ht="76.5" x14ac:dyDescent="0.25">
      <c r="A132" s="9">
        <v>127</v>
      </c>
      <c r="B132" s="7" t="s">
        <v>233</v>
      </c>
      <c r="C132" s="10" t="s">
        <v>19</v>
      </c>
      <c r="D132" s="5" t="s">
        <v>20</v>
      </c>
      <c r="E132" s="5" t="s">
        <v>7</v>
      </c>
      <c r="F132" s="52" t="s">
        <v>509</v>
      </c>
      <c r="G132" s="53">
        <v>44998</v>
      </c>
      <c r="H132" s="55">
        <v>45117</v>
      </c>
      <c r="I132" s="6">
        <v>1</v>
      </c>
      <c r="J132" s="70">
        <v>27600000</v>
      </c>
      <c r="K132" s="114">
        <v>1</v>
      </c>
      <c r="L132" s="116">
        <v>1</v>
      </c>
      <c r="M132" s="90"/>
      <c r="N132" s="91">
        <v>5438000</v>
      </c>
      <c r="O132" s="6" t="s">
        <v>29</v>
      </c>
      <c r="P132" s="6" t="s">
        <v>29</v>
      </c>
    </row>
    <row r="133" spans="1:16" ht="38.25" x14ac:dyDescent="0.25">
      <c r="A133" s="9">
        <v>128</v>
      </c>
      <c r="B133" s="7" t="s">
        <v>234</v>
      </c>
      <c r="C133" s="10" t="s">
        <v>19</v>
      </c>
      <c r="D133" s="5" t="s">
        <v>20</v>
      </c>
      <c r="E133" s="5" t="s">
        <v>7</v>
      </c>
      <c r="F133" s="52" t="s">
        <v>510</v>
      </c>
      <c r="G133" s="53">
        <v>45000</v>
      </c>
      <c r="H133" s="55">
        <v>45119</v>
      </c>
      <c r="I133" s="6">
        <v>1</v>
      </c>
      <c r="J133" s="99">
        <v>10876000</v>
      </c>
      <c r="K133" s="6">
        <v>1</v>
      </c>
      <c r="L133" s="6">
        <v>1</v>
      </c>
      <c r="M133" s="111" t="s">
        <v>29</v>
      </c>
      <c r="N133" s="6" t="s">
        <v>29</v>
      </c>
      <c r="O133" s="6" t="s">
        <v>29</v>
      </c>
      <c r="P133" s="6" t="s">
        <v>29</v>
      </c>
    </row>
    <row r="134" spans="1:16" ht="51" x14ac:dyDescent="0.25">
      <c r="A134" s="9">
        <v>129</v>
      </c>
      <c r="B134" s="7" t="s">
        <v>235</v>
      </c>
      <c r="C134" s="10" t="s">
        <v>23</v>
      </c>
      <c r="D134" s="5" t="s">
        <v>20</v>
      </c>
      <c r="E134" s="5" t="s">
        <v>7</v>
      </c>
      <c r="F134" s="52" t="s">
        <v>511</v>
      </c>
      <c r="G134" s="53">
        <v>44998</v>
      </c>
      <c r="H134" s="55">
        <v>45291</v>
      </c>
      <c r="I134" s="85">
        <v>1</v>
      </c>
      <c r="J134" s="70">
        <v>4000000</v>
      </c>
      <c r="K134" s="85">
        <v>1</v>
      </c>
      <c r="L134" s="85">
        <v>1</v>
      </c>
      <c r="M134" s="90"/>
      <c r="N134" s="91">
        <v>5438000</v>
      </c>
      <c r="O134" s="6" t="s">
        <v>29</v>
      </c>
      <c r="P134" s="6" t="s">
        <v>29</v>
      </c>
    </row>
    <row r="135" spans="1:16" ht="38.25" x14ac:dyDescent="0.25">
      <c r="A135" s="9">
        <v>130</v>
      </c>
      <c r="B135" s="7" t="s">
        <v>236</v>
      </c>
      <c r="C135" s="10" t="s">
        <v>19</v>
      </c>
      <c r="D135" s="5" t="s">
        <v>20</v>
      </c>
      <c r="E135" s="5" t="s">
        <v>7</v>
      </c>
      <c r="F135" s="52" t="s">
        <v>510</v>
      </c>
      <c r="G135" s="53">
        <v>44999</v>
      </c>
      <c r="H135" s="55">
        <v>45121</v>
      </c>
      <c r="I135" s="6">
        <v>1</v>
      </c>
      <c r="J135" s="99">
        <v>10876000</v>
      </c>
      <c r="K135" s="6">
        <v>1</v>
      </c>
      <c r="L135" s="6">
        <v>1</v>
      </c>
      <c r="M135" s="111" t="s">
        <v>29</v>
      </c>
      <c r="N135" s="6" t="s">
        <v>29</v>
      </c>
      <c r="O135" s="6" t="s">
        <v>29</v>
      </c>
      <c r="P135" s="6" t="s">
        <v>29</v>
      </c>
    </row>
    <row r="136" spans="1:16" ht="102" x14ac:dyDescent="0.25">
      <c r="A136" s="9">
        <v>131</v>
      </c>
      <c r="B136" s="7" t="s">
        <v>237</v>
      </c>
      <c r="C136" s="10" t="s">
        <v>19</v>
      </c>
      <c r="D136" s="5" t="s">
        <v>20</v>
      </c>
      <c r="E136" s="5" t="s">
        <v>7</v>
      </c>
      <c r="F136" s="52" t="s">
        <v>512</v>
      </c>
      <c r="G136" s="53">
        <v>45001</v>
      </c>
      <c r="H136" s="55">
        <v>45130</v>
      </c>
      <c r="I136" s="6">
        <v>1</v>
      </c>
      <c r="J136" s="99">
        <v>26243000</v>
      </c>
      <c r="K136" s="6">
        <v>1</v>
      </c>
      <c r="L136" s="6">
        <v>1</v>
      </c>
      <c r="M136" s="111" t="s">
        <v>29</v>
      </c>
      <c r="N136" s="6" t="s">
        <v>29</v>
      </c>
      <c r="O136" s="6" t="s">
        <v>29</v>
      </c>
      <c r="P136" s="6" t="s">
        <v>29</v>
      </c>
    </row>
    <row r="137" spans="1:16" ht="76.5" x14ac:dyDescent="0.25">
      <c r="A137" s="9">
        <v>132</v>
      </c>
      <c r="B137" s="7" t="s">
        <v>238</v>
      </c>
      <c r="C137" s="10" t="s">
        <v>19</v>
      </c>
      <c r="D137" s="5" t="s">
        <v>20</v>
      </c>
      <c r="E137" s="5" t="s">
        <v>7</v>
      </c>
      <c r="F137" s="52" t="s">
        <v>513</v>
      </c>
      <c r="G137" s="53">
        <v>45001</v>
      </c>
      <c r="H137" s="55">
        <v>45121</v>
      </c>
      <c r="I137" s="6">
        <v>1</v>
      </c>
      <c r="J137" s="99">
        <v>11280000</v>
      </c>
      <c r="K137" s="6">
        <v>1</v>
      </c>
      <c r="L137" s="6">
        <v>1</v>
      </c>
      <c r="M137" s="111" t="s">
        <v>29</v>
      </c>
      <c r="N137" s="6" t="s">
        <v>29</v>
      </c>
      <c r="O137" s="6" t="s">
        <v>29</v>
      </c>
      <c r="P137" s="6" t="s">
        <v>29</v>
      </c>
    </row>
    <row r="138" spans="1:16" ht="25.5" x14ac:dyDescent="0.25">
      <c r="A138" s="9">
        <v>133</v>
      </c>
      <c r="B138" s="7" t="s">
        <v>239</v>
      </c>
      <c r="C138" s="10" t="s">
        <v>23</v>
      </c>
      <c r="D138" s="5" t="s">
        <v>383</v>
      </c>
      <c r="E138" s="5" t="s">
        <v>391</v>
      </c>
      <c r="F138" s="52" t="s">
        <v>514</v>
      </c>
      <c r="G138" s="53">
        <v>45016</v>
      </c>
      <c r="H138" s="55">
        <v>45291</v>
      </c>
      <c r="I138" s="85">
        <v>1</v>
      </c>
      <c r="J138" s="99">
        <v>181452966</v>
      </c>
      <c r="K138" s="85">
        <v>1</v>
      </c>
      <c r="L138" s="85">
        <v>1</v>
      </c>
      <c r="M138" s="111" t="s">
        <v>29</v>
      </c>
      <c r="N138" s="6" t="s">
        <v>29</v>
      </c>
      <c r="O138" s="6" t="s">
        <v>29</v>
      </c>
      <c r="P138" s="6" t="s">
        <v>29</v>
      </c>
    </row>
    <row r="139" spans="1:16" ht="76.5" x14ac:dyDescent="0.25">
      <c r="A139" s="9">
        <v>134</v>
      </c>
      <c r="B139" s="7" t="s">
        <v>240</v>
      </c>
      <c r="C139" s="10" t="s">
        <v>19</v>
      </c>
      <c r="D139" s="5" t="s">
        <v>20</v>
      </c>
      <c r="E139" s="5" t="s">
        <v>7</v>
      </c>
      <c r="F139" s="52" t="s">
        <v>515</v>
      </c>
      <c r="G139" s="53">
        <v>45001</v>
      </c>
      <c r="H139" s="55">
        <v>45291</v>
      </c>
      <c r="I139" s="6">
        <v>1</v>
      </c>
      <c r="J139" s="99">
        <v>59280000</v>
      </c>
      <c r="K139" s="6">
        <v>1</v>
      </c>
      <c r="L139" s="6">
        <v>1</v>
      </c>
      <c r="M139" s="111" t="s">
        <v>29</v>
      </c>
      <c r="N139" s="6" t="s">
        <v>29</v>
      </c>
      <c r="O139" s="6" t="s">
        <v>29</v>
      </c>
      <c r="P139" s="6" t="s">
        <v>29</v>
      </c>
    </row>
    <row r="140" spans="1:16" ht="51" x14ac:dyDescent="0.25">
      <c r="A140" s="9">
        <v>135</v>
      </c>
      <c r="B140" s="7" t="s">
        <v>241</v>
      </c>
      <c r="C140" s="10" t="s">
        <v>19</v>
      </c>
      <c r="D140" s="5" t="s">
        <v>20</v>
      </c>
      <c r="E140" s="5" t="s">
        <v>7</v>
      </c>
      <c r="F140" s="52" t="s">
        <v>516</v>
      </c>
      <c r="G140" s="53">
        <v>45000</v>
      </c>
      <c r="H140" s="55">
        <v>45121</v>
      </c>
      <c r="I140" s="6">
        <v>1</v>
      </c>
      <c r="J140" s="99">
        <v>11160000</v>
      </c>
      <c r="K140" s="6">
        <v>1</v>
      </c>
      <c r="L140" s="6">
        <v>1</v>
      </c>
      <c r="M140" s="111" t="s">
        <v>29</v>
      </c>
      <c r="N140" s="6" t="s">
        <v>29</v>
      </c>
      <c r="O140" s="6" t="s">
        <v>29</v>
      </c>
      <c r="P140" s="6" t="s">
        <v>29</v>
      </c>
    </row>
    <row r="141" spans="1:16" ht="76.5" x14ac:dyDescent="0.25">
      <c r="A141" s="9">
        <v>136</v>
      </c>
      <c r="B141" s="7" t="s">
        <v>242</v>
      </c>
      <c r="C141" s="10" t="s">
        <v>19</v>
      </c>
      <c r="D141" s="5" t="s">
        <v>20</v>
      </c>
      <c r="E141" s="5" t="s">
        <v>7</v>
      </c>
      <c r="F141" s="52" t="s">
        <v>517</v>
      </c>
      <c r="G141" s="53">
        <v>44999</v>
      </c>
      <c r="H141" s="55">
        <v>45121</v>
      </c>
      <c r="I141" s="6">
        <v>1</v>
      </c>
      <c r="J141" s="99">
        <v>37080000</v>
      </c>
      <c r="K141" s="6">
        <v>1</v>
      </c>
      <c r="L141" s="6">
        <v>1</v>
      </c>
      <c r="M141" s="111" t="s">
        <v>29</v>
      </c>
      <c r="N141" s="6" t="s">
        <v>29</v>
      </c>
      <c r="O141" s="6" t="s">
        <v>29</v>
      </c>
      <c r="P141" s="6" t="s">
        <v>29</v>
      </c>
    </row>
    <row r="142" spans="1:16" ht="38.25" x14ac:dyDescent="0.25">
      <c r="A142" s="9">
        <v>137</v>
      </c>
      <c r="B142" s="7" t="s">
        <v>243</v>
      </c>
      <c r="C142" s="10" t="s">
        <v>19</v>
      </c>
      <c r="D142" s="5" t="s">
        <v>20</v>
      </c>
      <c r="E142" s="5" t="s">
        <v>7</v>
      </c>
      <c r="F142" s="52" t="s">
        <v>518</v>
      </c>
      <c r="G142" s="53">
        <v>44999</v>
      </c>
      <c r="H142" s="55">
        <v>45121</v>
      </c>
      <c r="I142" s="6">
        <v>1</v>
      </c>
      <c r="J142" s="70">
        <v>13800000</v>
      </c>
      <c r="K142" s="115">
        <v>1</v>
      </c>
      <c r="L142" s="117">
        <v>1</v>
      </c>
      <c r="M142" s="90"/>
      <c r="N142" s="91">
        <v>1730400</v>
      </c>
      <c r="O142" s="6" t="s">
        <v>29</v>
      </c>
      <c r="P142" s="6" t="s">
        <v>29</v>
      </c>
    </row>
    <row r="143" spans="1:16" ht="38.25" x14ac:dyDescent="0.25">
      <c r="A143" s="9">
        <v>138</v>
      </c>
      <c r="B143" s="7" t="s">
        <v>244</v>
      </c>
      <c r="C143" s="10" t="s">
        <v>19</v>
      </c>
      <c r="D143" s="5" t="s">
        <v>20</v>
      </c>
      <c r="E143" s="5" t="s">
        <v>7</v>
      </c>
      <c r="F143" s="52" t="s">
        <v>519</v>
      </c>
      <c r="G143" s="53">
        <v>45001</v>
      </c>
      <c r="H143" s="55">
        <v>45123</v>
      </c>
      <c r="I143" s="6">
        <v>1</v>
      </c>
      <c r="J143" s="70">
        <v>13843200</v>
      </c>
      <c r="K143" s="112">
        <v>1</v>
      </c>
      <c r="L143" s="113">
        <v>1</v>
      </c>
      <c r="M143" s="90"/>
      <c r="N143" s="91">
        <v>1610000</v>
      </c>
      <c r="O143" s="6" t="s">
        <v>29</v>
      </c>
      <c r="P143" s="6" t="s">
        <v>29</v>
      </c>
    </row>
    <row r="144" spans="1:16" ht="51" x14ac:dyDescent="0.25">
      <c r="A144" s="9">
        <v>139</v>
      </c>
      <c r="B144" s="7" t="s">
        <v>245</v>
      </c>
      <c r="C144" s="10" t="s">
        <v>19</v>
      </c>
      <c r="D144" s="5" t="s">
        <v>20</v>
      </c>
      <c r="E144" s="5" t="s">
        <v>7</v>
      </c>
      <c r="F144" s="52" t="s">
        <v>520</v>
      </c>
      <c r="G144" s="53">
        <v>45002</v>
      </c>
      <c r="H144" s="55">
        <v>45124</v>
      </c>
      <c r="I144" s="6">
        <v>1</v>
      </c>
      <c r="J144" s="99">
        <v>13800000</v>
      </c>
      <c r="K144" s="6">
        <v>1</v>
      </c>
      <c r="L144" s="6">
        <v>1</v>
      </c>
      <c r="M144" s="111" t="s">
        <v>29</v>
      </c>
      <c r="N144" s="6" t="s">
        <v>29</v>
      </c>
      <c r="O144" s="6" t="s">
        <v>29</v>
      </c>
      <c r="P144" s="6" t="s">
        <v>29</v>
      </c>
    </row>
    <row r="145" spans="1:16" ht="63.75" x14ac:dyDescent="0.25">
      <c r="A145" s="9">
        <v>140</v>
      </c>
      <c r="B145" s="7" t="s">
        <v>246</v>
      </c>
      <c r="C145" s="10" t="s">
        <v>19</v>
      </c>
      <c r="D145" s="5" t="s">
        <v>20</v>
      </c>
      <c r="E145" s="5" t="s">
        <v>7</v>
      </c>
      <c r="F145" s="52" t="s">
        <v>521</v>
      </c>
      <c r="G145" s="53">
        <v>45002</v>
      </c>
      <c r="H145" s="55">
        <v>45291</v>
      </c>
      <c r="I145" s="6">
        <v>1</v>
      </c>
      <c r="J145" s="99">
        <v>76000000</v>
      </c>
      <c r="K145" s="6">
        <v>1</v>
      </c>
      <c r="L145" s="6">
        <v>1</v>
      </c>
      <c r="M145" s="111" t="s">
        <v>29</v>
      </c>
      <c r="N145" s="6" t="s">
        <v>29</v>
      </c>
      <c r="O145" s="6" t="s">
        <v>29</v>
      </c>
      <c r="P145" s="6" t="s">
        <v>29</v>
      </c>
    </row>
    <row r="146" spans="1:16" ht="25.5" x14ac:dyDescent="0.25">
      <c r="A146" s="9">
        <v>141</v>
      </c>
      <c r="B146" s="7" t="s">
        <v>247</v>
      </c>
      <c r="C146" s="10" t="s">
        <v>19</v>
      </c>
      <c r="D146" s="5" t="s">
        <v>20</v>
      </c>
      <c r="E146" s="5" t="s">
        <v>7</v>
      </c>
      <c r="F146" s="52" t="s">
        <v>522</v>
      </c>
      <c r="G146" s="53">
        <v>45001</v>
      </c>
      <c r="H146" s="55">
        <v>45123</v>
      </c>
      <c r="I146" s="6">
        <v>1</v>
      </c>
      <c r="J146" s="99">
        <v>28080000</v>
      </c>
      <c r="K146" s="6">
        <v>1</v>
      </c>
      <c r="L146" s="6">
        <v>1</v>
      </c>
      <c r="M146" s="111" t="s">
        <v>29</v>
      </c>
      <c r="N146" s="6" t="s">
        <v>29</v>
      </c>
      <c r="O146" s="6" t="s">
        <v>29</v>
      </c>
      <c r="P146" s="6" t="s">
        <v>29</v>
      </c>
    </row>
    <row r="147" spans="1:16" ht="102" x14ac:dyDescent="0.25">
      <c r="A147" s="9">
        <v>142</v>
      </c>
      <c r="B147" s="7" t="s">
        <v>248</v>
      </c>
      <c r="C147" s="10" t="s">
        <v>19</v>
      </c>
      <c r="D147" s="5" t="s">
        <v>20</v>
      </c>
      <c r="E147" s="5" t="s">
        <v>7</v>
      </c>
      <c r="F147" s="52" t="s">
        <v>523</v>
      </c>
      <c r="G147" s="53">
        <v>45001</v>
      </c>
      <c r="H147" s="55">
        <v>45123</v>
      </c>
      <c r="I147" s="6">
        <v>1</v>
      </c>
      <c r="J147" s="99">
        <v>22866000</v>
      </c>
      <c r="K147" s="6">
        <v>1</v>
      </c>
      <c r="L147" s="6">
        <v>1</v>
      </c>
      <c r="M147" s="111" t="s">
        <v>29</v>
      </c>
      <c r="N147" s="6" t="s">
        <v>29</v>
      </c>
      <c r="O147" s="6" t="s">
        <v>29</v>
      </c>
      <c r="P147" s="6" t="s">
        <v>29</v>
      </c>
    </row>
    <row r="148" spans="1:16" ht="76.5" x14ac:dyDescent="0.25">
      <c r="A148" s="9">
        <v>143</v>
      </c>
      <c r="B148" s="7" t="s">
        <v>249</v>
      </c>
      <c r="C148" s="10" t="s">
        <v>19</v>
      </c>
      <c r="D148" s="5" t="s">
        <v>20</v>
      </c>
      <c r="E148" s="5" t="s">
        <v>7</v>
      </c>
      <c r="F148" s="52" t="s">
        <v>524</v>
      </c>
      <c r="G148" s="53">
        <v>45001</v>
      </c>
      <c r="H148" s="55">
        <v>45123</v>
      </c>
      <c r="I148" s="6">
        <v>1</v>
      </c>
      <c r="J148" s="99">
        <v>22800000</v>
      </c>
      <c r="K148" s="6">
        <v>1</v>
      </c>
      <c r="L148" s="6">
        <v>1</v>
      </c>
      <c r="M148" s="111" t="s">
        <v>29</v>
      </c>
      <c r="N148" s="6" t="s">
        <v>29</v>
      </c>
      <c r="O148" s="6" t="s">
        <v>29</v>
      </c>
      <c r="P148" s="6" t="s">
        <v>29</v>
      </c>
    </row>
    <row r="149" spans="1:16" ht="38.25" x14ac:dyDescent="0.25">
      <c r="A149" s="9">
        <v>144</v>
      </c>
      <c r="B149" s="7" t="s">
        <v>250</v>
      </c>
      <c r="C149" s="10" t="s">
        <v>19</v>
      </c>
      <c r="D149" s="5" t="s">
        <v>20</v>
      </c>
      <c r="E149" s="5" t="s">
        <v>7</v>
      </c>
      <c r="F149" s="52" t="s">
        <v>525</v>
      </c>
      <c r="G149" s="53">
        <v>45014</v>
      </c>
      <c r="H149" s="55">
        <v>45136</v>
      </c>
      <c r="I149" s="6">
        <v>1</v>
      </c>
      <c r="J149" s="70">
        <v>28200000</v>
      </c>
      <c r="K149" s="114">
        <v>1</v>
      </c>
      <c r="L149" s="116">
        <v>1</v>
      </c>
      <c r="M149" s="90"/>
      <c r="N149" s="91">
        <v>5438000</v>
      </c>
      <c r="O149" s="6" t="s">
        <v>29</v>
      </c>
      <c r="P149" s="6" t="s">
        <v>29</v>
      </c>
    </row>
    <row r="150" spans="1:16" ht="38.25" x14ac:dyDescent="0.25">
      <c r="A150" s="9">
        <v>145</v>
      </c>
      <c r="B150" s="7" t="s">
        <v>251</v>
      </c>
      <c r="C150" s="10" t="s">
        <v>19</v>
      </c>
      <c r="D150" s="5" t="s">
        <v>20</v>
      </c>
      <c r="E150" s="5" t="s">
        <v>7</v>
      </c>
      <c r="F150" s="52" t="s">
        <v>510</v>
      </c>
      <c r="G150" s="53">
        <v>45002</v>
      </c>
      <c r="H150" s="55">
        <v>45124</v>
      </c>
      <c r="I150" s="6">
        <v>1</v>
      </c>
      <c r="J150" s="99">
        <v>10876000</v>
      </c>
      <c r="K150" s="6">
        <v>1</v>
      </c>
      <c r="L150" s="6">
        <v>1</v>
      </c>
      <c r="M150" s="111" t="s">
        <v>29</v>
      </c>
      <c r="N150" s="6" t="s">
        <v>29</v>
      </c>
      <c r="O150" s="6" t="s">
        <v>29</v>
      </c>
      <c r="P150" s="6" t="s">
        <v>29</v>
      </c>
    </row>
    <row r="151" spans="1:16" ht="38.25" x14ac:dyDescent="0.25">
      <c r="A151" s="9">
        <v>146</v>
      </c>
      <c r="B151" s="7" t="s">
        <v>252</v>
      </c>
      <c r="C151" s="10" t="s">
        <v>19</v>
      </c>
      <c r="D151" s="5" t="s">
        <v>20</v>
      </c>
      <c r="E151" s="5" t="s">
        <v>7</v>
      </c>
      <c r="F151" s="52" t="s">
        <v>510</v>
      </c>
      <c r="G151" s="53">
        <v>45002</v>
      </c>
      <c r="H151" s="55">
        <v>45124</v>
      </c>
      <c r="I151" s="6">
        <v>1</v>
      </c>
      <c r="J151" s="70">
        <v>10876000</v>
      </c>
      <c r="K151" s="114">
        <v>1</v>
      </c>
      <c r="L151" s="116">
        <v>1</v>
      </c>
      <c r="M151" s="90"/>
      <c r="N151" s="91">
        <v>1178320</v>
      </c>
      <c r="O151" s="6" t="s">
        <v>29</v>
      </c>
      <c r="P151" s="6" t="s">
        <v>29</v>
      </c>
    </row>
    <row r="152" spans="1:16" ht="89.25" x14ac:dyDescent="0.25">
      <c r="A152" s="9">
        <v>147</v>
      </c>
      <c r="B152" s="7" t="s">
        <v>253</v>
      </c>
      <c r="C152" s="10" t="s">
        <v>19</v>
      </c>
      <c r="D152" s="5" t="s">
        <v>20</v>
      </c>
      <c r="E152" s="5" t="s">
        <v>7</v>
      </c>
      <c r="F152" s="52" t="s">
        <v>526</v>
      </c>
      <c r="G152" s="53">
        <v>45002</v>
      </c>
      <c r="H152" s="55">
        <v>45124</v>
      </c>
      <c r="I152" s="6">
        <v>1</v>
      </c>
      <c r="J152" s="99">
        <v>10876800</v>
      </c>
      <c r="K152" s="6">
        <v>1</v>
      </c>
      <c r="L152" s="6">
        <v>1</v>
      </c>
      <c r="M152" s="111" t="s">
        <v>29</v>
      </c>
      <c r="N152" s="6" t="s">
        <v>29</v>
      </c>
      <c r="O152" s="6" t="s">
        <v>29</v>
      </c>
      <c r="P152" s="6" t="s">
        <v>29</v>
      </c>
    </row>
    <row r="153" spans="1:16" ht="76.5" x14ac:dyDescent="0.25">
      <c r="A153" s="9">
        <v>148</v>
      </c>
      <c r="B153" s="7" t="s">
        <v>254</v>
      </c>
      <c r="C153" s="10" t="s">
        <v>19</v>
      </c>
      <c r="D153" s="5" t="s">
        <v>20</v>
      </c>
      <c r="E153" s="5" t="s">
        <v>7</v>
      </c>
      <c r="F153" s="52" t="s">
        <v>527</v>
      </c>
      <c r="G153" s="53">
        <v>45008</v>
      </c>
      <c r="H153" s="55">
        <v>45130</v>
      </c>
      <c r="I153" s="6">
        <v>1</v>
      </c>
      <c r="J153" s="99">
        <v>19600000</v>
      </c>
      <c r="K153" s="6">
        <v>1</v>
      </c>
      <c r="L153" s="6">
        <v>1</v>
      </c>
      <c r="M153" s="111" t="s">
        <v>29</v>
      </c>
      <c r="N153" s="6" t="s">
        <v>29</v>
      </c>
      <c r="O153" s="6" t="s">
        <v>29</v>
      </c>
      <c r="P153" s="6" t="s">
        <v>29</v>
      </c>
    </row>
    <row r="154" spans="1:16" ht="51" x14ac:dyDescent="0.25">
      <c r="A154" s="9">
        <v>149</v>
      </c>
      <c r="B154" s="7" t="s">
        <v>255</v>
      </c>
      <c r="C154" s="10" t="s">
        <v>19</v>
      </c>
      <c r="D154" s="5" t="s">
        <v>20</v>
      </c>
      <c r="E154" s="5" t="s">
        <v>7</v>
      </c>
      <c r="F154" s="52" t="s">
        <v>528</v>
      </c>
      <c r="G154" s="53">
        <v>45002</v>
      </c>
      <c r="H154" s="55">
        <v>45124</v>
      </c>
      <c r="I154" s="6">
        <v>1</v>
      </c>
      <c r="J154" s="99">
        <v>11160000</v>
      </c>
      <c r="K154" s="6">
        <v>1</v>
      </c>
      <c r="L154" s="6">
        <v>1</v>
      </c>
      <c r="M154" s="111" t="s">
        <v>29</v>
      </c>
      <c r="N154" s="6" t="s">
        <v>29</v>
      </c>
      <c r="O154" s="6" t="s">
        <v>29</v>
      </c>
      <c r="P154" s="6" t="s">
        <v>29</v>
      </c>
    </row>
    <row r="155" spans="1:16" ht="38.25" x14ac:dyDescent="0.25">
      <c r="A155" s="9">
        <v>150</v>
      </c>
      <c r="B155" s="7" t="s">
        <v>44</v>
      </c>
      <c r="C155" s="10" t="s">
        <v>19</v>
      </c>
      <c r="D155" s="5" t="s">
        <v>20</v>
      </c>
      <c r="E155" s="5" t="s">
        <v>7</v>
      </c>
      <c r="F155" s="52" t="s">
        <v>529</v>
      </c>
      <c r="G155" s="53">
        <v>45002</v>
      </c>
      <c r="H155" s="55">
        <v>45124</v>
      </c>
      <c r="I155" s="6">
        <v>1</v>
      </c>
      <c r="J155" s="99">
        <v>13842000</v>
      </c>
      <c r="K155" s="6">
        <v>1</v>
      </c>
      <c r="L155" s="6">
        <v>1</v>
      </c>
      <c r="M155" s="111" t="s">
        <v>29</v>
      </c>
      <c r="N155" s="6" t="s">
        <v>29</v>
      </c>
      <c r="O155" s="6" t="s">
        <v>29</v>
      </c>
      <c r="P155" s="6" t="s">
        <v>29</v>
      </c>
    </row>
    <row r="156" spans="1:16" ht="38.25" x14ac:dyDescent="0.25">
      <c r="A156" s="9">
        <v>151</v>
      </c>
      <c r="B156" s="7" t="s">
        <v>256</v>
      </c>
      <c r="C156" s="10" t="s">
        <v>23</v>
      </c>
      <c r="D156" s="5" t="s">
        <v>20</v>
      </c>
      <c r="E156" s="5" t="s">
        <v>7</v>
      </c>
      <c r="F156" s="52" t="s">
        <v>530</v>
      </c>
      <c r="G156" s="53">
        <v>45013</v>
      </c>
      <c r="H156" s="55">
        <v>45291</v>
      </c>
      <c r="I156" s="85">
        <v>1</v>
      </c>
      <c r="J156" s="99">
        <v>17314430</v>
      </c>
      <c r="K156" s="85">
        <v>1</v>
      </c>
      <c r="L156" s="85">
        <v>1</v>
      </c>
      <c r="M156" s="111" t="s">
        <v>29</v>
      </c>
      <c r="N156" s="6" t="s">
        <v>29</v>
      </c>
      <c r="O156" s="6" t="s">
        <v>29</v>
      </c>
      <c r="P156" s="6" t="s">
        <v>29</v>
      </c>
    </row>
    <row r="157" spans="1:16" ht="63.75" x14ac:dyDescent="0.25">
      <c r="A157" s="9">
        <v>152</v>
      </c>
      <c r="B157" s="7" t="s">
        <v>257</v>
      </c>
      <c r="C157" s="10" t="s">
        <v>19</v>
      </c>
      <c r="D157" s="5" t="s">
        <v>20</v>
      </c>
      <c r="E157" s="5" t="s">
        <v>7</v>
      </c>
      <c r="F157" s="52" t="s">
        <v>531</v>
      </c>
      <c r="G157" s="53">
        <v>45008</v>
      </c>
      <c r="H157" s="55">
        <v>45129</v>
      </c>
      <c r="I157" s="6">
        <v>1</v>
      </c>
      <c r="J157" s="99">
        <v>37080000</v>
      </c>
      <c r="K157" s="6">
        <v>1</v>
      </c>
      <c r="L157" s="6">
        <v>1</v>
      </c>
      <c r="M157" s="111" t="s">
        <v>29</v>
      </c>
      <c r="N157" s="6" t="s">
        <v>29</v>
      </c>
      <c r="O157" s="6" t="s">
        <v>29</v>
      </c>
      <c r="P157" s="6" t="s">
        <v>29</v>
      </c>
    </row>
    <row r="158" spans="1:16" ht="102" x14ac:dyDescent="0.25">
      <c r="A158" s="9">
        <v>153</v>
      </c>
      <c r="B158" s="7" t="s">
        <v>258</v>
      </c>
      <c r="C158" s="10" t="s">
        <v>19</v>
      </c>
      <c r="D158" s="5" t="s">
        <v>20</v>
      </c>
      <c r="E158" s="5" t="s">
        <v>7</v>
      </c>
      <c r="F158" s="52" t="s">
        <v>532</v>
      </c>
      <c r="G158" s="53">
        <v>45007</v>
      </c>
      <c r="H158" s="55">
        <v>45129</v>
      </c>
      <c r="I158" s="6">
        <v>1</v>
      </c>
      <c r="J158" s="99">
        <v>24360000</v>
      </c>
      <c r="K158" s="6">
        <v>1</v>
      </c>
      <c r="L158" s="6">
        <v>1</v>
      </c>
      <c r="M158" s="111" t="s">
        <v>29</v>
      </c>
      <c r="N158" s="6" t="s">
        <v>29</v>
      </c>
      <c r="O158" s="6" t="s">
        <v>29</v>
      </c>
      <c r="P158" s="6" t="s">
        <v>29</v>
      </c>
    </row>
    <row r="159" spans="1:16" ht="38.25" x14ac:dyDescent="0.25">
      <c r="A159" s="9">
        <v>154</v>
      </c>
      <c r="B159" s="7" t="s">
        <v>259</v>
      </c>
      <c r="C159" s="10" t="s">
        <v>19</v>
      </c>
      <c r="D159" s="5" t="s">
        <v>20</v>
      </c>
      <c r="E159" s="5" t="s">
        <v>7</v>
      </c>
      <c r="F159" s="52" t="s">
        <v>510</v>
      </c>
      <c r="G159" s="53">
        <v>45009</v>
      </c>
      <c r="H159" s="55">
        <v>45130</v>
      </c>
      <c r="I159" s="6">
        <v>1</v>
      </c>
      <c r="J159" s="99">
        <v>10876000</v>
      </c>
      <c r="K159" s="6">
        <v>1</v>
      </c>
      <c r="L159" s="6">
        <v>1</v>
      </c>
      <c r="M159" s="111" t="s">
        <v>29</v>
      </c>
      <c r="N159" s="6" t="s">
        <v>29</v>
      </c>
      <c r="O159" s="6" t="s">
        <v>29</v>
      </c>
      <c r="P159" s="6" t="s">
        <v>29</v>
      </c>
    </row>
    <row r="160" spans="1:16" ht="38.25" x14ac:dyDescent="0.25">
      <c r="A160" s="9">
        <v>155</v>
      </c>
      <c r="B160" s="7" t="s">
        <v>40</v>
      </c>
      <c r="C160" s="10" t="s">
        <v>19</v>
      </c>
      <c r="D160" s="5" t="s">
        <v>20</v>
      </c>
      <c r="E160" s="5" t="s">
        <v>7</v>
      </c>
      <c r="F160" s="52" t="s">
        <v>533</v>
      </c>
      <c r="G160" s="53">
        <v>45008</v>
      </c>
      <c r="H160" s="55">
        <v>45130</v>
      </c>
      <c r="I160" s="6">
        <v>1</v>
      </c>
      <c r="J160" s="99">
        <v>12720000</v>
      </c>
      <c r="K160" s="6">
        <v>1</v>
      </c>
      <c r="L160" s="6">
        <v>1</v>
      </c>
      <c r="M160" s="111" t="s">
        <v>29</v>
      </c>
      <c r="N160" s="6" t="s">
        <v>29</v>
      </c>
      <c r="O160" s="6" t="s">
        <v>29</v>
      </c>
      <c r="P160" s="6" t="s">
        <v>29</v>
      </c>
    </row>
    <row r="161" spans="1:16" ht="38.25" x14ac:dyDescent="0.25">
      <c r="A161" s="9">
        <v>156</v>
      </c>
      <c r="B161" s="7" t="s">
        <v>36</v>
      </c>
      <c r="C161" s="10" t="s">
        <v>19</v>
      </c>
      <c r="D161" s="5" t="s">
        <v>20</v>
      </c>
      <c r="E161" s="5" t="s">
        <v>7</v>
      </c>
      <c r="F161" s="52" t="s">
        <v>534</v>
      </c>
      <c r="G161" s="53">
        <v>45008</v>
      </c>
      <c r="H161" s="55">
        <v>45275</v>
      </c>
      <c r="I161" s="6">
        <v>1</v>
      </c>
      <c r="J161" s="70">
        <v>53915000</v>
      </c>
      <c r="K161" s="114">
        <v>1</v>
      </c>
      <c r="L161" s="116">
        <v>1</v>
      </c>
      <c r="M161" s="90"/>
      <c r="N161" s="91">
        <v>5078571</v>
      </c>
      <c r="O161" s="6" t="s">
        <v>29</v>
      </c>
      <c r="P161" s="6" t="s">
        <v>29</v>
      </c>
    </row>
    <row r="162" spans="1:16" ht="63.75" x14ac:dyDescent="0.25">
      <c r="A162" s="9">
        <v>157</v>
      </c>
      <c r="B162" s="7" t="s">
        <v>55</v>
      </c>
      <c r="C162" s="10" t="s">
        <v>19</v>
      </c>
      <c r="D162" s="5" t="s">
        <v>20</v>
      </c>
      <c r="E162" s="5" t="s">
        <v>7</v>
      </c>
      <c r="F162" s="52" t="s">
        <v>535</v>
      </c>
      <c r="G162" s="53">
        <v>45009</v>
      </c>
      <c r="H162" s="55">
        <v>45275</v>
      </c>
      <c r="I162" s="6">
        <v>1</v>
      </c>
      <c r="J162" s="99">
        <v>88705707</v>
      </c>
      <c r="K162" s="6">
        <v>1</v>
      </c>
      <c r="L162" s="6">
        <v>1</v>
      </c>
      <c r="M162" s="111" t="s">
        <v>29</v>
      </c>
      <c r="N162" s="6" t="s">
        <v>29</v>
      </c>
      <c r="O162" s="6" t="s">
        <v>29</v>
      </c>
      <c r="P162" s="6" t="s">
        <v>29</v>
      </c>
    </row>
    <row r="163" spans="1:16" ht="63.75" x14ac:dyDescent="0.25">
      <c r="A163" s="9">
        <v>158</v>
      </c>
      <c r="B163" s="7" t="s">
        <v>260</v>
      </c>
      <c r="C163" s="10" t="s">
        <v>19</v>
      </c>
      <c r="D163" s="5" t="s">
        <v>20</v>
      </c>
      <c r="E163" s="5" t="s">
        <v>7</v>
      </c>
      <c r="F163" s="52" t="s">
        <v>536</v>
      </c>
      <c r="G163" s="53">
        <v>45012</v>
      </c>
      <c r="H163" s="55">
        <v>45131</v>
      </c>
      <c r="I163" s="6">
        <v>1</v>
      </c>
      <c r="J163" s="70">
        <v>15360000</v>
      </c>
      <c r="K163" s="115">
        <v>1</v>
      </c>
      <c r="L163" s="117">
        <v>1</v>
      </c>
      <c r="M163" s="90"/>
      <c r="N163" s="91">
        <v>10920000</v>
      </c>
      <c r="O163" s="6" t="s">
        <v>29</v>
      </c>
      <c r="P163" s="6" t="s">
        <v>29</v>
      </c>
    </row>
    <row r="164" spans="1:16" ht="114.75" x14ac:dyDescent="0.25">
      <c r="A164" s="9">
        <v>159</v>
      </c>
      <c r="B164" s="7" t="s">
        <v>261</v>
      </c>
      <c r="C164" s="10" t="s">
        <v>19</v>
      </c>
      <c r="D164" s="5" t="s">
        <v>20</v>
      </c>
      <c r="E164" s="5" t="s">
        <v>7</v>
      </c>
      <c r="F164" s="52" t="s">
        <v>537</v>
      </c>
      <c r="G164" s="53">
        <v>45009</v>
      </c>
      <c r="H164" s="55">
        <v>45131</v>
      </c>
      <c r="I164" s="6">
        <v>1</v>
      </c>
      <c r="J164" s="70">
        <v>21840000</v>
      </c>
      <c r="K164" s="112">
        <v>1</v>
      </c>
      <c r="L164" s="113">
        <v>1</v>
      </c>
      <c r="M164" s="90"/>
      <c r="N164" s="91">
        <v>4020000</v>
      </c>
      <c r="O164" s="6" t="s">
        <v>29</v>
      </c>
      <c r="P164" s="6" t="s">
        <v>29</v>
      </c>
    </row>
    <row r="165" spans="1:16" ht="63.75" x14ac:dyDescent="0.25">
      <c r="A165" s="9">
        <v>160</v>
      </c>
      <c r="B165" s="7" t="s">
        <v>262</v>
      </c>
      <c r="C165" s="10" t="s">
        <v>19</v>
      </c>
      <c r="D165" s="5" t="s">
        <v>20</v>
      </c>
      <c r="E165" s="5" t="s">
        <v>7</v>
      </c>
      <c r="F165" s="52" t="s">
        <v>538</v>
      </c>
      <c r="G165" s="53">
        <v>45009</v>
      </c>
      <c r="H165" s="55">
        <v>45131</v>
      </c>
      <c r="I165" s="6">
        <v>1</v>
      </c>
      <c r="J165" s="99">
        <v>8040000</v>
      </c>
      <c r="K165" s="6">
        <v>1</v>
      </c>
      <c r="L165" s="6">
        <v>1</v>
      </c>
      <c r="M165" s="111" t="s">
        <v>29</v>
      </c>
      <c r="N165" s="6" t="s">
        <v>29</v>
      </c>
      <c r="O165" s="6" t="s">
        <v>29</v>
      </c>
      <c r="P165" s="6" t="s">
        <v>29</v>
      </c>
    </row>
    <row r="166" spans="1:16" ht="76.5" x14ac:dyDescent="0.25">
      <c r="A166" s="9">
        <v>161</v>
      </c>
      <c r="B166" s="7" t="s">
        <v>263</v>
      </c>
      <c r="C166" s="10" t="s">
        <v>19</v>
      </c>
      <c r="D166" s="5" t="s">
        <v>20</v>
      </c>
      <c r="E166" s="5" t="s">
        <v>7</v>
      </c>
      <c r="F166" s="52" t="s">
        <v>539</v>
      </c>
      <c r="G166" s="56">
        <v>45026</v>
      </c>
      <c r="H166" s="55">
        <v>45130</v>
      </c>
      <c r="I166" s="6">
        <v>1</v>
      </c>
      <c r="J166" s="99">
        <v>11990000</v>
      </c>
      <c r="K166" s="6">
        <v>1</v>
      </c>
      <c r="L166" s="6">
        <v>1</v>
      </c>
      <c r="M166" s="111" t="s">
        <v>29</v>
      </c>
      <c r="N166" s="6" t="s">
        <v>29</v>
      </c>
      <c r="O166" s="6" t="s">
        <v>29</v>
      </c>
      <c r="P166" s="6" t="s">
        <v>29</v>
      </c>
    </row>
    <row r="167" spans="1:16" ht="102" x14ac:dyDescent="0.25">
      <c r="A167" s="9">
        <v>162</v>
      </c>
      <c r="B167" s="7" t="s">
        <v>264</v>
      </c>
      <c r="C167" s="10" t="s">
        <v>19</v>
      </c>
      <c r="D167" s="5" t="s">
        <v>20</v>
      </c>
      <c r="E167" s="5" t="s">
        <v>7</v>
      </c>
      <c r="F167" s="52" t="s">
        <v>540</v>
      </c>
      <c r="G167" s="53">
        <v>45012</v>
      </c>
      <c r="H167" s="55">
        <v>45130</v>
      </c>
      <c r="I167" s="6">
        <v>1</v>
      </c>
      <c r="J167" s="99">
        <v>26520000</v>
      </c>
      <c r="K167" s="6">
        <v>1</v>
      </c>
      <c r="L167" s="6">
        <v>1</v>
      </c>
      <c r="M167" s="111" t="s">
        <v>29</v>
      </c>
      <c r="N167" s="6" t="s">
        <v>29</v>
      </c>
      <c r="O167" s="6" t="s">
        <v>29</v>
      </c>
      <c r="P167" s="6" t="s">
        <v>29</v>
      </c>
    </row>
    <row r="168" spans="1:16" ht="89.25" x14ac:dyDescent="0.25">
      <c r="A168" s="9">
        <v>163</v>
      </c>
      <c r="B168" s="7" t="s">
        <v>265</v>
      </c>
      <c r="C168" s="10" t="s">
        <v>19</v>
      </c>
      <c r="D168" s="5" t="s">
        <v>20</v>
      </c>
      <c r="E168" s="5" t="s">
        <v>7</v>
      </c>
      <c r="F168" s="52" t="s">
        <v>541</v>
      </c>
      <c r="G168" s="53">
        <v>45013</v>
      </c>
      <c r="H168" s="55">
        <v>45134</v>
      </c>
      <c r="I168" s="6">
        <v>1</v>
      </c>
      <c r="J168" s="99">
        <v>30000000</v>
      </c>
      <c r="K168" s="6">
        <v>1</v>
      </c>
      <c r="L168" s="6">
        <v>1</v>
      </c>
      <c r="M168" s="111" t="s">
        <v>29</v>
      </c>
      <c r="N168" s="6" t="s">
        <v>29</v>
      </c>
      <c r="O168" s="6" t="s">
        <v>29</v>
      </c>
      <c r="P168" s="6" t="s">
        <v>29</v>
      </c>
    </row>
    <row r="169" spans="1:16" ht="63.75" x14ac:dyDescent="0.25">
      <c r="A169" s="9">
        <v>164</v>
      </c>
      <c r="B169" s="7" t="s">
        <v>266</v>
      </c>
      <c r="C169" s="10" t="s">
        <v>19</v>
      </c>
      <c r="D169" s="5" t="s">
        <v>20</v>
      </c>
      <c r="E169" s="5" t="s">
        <v>7</v>
      </c>
      <c r="F169" s="52" t="s">
        <v>542</v>
      </c>
      <c r="G169" s="53">
        <v>45013</v>
      </c>
      <c r="H169" s="55">
        <v>45134</v>
      </c>
      <c r="I169" s="6">
        <v>1</v>
      </c>
      <c r="J169" s="99">
        <v>8899200</v>
      </c>
      <c r="K169" s="6">
        <v>1</v>
      </c>
      <c r="L169" s="6">
        <v>1</v>
      </c>
      <c r="M169" s="111" t="s">
        <v>29</v>
      </c>
      <c r="N169" s="6" t="s">
        <v>29</v>
      </c>
      <c r="O169" s="6" t="s">
        <v>29</v>
      </c>
      <c r="P169" s="6" t="s">
        <v>29</v>
      </c>
    </row>
    <row r="170" spans="1:16" ht="76.5" x14ac:dyDescent="0.25">
      <c r="A170" s="9">
        <v>165</v>
      </c>
      <c r="B170" s="7" t="s">
        <v>267</v>
      </c>
      <c r="C170" s="10" t="s">
        <v>19</v>
      </c>
      <c r="D170" s="5" t="s">
        <v>20</v>
      </c>
      <c r="E170" s="5" t="s">
        <v>7</v>
      </c>
      <c r="F170" s="52" t="s">
        <v>543</v>
      </c>
      <c r="G170" s="53">
        <v>45013</v>
      </c>
      <c r="H170" s="55">
        <v>45135</v>
      </c>
      <c r="I170" s="6">
        <v>1</v>
      </c>
      <c r="J170" s="99">
        <v>13440000</v>
      </c>
      <c r="K170" s="6">
        <v>1</v>
      </c>
      <c r="L170" s="6">
        <v>1</v>
      </c>
      <c r="M170" s="111" t="s">
        <v>29</v>
      </c>
      <c r="N170" s="6" t="s">
        <v>29</v>
      </c>
      <c r="O170" s="6" t="s">
        <v>29</v>
      </c>
      <c r="P170" s="6" t="s">
        <v>29</v>
      </c>
    </row>
    <row r="171" spans="1:16" ht="63.75" x14ac:dyDescent="0.3">
      <c r="A171" s="9">
        <v>166</v>
      </c>
      <c r="B171" s="7" t="s">
        <v>69</v>
      </c>
      <c r="C171" s="10" t="s">
        <v>23</v>
      </c>
      <c r="D171" s="5" t="s">
        <v>70</v>
      </c>
      <c r="E171" s="5" t="s">
        <v>71</v>
      </c>
      <c r="F171" s="52" t="s">
        <v>105</v>
      </c>
      <c r="G171" s="53">
        <v>45015</v>
      </c>
      <c r="H171" s="55" t="s">
        <v>666</v>
      </c>
      <c r="I171" s="4"/>
      <c r="J171" s="99">
        <v>0</v>
      </c>
      <c r="K171" s="92"/>
      <c r="L171" s="92"/>
      <c r="M171" s="111" t="s">
        <v>29</v>
      </c>
      <c r="N171" s="6" t="s">
        <v>29</v>
      </c>
      <c r="O171" s="6" t="s">
        <v>29</v>
      </c>
      <c r="P171" s="6" t="s">
        <v>29</v>
      </c>
    </row>
    <row r="172" spans="1:16" ht="89.25" x14ac:dyDescent="0.25">
      <c r="A172" s="9">
        <v>167</v>
      </c>
      <c r="B172" s="7" t="s">
        <v>268</v>
      </c>
      <c r="C172" s="10" t="s">
        <v>19</v>
      </c>
      <c r="D172" s="5" t="s">
        <v>20</v>
      </c>
      <c r="E172" s="5" t="s">
        <v>7</v>
      </c>
      <c r="F172" s="52" t="s">
        <v>544</v>
      </c>
      <c r="G172" s="53">
        <v>45019</v>
      </c>
      <c r="H172" s="55">
        <v>45141</v>
      </c>
      <c r="I172" s="6">
        <v>1</v>
      </c>
      <c r="J172" s="70">
        <v>31560000</v>
      </c>
      <c r="K172" s="114">
        <v>1</v>
      </c>
      <c r="L172" s="116">
        <v>1</v>
      </c>
      <c r="M172" s="90"/>
      <c r="N172" s="91">
        <v>9800000</v>
      </c>
      <c r="O172" s="6" t="s">
        <v>29</v>
      </c>
      <c r="P172" s="6" t="s">
        <v>29</v>
      </c>
    </row>
    <row r="173" spans="1:16" ht="38.25" x14ac:dyDescent="0.25">
      <c r="A173" s="9">
        <v>168</v>
      </c>
      <c r="B173" s="7" t="s">
        <v>269</v>
      </c>
      <c r="C173" s="10" t="s">
        <v>19</v>
      </c>
      <c r="D173" s="5" t="s">
        <v>20</v>
      </c>
      <c r="E173" s="5" t="s">
        <v>7</v>
      </c>
      <c r="F173" s="52" t="s">
        <v>545</v>
      </c>
      <c r="G173" s="53">
        <v>45019</v>
      </c>
      <c r="H173" s="55">
        <v>45202</v>
      </c>
      <c r="I173" s="6">
        <v>1</v>
      </c>
      <c r="J173" s="99">
        <v>49000000</v>
      </c>
      <c r="K173" s="6">
        <v>1</v>
      </c>
      <c r="L173" s="6">
        <v>1</v>
      </c>
      <c r="M173" s="111" t="s">
        <v>29</v>
      </c>
      <c r="N173" s="6" t="s">
        <v>29</v>
      </c>
      <c r="O173" s="6" t="s">
        <v>29</v>
      </c>
      <c r="P173" s="6" t="s">
        <v>29</v>
      </c>
    </row>
    <row r="174" spans="1:16" ht="63.75" x14ac:dyDescent="0.25">
      <c r="A174" s="9">
        <v>169</v>
      </c>
      <c r="B174" s="7" t="s">
        <v>270</v>
      </c>
      <c r="C174" s="10" t="s">
        <v>19</v>
      </c>
      <c r="D174" s="5" t="s">
        <v>20</v>
      </c>
      <c r="E174" s="5" t="s">
        <v>7</v>
      </c>
      <c r="F174" s="52" t="s">
        <v>89</v>
      </c>
      <c r="G174" s="53">
        <v>45019</v>
      </c>
      <c r="H174" s="55">
        <v>45138</v>
      </c>
      <c r="I174" s="6">
        <v>1</v>
      </c>
      <c r="J174" s="99">
        <v>10572800</v>
      </c>
      <c r="K174" s="6">
        <v>1</v>
      </c>
      <c r="L174" s="6">
        <v>1</v>
      </c>
      <c r="M174" s="111" t="s">
        <v>29</v>
      </c>
      <c r="N174" s="6" t="s">
        <v>29</v>
      </c>
      <c r="O174" s="6" t="s">
        <v>29</v>
      </c>
      <c r="P174" s="6" t="s">
        <v>29</v>
      </c>
    </row>
    <row r="175" spans="1:16" ht="51" x14ac:dyDescent="0.25">
      <c r="A175" s="9">
        <v>170</v>
      </c>
      <c r="B175" s="7" t="s">
        <v>271</v>
      </c>
      <c r="C175" s="10" t="s">
        <v>19</v>
      </c>
      <c r="D175" s="5" t="s">
        <v>20</v>
      </c>
      <c r="E175" s="5" t="s">
        <v>7</v>
      </c>
      <c r="F175" s="52" t="s">
        <v>546</v>
      </c>
      <c r="G175" s="53">
        <v>45019</v>
      </c>
      <c r="H175" s="55">
        <v>45141</v>
      </c>
      <c r="I175" s="6">
        <v>1</v>
      </c>
      <c r="J175" s="99">
        <v>30000000</v>
      </c>
      <c r="K175" s="6">
        <v>1</v>
      </c>
      <c r="L175" s="6">
        <v>1</v>
      </c>
      <c r="M175" s="111" t="s">
        <v>29</v>
      </c>
      <c r="N175" s="6" t="s">
        <v>29</v>
      </c>
      <c r="O175" s="6" t="s">
        <v>29</v>
      </c>
      <c r="P175" s="6" t="s">
        <v>29</v>
      </c>
    </row>
    <row r="176" spans="1:16" ht="38.25" x14ac:dyDescent="0.25">
      <c r="A176" s="9">
        <v>171</v>
      </c>
      <c r="B176" s="7" t="s">
        <v>272</v>
      </c>
      <c r="C176" s="10" t="s">
        <v>19</v>
      </c>
      <c r="D176" s="5" t="s">
        <v>20</v>
      </c>
      <c r="E176" s="5" t="s">
        <v>7</v>
      </c>
      <c r="F176" s="52" t="s">
        <v>547</v>
      </c>
      <c r="G176" s="53">
        <v>45019</v>
      </c>
      <c r="H176" s="55">
        <v>45233</v>
      </c>
      <c r="I176" s="6">
        <v>1</v>
      </c>
      <c r="J176" s="99">
        <v>49000000</v>
      </c>
      <c r="K176" s="6">
        <v>1</v>
      </c>
      <c r="L176" s="6">
        <v>1</v>
      </c>
      <c r="M176" s="111" t="s">
        <v>29</v>
      </c>
      <c r="N176" s="6" t="s">
        <v>29</v>
      </c>
      <c r="O176" s="6" t="s">
        <v>29</v>
      </c>
      <c r="P176" s="6" t="s">
        <v>29</v>
      </c>
    </row>
    <row r="177" spans="1:16" ht="38.25" x14ac:dyDescent="0.25">
      <c r="A177" s="9">
        <v>172</v>
      </c>
      <c r="B177" s="7" t="s">
        <v>48</v>
      </c>
      <c r="C177" s="10" t="s">
        <v>19</v>
      </c>
      <c r="D177" s="5" t="s">
        <v>20</v>
      </c>
      <c r="E177" s="5" t="s">
        <v>7</v>
      </c>
      <c r="F177" s="52" t="s">
        <v>548</v>
      </c>
      <c r="G177" s="53">
        <v>45019</v>
      </c>
      <c r="H177" s="55">
        <v>45141</v>
      </c>
      <c r="I177" s="6">
        <v>1</v>
      </c>
      <c r="J177" s="70">
        <v>13800000</v>
      </c>
      <c r="K177" s="114">
        <v>1</v>
      </c>
      <c r="L177" s="116">
        <v>1</v>
      </c>
      <c r="M177" s="90"/>
      <c r="N177" s="91">
        <v>1185000</v>
      </c>
      <c r="O177" s="6" t="s">
        <v>29</v>
      </c>
      <c r="P177" s="6" t="s">
        <v>29</v>
      </c>
    </row>
    <row r="178" spans="1:16" ht="102" x14ac:dyDescent="0.25">
      <c r="A178" s="9">
        <v>173</v>
      </c>
      <c r="B178" s="7" t="s">
        <v>273</v>
      </c>
      <c r="C178" s="10" t="s">
        <v>19</v>
      </c>
      <c r="D178" s="5" t="s">
        <v>20</v>
      </c>
      <c r="E178" s="5" t="s">
        <v>7</v>
      </c>
      <c r="F178" s="52" t="s">
        <v>549</v>
      </c>
      <c r="G178" s="53">
        <v>45016</v>
      </c>
      <c r="H178" s="55">
        <v>45275</v>
      </c>
      <c r="I178" s="6">
        <v>1</v>
      </c>
      <c r="J178" s="99">
        <v>19987000</v>
      </c>
      <c r="K178" s="6">
        <v>1</v>
      </c>
      <c r="L178" s="6">
        <v>1</v>
      </c>
      <c r="M178" s="111" t="s">
        <v>29</v>
      </c>
      <c r="N178" s="6" t="s">
        <v>29</v>
      </c>
      <c r="O178" s="6" t="s">
        <v>29</v>
      </c>
      <c r="P178" s="6" t="s">
        <v>29</v>
      </c>
    </row>
    <row r="179" spans="1:16" ht="51" x14ac:dyDescent="0.25">
      <c r="A179" s="9">
        <v>174</v>
      </c>
      <c r="B179" s="7" t="s">
        <v>274</v>
      </c>
      <c r="C179" s="10" t="s">
        <v>19</v>
      </c>
      <c r="D179" s="5" t="s">
        <v>20</v>
      </c>
      <c r="E179" s="5" t="s">
        <v>7</v>
      </c>
      <c r="F179" s="52" t="s">
        <v>550</v>
      </c>
      <c r="G179" s="53">
        <v>45026</v>
      </c>
      <c r="H179" s="55">
        <v>45130</v>
      </c>
      <c r="I179" s="6">
        <v>1</v>
      </c>
      <c r="J179" s="99">
        <v>9672000</v>
      </c>
      <c r="K179" s="6">
        <v>1</v>
      </c>
      <c r="L179" s="6">
        <v>1</v>
      </c>
      <c r="M179" s="111" t="s">
        <v>29</v>
      </c>
      <c r="N179" s="6" t="s">
        <v>29</v>
      </c>
      <c r="O179" s="6" t="s">
        <v>29</v>
      </c>
      <c r="P179" s="6" t="s">
        <v>29</v>
      </c>
    </row>
    <row r="180" spans="1:16" ht="51" x14ac:dyDescent="0.25">
      <c r="A180" s="9">
        <v>175</v>
      </c>
      <c r="B180" s="7" t="s">
        <v>275</v>
      </c>
      <c r="C180" s="10" t="s">
        <v>19</v>
      </c>
      <c r="D180" s="5" t="s">
        <v>20</v>
      </c>
      <c r="E180" s="5" t="s">
        <v>7</v>
      </c>
      <c r="F180" s="52" t="s">
        <v>551</v>
      </c>
      <c r="G180" s="53">
        <v>45016</v>
      </c>
      <c r="H180" s="55">
        <v>45141</v>
      </c>
      <c r="I180" s="6">
        <v>1</v>
      </c>
      <c r="J180" s="70">
        <v>37080000</v>
      </c>
      <c r="K180" s="115">
        <v>1</v>
      </c>
      <c r="L180" s="117">
        <v>1</v>
      </c>
      <c r="M180" s="90"/>
      <c r="N180" s="91">
        <v>9800000</v>
      </c>
      <c r="O180" s="6" t="s">
        <v>29</v>
      </c>
      <c r="P180" s="6" t="s">
        <v>29</v>
      </c>
    </row>
    <row r="181" spans="1:16" ht="38.25" x14ac:dyDescent="0.25">
      <c r="A181" s="9">
        <v>176</v>
      </c>
      <c r="B181" s="7" t="s">
        <v>276</v>
      </c>
      <c r="C181" s="10" t="s">
        <v>19</v>
      </c>
      <c r="D181" s="5" t="s">
        <v>20</v>
      </c>
      <c r="E181" s="5" t="s">
        <v>7</v>
      </c>
      <c r="F181" s="52" t="s">
        <v>545</v>
      </c>
      <c r="G181" s="53">
        <v>45019</v>
      </c>
      <c r="H181" s="55">
        <v>45233</v>
      </c>
      <c r="I181" s="6">
        <v>1</v>
      </c>
      <c r="J181" s="70">
        <v>49000000</v>
      </c>
      <c r="K181" s="112">
        <v>1</v>
      </c>
      <c r="L181" s="113">
        <v>1</v>
      </c>
      <c r="M181" s="90"/>
      <c r="N181" s="91">
        <v>32708000</v>
      </c>
      <c r="O181" s="6" t="s">
        <v>29</v>
      </c>
      <c r="P181" s="6" t="s">
        <v>29</v>
      </c>
    </row>
    <row r="182" spans="1:16" ht="63.75" x14ac:dyDescent="0.25">
      <c r="A182" s="9">
        <v>177</v>
      </c>
      <c r="B182" s="7" t="s">
        <v>277</v>
      </c>
      <c r="C182" s="10" t="s">
        <v>19</v>
      </c>
      <c r="D182" s="5" t="s">
        <v>20</v>
      </c>
      <c r="E182" s="5" t="s">
        <v>7</v>
      </c>
      <c r="F182" s="52" t="s">
        <v>552</v>
      </c>
      <c r="G182" s="53">
        <v>45019</v>
      </c>
      <c r="H182" s="55">
        <v>45130</v>
      </c>
      <c r="I182" s="6">
        <v>1</v>
      </c>
      <c r="J182" s="99">
        <v>24531000</v>
      </c>
      <c r="K182" s="6">
        <v>1</v>
      </c>
      <c r="L182" s="6">
        <v>1</v>
      </c>
      <c r="M182" s="111" t="s">
        <v>29</v>
      </c>
      <c r="N182" s="6" t="s">
        <v>29</v>
      </c>
      <c r="O182" s="6" t="s">
        <v>29</v>
      </c>
      <c r="P182" s="6" t="s">
        <v>29</v>
      </c>
    </row>
    <row r="183" spans="1:16" ht="63.75" x14ac:dyDescent="0.25">
      <c r="A183" s="9">
        <v>178</v>
      </c>
      <c r="B183" s="7" t="s">
        <v>278</v>
      </c>
      <c r="C183" s="10" t="s">
        <v>19</v>
      </c>
      <c r="D183" s="5" t="s">
        <v>20</v>
      </c>
      <c r="E183" s="5" t="s">
        <v>7</v>
      </c>
      <c r="F183" s="52" t="s">
        <v>553</v>
      </c>
      <c r="G183" s="53">
        <v>45016</v>
      </c>
      <c r="H183" s="55">
        <v>45141</v>
      </c>
      <c r="I183" s="6">
        <v>1</v>
      </c>
      <c r="J183" s="99">
        <v>30360000</v>
      </c>
      <c r="K183" s="6">
        <v>1</v>
      </c>
      <c r="L183" s="6">
        <v>1</v>
      </c>
      <c r="M183" s="111" t="s">
        <v>29</v>
      </c>
      <c r="N183" s="6" t="s">
        <v>29</v>
      </c>
      <c r="O183" s="6" t="s">
        <v>29</v>
      </c>
      <c r="P183" s="6" t="s">
        <v>29</v>
      </c>
    </row>
    <row r="184" spans="1:16" ht="38.25" x14ac:dyDescent="0.25">
      <c r="A184" s="38">
        <v>179</v>
      </c>
      <c r="B184" s="7" t="s">
        <v>279</v>
      </c>
      <c r="C184" s="10" t="s">
        <v>19</v>
      </c>
      <c r="D184" s="5" t="s">
        <v>20</v>
      </c>
      <c r="E184" s="5" t="s">
        <v>7</v>
      </c>
      <c r="F184" s="52" t="s">
        <v>554</v>
      </c>
      <c r="G184" s="53">
        <v>45020</v>
      </c>
      <c r="H184" s="55">
        <v>45142</v>
      </c>
      <c r="I184" s="6">
        <v>1</v>
      </c>
      <c r="J184" s="99">
        <v>10320000</v>
      </c>
      <c r="K184" s="6">
        <v>1</v>
      </c>
      <c r="L184" s="6">
        <v>1</v>
      </c>
      <c r="M184" s="111" t="s">
        <v>29</v>
      </c>
      <c r="N184" s="6" t="s">
        <v>29</v>
      </c>
      <c r="O184" s="6" t="s">
        <v>29</v>
      </c>
      <c r="P184" s="6" t="s">
        <v>29</v>
      </c>
    </row>
    <row r="185" spans="1:16" ht="76.5" x14ac:dyDescent="0.25">
      <c r="A185" s="9">
        <v>180</v>
      </c>
      <c r="B185" s="7" t="s">
        <v>280</v>
      </c>
      <c r="C185" s="10" t="s">
        <v>23</v>
      </c>
      <c r="D185" s="5" t="s">
        <v>30</v>
      </c>
      <c r="E185" s="5" t="s">
        <v>7</v>
      </c>
      <c r="F185" s="52" t="s">
        <v>555</v>
      </c>
      <c r="G185" s="53">
        <v>45030</v>
      </c>
      <c r="H185" s="55">
        <v>45275</v>
      </c>
      <c r="I185" s="85">
        <v>1</v>
      </c>
      <c r="J185" s="99">
        <v>24756561.670000002</v>
      </c>
      <c r="K185" s="85">
        <v>1</v>
      </c>
      <c r="L185" s="85">
        <v>1</v>
      </c>
      <c r="M185" s="111" t="s">
        <v>29</v>
      </c>
      <c r="N185" s="6" t="s">
        <v>29</v>
      </c>
      <c r="O185" s="6" t="s">
        <v>29</v>
      </c>
      <c r="P185" s="6" t="s">
        <v>29</v>
      </c>
    </row>
    <row r="186" spans="1:16" ht="89.25" x14ac:dyDescent="0.25">
      <c r="A186" s="9">
        <v>181</v>
      </c>
      <c r="B186" s="7" t="s">
        <v>281</v>
      </c>
      <c r="C186" s="10" t="s">
        <v>23</v>
      </c>
      <c r="D186" s="5" t="s">
        <v>20</v>
      </c>
      <c r="E186" s="5" t="s">
        <v>24</v>
      </c>
      <c r="F186" s="52" t="s">
        <v>556</v>
      </c>
      <c r="G186" s="53">
        <v>45106</v>
      </c>
      <c r="H186" s="55">
        <v>45472</v>
      </c>
      <c r="I186" s="85">
        <v>1</v>
      </c>
      <c r="J186" s="99">
        <v>0</v>
      </c>
      <c r="K186" s="85">
        <v>1</v>
      </c>
      <c r="L186" s="85">
        <v>1</v>
      </c>
      <c r="M186" s="111" t="s">
        <v>29</v>
      </c>
      <c r="N186" s="6" t="s">
        <v>29</v>
      </c>
      <c r="O186" s="6" t="s">
        <v>29</v>
      </c>
      <c r="P186" s="6" t="s">
        <v>29</v>
      </c>
    </row>
    <row r="187" spans="1:16" ht="51" x14ac:dyDescent="0.25">
      <c r="A187" s="9">
        <v>182</v>
      </c>
      <c r="B187" s="7" t="s">
        <v>282</v>
      </c>
      <c r="C187" s="10" t="s">
        <v>19</v>
      </c>
      <c r="D187" s="5" t="s">
        <v>20</v>
      </c>
      <c r="E187" s="5" t="s">
        <v>7</v>
      </c>
      <c r="F187" s="52" t="s">
        <v>557</v>
      </c>
      <c r="G187" s="53">
        <v>45027</v>
      </c>
      <c r="H187" s="55">
        <v>45149</v>
      </c>
      <c r="I187" s="6">
        <v>1</v>
      </c>
      <c r="J187" s="99">
        <v>33840000</v>
      </c>
      <c r="K187" s="6">
        <v>1</v>
      </c>
      <c r="L187" s="6">
        <v>1</v>
      </c>
      <c r="M187" s="111" t="s">
        <v>29</v>
      </c>
      <c r="N187" s="6" t="s">
        <v>29</v>
      </c>
      <c r="O187" s="6" t="s">
        <v>29</v>
      </c>
      <c r="P187" s="6" t="s">
        <v>29</v>
      </c>
    </row>
    <row r="188" spans="1:16" ht="76.5" x14ac:dyDescent="0.25">
      <c r="A188" s="9">
        <v>183</v>
      </c>
      <c r="B188" s="7" t="s">
        <v>283</v>
      </c>
      <c r="C188" s="10" t="s">
        <v>19</v>
      </c>
      <c r="D188" s="5" t="s">
        <v>20</v>
      </c>
      <c r="E188" s="5" t="s">
        <v>7</v>
      </c>
      <c r="F188" s="52" t="s">
        <v>558</v>
      </c>
      <c r="G188" s="53">
        <v>45028</v>
      </c>
      <c r="H188" s="55">
        <v>45130</v>
      </c>
      <c r="I188" s="6">
        <v>1</v>
      </c>
      <c r="J188" s="99">
        <v>13464000</v>
      </c>
      <c r="K188" s="6">
        <v>1</v>
      </c>
      <c r="L188" s="6">
        <v>1</v>
      </c>
      <c r="M188" s="111" t="s">
        <v>29</v>
      </c>
      <c r="N188" s="6" t="s">
        <v>29</v>
      </c>
      <c r="O188" s="6" t="s">
        <v>29</v>
      </c>
      <c r="P188" s="6" t="s">
        <v>29</v>
      </c>
    </row>
    <row r="189" spans="1:16" ht="38.25" x14ac:dyDescent="0.25">
      <c r="A189" s="9">
        <v>184</v>
      </c>
      <c r="B189" s="7" t="s">
        <v>284</v>
      </c>
      <c r="C189" s="10" t="s">
        <v>19</v>
      </c>
      <c r="D189" s="5" t="s">
        <v>20</v>
      </c>
      <c r="E189" s="5" t="s">
        <v>7</v>
      </c>
      <c r="F189" s="52" t="s">
        <v>559</v>
      </c>
      <c r="G189" s="53">
        <v>45027</v>
      </c>
      <c r="H189" s="55">
        <v>45149</v>
      </c>
      <c r="I189" s="6">
        <v>1</v>
      </c>
      <c r="J189" s="99">
        <v>11040000</v>
      </c>
      <c r="K189" s="6">
        <v>1</v>
      </c>
      <c r="L189" s="6">
        <v>1</v>
      </c>
      <c r="M189" s="111" t="s">
        <v>29</v>
      </c>
      <c r="N189" s="6" t="s">
        <v>29</v>
      </c>
      <c r="O189" s="6" t="s">
        <v>29</v>
      </c>
      <c r="P189" s="6" t="s">
        <v>29</v>
      </c>
    </row>
    <row r="190" spans="1:16" ht="51" x14ac:dyDescent="0.25">
      <c r="A190" s="9">
        <v>185</v>
      </c>
      <c r="B190" s="7" t="s">
        <v>285</v>
      </c>
      <c r="C190" s="10" t="s">
        <v>19</v>
      </c>
      <c r="D190" s="5" t="s">
        <v>20</v>
      </c>
      <c r="E190" s="5" t="s">
        <v>7</v>
      </c>
      <c r="F190" s="52" t="s">
        <v>560</v>
      </c>
      <c r="G190" s="53">
        <v>45028</v>
      </c>
      <c r="H190" s="55">
        <v>45291</v>
      </c>
      <c r="I190" s="6">
        <v>1</v>
      </c>
      <c r="J190" s="99">
        <v>65000000</v>
      </c>
      <c r="K190" s="6">
        <v>1</v>
      </c>
      <c r="L190" s="6">
        <v>1</v>
      </c>
      <c r="M190" s="111" t="s">
        <v>29</v>
      </c>
      <c r="N190" s="6" t="s">
        <v>29</v>
      </c>
      <c r="O190" s="6" t="s">
        <v>29</v>
      </c>
      <c r="P190" s="6" t="s">
        <v>29</v>
      </c>
    </row>
    <row r="191" spans="1:16" ht="76.5" x14ac:dyDescent="0.25">
      <c r="A191" s="9">
        <v>186</v>
      </c>
      <c r="B191" s="7" t="s">
        <v>286</v>
      </c>
      <c r="C191" s="10" t="s">
        <v>19</v>
      </c>
      <c r="D191" s="5" t="s">
        <v>20</v>
      </c>
      <c r="E191" s="5" t="s">
        <v>7</v>
      </c>
      <c r="F191" s="52" t="s">
        <v>561</v>
      </c>
      <c r="G191" s="53">
        <v>45027</v>
      </c>
      <c r="H191" s="55">
        <v>45149</v>
      </c>
      <c r="I191" s="6">
        <v>1</v>
      </c>
      <c r="J191" s="99">
        <v>30000000</v>
      </c>
      <c r="K191" s="6">
        <v>1</v>
      </c>
      <c r="L191" s="6">
        <v>1</v>
      </c>
      <c r="M191" s="111" t="s">
        <v>29</v>
      </c>
      <c r="N191" s="6" t="s">
        <v>29</v>
      </c>
      <c r="O191" s="6" t="s">
        <v>29</v>
      </c>
      <c r="P191" s="6" t="s">
        <v>29</v>
      </c>
    </row>
    <row r="192" spans="1:16" ht="63.75" x14ac:dyDescent="0.25">
      <c r="A192" s="9">
        <v>187</v>
      </c>
      <c r="B192" s="7" t="s">
        <v>287</v>
      </c>
      <c r="C192" s="10" t="s">
        <v>19</v>
      </c>
      <c r="D192" s="5" t="s">
        <v>20</v>
      </c>
      <c r="E192" s="5" t="s">
        <v>7</v>
      </c>
      <c r="F192" s="52" t="s">
        <v>562</v>
      </c>
      <c r="G192" s="53">
        <v>45028</v>
      </c>
      <c r="H192" s="55">
        <v>45150</v>
      </c>
      <c r="I192" s="6">
        <v>1</v>
      </c>
      <c r="J192" s="99">
        <v>26000000</v>
      </c>
      <c r="K192" s="6">
        <v>1</v>
      </c>
      <c r="L192" s="6">
        <v>1</v>
      </c>
      <c r="M192" s="111" t="s">
        <v>29</v>
      </c>
      <c r="N192" s="6" t="s">
        <v>29</v>
      </c>
      <c r="O192" s="6" t="s">
        <v>29</v>
      </c>
      <c r="P192" s="6" t="s">
        <v>29</v>
      </c>
    </row>
    <row r="193" spans="1:16" ht="102" x14ac:dyDescent="0.25">
      <c r="A193" s="9">
        <v>188</v>
      </c>
      <c r="B193" s="7" t="s">
        <v>288</v>
      </c>
      <c r="C193" s="10" t="s">
        <v>19</v>
      </c>
      <c r="D193" s="5" t="s">
        <v>20</v>
      </c>
      <c r="E193" s="5" t="s">
        <v>7</v>
      </c>
      <c r="F193" s="52" t="s">
        <v>563</v>
      </c>
      <c r="G193" s="53">
        <v>45030</v>
      </c>
      <c r="H193" s="55">
        <v>45150</v>
      </c>
      <c r="I193" s="6">
        <v>1</v>
      </c>
      <c r="J193" s="99">
        <v>26640000</v>
      </c>
      <c r="K193" s="6">
        <v>1</v>
      </c>
      <c r="L193" s="6">
        <v>1</v>
      </c>
      <c r="M193" s="111" t="s">
        <v>29</v>
      </c>
      <c r="N193" s="6" t="s">
        <v>29</v>
      </c>
      <c r="O193" s="6" t="s">
        <v>29</v>
      </c>
      <c r="P193" s="6" t="s">
        <v>29</v>
      </c>
    </row>
    <row r="194" spans="1:16" ht="76.5" x14ac:dyDescent="0.25">
      <c r="A194" s="9">
        <v>189</v>
      </c>
      <c r="B194" s="7" t="s">
        <v>289</v>
      </c>
      <c r="C194" s="10" t="s">
        <v>19</v>
      </c>
      <c r="D194" s="5" t="s">
        <v>20</v>
      </c>
      <c r="E194" s="5" t="s">
        <v>7</v>
      </c>
      <c r="F194" s="52" t="s">
        <v>564</v>
      </c>
      <c r="G194" s="53">
        <v>45029</v>
      </c>
      <c r="H194" s="55">
        <v>45130</v>
      </c>
      <c r="I194" s="6">
        <v>1</v>
      </c>
      <c r="J194" s="99">
        <v>11424000</v>
      </c>
      <c r="K194" s="6">
        <v>1</v>
      </c>
      <c r="L194" s="6">
        <v>1</v>
      </c>
      <c r="M194" s="111" t="s">
        <v>29</v>
      </c>
      <c r="N194" s="6" t="s">
        <v>29</v>
      </c>
      <c r="O194" s="6" t="s">
        <v>29</v>
      </c>
      <c r="P194" s="6" t="s">
        <v>29</v>
      </c>
    </row>
    <row r="195" spans="1:16" ht="63.75" x14ac:dyDescent="0.25">
      <c r="A195" s="9">
        <v>190</v>
      </c>
      <c r="B195" s="7" t="s">
        <v>290</v>
      </c>
      <c r="C195" s="10" t="s">
        <v>19</v>
      </c>
      <c r="D195" s="5" t="s">
        <v>20</v>
      </c>
      <c r="E195" s="5" t="s">
        <v>7</v>
      </c>
      <c r="F195" s="52" t="s">
        <v>565</v>
      </c>
      <c r="G195" s="53">
        <v>45028</v>
      </c>
      <c r="H195" s="55">
        <v>45150</v>
      </c>
      <c r="I195" s="6">
        <v>1</v>
      </c>
      <c r="J195" s="99">
        <v>15360000</v>
      </c>
      <c r="K195" s="6">
        <v>1</v>
      </c>
      <c r="L195" s="6">
        <v>1</v>
      </c>
      <c r="M195" s="111" t="s">
        <v>29</v>
      </c>
      <c r="N195" s="6" t="s">
        <v>29</v>
      </c>
      <c r="O195" s="6" t="s">
        <v>29</v>
      </c>
      <c r="P195" s="6" t="s">
        <v>29</v>
      </c>
    </row>
    <row r="196" spans="1:16" ht="89.25" x14ac:dyDescent="0.25">
      <c r="A196" s="9">
        <v>191</v>
      </c>
      <c r="B196" s="7" t="s">
        <v>291</v>
      </c>
      <c r="C196" s="10" t="s">
        <v>19</v>
      </c>
      <c r="D196" s="5" t="s">
        <v>20</v>
      </c>
      <c r="E196" s="5" t="s">
        <v>7</v>
      </c>
      <c r="F196" s="52" t="s">
        <v>566</v>
      </c>
      <c r="G196" s="53">
        <v>45028</v>
      </c>
      <c r="H196" s="55">
        <v>45150</v>
      </c>
      <c r="I196" s="6">
        <v>1</v>
      </c>
      <c r="J196" s="99">
        <v>11160000</v>
      </c>
      <c r="K196" s="6">
        <v>1</v>
      </c>
      <c r="L196" s="6">
        <v>1</v>
      </c>
      <c r="M196" s="111" t="s">
        <v>29</v>
      </c>
      <c r="N196" s="6" t="s">
        <v>29</v>
      </c>
      <c r="O196" s="6" t="s">
        <v>29</v>
      </c>
      <c r="P196" s="6" t="s">
        <v>29</v>
      </c>
    </row>
    <row r="197" spans="1:16" ht="51" x14ac:dyDescent="0.25">
      <c r="A197" s="9">
        <v>192</v>
      </c>
      <c r="B197" s="7" t="s">
        <v>292</v>
      </c>
      <c r="C197" s="10" t="s">
        <v>19</v>
      </c>
      <c r="D197" s="5" t="s">
        <v>20</v>
      </c>
      <c r="E197" s="5" t="s">
        <v>7</v>
      </c>
      <c r="F197" s="52" t="s">
        <v>567</v>
      </c>
      <c r="G197" s="53">
        <v>45029</v>
      </c>
      <c r="H197" s="55">
        <v>45151</v>
      </c>
      <c r="I197" s="6">
        <v>1</v>
      </c>
      <c r="J197" s="99">
        <v>30000000</v>
      </c>
      <c r="K197" s="6">
        <v>1</v>
      </c>
      <c r="L197" s="6">
        <v>1</v>
      </c>
      <c r="M197" s="111" t="s">
        <v>29</v>
      </c>
      <c r="N197" s="6" t="s">
        <v>29</v>
      </c>
      <c r="O197" s="6" t="s">
        <v>29</v>
      </c>
      <c r="P197" s="6" t="s">
        <v>29</v>
      </c>
    </row>
    <row r="198" spans="1:16" ht="51" x14ac:dyDescent="0.25">
      <c r="A198" s="9">
        <v>193</v>
      </c>
      <c r="B198" s="7" t="s">
        <v>293</v>
      </c>
      <c r="C198" s="10" t="s">
        <v>19</v>
      </c>
      <c r="D198" s="5" t="s">
        <v>20</v>
      </c>
      <c r="E198" s="5" t="s">
        <v>7</v>
      </c>
      <c r="F198" s="52" t="s">
        <v>568</v>
      </c>
      <c r="G198" s="53">
        <v>45030</v>
      </c>
      <c r="H198" s="55">
        <v>45275</v>
      </c>
      <c r="I198" s="6">
        <v>1</v>
      </c>
      <c r="J198" s="99">
        <v>33226600</v>
      </c>
      <c r="K198" s="6">
        <v>1</v>
      </c>
      <c r="L198" s="6">
        <v>1</v>
      </c>
      <c r="M198" s="111" t="s">
        <v>29</v>
      </c>
      <c r="N198" s="6" t="s">
        <v>29</v>
      </c>
      <c r="O198" s="6" t="s">
        <v>29</v>
      </c>
      <c r="P198" s="6" t="s">
        <v>29</v>
      </c>
    </row>
    <row r="199" spans="1:16" ht="63.75" x14ac:dyDescent="0.25">
      <c r="A199" s="9">
        <v>194</v>
      </c>
      <c r="B199" s="7" t="s">
        <v>61</v>
      </c>
      <c r="C199" s="10" t="s">
        <v>19</v>
      </c>
      <c r="D199" s="5" t="s">
        <v>20</v>
      </c>
      <c r="E199" s="5" t="s">
        <v>7</v>
      </c>
      <c r="F199" s="52" t="s">
        <v>569</v>
      </c>
      <c r="G199" s="53">
        <v>45030</v>
      </c>
      <c r="H199" s="55">
        <v>45152</v>
      </c>
      <c r="I199" s="6">
        <v>1</v>
      </c>
      <c r="J199" s="99">
        <v>10000000</v>
      </c>
      <c r="K199" s="6">
        <v>1</v>
      </c>
      <c r="L199" s="6">
        <v>1</v>
      </c>
      <c r="M199" s="111" t="s">
        <v>29</v>
      </c>
      <c r="N199" s="6" t="s">
        <v>29</v>
      </c>
      <c r="O199" s="6" t="s">
        <v>29</v>
      </c>
      <c r="P199" s="6" t="s">
        <v>29</v>
      </c>
    </row>
    <row r="200" spans="1:16" ht="63.75" x14ac:dyDescent="0.25">
      <c r="A200" s="9">
        <v>195</v>
      </c>
      <c r="B200" s="7" t="s">
        <v>294</v>
      </c>
      <c r="C200" s="10" t="s">
        <v>19</v>
      </c>
      <c r="D200" s="5" t="s">
        <v>20</v>
      </c>
      <c r="E200" s="5" t="s">
        <v>7</v>
      </c>
      <c r="F200" s="52" t="s">
        <v>570</v>
      </c>
      <c r="G200" s="53">
        <v>45030</v>
      </c>
      <c r="H200" s="55">
        <v>45152</v>
      </c>
      <c r="I200" s="6">
        <v>1</v>
      </c>
      <c r="J200" s="99">
        <v>20280000</v>
      </c>
      <c r="K200" s="6">
        <v>1</v>
      </c>
      <c r="L200" s="6">
        <v>1</v>
      </c>
      <c r="M200" s="111" t="s">
        <v>29</v>
      </c>
      <c r="N200" s="6" t="s">
        <v>29</v>
      </c>
      <c r="O200" s="6" t="s">
        <v>29</v>
      </c>
      <c r="P200" s="6" t="s">
        <v>29</v>
      </c>
    </row>
    <row r="201" spans="1:16" ht="76.5" x14ac:dyDescent="0.25">
      <c r="A201" s="9">
        <v>196</v>
      </c>
      <c r="B201" s="7" t="s">
        <v>295</v>
      </c>
      <c r="C201" s="10" t="s">
        <v>19</v>
      </c>
      <c r="D201" s="5" t="s">
        <v>20</v>
      </c>
      <c r="E201" s="5" t="s">
        <v>7</v>
      </c>
      <c r="F201" s="52" t="s">
        <v>571</v>
      </c>
      <c r="G201" s="53">
        <v>45030</v>
      </c>
      <c r="H201" s="55">
        <v>45152</v>
      </c>
      <c r="I201" s="6">
        <v>1</v>
      </c>
      <c r="J201" s="99">
        <v>16200000</v>
      </c>
      <c r="K201" s="6">
        <v>1</v>
      </c>
      <c r="L201" s="6">
        <v>1</v>
      </c>
      <c r="M201" s="111" t="s">
        <v>29</v>
      </c>
      <c r="N201" s="6" t="s">
        <v>29</v>
      </c>
      <c r="O201" s="6" t="s">
        <v>29</v>
      </c>
      <c r="P201" s="6" t="s">
        <v>29</v>
      </c>
    </row>
    <row r="202" spans="1:16" ht="63.75" x14ac:dyDescent="0.25">
      <c r="A202" s="9">
        <v>197</v>
      </c>
      <c r="B202" s="7" t="s">
        <v>296</v>
      </c>
      <c r="C202" s="10" t="s">
        <v>19</v>
      </c>
      <c r="D202" s="5" t="s">
        <v>20</v>
      </c>
      <c r="E202" s="5" t="s">
        <v>7</v>
      </c>
      <c r="F202" s="52" t="s">
        <v>572</v>
      </c>
      <c r="G202" s="53">
        <v>45030</v>
      </c>
      <c r="H202" s="55">
        <v>45152</v>
      </c>
      <c r="I202" s="6">
        <v>1</v>
      </c>
      <c r="J202" s="99">
        <v>27960000</v>
      </c>
      <c r="K202" s="6">
        <v>1</v>
      </c>
      <c r="L202" s="6">
        <v>1</v>
      </c>
      <c r="M202" s="111" t="s">
        <v>29</v>
      </c>
      <c r="N202" s="6" t="s">
        <v>29</v>
      </c>
      <c r="O202" s="6" t="s">
        <v>29</v>
      </c>
      <c r="P202" s="6" t="s">
        <v>29</v>
      </c>
    </row>
    <row r="203" spans="1:16" ht="89.25" x14ac:dyDescent="0.25">
      <c r="A203" s="9">
        <v>198</v>
      </c>
      <c r="B203" s="7" t="s">
        <v>297</v>
      </c>
      <c r="C203" s="10" t="s">
        <v>19</v>
      </c>
      <c r="D203" s="5" t="s">
        <v>20</v>
      </c>
      <c r="E203" s="5" t="s">
        <v>7</v>
      </c>
      <c r="F203" s="52" t="s">
        <v>573</v>
      </c>
      <c r="G203" s="53">
        <v>45030</v>
      </c>
      <c r="H203" s="55">
        <v>45152</v>
      </c>
      <c r="I203" s="6">
        <v>1</v>
      </c>
      <c r="J203" s="99">
        <v>31023600</v>
      </c>
      <c r="K203" s="6">
        <v>1</v>
      </c>
      <c r="L203" s="6">
        <v>1</v>
      </c>
      <c r="M203" s="111" t="s">
        <v>29</v>
      </c>
      <c r="N203" s="6" t="s">
        <v>29</v>
      </c>
      <c r="O203" s="6" t="s">
        <v>29</v>
      </c>
      <c r="P203" s="6" t="s">
        <v>29</v>
      </c>
    </row>
    <row r="204" spans="1:16" ht="63.75" x14ac:dyDescent="0.25">
      <c r="A204" s="9">
        <v>199</v>
      </c>
      <c r="B204" s="7" t="s">
        <v>298</v>
      </c>
      <c r="C204" s="10" t="s">
        <v>19</v>
      </c>
      <c r="D204" s="5" t="s">
        <v>20</v>
      </c>
      <c r="E204" s="5" t="s">
        <v>7</v>
      </c>
      <c r="F204" s="52" t="s">
        <v>574</v>
      </c>
      <c r="G204" s="54">
        <v>45033</v>
      </c>
      <c r="H204" s="55">
        <v>45155</v>
      </c>
      <c r="I204" s="6">
        <v>1</v>
      </c>
      <c r="J204" s="99">
        <v>15200000</v>
      </c>
      <c r="K204" s="6">
        <v>1</v>
      </c>
      <c r="L204" s="6">
        <v>1</v>
      </c>
      <c r="M204" s="111" t="s">
        <v>29</v>
      </c>
      <c r="N204" s="6" t="s">
        <v>29</v>
      </c>
      <c r="O204" s="6" t="s">
        <v>29</v>
      </c>
      <c r="P204" s="6" t="s">
        <v>29</v>
      </c>
    </row>
    <row r="205" spans="1:16" ht="63.75" x14ac:dyDescent="0.25">
      <c r="A205" s="9">
        <v>200</v>
      </c>
      <c r="B205" s="7" t="s">
        <v>299</v>
      </c>
      <c r="C205" s="10" t="s">
        <v>19</v>
      </c>
      <c r="D205" s="5" t="s">
        <v>20</v>
      </c>
      <c r="E205" s="5" t="s">
        <v>7</v>
      </c>
      <c r="F205" s="52" t="s">
        <v>575</v>
      </c>
      <c r="G205" s="54">
        <v>45034</v>
      </c>
      <c r="H205" s="55">
        <v>45155</v>
      </c>
      <c r="I205" s="6">
        <v>1</v>
      </c>
      <c r="J205" s="99">
        <v>24864000</v>
      </c>
      <c r="K205" s="6">
        <v>1</v>
      </c>
      <c r="L205" s="6">
        <v>1</v>
      </c>
      <c r="M205" s="111" t="s">
        <v>29</v>
      </c>
      <c r="N205" s="6" t="s">
        <v>29</v>
      </c>
      <c r="O205" s="6" t="s">
        <v>29</v>
      </c>
      <c r="P205" s="6" t="s">
        <v>29</v>
      </c>
    </row>
    <row r="206" spans="1:16" ht="51" x14ac:dyDescent="0.25">
      <c r="A206" s="9">
        <v>201</v>
      </c>
      <c r="B206" s="7" t="s">
        <v>300</v>
      </c>
      <c r="C206" s="10" t="s">
        <v>23</v>
      </c>
      <c r="D206" s="5" t="s">
        <v>30</v>
      </c>
      <c r="E206" s="5" t="s">
        <v>7</v>
      </c>
      <c r="F206" s="52" t="s">
        <v>576</v>
      </c>
      <c r="G206" s="53">
        <v>45034</v>
      </c>
      <c r="H206" s="55">
        <v>45275</v>
      </c>
      <c r="I206" s="85">
        <v>1</v>
      </c>
      <c r="J206" s="99">
        <v>7314375</v>
      </c>
      <c r="K206" s="85">
        <v>1</v>
      </c>
      <c r="L206" s="85">
        <v>1</v>
      </c>
      <c r="M206" s="111" t="s">
        <v>29</v>
      </c>
      <c r="N206" s="6" t="s">
        <v>29</v>
      </c>
      <c r="O206" s="6" t="s">
        <v>29</v>
      </c>
      <c r="P206" s="6" t="s">
        <v>29</v>
      </c>
    </row>
    <row r="207" spans="1:16" ht="51" x14ac:dyDescent="0.25">
      <c r="A207" s="9">
        <v>202</v>
      </c>
      <c r="B207" s="7" t="s">
        <v>301</v>
      </c>
      <c r="C207" s="10" t="s">
        <v>19</v>
      </c>
      <c r="D207" s="5" t="s">
        <v>20</v>
      </c>
      <c r="E207" s="5" t="s">
        <v>7</v>
      </c>
      <c r="F207" s="52" t="s">
        <v>577</v>
      </c>
      <c r="G207" s="53">
        <v>45033</v>
      </c>
      <c r="H207" s="55">
        <v>45155</v>
      </c>
      <c r="I207" s="6">
        <v>1</v>
      </c>
      <c r="J207" s="99">
        <v>14040000</v>
      </c>
      <c r="K207" s="6">
        <v>1</v>
      </c>
      <c r="L207" s="6">
        <v>1</v>
      </c>
      <c r="M207" s="111" t="s">
        <v>29</v>
      </c>
      <c r="N207" s="6" t="s">
        <v>29</v>
      </c>
      <c r="O207" s="6" t="s">
        <v>29</v>
      </c>
      <c r="P207" s="6" t="s">
        <v>29</v>
      </c>
    </row>
    <row r="208" spans="1:16" ht="76.5" x14ac:dyDescent="0.25">
      <c r="A208" s="9">
        <v>203</v>
      </c>
      <c r="B208" s="7" t="s">
        <v>302</v>
      </c>
      <c r="C208" s="10" t="s">
        <v>23</v>
      </c>
      <c r="D208" s="5" t="s">
        <v>30</v>
      </c>
      <c r="E208" s="5" t="s">
        <v>7</v>
      </c>
      <c r="F208" s="52" t="s">
        <v>578</v>
      </c>
      <c r="G208" s="53">
        <v>45034</v>
      </c>
      <c r="H208" s="55">
        <v>45275</v>
      </c>
      <c r="I208" s="85">
        <v>1</v>
      </c>
      <c r="J208" s="99">
        <v>29820210</v>
      </c>
      <c r="K208" s="85">
        <v>1</v>
      </c>
      <c r="L208" s="85">
        <v>1</v>
      </c>
      <c r="M208" s="111" t="s">
        <v>29</v>
      </c>
      <c r="N208" s="6" t="s">
        <v>29</v>
      </c>
      <c r="O208" s="6" t="s">
        <v>29</v>
      </c>
      <c r="P208" s="6" t="s">
        <v>29</v>
      </c>
    </row>
    <row r="209" spans="1:16" ht="63.75" x14ac:dyDescent="0.25">
      <c r="A209" s="9">
        <v>204</v>
      </c>
      <c r="B209" s="7" t="s">
        <v>303</v>
      </c>
      <c r="C209" s="10" t="s">
        <v>19</v>
      </c>
      <c r="D209" s="5" t="s">
        <v>20</v>
      </c>
      <c r="E209" s="5" t="s">
        <v>7</v>
      </c>
      <c r="F209" s="52" t="s">
        <v>579</v>
      </c>
      <c r="G209" s="53">
        <v>45035</v>
      </c>
      <c r="H209" s="55">
        <v>45275</v>
      </c>
      <c r="I209" s="6">
        <v>1</v>
      </c>
      <c r="J209" s="70">
        <v>31600000</v>
      </c>
      <c r="K209" s="114">
        <v>1</v>
      </c>
      <c r="L209" s="116">
        <v>1</v>
      </c>
      <c r="M209" s="90"/>
      <c r="N209" s="91">
        <v>2000000</v>
      </c>
      <c r="O209" s="6" t="s">
        <v>29</v>
      </c>
      <c r="P209" s="6" t="s">
        <v>29</v>
      </c>
    </row>
    <row r="210" spans="1:16" ht="63.75" x14ac:dyDescent="0.25">
      <c r="A210" s="9">
        <v>205</v>
      </c>
      <c r="B210" s="7" t="s">
        <v>304</v>
      </c>
      <c r="C210" s="10" t="s">
        <v>19</v>
      </c>
      <c r="D210" s="5" t="s">
        <v>20</v>
      </c>
      <c r="E210" s="5" t="s">
        <v>7</v>
      </c>
      <c r="F210" s="52" t="s">
        <v>580</v>
      </c>
      <c r="G210" s="53">
        <v>45035</v>
      </c>
      <c r="H210" s="55">
        <v>45169</v>
      </c>
      <c r="I210" s="6">
        <v>1</v>
      </c>
      <c r="J210" s="99">
        <v>10428000</v>
      </c>
      <c r="K210" s="6">
        <v>1</v>
      </c>
      <c r="L210" s="6">
        <v>1</v>
      </c>
      <c r="M210" s="111" t="s">
        <v>29</v>
      </c>
      <c r="N210" s="6" t="s">
        <v>29</v>
      </c>
      <c r="O210" s="6" t="s">
        <v>29</v>
      </c>
      <c r="P210" s="6" t="s">
        <v>29</v>
      </c>
    </row>
    <row r="211" spans="1:16" ht="38.25" x14ac:dyDescent="0.25">
      <c r="A211" s="9">
        <v>206</v>
      </c>
      <c r="B211" s="7" t="s">
        <v>305</v>
      </c>
      <c r="C211" s="10" t="s">
        <v>23</v>
      </c>
      <c r="D211" s="5" t="s">
        <v>384</v>
      </c>
      <c r="E211" s="5" t="s">
        <v>392</v>
      </c>
      <c r="F211" s="52" t="s">
        <v>581</v>
      </c>
      <c r="G211" s="53">
        <v>45042</v>
      </c>
      <c r="H211" s="55">
        <v>45056</v>
      </c>
      <c r="I211" s="85">
        <v>1</v>
      </c>
      <c r="J211" s="99">
        <v>43641566.759999998</v>
      </c>
      <c r="K211" s="85">
        <v>1</v>
      </c>
      <c r="L211" s="85">
        <v>1</v>
      </c>
      <c r="M211" s="111" t="s">
        <v>29</v>
      </c>
      <c r="N211" s="6" t="s">
        <v>29</v>
      </c>
      <c r="O211" s="6" t="s">
        <v>29</v>
      </c>
      <c r="P211" s="6" t="s">
        <v>29</v>
      </c>
    </row>
    <row r="212" spans="1:16" ht="38.25" x14ac:dyDescent="0.25">
      <c r="A212" s="9">
        <v>207</v>
      </c>
      <c r="B212" s="7" t="s">
        <v>306</v>
      </c>
      <c r="C212" s="10" t="s">
        <v>23</v>
      </c>
      <c r="D212" s="5" t="s">
        <v>384</v>
      </c>
      <c r="E212" s="5" t="s">
        <v>392</v>
      </c>
      <c r="F212" s="52" t="s">
        <v>581</v>
      </c>
      <c r="G212" s="53">
        <v>45042</v>
      </c>
      <c r="H212" s="55">
        <v>45056</v>
      </c>
      <c r="I212" s="85">
        <v>1</v>
      </c>
      <c r="J212" s="99">
        <v>2173320.9900000002</v>
      </c>
      <c r="K212" s="85">
        <v>1</v>
      </c>
      <c r="L212" s="85">
        <v>1</v>
      </c>
      <c r="M212" s="111" t="s">
        <v>29</v>
      </c>
      <c r="N212" s="6" t="s">
        <v>29</v>
      </c>
      <c r="O212" s="6" t="s">
        <v>29</v>
      </c>
      <c r="P212" s="6" t="s">
        <v>29</v>
      </c>
    </row>
    <row r="213" spans="1:16" ht="51" x14ac:dyDescent="0.25">
      <c r="A213" s="9">
        <v>208</v>
      </c>
      <c r="B213" s="7" t="s">
        <v>307</v>
      </c>
      <c r="C213" s="10" t="s">
        <v>19</v>
      </c>
      <c r="D213" s="5" t="s">
        <v>20</v>
      </c>
      <c r="E213" s="5" t="s">
        <v>7</v>
      </c>
      <c r="F213" s="52" t="s">
        <v>493</v>
      </c>
      <c r="G213" s="53">
        <v>45038</v>
      </c>
      <c r="H213" s="55">
        <v>45159</v>
      </c>
      <c r="I213" s="6">
        <v>1</v>
      </c>
      <c r="J213" s="99">
        <v>11160000</v>
      </c>
      <c r="K213" s="6">
        <v>1</v>
      </c>
      <c r="L213" s="6">
        <v>1</v>
      </c>
      <c r="M213" s="111" t="s">
        <v>29</v>
      </c>
      <c r="N213" s="6" t="s">
        <v>29</v>
      </c>
      <c r="O213" s="6" t="s">
        <v>29</v>
      </c>
      <c r="P213" s="6" t="s">
        <v>29</v>
      </c>
    </row>
    <row r="214" spans="1:16" ht="51" x14ac:dyDescent="0.25">
      <c r="A214" s="9">
        <v>209</v>
      </c>
      <c r="B214" s="7" t="s">
        <v>308</v>
      </c>
      <c r="C214" s="10" t="s">
        <v>19</v>
      </c>
      <c r="D214" s="5" t="s">
        <v>20</v>
      </c>
      <c r="E214" s="5" t="s">
        <v>7</v>
      </c>
      <c r="F214" s="52" t="s">
        <v>582</v>
      </c>
      <c r="G214" s="53">
        <v>45049</v>
      </c>
      <c r="H214" s="55">
        <v>45275</v>
      </c>
      <c r="I214" s="6">
        <v>1</v>
      </c>
      <c r="J214" s="70">
        <v>30016000</v>
      </c>
      <c r="K214" s="114">
        <v>1</v>
      </c>
      <c r="L214" s="116">
        <v>1</v>
      </c>
      <c r="M214" s="90"/>
      <c r="N214" s="91">
        <v>2010000</v>
      </c>
      <c r="O214" s="6" t="s">
        <v>29</v>
      </c>
      <c r="P214" s="6" t="s">
        <v>29</v>
      </c>
    </row>
    <row r="215" spans="1:16" ht="51" x14ac:dyDescent="0.25">
      <c r="A215" s="9">
        <v>210</v>
      </c>
      <c r="B215" s="7" t="s">
        <v>309</v>
      </c>
      <c r="C215" s="10" t="s">
        <v>19</v>
      </c>
      <c r="D215" s="5" t="s">
        <v>20</v>
      </c>
      <c r="E215" s="5" t="s">
        <v>7</v>
      </c>
      <c r="F215" s="52" t="s">
        <v>583</v>
      </c>
      <c r="G215" s="53">
        <v>45044</v>
      </c>
      <c r="H215" s="55">
        <v>45275</v>
      </c>
      <c r="I215" s="6">
        <v>1</v>
      </c>
      <c r="J215" s="99">
        <v>53352000</v>
      </c>
      <c r="K215" s="6">
        <v>1</v>
      </c>
      <c r="L215" s="6">
        <v>1</v>
      </c>
      <c r="M215" s="111" t="s">
        <v>29</v>
      </c>
      <c r="N215" s="6" t="s">
        <v>29</v>
      </c>
      <c r="O215" s="6" t="s">
        <v>29</v>
      </c>
      <c r="P215" s="6" t="s">
        <v>29</v>
      </c>
    </row>
    <row r="216" spans="1:16" ht="51" x14ac:dyDescent="0.25">
      <c r="A216" s="39">
        <v>211</v>
      </c>
      <c r="B216" s="7" t="s">
        <v>239</v>
      </c>
      <c r="C216" s="10" t="s">
        <v>23</v>
      </c>
      <c r="D216" s="5" t="s">
        <v>383</v>
      </c>
      <c r="E216" s="5" t="s">
        <v>391</v>
      </c>
      <c r="F216" s="52" t="s">
        <v>584</v>
      </c>
      <c r="G216" s="53">
        <v>45070</v>
      </c>
      <c r="H216" s="55">
        <v>45260</v>
      </c>
      <c r="I216" s="85">
        <v>1</v>
      </c>
      <c r="J216" s="70">
        <v>1199999860</v>
      </c>
      <c r="K216" s="85">
        <v>1</v>
      </c>
      <c r="L216" s="85">
        <v>1</v>
      </c>
      <c r="M216" s="90"/>
      <c r="N216" s="91">
        <v>597789571</v>
      </c>
      <c r="O216" s="6" t="s">
        <v>29</v>
      </c>
      <c r="P216" s="6" t="s">
        <v>29</v>
      </c>
    </row>
    <row r="217" spans="1:16" ht="63.75" x14ac:dyDescent="0.25">
      <c r="A217" s="9">
        <v>212</v>
      </c>
      <c r="B217" s="7" t="s">
        <v>310</v>
      </c>
      <c r="C217" s="10" t="s">
        <v>19</v>
      </c>
      <c r="D217" s="5" t="s">
        <v>20</v>
      </c>
      <c r="E217" s="5" t="s">
        <v>7</v>
      </c>
      <c r="F217" s="52" t="s">
        <v>585</v>
      </c>
      <c r="G217" s="53">
        <v>45057</v>
      </c>
      <c r="H217" s="55">
        <v>45174</v>
      </c>
      <c r="I217" s="6">
        <v>1</v>
      </c>
      <c r="J217" s="99">
        <v>11160000</v>
      </c>
      <c r="K217" s="6">
        <v>1</v>
      </c>
      <c r="L217" s="6">
        <v>1</v>
      </c>
      <c r="M217" s="111" t="s">
        <v>29</v>
      </c>
      <c r="N217" s="6" t="s">
        <v>29</v>
      </c>
      <c r="O217" s="6" t="s">
        <v>29</v>
      </c>
      <c r="P217" s="6" t="s">
        <v>29</v>
      </c>
    </row>
    <row r="218" spans="1:16" ht="51" x14ac:dyDescent="0.25">
      <c r="A218" s="9">
        <v>213</v>
      </c>
      <c r="B218" s="7" t="s">
        <v>311</v>
      </c>
      <c r="C218" s="10" t="s">
        <v>19</v>
      </c>
      <c r="D218" s="5" t="s">
        <v>20</v>
      </c>
      <c r="E218" s="5" t="s">
        <v>7</v>
      </c>
      <c r="F218" s="52" t="s">
        <v>586</v>
      </c>
      <c r="G218" s="53">
        <v>45051</v>
      </c>
      <c r="H218" s="55">
        <v>45174</v>
      </c>
      <c r="I218" s="6">
        <v>1</v>
      </c>
      <c r="J218" s="70">
        <v>32000000</v>
      </c>
      <c r="K218" s="114">
        <v>1</v>
      </c>
      <c r="L218" s="116">
        <v>1</v>
      </c>
      <c r="M218" s="90"/>
      <c r="N218" s="91">
        <v>8000000</v>
      </c>
      <c r="O218" s="6" t="s">
        <v>29</v>
      </c>
      <c r="P218" s="6" t="s">
        <v>29</v>
      </c>
    </row>
    <row r="219" spans="1:16" ht="63.75" x14ac:dyDescent="0.25">
      <c r="A219" s="9">
        <v>214</v>
      </c>
      <c r="B219" s="7" t="s">
        <v>312</v>
      </c>
      <c r="C219" s="10" t="s">
        <v>23</v>
      </c>
      <c r="D219" s="5" t="s">
        <v>385</v>
      </c>
      <c r="E219" s="5" t="s">
        <v>7</v>
      </c>
      <c r="F219" s="52" t="s">
        <v>587</v>
      </c>
      <c r="G219" s="53">
        <v>45061</v>
      </c>
      <c r="H219" s="55">
        <v>45657</v>
      </c>
      <c r="I219" s="86">
        <f ca="1">(TODAY()-H219)/(G219-H219)</f>
        <v>0.28187919463087246</v>
      </c>
      <c r="J219" s="99">
        <v>0</v>
      </c>
      <c r="K219" s="118">
        <f ca="1">(TODAY()-H219)/(G219-H219)</f>
        <v>0.28187919463087246</v>
      </c>
      <c r="L219" s="118">
        <f ca="1">(TODAY()-H219)/(G219-H219)</f>
        <v>0.28187919463087246</v>
      </c>
      <c r="M219" s="111" t="s">
        <v>29</v>
      </c>
      <c r="N219" s="6" t="s">
        <v>29</v>
      </c>
      <c r="O219" s="6" t="s">
        <v>29</v>
      </c>
      <c r="P219" s="6" t="s">
        <v>29</v>
      </c>
    </row>
    <row r="220" spans="1:16" ht="102" x14ac:dyDescent="0.25">
      <c r="A220" s="9">
        <v>215</v>
      </c>
      <c r="B220" s="7" t="s">
        <v>313</v>
      </c>
      <c r="C220" s="10" t="s">
        <v>19</v>
      </c>
      <c r="D220" s="5" t="s">
        <v>20</v>
      </c>
      <c r="E220" s="5" t="s">
        <v>7</v>
      </c>
      <c r="F220" s="52" t="s">
        <v>588</v>
      </c>
      <c r="G220" s="53">
        <v>45054</v>
      </c>
      <c r="H220" s="55">
        <v>45249</v>
      </c>
      <c r="I220" s="6">
        <v>1</v>
      </c>
      <c r="J220" s="99">
        <v>42510000</v>
      </c>
      <c r="K220" s="6">
        <v>1</v>
      </c>
      <c r="L220" s="6">
        <v>1</v>
      </c>
      <c r="M220" s="111" t="s">
        <v>29</v>
      </c>
      <c r="N220" s="6" t="s">
        <v>29</v>
      </c>
      <c r="O220" s="6" t="s">
        <v>29</v>
      </c>
      <c r="P220" s="6" t="s">
        <v>29</v>
      </c>
    </row>
    <row r="221" spans="1:16" ht="38.25" x14ac:dyDescent="0.25">
      <c r="A221" s="9">
        <v>216</v>
      </c>
      <c r="B221" s="7" t="s">
        <v>314</v>
      </c>
      <c r="C221" s="10" t="s">
        <v>19</v>
      </c>
      <c r="D221" s="5" t="s">
        <v>20</v>
      </c>
      <c r="E221" s="5" t="s">
        <v>7</v>
      </c>
      <c r="F221" s="52" t="s">
        <v>589</v>
      </c>
      <c r="G221" s="53">
        <v>45052</v>
      </c>
      <c r="H221" s="55">
        <v>45275</v>
      </c>
      <c r="I221" s="6">
        <v>1</v>
      </c>
      <c r="J221" s="70">
        <v>29466666</v>
      </c>
      <c r="K221" s="114">
        <v>1</v>
      </c>
      <c r="L221" s="116">
        <v>1</v>
      </c>
      <c r="M221" s="90"/>
      <c r="N221" s="91">
        <v>2000000</v>
      </c>
      <c r="O221" s="6" t="s">
        <v>29</v>
      </c>
      <c r="P221" s="6" t="s">
        <v>29</v>
      </c>
    </row>
    <row r="222" spans="1:16" ht="38.25" x14ac:dyDescent="0.25">
      <c r="A222" s="9">
        <v>217</v>
      </c>
      <c r="B222" s="7" t="s">
        <v>315</v>
      </c>
      <c r="C222" s="10" t="s">
        <v>19</v>
      </c>
      <c r="D222" s="5" t="s">
        <v>20</v>
      </c>
      <c r="E222" s="5" t="s">
        <v>7</v>
      </c>
      <c r="F222" s="52" t="s">
        <v>590</v>
      </c>
      <c r="G222" s="53">
        <v>45051</v>
      </c>
      <c r="H222" s="55">
        <v>45174</v>
      </c>
      <c r="I222" s="6">
        <v>1</v>
      </c>
      <c r="J222" s="99">
        <v>11000000</v>
      </c>
      <c r="K222" s="6">
        <v>1</v>
      </c>
      <c r="L222" s="6">
        <v>1</v>
      </c>
      <c r="M222" s="111" t="s">
        <v>29</v>
      </c>
      <c r="N222" s="6" t="s">
        <v>29</v>
      </c>
      <c r="O222" s="6" t="s">
        <v>29</v>
      </c>
      <c r="P222" s="6" t="s">
        <v>29</v>
      </c>
    </row>
    <row r="223" spans="1:16" ht="38.25" x14ac:dyDescent="0.25">
      <c r="A223" s="9">
        <v>218</v>
      </c>
      <c r="B223" s="7" t="s">
        <v>316</v>
      </c>
      <c r="C223" s="10" t="s">
        <v>23</v>
      </c>
      <c r="D223" s="5" t="s">
        <v>30</v>
      </c>
      <c r="E223" s="5" t="s">
        <v>393</v>
      </c>
      <c r="F223" s="52" t="s">
        <v>591</v>
      </c>
      <c r="G223" s="53">
        <v>45057</v>
      </c>
      <c r="H223" s="55">
        <v>45275</v>
      </c>
      <c r="I223" s="85">
        <v>1</v>
      </c>
      <c r="J223" s="99">
        <v>22505994</v>
      </c>
      <c r="K223" s="85">
        <v>1</v>
      </c>
      <c r="L223" s="85">
        <v>1</v>
      </c>
      <c r="M223" s="111" t="s">
        <v>29</v>
      </c>
      <c r="N223" s="6" t="s">
        <v>29</v>
      </c>
      <c r="O223" s="6" t="s">
        <v>29</v>
      </c>
      <c r="P223" s="6" t="s">
        <v>29</v>
      </c>
    </row>
    <row r="224" spans="1:16" ht="51" x14ac:dyDescent="0.25">
      <c r="A224" s="9">
        <v>219</v>
      </c>
      <c r="B224" s="7" t="s">
        <v>317</v>
      </c>
      <c r="C224" s="10" t="s">
        <v>19</v>
      </c>
      <c r="D224" s="5" t="s">
        <v>20</v>
      </c>
      <c r="E224" s="5" t="s">
        <v>7</v>
      </c>
      <c r="F224" s="52" t="s">
        <v>592</v>
      </c>
      <c r="G224" s="53">
        <v>45057</v>
      </c>
      <c r="H224" s="55">
        <v>45179</v>
      </c>
      <c r="I224" s="6">
        <v>1</v>
      </c>
      <c r="J224" s="99">
        <v>26760000</v>
      </c>
      <c r="K224" s="6">
        <v>1</v>
      </c>
      <c r="L224" s="6">
        <v>1</v>
      </c>
      <c r="M224" s="111" t="s">
        <v>29</v>
      </c>
      <c r="N224" s="6" t="s">
        <v>29</v>
      </c>
      <c r="O224" s="6" t="s">
        <v>29</v>
      </c>
      <c r="P224" s="6" t="s">
        <v>29</v>
      </c>
    </row>
    <row r="225" spans="1:16" ht="76.5" x14ac:dyDescent="0.25">
      <c r="A225" s="9">
        <v>220</v>
      </c>
      <c r="B225" s="7" t="s">
        <v>318</v>
      </c>
      <c r="C225" s="10" t="s">
        <v>19</v>
      </c>
      <c r="D225" s="5" t="s">
        <v>20</v>
      </c>
      <c r="E225" s="5" t="s">
        <v>7</v>
      </c>
      <c r="F225" s="52" t="s">
        <v>593</v>
      </c>
      <c r="G225" s="53">
        <v>45058</v>
      </c>
      <c r="H225" s="55">
        <v>45275</v>
      </c>
      <c r="I225" s="6">
        <v>1</v>
      </c>
      <c r="J225" s="70">
        <v>38055000</v>
      </c>
      <c r="K225" s="115">
        <v>1</v>
      </c>
      <c r="L225" s="117">
        <v>1</v>
      </c>
      <c r="M225" s="90"/>
      <c r="N225" s="91">
        <v>2655000</v>
      </c>
      <c r="O225" s="6" t="s">
        <v>29</v>
      </c>
      <c r="P225" s="6" t="s">
        <v>29</v>
      </c>
    </row>
    <row r="226" spans="1:16" ht="51" x14ac:dyDescent="0.25">
      <c r="A226" s="9">
        <v>221</v>
      </c>
      <c r="B226" s="7" t="s">
        <v>319</v>
      </c>
      <c r="C226" s="10" t="s">
        <v>19</v>
      </c>
      <c r="D226" s="5" t="s">
        <v>20</v>
      </c>
      <c r="E226" s="5" t="s">
        <v>7</v>
      </c>
      <c r="F226" s="52" t="s">
        <v>594</v>
      </c>
      <c r="G226" s="53">
        <v>45058</v>
      </c>
      <c r="H226" s="55">
        <v>45275</v>
      </c>
      <c r="I226" s="6">
        <v>1</v>
      </c>
      <c r="J226" s="70">
        <v>28533333</v>
      </c>
      <c r="K226" s="112">
        <v>1</v>
      </c>
      <c r="L226" s="113">
        <v>1</v>
      </c>
      <c r="M226" s="90"/>
      <c r="N226" s="91">
        <v>2000000</v>
      </c>
      <c r="O226" s="6" t="s">
        <v>29</v>
      </c>
      <c r="P226" s="6" t="s">
        <v>29</v>
      </c>
    </row>
    <row r="227" spans="1:16" ht="89.25" x14ac:dyDescent="0.25">
      <c r="A227" s="9">
        <v>222</v>
      </c>
      <c r="B227" s="7" t="s">
        <v>320</v>
      </c>
      <c r="C227" s="10" t="s">
        <v>19</v>
      </c>
      <c r="D227" s="5" t="s">
        <v>20</v>
      </c>
      <c r="E227" s="5" t="s">
        <v>7</v>
      </c>
      <c r="F227" s="52" t="s">
        <v>595</v>
      </c>
      <c r="G227" s="53">
        <v>45058</v>
      </c>
      <c r="H227" s="55">
        <v>45181</v>
      </c>
      <c r="I227" s="6">
        <v>1</v>
      </c>
      <c r="J227" s="99">
        <v>37080000</v>
      </c>
      <c r="K227" s="6">
        <v>1</v>
      </c>
      <c r="L227" s="6">
        <v>1</v>
      </c>
      <c r="M227" s="111" t="s">
        <v>29</v>
      </c>
      <c r="N227" s="6" t="s">
        <v>29</v>
      </c>
      <c r="O227" s="6" t="s">
        <v>29</v>
      </c>
      <c r="P227" s="6" t="s">
        <v>29</v>
      </c>
    </row>
    <row r="228" spans="1:16" ht="38.25" x14ac:dyDescent="0.25">
      <c r="A228" s="9">
        <v>223</v>
      </c>
      <c r="B228" s="7" t="s">
        <v>321</v>
      </c>
      <c r="C228" s="10" t="s">
        <v>19</v>
      </c>
      <c r="D228" s="5" t="s">
        <v>20</v>
      </c>
      <c r="E228" s="5" t="s">
        <v>7</v>
      </c>
      <c r="F228" s="52" t="s">
        <v>596</v>
      </c>
      <c r="G228" s="53">
        <v>45058</v>
      </c>
      <c r="H228" s="55">
        <v>45275</v>
      </c>
      <c r="I228" s="6">
        <v>1</v>
      </c>
      <c r="J228" s="70">
        <v>29960000</v>
      </c>
      <c r="K228" s="114">
        <v>1</v>
      </c>
      <c r="L228" s="116">
        <v>1</v>
      </c>
      <c r="M228" s="90"/>
      <c r="N228" s="91">
        <v>2100000</v>
      </c>
      <c r="O228" s="6" t="s">
        <v>29</v>
      </c>
      <c r="P228" s="6" t="s">
        <v>29</v>
      </c>
    </row>
    <row r="229" spans="1:16" ht="38.25" x14ac:dyDescent="0.25">
      <c r="A229" s="9">
        <v>224</v>
      </c>
      <c r="B229" s="7" t="s">
        <v>322</v>
      </c>
      <c r="C229" s="10" t="s">
        <v>19</v>
      </c>
      <c r="D229" s="5" t="s">
        <v>20</v>
      </c>
      <c r="E229" s="5" t="s">
        <v>7</v>
      </c>
      <c r="F229" s="52" t="s">
        <v>597</v>
      </c>
      <c r="G229" s="53">
        <v>45062</v>
      </c>
      <c r="H229" s="55">
        <v>45185</v>
      </c>
      <c r="I229" s="6">
        <v>1</v>
      </c>
      <c r="J229" s="99">
        <v>16560000</v>
      </c>
      <c r="K229" s="6">
        <v>1</v>
      </c>
      <c r="L229" s="6">
        <v>1</v>
      </c>
      <c r="M229" s="111" t="s">
        <v>29</v>
      </c>
      <c r="N229" s="6" t="s">
        <v>29</v>
      </c>
      <c r="O229" s="6" t="s">
        <v>29</v>
      </c>
      <c r="P229" s="6" t="s">
        <v>29</v>
      </c>
    </row>
    <row r="230" spans="1:16" ht="51" x14ac:dyDescent="0.25">
      <c r="A230" s="9">
        <v>225</v>
      </c>
      <c r="B230" s="7" t="s">
        <v>323</v>
      </c>
      <c r="C230" s="10" t="s">
        <v>19</v>
      </c>
      <c r="D230" s="5" t="s">
        <v>20</v>
      </c>
      <c r="E230" s="5" t="s">
        <v>7</v>
      </c>
      <c r="F230" s="52" t="s">
        <v>598</v>
      </c>
      <c r="G230" s="53">
        <v>45062</v>
      </c>
      <c r="H230" s="55">
        <v>45187</v>
      </c>
      <c r="I230" s="6">
        <v>1</v>
      </c>
      <c r="J230" s="99">
        <v>17040000</v>
      </c>
      <c r="K230" s="6">
        <v>1</v>
      </c>
      <c r="L230" s="6">
        <v>1</v>
      </c>
      <c r="M230" s="111" t="s">
        <v>29</v>
      </c>
      <c r="N230" s="6" t="s">
        <v>29</v>
      </c>
      <c r="O230" s="6" t="s">
        <v>29</v>
      </c>
      <c r="P230" s="6" t="s">
        <v>29</v>
      </c>
    </row>
    <row r="231" spans="1:16" ht="51" x14ac:dyDescent="0.25">
      <c r="A231" s="9">
        <v>226</v>
      </c>
      <c r="B231" s="7" t="s">
        <v>324</v>
      </c>
      <c r="C231" s="10" t="s">
        <v>19</v>
      </c>
      <c r="D231" s="5" t="s">
        <v>20</v>
      </c>
      <c r="E231" s="5" t="s">
        <v>7</v>
      </c>
      <c r="F231" s="52" t="s">
        <v>599</v>
      </c>
      <c r="G231" s="53">
        <v>45065</v>
      </c>
      <c r="H231" s="55">
        <v>45130</v>
      </c>
      <c r="I231" s="6">
        <v>1</v>
      </c>
      <c r="J231" s="99">
        <v>6138000</v>
      </c>
      <c r="K231" s="6">
        <v>1</v>
      </c>
      <c r="L231" s="6">
        <v>1</v>
      </c>
      <c r="M231" s="111" t="s">
        <v>29</v>
      </c>
      <c r="N231" s="6" t="s">
        <v>29</v>
      </c>
      <c r="O231" s="6" t="s">
        <v>29</v>
      </c>
      <c r="P231" s="6" t="s">
        <v>29</v>
      </c>
    </row>
    <row r="232" spans="1:16" ht="38.25" x14ac:dyDescent="0.25">
      <c r="A232" s="9">
        <v>227</v>
      </c>
      <c r="B232" s="7" t="s">
        <v>325</v>
      </c>
      <c r="C232" s="10" t="s">
        <v>19</v>
      </c>
      <c r="D232" s="5" t="s">
        <v>20</v>
      </c>
      <c r="E232" s="5" t="s">
        <v>7</v>
      </c>
      <c r="F232" s="52" t="s">
        <v>600</v>
      </c>
      <c r="G232" s="53">
        <v>45064</v>
      </c>
      <c r="H232" s="55">
        <v>45169</v>
      </c>
      <c r="I232" s="6">
        <v>1</v>
      </c>
      <c r="J232" s="99">
        <v>31312000</v>
      </c>
      <c r="K232" s="6">
        <v>1</v>
      </c>
      <c r="L232" s="6">
        <v>1</v>
      </c>
      <c r="M232" s="111" t="s">
        <v>29</v>
      </c>
      <c r="N232" s="6" t="s">
        <v>29</v>
      </c>
      <c r="O232" s="6" t="s">
        <v>29</v>
      </c>
      <c r="P232" s="6" t="s">
        <v>29</v>
      </c>
    </row>
    <row r="233" spans="1:16" ht="76.5" x14ac:dyDescent="0.25">
      <c r="A233" s="9">
        <v>228</v>
      </c>
      <c r="B233" s="7" t="s">
        <v>326</v>
      </c>
      <c r="C233" s="10" t="s">
        <v>19</v>
      </c>
      <c r="D233" s="5" t="s">
        <v>20</v>
      </c>
      <c r="E233" s="5" t="s">
        <v>7</v>
      </c>
      <c r="F233" s="52" t="s">
        <v>601</v>
      </c>
      <c r="G233" s="53">
        <v>45064</v>
      </c>
      <c r="H233" s="55">
        <v>45247</v>
      </c>
      <c r="I233" s="6">
        <v>1</v>
      </c>
      <c r="J233" s="99">
        <v>42000000</v>
      </c>
      <c r="K233" s="6">
        <v>1</v>
      </c>
      <c r="L233" s="6">
        <v>1</v>
      </c>
      <c r="M233" s="111" t="s">
        <v>29</v>
      </c>
      <c r="N233" s="6" t="s">
        <v>29</v>
      </c>
      <c r="O233" s="6" t="s">
        <v>29</v>
      </c>
      <c r="P233" s="6" t="s">
        <v>29</v>
      </c>
    </row>
    <row r="234" spans="1:16" ht="63.75" x14ac:dyDescent="0.25">
      <c r="A234" s="9">
        <v>229</v>
      </c>
      <c r="B234" s="7" t="s">
        <v>327</v>
      </c>
      <c r="C234" s="10" t="s">
        <v>19</v>
      </c>
      <c r="D234" s="5" t="s">
        <v>20</v>
      </c>
      <c r="E234" s="5" t="s">
        <v>7</v>
      </c>
      <c r="F234" s="52" t="s">
        <v>602</v>
      </c>
      <c r="G234" s="53">
        <v>45064</v>
      </c>
      <c r="H234" s="55">
        <v>45169</v>
      </c>
      <c r="I234" s="6">
        <v>1</v>
      </c>
      <c r="J234" s="99">
        <v>23072000</v>
      </c>
      <c r="K234" s="6">
        <v>1</v>
      </c>
      <c r="L234" s="6">
        <v>1</v>
      </c>
      <c r="M234" s="111" t="s">
        <v>29</v>
      </c>
      <c r="N234" s="6" t="s">
        <v>29</v>
      </c>
      <c r="O234" s="6" t="s">
        <v>29</v>
      </c>
      <c r="P234" s="6" t="s">
        <v>29</v>
      </c>
    </row>
    <row r="235" spans="1:16" ht="76.5" x14ac:dyDescent="0.25">
      <c r="A235" s="9">
        <v>230</v>
      </c>
      <c r="B235" s="7" t="s">
        <v>328</v>
      </c>
      <c r="C235" s="10" t="s">
        <v>19</v>
      </c>
      <c r="D235" s="5" t="s">
        <v>20</v>
      </c>
      <c r="E235" s="5" t="s">
        <v>7</v>
      </c>
      <c r="F235" s="52" t="s">
        <v>603</v>
      </c>
      <c r="G235" s="53">
        <v>45064</v>
      </c>
      <c r="H235" s="55">
        <v>45275</v>
      </c>
      <c r="I235" s="6">
        <v>1</v>
      </c>
      <c r="J235" s="70">
        <v>65866666</v>
      </c>
      <c r="K235" s="114">
        <v>1</v>
      </c>
      <c r="L235" s="116">
        <v>1</v>
      </c>
      <c r="M235" s="90"/>
      <c r="N235" s="91">
        <v>4750000</v>
      </c>
      <c r="O235" s="6" t="s">
        <v>29</v>
      </c>
      <c r="P235" s="6" t="s">
        <v>29</v>
      </c>
    </row>
    <row r="236" spans="1:16" ht="89.25" x14ac:dyDescent="0.25">
      <c r="A236" s="9">
        <v>231</v>
      </c>
      <c r="B236" s="7" t="s">
        <v>329</v>
      </c>
      <c r="C236" s="10" t="s">
        <v>19</v>
      </c>
      <c r="D236" s="5" t="s">
        <v>20</v>
      </c>
      <c r="E236" s="5" t="s">
        <v>7</v>
      </c>
      <c r="F236" s="52" t="s">
        <v>604</v>
      </c>
      <c r="G236" s="53">
        <v>45069</v>
      </c>
      <c r="H236" s="55">
        <v>45192</v>
      </c>
      <c r="I236" s="6">
        <v>1</v>
      </c>
      <c r="J236" s="99">
        <v>31020000</v>
      </c>
      <c r="K236" s="6">
        <v>1</v>
      </c>
      <c r="L236" s="6">
        <v>1</v>
      </c>
      <c r="M236" s="111" t="s">
        <v>29</v>
      </c>
      <c r="N236" s="6" t="s">
        <v>29</v>
      </c>
      <c r="O236" s="6" t="s">
        <v>29</v>
      </c>
      <c r="P236" s="6" t="s">
        <v>29</v>
      </c>
    </row>
    <row r="237" spans="1:16" ht="38.25" x14ac:dyDescent="0.25">
      <c r="A237" s="9">
        <v>232</v>
      </c>
      <c r="B237" s="7" t="s">
        <v>330</v>
      </c>
      <c r="C237" s="10" t="s">
        <v>19</v>
      </c>
      <c r="D237" s="5" t="s">
        <v>20</v>
      </c>
      <c r="E237" s="5" t="s">
        <v>7</v>
      </c>
      <c r="F237" s="52" t="s">
        <v>510</v>
      </c>
      <c r="G237" s="53">
        <v>45070</v>
      </c>
      <c r="H237" s="55">
        <v>45192</v>
      </c>
      <c r="I237" s="6">
        <v>1</v>
      </c>
      <c r="J237" s="70">
        <v>10876000</v>
      </c>
      <c r="K237" s="114">
        <v>1</v>
      </c>
      <c r="L237" s="116">
        <v>1</v>
      </c>
      <c r="M237" s="90"/>
      <c r="N237" s="91">
        <v>5438000</v>
      </c>
      <c r="O237" s="6" t="s">
        <v>29</v>
      </c>
      <c r="P237" s="6" t="s">
        <v>29</v>
      </c>
    </row>
    <row r="238" spans="1:16" ht="89.25" x14ac:dyDescent="0.25">
      <c r="A238" s="9">
        <v>233</v>
      </c>
      <c r="B238" s="7" t="s">
        <v>331</v>
      </c>
      <c r="C238" s="10" t="s">
        <v>19</v>
      </c>
      <c r="D238" s="5" t="s">
        <v>20</v>
      </c>
      <c r="E238" s="5" t="s">
        <v>7</v>
      </c>
      <c r="F238" s="52" t="s">
        <v>605</v>
      </c>
      <c r="G238" s="53">
        <v>45070</v>
      </c>
      <c r="H238" s="55">
        <v>45193</v>
      </c>
      <c r="I238" s="6">
        <v>1</v>
      </c>
      <c r="J238" s="99">
        <v>31020000</v>
      </c>
      <c r="K238" s="6">
        <v>1</v>
      </c>
      <c r="L238" s="6">
        <v>1</v>
      </c>
      <c r="M238" s="111" t="s">
        <v>29</v>
      </c>
      <c r="N238" s="6" t="s">
        <v>29</v>
      </c>
      <c r="O238" s="6" t="s">
        <v>29</v>
      </c>
      <c r="P238" s="6" t="s">
        <v>29</v>
      </c>
    </row>
    <row r="239" spans="1:16" ht="63.75" x14ac:dyDescent="0.25">
      <c r="A239" s="9">
        <v>234</v>
      </c>
      <c r="B239" s="7" t="s">
        <v>332</v>
      </c>
      <c r="C239" s="10" t="s">
        <v>19</v>
      </c>
      <c r="D239" s="5" t="s">
        <v>20</v>
      </c>
      <c r="E239" s="5" t="s">
        <v>7</v>
      </c>
      <c r="F239" s="52" t="s">
        <v>606</v>
      </c>
      <c r="G239" s="53">
        <v>45070</v>
      </c>
      <c r="H239" s="55">
        <v>45193</v>
      </c>
      <c r="I239" s="6">
        <v>1</v>
      </c>
      <c r="J239" s="99">
        <v>20000000</v>
      </c>
      <c r="K239" s="6">
        <v>1</v>
      </c>
      <c r="L239" s="6">
        <v>1</v>
      </c>
      <c r="M239" s="111" t="s">
        <v>29</v>
      </c>
      <c r="N239" s="6" t="s">
        <v>29</v>
      </c>
      <c r="O239" s="6" t="s">
        <v>29</v>
      </c>
      <c r="P239" s="6" t="s">
        <v>29</v>
      </c>
    </row>
    <row r="240" spans="1:16" ht="63.75" x14ac:dyDescent="0.25">
      <c r="A240" s="9">
        <v>235</v>
      </c>
      <c r="B240" s="7" t="s">
        <v>333</v>
      </c>
      <c r="C240" s="10" t="s">
        <v>19</v>
      </c>
      <c r="D240" s="5" t="s">
        <v>20</v>
      </c>
      <c r="E240" s="5" t="s">
        <v>7</v>
      </c>
      <c r="F240" s="52" t="s">
        <v>607</v>
      </c>
      <c r="G240" s="53">
        <v>45072</v>
      </c>
      <c r="H240" s="55">
        <v>45275</v>
      </c>
      <c r="I240" s="6">
        <v>1</v>
      </c>
      <c r="J240" s="70">
        <v>53600000</v>
      </c>
      <c r="K240" s="114">
        <v>1</v>
      </c>
      <c r="L240" s="116">
        <v>1</v>
      </c>
      <c r="M240" s="90"/>
      <c r="N240" s="91">
        <v>4000000</v>
      </c>
      <c r="O240" s="6" t="s">
        <v>29</v>
      </c>
      <c r="P240" s="6" t="s">
        <v>29</v>
      </c>
    </row>
    <row r="241" spans="1:16" ht="76.5" x14ac:dyDescent="0.25">
      <c r="A241" s="9">
        <v>236</v>
      </c>
      <c r="B241" s="7" t="s">
        <v>334</v>
      </c>
      <c r="C241" s="10" t="s">
        <v>19</v>
      </c>
      <c r="D241" s="5" t="s">
        <v>20</v>
      </c>
      <c r="E241" s="5" t="s">
        <v>7</v>
      </c>
      <c r="F241" s="52" t="s">
        <v>608</v>
      </c>
      <c r="G241" s="53">
        <v>45072</v>
      </c>
      <c r="H241" s="55">
        <v>45291</v>
      </c>
      <c r="I241" s="6">
        <v>1</v>
      </c>
      <c r="J241" s="99">
        <v>52245000</v>
      </c>
      <c r="K241" s="6">
        <v>1</v>
      </c>
      <c r="L241" s="6">
        <v>1</v>
      </c>
      <c r="M241" s="111" t="s">
        <v>29</v>
      </c>
      <c r="N241" s="6" t="s">
        <v>29</v>
      </c>
      <c r="O241" s="6" t="s">
        <v>29</v>
      </c>
      <c r="P241" s="6" t="s">
        <v>29</v>
      </c>
    </row>
    <row r="242" spans="1:16" ht="38.25" x14ac:dyDescent="0.25">
      <c r="A242" s="9">
        <v>237</v>
      </c>
      <c r="B242" s="7" t="s">
        <v>335</v>
      </c>
      <c r="C242" s="10" t="s">
        <v>23</v>
      </c>
      <c r="D242" s="5" t="s">
        <v>383</v>
      </c>
      <c r="E242" s="5" t="s">
        <v>391</v>
      </c>
      <c r="F242" s="52" t="s">
        <v>609</v>
      </c>
      <c r="G242" s="53">
        <v>45072</v>
      </c>
      <c r="H242" s="55">
        <v>45107</v>
      </c>
      <c r="I242" s="85">
        <v>1</v>
      </c>
      <c r="J242" s="99">
        <v>245168145</v>
      </c>
      <c r="K242" s="85">
        <v>1</v>
      </c>
      <c r="L242" s="85">
        <v>1</v>
      </c>
      <c r="M242" s="111" t="s">
        <v>29</v>
      </c>
      <c r="N242" s="6" t="s">
        <v>29</v>
      </c>
      <c r="O242" s="6" t="s">
        <v>29</v>
      </c>
      <c r="P242" s="6" t="s">
        <v>29</v>
      </c>
    </row>
    <row r="243" spans="1:16" ht="38.25" x14ac:dyDescent="0.25">
      <c r="A243" s="9">
        <v>238</v>
      </c>
      <c r="B243" s="7" t="s">
        <v>336</v>
      </c>
      <c r="C243" s="10" t="s">
        <v>19</v>
      </c>
      <c r="D243" s="5" t="s">
        <v>20</v>
      </c>
      <c r="E243" s="5" t="s">
        <v>7</v>
      </c>
      <c r="F243" s="52" t="s">
        <v>610</v>
      </c>
      <c r="G243" s="53">
        <v>45072</v>
      </c>
      <c r="H243" s="55">
        <v>45275</v>
      </c>
      <c r="I243" s="6">
        <v>1</v>
      </c>
      <c r="J243" s="70">
        <v>28000000</v>
      </c>
      <c r="K243" s="114">
        <v>1</v>
      </c>
      <c r="L243" s="116">
        <v>1</v>
      </c>
      <c r="M243" s="90"/>
      <c r="N243" s="91">
        <v>2100000</v>
      </c>
      <c r="O243" s="6" t="s">
        <v>29</v>
      </c>
      <c r="P243" s="6" t="s">
        <v>29</v>
      </c>
    </row>
    <row r="244" spans="1:16" ht="38.25" x14ac:dyDescent="0.25">
      <c r="A244" s="9">
        <v>239</v>
      </c>
      <c r="B244" s="7" t="s">
        <v>337</v>
      </c>
      <c r="C244" s="10" t="s">
        <v>23</v>
      </c>
      <c r="D244" s="5" t="s">
        <v>30</v>
      </c>
      <c r="E244" s="5" t="s">
        <v>392</v>
      </c>
      <c r="F244" s="52" t="s">
        <v>611</v>
      </c>
      <c r="G244" s="53">
        <v>45076</v>
      </c>
      <c r="H244" s="55">
        <v>45082</v>
      </c>
      <c r="I244" s="85">
        <v>1</v>
      </c>
      <c r="J244" s="99">
        <v>7197246</v>
      </c>
      <c r="K244" s="85">
        <v>1</v>
      </c>
      <c r="L244" s="85">
        <v>1</v>
      </c>
      <c r="M244" s="111" t="s">
        <v>29</v>
      </c>
      <c r="N244" s="6" t="s">
        <v>29</v>
      </c>
      <c r="O244" s="6" t="s">
        <v>29</v>
      </c>
      <c r="P244" s="6" t="s">
        <v>29</v>
      </c>
    </row>
    <row r="245" spans="1:16" ht="63.75" x14ac:dyDescent="0.25">
      <c r="A245" s="9">
        <v>240</v>
      </c>
      <c r="B245" s="7" t="s">
        <v>338</v>
      </c>
      <c r="C245" s="10" t="s">
        <v>23</v>
      </c>
      <c r="D245" s="5" t="s">
        <v>30</v>
      </c>
      <c r="E245" s="5" t="s">
        <v>393</v>
      </c>
      <c r="F245" s="52" t="s">
        <v>612</v>
      </c>
      <c r="G245" s="53">
        <v>45078</v>
      </c>
      <c r="H245" s="55">
        <v>45292</v>
      </c>
      <c r="I245" s="85">
        <v>1</v>
      </c>
      <c r="J245" s="99">
        <v>6976761</v>
      </c>
      <c r="K245" s="85">
        <v>1</v>
      </c>
      <c r="L245" s="85">
        <v>1</v>
      </c>
      <c r="M245" s="111" t="s">
        <v>29</v>
      </c>
      <c r="N245" s="6" t="s">
        <v>29</v>
      </c>
      <c r="O245" s="6" t="s">
        <v>29</v>
      </c>
      <c r="P245" s="6" t="s">
        <v>29</v>
      </c>
    </row>
    <row r="246" spans="1:16" ht="114.75" x14ac:dyDescent="0.25">
      <c r="A246" s="9">
        <v>241</v>
      </c>
      <c r="B246" s="7" t="s">
        <v>339</v>
      </c>
      <c r="C246" s="10" t="s">
        <v>19</v>
      </c>
      <c r="D246" s="5" t="s">
        <v>20</v>
      </c>
      <c r="E246" s="5" t="s">
        <v>7</v>
      </c>
      <c r="F246" s="52" t="s">
        <v>613</v>
      </c>
      <c r="G246" s="53">
        <v>45076</v>
      </c>
      <c r="H246" s="55">
        <v>45275</v>
      </c>
      <c r="I246" s="6">
        <v>1</v>
      </c>
      <c r="J246" s="99">
        <v>60413333</v>
      </c>
      <c r="K246" s="6">
        <v>1</v>
      </c>
      <c r="L246" s="6">
        <v>1</v>
      </c>
      <c r="M246" s="111" t="s">
        <v>29</v>
      </c>
      <c r="N246" s="6" t="s">
        <v>29</v>
      </c>
      <c r="O246" s="6" t="s">
        <v>29</v>
      </c>
      <c r="P246" s="6" t="s">
        <v>29</v>
      </c>
    </row>
    <row r="247" spans="1:16" ht="51" x14ac:dyDescent="0.25">
      <c r="A247" s="9">
        <v>242</v>
      </c>
      <c r="B247" s="7" t="s">
        <v>340</v>
      </c>
      <c r="C247" s="10" t="s">
        <v>19</v>
      </c>
      <c r="D247" s="5" t="s">
        <v>20</v>
      </c>
      <c r="E247" s="5" t="s">
        <v>7</v>
      </c>
      <c r="F247" s="52" t="s">
        <v>614</v>
      </c>
      <c r="G247" s="53">
        <v>45078</v>
      </c>
      <c r="H247" s="55">
        <v>45169</v>
      </c>
      <c r="I247" s="6">
        <v>1</v>
      </c>
      <c r="J247" s="99">
        <v>19080000</v>
      </c>
      <c r="K247" s="6">
        <v>1</v>
      </c>
      <c r="L247" s="6">
        <v>1</v>
      </c>
      <c r="M247" s="111" t="s">
        <v>29</v>
      </c>
      <c r="N247" s="6" t="s">
        <v>29</v>
      </c>
      <c r="O247" s="6" t="s">
        <v>29</v>
      </c>
      <c r="P247" s="6" t="s">
        <v>29</v>
      </c>
    </row>
    <row r="248" spans="1:16" ht="102" x14ac:dyDescent="0.25">
      <c r="A248" s="9">
        <v>243</v>
      </c>
      <c r="B248" s="7" t="s">
        <v>341</v>
      </c>
      <c r="C248" s="10" t="s">
        <v>19</v>
      </c>
      <c r="D248" s="5" t="s">
        <v>20</v>
      </c>
      <c r="E248" s="5" t="s">
        <v>7</v>
      </c>
      <c r="F248" s="52" t="s">
        <v>615</v>
      </c>
      <c r="G248" s="53">
        <v>45076</v>
      </c>
      <c r="H248" s="55">
        <v>45198</v>
      </c>
      <c r="I248" s="6">
        <v>1</v>
      </c>
      <c r="J248" s="99">
        <v>31020000</v>
      </c>
      <c r="K248" s="6">
        <v>1</v>
      </c>
      <c r="L248" s="6">
        <v>1</v>
      </c>
      <c r="M248" s="111" t="s">
        <v>29</v>
      </c>
      <c r="N248" s="6" t="s">
        <v>29</v>
      </c>
      <c r="O248" s="6" t="s">
        <v>29</v>
      </c>
      <c r="P248" s="6" t="s">
        <v>29</v>
      </c>
    </row>
    <row r="249" spans="1:16" ht="25.5" x14ac:dyDescent="0.25">
      <c r="A249" s="40">
        <v>244</v>
      </c>
      <c r="B249" s="7" t="s">
        <v>342</v>
      </c>
      <c r="C249" s="10" t="s">
        <v>23</v>
      </c>
      <c r="D249" s="5" t="s">
        <v>20</v>
      </c>
      <c r="E249" s="5" t="s">
        <v>7</v>
      </c>
      <c r="F249" s="52" t="s">
        <v>616</v>
      </c>
      <c r="G249" s="53">
        <v>45079</v>
      </c>
      <c r="H249" s="55">
        <v>45291</v>
      </c>
      <c r="I249" s="85">
        <v>1</v>
      </c>
      <c r="J249" s="99">
        <v>131250000</v>
      </c>
      <c r="K249" s="85">
        <v>1</v>
      </c>
      <c r="L249" s="85">
        <v>1</v>
      </c>
      <c r="M249" s="111" t="s">
        <v>29</v>
      </c>
      <c r="N249" s="6" t="s">
        <v>29</v>
      </c>
      <c r="O249" s="6" t="s">
        <v>29</v>
      </c>
      <c r="P249" s="6" t="s">
        <v>29</v>
      </c>
    </row>
    <row r="250" spans="1:16" ht="25.5" x14ac:dyDescent="0.25">
      <c r="A250" s="9">
        <v>245</v>
      </c>
      <c r="B250" s="7" t="s">
        <v>342</v>
      </c>
      <c r="C250" s="10" t="s">
        <v>23</v>
      </c>
      <c r="D250" s="5" t="s">
        <v>20</v>
      </c>
      <c r="E250" s="5" t="s">
        <v>7</v>
      </c>
      <c r="F250" s="52" t="s">
        <v>617</v>
      </c>
      <c r="G250" s="53">
        <v>45079</v>
      </c>
      <c r="H250" s="55">
        <v>45107</v>
      </c>
      <c r="I250" s="85">
        <v>1</v>
      </c>
      <c r="J250" s="99">
        <v>290377968.75</v>
      </c>
      <c r="K250" s="85">
        <v>1</v>
      </c>
      <c r="L250" s="85">
        <v>1</v>
      </c>
      <c r="M250" s="111" t="s">
        <v>29</v>
      </c>
      <c r="N250" s="6" t="s">
        <v>29</v>
      </c>
      <c r="O250" s="6" t="s">
        <v>29</v>
      </c>
      <c r="P250" s="6" t="s">
        <v>29</v>
      </c>
    </row>
    <row r="251" spans="1:16" ht="51" x14ac:dyDescent="0.25">
      <c r="A251" s="9">
        <v>246</v>
      </c>
      <c r="B251" s="7" t="s">
        <v>343</v>
      </c>
      <c r="C251" s="10" t="s">
        <v>19</v>
      </c>
      <c r="D251" s="5" t="s">
        <v>20</v>
      </c>
      <c r="E251" s="5" t="s">
        <v>7</v>
      </c>
      <c r="F251" s="52" t="s">
        <v>618</v>
      </c>
      <c r="G251" s="53">
        <v>45078</v>
      </c>
      <c r="H251" s="55">
        <v>45275</v>
      </c>
      <c r="I251" s="6">
        <v>1</v>
      </c>
      <c r="J251" s="70">
        <v>34450000</v>
      </c>
      <c r="K251" s="115">
        <v>1</v>
      </c>
      <c r="L251" s="117">
        <v>1</v>
      </c>
      <c r="M251" s="90"/>
      <c r="N251" s="91">
        <v>2650000</v>
      </c>
      <c r="O251" s="6" t="s">
        <v>29</v>
      </c>
      <c r="P251" s="6" t="s">
        <v>29</v>
      </c>
    </row>
    <row r="252" spans="1:16" ht="38.25" x14ac:dyDescent="0.25">
      <c r="A252" s="9">
        <v>247</v>
      </c>
      <c r="B252" s="7" t="s">
        <v>344</v>
      </c>
      <c r="C252" s="10" t="s">
        <v>19</v>
      </c>
      <c r="D252" s="5" t="s">
        <v>20</v>
      </c>
      <c r="E252" s="5" t="s">
        <v>7</v>
      </c>
      <c r="F252" s="52" t="s">
        <v>619</v>
      </c>
      <c r="G252" s="53">
        <v>45079</v>
      </c>
      <c r="H252" s="55">
        <v>45200</v>
      </c>
      <c r="I252" s="6">
        <v>1</v>
      </c>
      <c r="J252" s="70">
        <v>28000000</v>
      </c>
      <c r="K252" s="112">
        <v>1</v>
      </c>
      <c r="L252" s="113">
        <v>1</v>
      </c>
      <c r="M252" s="90"/>
      <c r="N252" s="91">
        <v>14000000</v>
      </c>
      <c r="O252" s="6" t="s">
        <v>29</v>
      </c>
      <c r="P252" s="6" t="s">
        <v>29</v>
      </c>
    </row>
    <row r="253" spans="1:16" ht="63.75" x14ac:dyDescent="0.25">
      <c r="A253" s="9">
        <v>248</v>
      </c>
      <c r="B253" s="7" t="s">
        <v>345</v>
      </c>
      <c r="C253" s="10" t="s">
        <v>19</v>
      </c>
      <c r="D253" s="5" t="s">
        <v>20</v>
      </c>
      <c r="E253" s="5" t="s">
        <v>7</v>
      </c>
      <c r="F253" s="52" t="s">
        <v>620</v>
      </c>
      <c r="G253" s="53">
        <v>45083</v>
      </c>
      <c r="H253" s="55">
        <v>45204</v>
      </c>
      <c r="I253" s="6">
        <v>1</v>
      </c>
      <c r="J253" s="99">
        <v>30000000</v>
      </c>
      <c r="K253" s="6">
        <v>1</v>
      </c>
      <c r="L253" s="6">
        <v>1</v>
      </c>
      <c r="M253" s="111" t="s">
        <v>29</v>
      </c>
      <c r="N253" s="6" t="s">
        <v>29</v>
      </c>
      <c r="O253" s="6" t="s">
        <v>29</v>
      </c>
      <c r="P253" s="6" t="s">
        <v>29</v>
      </c>
    </row>
    <row r="254" spans="1:16" ht="63.75" x14ac:dyDescent="0.25">
      <c r="A254" s="9">
        <v>249</v>
      </c>
      <c r="B254" s="7" t="s">
        <v>346</v>
      </c>
      <c r="C254" s="10" t="s">
        <v>19</v>
      </c>
      <c r="D254" s="5" t="s">
        <v>20</v>
      </c>
      <c r="E254" s="5" t="s">
        <v>7</v>
      </c>
      <c r="F254" s="52" t="s">
        <v>621</v>
      </c>
      <c r="G254" s="53">
        <v>45084</v>
      </c>
      <c r="H254" s="55">
        <v>45275</v>
      </c>
      <c r="I254" s="6">
        <v>1</v>
      </c>
      <c r="J254" s="70">
        <v>17199000</v>
      </c>
      <c r="K254" s="114">
        <v>1</v>
      </c>
      <c r="L254" s="116">
        <v>1</v>
      </c>
      <c r="M254" s="90"/>
      <c r="N254" s="91">
        <v>1365000</v>
      </c>
      <c r="O254" s="6" t="s">
        <v>29</v>
      </c>
      <c r="P254" s="6" t="s">
        <v>29</v>
      </c>
    </row>
    <row r="255" spans="1:16" ht="38.25" x14ac:dyDescent="0.25">
      <c r="A255" s="9">
        <v>250</v>
      </c>
      <c r="B255" s="7" t="s">
        <v>347</v>
      </c>
      <c r="C255" s="10" t="s">
        <v>23</v>
      </c>
      <c r="D255" s="5" t="s">
        <v>20</v>
      </c>
      <c r="E255" s="5" t="s">
        <v>24</v>
      </c>
      <c r="F255" s="52" t="s">
        <v>622</v>
      </c>
      <c r="G255" s="53">
        <v>45084</v>
      </c>
      <c r="H255" s="55">
        <v>45114</v>
      </c>
      <c r="I255" s="85">
        <v>1</v>
      </c>
      <c r="J255" s="99">
        <v>14424480</v>
      </c>
      <c r="K255" s="85">
        <v>1</v>
      </c>
      <c r="L255" s="85">
        <v>1</v>
      </c>
      <c r="M255" s="111" t="s">
        <v>29</v>
      </c>
      <c r="N255" s="6" t="s">
        <v>29</v>
      </c>
      <c r="O255" s="6" t="s">
        <v>29</v>
      </c>
      <c r="P255" s="6" t="s">
        <v>29</v>
      </c>
    </row>
    <row r="256" spans="1:16" ht="38.25" x14ac:dyDescent="0.25">
      <c r="A256" s="9">
        <v>251</v>
      </c>
      <c r="B256" s="5" t="s">
        <v>348</v>
      </c>
      <c r="C256" s="10" t="s">
        <v>386</v>
      </c>
      <c r="D256" s="5" t="s">
        <v>384</v>
      </c>
      <c r="E256" s="5" t="s">
        <v>394</v>
      </c>
      <c r="F256" s="5" t="s">
        <v>623</v>
      </c>
      <c r="G256" s="53">
        <v>45105</v>
      </c>
      <c r="H256" s="55">
        <v>45226</v>
      </c>
      <c r="I256" s="85">
        <v>1</v>
      </c>
      <c r="J256" s="99">
        <v>148003839.21000001</v>
      </c>
      <c r="K256" s="85">
        <v>1</v>
      </c>
      <c r="L256" s="85">
        <v>1</v>
      </c>
      <c r="M256" s="111" t="s">
        <v>29</v>
      </c>
      <c r="N256" s="6" t="s">
        <v>29</v>
      </c>
      <c r="O256" s="6" t="s">
        <v>29</v>
      </c>
      <c r="P256" s="6" t="s">
        <v>29</v>
      </c>
    </row>
    <row r="257" spans="1:16" ht="25.5" x14ac:dyDescent="0.25">
      <c r="A257" s="9">
        <v>252</v>
      </c>
      <c r="B257" s="7" t="s">
        <v>349</v>
      </c>
      <c r="C257" s="10" t="s">
        <v>23</v>
      </c>
      <c r="D257" s="5" t="s">
        <v>30</v>
      </c>
      <c r="E257" s="5" t="s">
        <v>392</v>
      </c>
      <c r="F257" s="52" t="s">
        <v>624</v>
      </c>
      <c r="G257" s="53">
        <v>45091</v>
      </c>
      <c r="H257" s="55">
        <v>45122</v>
      </c>
      <c r="I257" s="85">
        <v>1</v>
      </c>
      <c r="J257" s="99">
        <v>1094800</v>
      </c>
      <c r="K257" s="85">
        <v>1</v>
      </c>
      <c r="L257" s="85">
        <v>1</v>
      </c>
      <c r="M257" s="111" t="s">
        <v>29</v>
      </c>
      <c r="N257" s="6" t="s">
        <v>29</v>
      </c>
      <c r="O257" s="6" t="s">
        <v>29</v>
      </c>
      <c r="P257" s="6" t="s">
        <v>29</v>
      </c>
    </row>
    <row r="258" spans="1:16" ht="38.25" x14ac:dyDescent="0.25">
      <c r="A258" s="9">
        <v>253</v>
      </c>
      <c r="B258" s="7" t="s">
        <v>350</v>
      </c>
      <c r="C258" s="10" t="s">
        <v>19</v>
      </c>
      <c r="D258" s="5" t="s">
        <v>20</v>
      </c>
      <c r="E258" s="5" t="s">
        <v>7</v>
      </c>
      <c r="F258" s="52" t="s">
        <v>625</v>
      </c>
      <c r="G258" s="53">
        <v>45084</v>
      </c>
      <c r="H258" s="55">
        <v>45206</v>
      </c>
      <c r="I258" s="6">
        <v>1</v>
      </c>
      <c r="J258" s="99">
        <v>9480000</v>
      </c>
      <c r="K258" s="6">
        <v>1</v>
      </c>
      <c r="L258" s="6">
        <v>1</v>
      </c>
      <c r="M258" s="111" t="s">
        <v>29</v>
      </c>
      <c r="N258" s="6" t="s">
        <v>29</v>
      </c>
      <c r="O258" s="6" t="s">
        <v>29</v>
      </c>
      <c r="P258" s="6" t="s">
        <v>29</v>
      </c>
    </row>
    <row r="259" spans="1:16" ht="76.5" x14ac:dyDescent="0.25">
      <c r="A259" s="9">
        <v>254</v>
      </c>
      <c r="B259" s="7" t="s">
        <v>152</v>
      </c>
      <c r="C259" s="10" t="s">
        <v>19</v>
      </c>
      <c r="D259" s="5" t="s">
        <v>20</v>
      </c>
      <c r="E259" s="5" t="s">
        <v>7</v>
      </c>
      <c r="F259" s="52" t="s">
        <v>626</v>
      </c>
      <c r="G259" s="53">
        <v>45090</v>
      </c>
      <c r="H259" s="55">
        <v>45212</v>
      </c>
      <c r="I259" s="6">
        <v>1</v>
      </c>
      <c r="J259" s="70">
        <v>13920000</v>
      </c>
      <c r="K259" s="114">
        <v>1</v>
      </c>
      <c r="L259" s="116">
        <v>1</v>
      </c>
      <c r="M259" s="90"/>
      <c r="N259" s="91">
        <v>6960000</v>
      </c>
      <c r="O259" s="6" t="s">
        <v>29</v>
      </c>
      <c r="P259" s="6" t="s">
        <v>29</v>
      </c>
    </row>
    <row r="260" spans="1:16" ht="89.25" x14ac:dyDescent="0.25">
      <c r="A260" s="9">
        <v>255</v>
      </c>
      <c r="B260" s="7" t="s">
        <v>351</v>
      </c>
      <c r="C260" s="10" t="s">
        <v>19</v>
      </c>
      <c r="D260" s="5" t="s">
        <v>20</v>
      </c>
      <c r="E260" s="5" t="s">
        <v>7</v>
      </c>
      <c r="F260" s="52" t="s">
        <v>627</v>
      </c>
      <c r="G260" s="53">
        <v>45086</v>
      </c>
      <c r="H260" s="55">
        <v>45239</v>
      </c>
      <c r="I260" s="6">
        <v>1</v>
      </c>
      <c r="J260" s="99">
        <v>34789475</v>
      </c>
      <c r="K260" s="6">
        <v>1</v>
      </c>
      <c r="L260" s="6">
        <v>1</v>
      </c>
      <c r="M260" s="111" t="s">
        <v>29</v>
      </c>
      <c r="N260" s="6" t="s">
        <v>29</v>
      </c>
      <c r="O260" s="6" t="s">
        <v>29</v>
      </c>
      <c r="P260" s="6" t="s">
        <v>29</v>
      </c>
    </row>
    <row r="261" spans="1:16" ht="51" x14ac:dyDescent="0.25">
      <c r="A261" s="9">
        <v>256</v>
      </c>
      <c r="B261" s="7" t="s">
        <v>352</v>
      </c>
      <c r="C261" s="10" t="s">
        <v>23</v>
      </c>
      <c r="D261" s="5" t="s">
        <v>385</v>
      </c>
      <c r="E261" s="5" t="s">
        <v>7</v>
      </c>
      <c r="F261" s="52" t="s">
        <v>628</v>
      </c>
      <c r="G261" s="53">
        <v>45092</v>
      </c>
      <c r="H261" s="55">
        <v>45275</v>
      </c>
      <c r="I261" s="85">
        <v>1</v>
      </c>
      <c r="J261" s="99">
        <v>33795962.869999997</v>
      </c>
      <c r="K261" s="85">
        <v>1</v>
      </c>
      <c r="L261" s="85">
        <v>1</v>
      </c>
      <c r="M261" s="111" t="s">
        <v>29</v>
      </c>
      <c r="N261" s="6" t="s">
        <v>29</v>
      </c>
      <c r="O261" s="6" t="s">
        <v>29</v>
      </c>
      <c r="P261" s="6" t="s">
        <v>29</v>
      </c>
    </row>
    <row r="262" spans="1:16" ht="51" x14ac:dyDescent="0.25">
      <c r="A262" s="9">
        <v>257</v>
      </c>
      <c r="B262" s="7" t="s">
        <v>160</v>
      </c>
      <c r="C262" s="10" t="s">
        <v>19</v>
      </c>
      <c r="D262" s="5" t="s">
        <v>20</v>
      </c>
      <c r="E262" s="5" t="s">
        <v>7</v>
      </c>
      <c r="F262" s="52" t="s">
        <v>629</v>
      </c>
      <c r="G262" s="53">
        <v>45091</v>
      </c>
      <c r="H262" s="55">
        <v>45213</v>
      </c>
      <c r="I262" s="6">
        <v>1</v>
      </c>
      <c r="J262" s="70">
        <v>9840000</v>
      </c>
      <c r="K262" s="114">
        <v>1</v>
      </c>
      <c r="L262" s="116">
        <v>1</v>
      </c>
      <c r="M262" s="90"/>
      <c r="N262" s="91">
        <v>4920000</v>
      </c>
      <c r="O262" s="6" t="s">
        <v>29</v>
      </c>
      <c r="P262" s="6" t="s">
        <v>29</v>
      </c>
    </row>
    <row r="263" spans="1:16" ht="51" x14ac:dyDescent="0.25">
      <c r="A263" s="9">
        <v>258</v>
      </c>
      <c r="B263" s="7" t="s">
        <v>353</v>
      </c>
      <c r="C263" s="10" t="s">
        <v>19</v>
      </c>
      <c r="D263" s="5" t="s">
        <v>20</v>
      </c>
      <c r="E263" s="5" t="s">
        <v>7</v>
      </c>
      <c r="F263" s="52" t="s">
        <v>630</v>
      </c>
      <c r="G263" s="53">
        <v>45085</v>
      </c>
      <c r="H263" s="55">
        <v>45291</v>
      </c>
      <c r="I263" s="6">
        <v>1</v>
      </c>
      <c r="J263" s="99">
        <v>40600000</v>
      </c>
      <c r="K263" s="6">
        <v>1</v>
      </c>
      <c r="L263" s="6">
        <v>1</v>
      </c>
      <c r="M263" s="111" t="s">
        <v>29</v>
      </c>
      <c r="N263" s="6" t="s">
        <v>29</v>
      </c>
      <c r="O263" s="6" t="s">
        <v>29</v>
      </c>
      <c r="P263" s="6" t="s">
        <v>29</v>
      </c>
    </row>
    <row r="264" spans="1:16" ht="89.25" x14ac:dyDescent="0.25">
      <c r="A264" s="9">
        <v>259</v>
      </c>
      <c r="B264" s="7" t="s">
        <v>354</v>
      </c>
      <c r="C264" s="10" t="s">
        <v>19</v>
      </c>
      <c r="D264" s="5" t="s">
        <v>20</v>
      </c>
      <c r="E264" s="5" t="s">
        <v>7</v>
      </c>
      <c r="F264" s="52" t="s">
        <v>631</v>
      </c>
      <c r="G264" s="53">
        <v>45086</v>
      </c>
      <c r="H264" s="55">
        <v>45208</v>
      </c>
      <c r="I264" s="6">
        <v>1</v>
      </c>
      <c r="J264" s="70">
        <v>37080000</v>
      </c>
      <c r="K264" s="114">
        <v>1</v>
      </c>
      <c r="L264" s="116">
        <v>1</v>
      </c>
      <c r="M264" s="90"/>
      <c r="N264" s="91">
        <v>18540000</v>
      </c>
      <c r="O264" s="6" t="s">
        <v>29</v>
      </c>
      <c r="P264" s="6" t="s">
        <v>29</v>
      </c>
    </row>
    <row r="265" spans="1:16" ht="38.25" x14ac:dyDescent="0.25">
      <c r="A265" s="9">
        <v>260</v>
      </c>
      <c r="B265" s="5" t="s">
        <v>348</v>
      </c>
      <c r="C265" s="10" t="s">
        <v>386</v>
      </c>
      <c r="D265" s="5" t="s">
        <v>384</v>
      </c>
      <c r="E265" s="5" t="s">
        <v>394</v>
      </c>
      <c r="F265" s="52" t="s">
        <v>632</v>
      </c>
      <c r="G265" s="53">
        <v>45106</v>
      </c>
      <c r="H265" s="55">
        <v>45226</v>
      </c>
      <c r="I265" s="85">
        <v>1</v>
      </c>
      <c r="J265" s="99">
        <v>11616836.279999999</v>
      </c>
      <c r="K265" s="85">
        <v>1</v>
      </c>
      <c r="L265" s="85">
        <v>1</v>
      </c>
      <c r="M265" s="111" t="s">
        <v>29</v>
      </c>
      <c r="N265" s="6" t="s">
        <v>29</v>
      </c>
      <c r="O265" s="6" t="s">
        <v>29</v>
      </c>
      <c r="P265" s="6" t="s">
        <v>29</v>
      </c>
    </row>
    <row r="266" spans="1:16" ht="38.25" x14ac:dyDescent="0.25">
      <c r="A266" s="9">
        <v>261</v>
      </c>
      <c r="B266" s="7" t="s">
        <v>355</v>
      </c>
      <c r="C266" s="10" t="s">
        <v>386</v>
      </c>
      <c r="D266" s="5" t="s">
        <v>384</v>
      </c>
      <c r="E266" s="5" t="s">
        <v>394</v>
      </c>
      <c r="F266" s="52" t="s">
        <v>633</v>
      </c>
      <c r="G266" s="53">
        <v>45105</v>
      </c>
      <c r="H266" s="55">
        <v>45226</v>
      </c>
      <c r="I266" s="85">
        <v>1</v>
      </c>
      <c r="J266" s="99">
        <v>19607556.649999999</v>
      </c>
      <c r="K266" s="85">
        <v>1</v>
      </c>
      <c r="L266" s="85">
        <v>1</v>
      </c>
      <c r="M266" s="111" t="s">
        <v>29</v>
      </c>
      <c r="N266" s="6" t="s">
        <v>29</v>
      </c>
      <c r="O266" s="6" t="s">
        <v>29</v>
      </c>
      <c r="P266" s="6" t="s">
        <v>29</v>
      </c>
    </row>
    <row r="267" spans="1:16" ht="38.25" x14ac:dyDescent="0.25">
      <c r="A267" s="9">
        <v>262</v>
      </c>
      <c r="B267" s="7" t="s">
        <v>355</v>
      </c>
      <c r="C267" s="10" t="s">
        <v>386</v>
      </c>
      <c r="D267" s="5" t="s">
        <v>384</v>
      </c>
      <c r="E267" s="5" t="s">
        <v>394</v>
      </c>
      <c r="F267" s="52" t="s">
        <v>634</v>
      </c>
      <c r="G267" s="53">
        <v>45105</v>
      </c>
      <c r="H267" s="55">
        <v>45226</v>
      </c>
      <c r="I267" s="85">
        <v>1</v>
      </c>
      <c r="J267" s="99">
        <v>23219621.510000002</v>
      </c>
      <c r="K267" s="85">
        <v>1</v>
      </c>
      <c r="L267" s="85">
        <v>1</v>
      </c>
      <c r="M267" s="111" t="s">
        <v>29</v>
      </c>
      <c r="N267" s="6" t="s">
        <v>29</v>
      </c>
      <c r="O267" s="6" t="s">
        <v>29</v>
      </c>
      <c r="P267" s="6" t="s">
        <v>29</v>
      </c>
    </row>
    <row r="268" spans="1:16" ht="38.25" x14ac:dyDescent="0.25">
      <c r="A268" s="9">
        <v>263</v>
      </c>
      <c r="B268" s="7" t="s">
        <v>356</v>
      </c>
      <c r="C268" s="10" t="s">
        <v>23</v>
      </c>
      <c r="D268" s="5" t="s">
        <v>384</v>
      </c>
      <c r="E268" s="5" t="s">
        <v>394</v>
      </c>
      <c r="F268" s="52" t="s">
        <v>635</v>
      </c>
      <c r="G268" s="53">
        <v>45105</v>
      </c>
      <c r="H268" s="55">
        <v>45226</v>
      </c>
      <c r="I268" s="85">
        <v>1</v>
      </c>
      <c r="J268" s="99">
        <v>13223218.52</v>
      </c>
      <c r="K268" s="85">
        <v>1</v>
      </c>
      <c r="L268" s="85">
        <v>1</v>
      </c>
      <c r="M268" s="111" t="s">
        <v>29</v>
      </c>
      <c r="N268" s="6" t="s">
        <v>29</v>
      </c>
      <c r="O268" s="6" t="s">
        <v>29</v>
      </c>
      <c r="P268" s="6" t="s">
        <v>29</v>
      </c>
    </row>
    <row r="269" spans="1:16" ht="38.25" x14ac:dyDescent="0.25">
      <c r="A269" s="9">
        <v>264</v>
      </c>
      <c r="B269" s="7" t="s">
        <v>357</v>
      </c>
      <c r="C269" s="10" t="s">
        <v>386</v>
      </c>
      <c r="D269" s="5" t="s">
        <v>384</v>
      </c>
      <c r="E269" s="5" t="s">
        <v>394</v>
      </c>
      <c r="F269" s="52" t="s">
        <v>636</v>
      </c>
      <c r="G269" s="53">
        <v>45105</v>
      </c>
      <c r="H269" s="55">
        <v>45226</v>
      </c>
      <c r="I269" s="85">
        <v>1</v>
      </c>
      <c r="J269" s="99">
        <v>13086046.449999999</v>
      </c>
      <c r="K269" s="85">
        <v>1</v>
      </c>
      <c r="L269" s="85">
        <v>1</v>
      </c>
      <c r="M269" s="111" t="s">
        <v>29</v>
      </c>
      <c r="N269" s="6" t="s">
        <v>29</v>
      </c>
      <c r="O269" s="6" t="s">
        <v>29</v>
      </c>
      <c r="P269" s="6" t="s">
        <v>29</v>
      </c>
    </row>
    <row r="270" spans="1:16" ht="38.25" x14ac:dyDescent="0.25">
      <c r="A270" s="9">
        <v>265</v>
      </c>
      <c r="B270" s="7" t="s">
        <v>358</v>
      </c>
      <c r="C270" s="10" t="s">
        <v>386</v>
      </c>
      <c r="D270" s="5" t="s">
        <v>384</v>
      </c>
      <c r="E270" s="5" t="s">
        <v>394</v>
      </c>
      <c r="F270" s="52" t="s">
        <v>637</v>
      </c>
      <c r="G270" s="53">
        <v>45105</v>
      </c>
      <c r="H270" s="55">
        <v>45226</v>
      </c>
      <c r="I270" s="85">
        <v>1</v>
      </c>
      <c r="J270" s="99">
        <v>19976343.02</v>
      </c>
      <c r="K270" s="85">
        <v>1</v>
      </c>
      <c r="L270" s="85">
        <v>1</v>
      </c>
      <c r="M270" s="111" t="s">
        <v>29</v>
      </c>
      <c r="N270" s="6" t="s">
        <v>29</v>
      </c>
      <c r="O270" s="6" t="s">
        <v>29</v>
      </c>
      <c r="P270" s="6" t="s">
        <v>29</v>
      </c>
    </row>
    <row r="271" spans="1:16" ht="38.25" x14ac:dyDescent="0.25">
      <c r="A271" s="9">
        <v>266</v>
      </c>
      <c r="B271" s="7" t="s">
        <v>355</v>
      </c>
      <c r="C271" s="10" t="s">
        <v>386</v>
      </c>
      <c r="D271" s="5" t="s">
        <v>384</v>
      </c>
      <c r="E271" s="5" t="s">
        <v>394</v>
      </c>
      <c r="F271" s="52" t="s">
        <v>638</v>
      </c>
      <c r="G271" s="53">
        <v>45105</v>
      </c>
      <c r="H271" s="55">
        <v>45226</v>
      </c>
      <c r="I271" s="85">
        <v>1</v>
      </c>
      <c r="J271" s="99">
        <v>17176475.440000001</v>
      </c>
      <c r="K271" s="85">
        <v>1</v>
      </c>
      <c r="L271" s="85">
        <v>1</v>
      </c>
      <c r="M271" s="111" t="s">
        <v>29</v>
      </c>
      <c r="N271" s="6" t="s">
        <v>29</v>
      </c>
      <c r="O271" s="6" t="s">
        <v>29</v>
      </c>
      <c r="P271" s="6" t="s">
        <v>29</v>
      </c>
    </row>
    <row r="272" spans="1:16" ht="38.25" x14ac:dyDescent="0.25">
      <c r="A272" s="9">
        <v>267</v>
      </c>
      <c r="B272" s="7" t="s">
        <v>355</v>
      </c>
      <c r="C272" s="10" t="s">
        <v>386</v>
      </c>
      <c r="D272" s="5" t="s">
        <v>384</v>
      </c>
      <c r="E272" s="5" t="s">
        <v>394</v>
      </c>
      <c r="F272" s="52" t="s">
        <v>639</v>
      </c>
      <c r="G272" s="53">
        <v>45105</v>
      </c>
      <c r="H272" s="55">
        <v>45226</v>
      </c>
      <c r="I272" s="85">
        <v>1</v>
      </c>
      <c r="J272" s="99">
        <v>21875093.77</v>
      </c>
      <c r="K272" s="85">
        <v>1</v>
      </c>
      <c r="L272" s="85">
        <v>1</v>
      </c>
      <c r="M272" s="111" t="s">
        <v>29</v>
      </c>
      <c r="N272" s="6" t="s">
        <v>29</v>
      </c>
      <c r="O272" s="6" t="s">
        <v>29</v>
      </c>
      <c r="P272" s="6" t="s">
        <v>29</v>
      </c>
    </row>
    <row r="273" spans="1:16" ht="38.25" x14ac:dyDescent="0.25">
      <c r="A273" s="9">
        <v>268</v>
      </c>
      <c r="B273" s="7" t="s">
        <v>355</v>
      </c>
      <c r="C273" s="10" t="s">
        <v>386</v>
      </c>
      <c r="D273" s="5" t="s">
        <v>384</v>
      </c>
      <c r="E273" s="5" t="s">
        <v>394</v>
      </c>
      <c r="F273" s="52" t="s">
        <v>640</v>
      </c>
      <c r="G273" s="53">
        <v>45105</v>
      </c>
      <c r="H273" s="55">
        <v>45226</v>
      </c>
      <c r="I273" s="85">
        <v>1</v>
      </c>
      <c r="J273" s="99">
        <v>16877854.620000001</v>
      </c>
      <c r="K273" s="85">
        <v>1</v>
      </c>
      <c r="L273" s="85">
        <v>1</v>
      </c>
      <c r="M273" s="111" t="s">
        <v>29</v>
      </c>
      <c r="N273" s="6" t="s">
        <v>29</v>
      </c>
      <c r="O273" s="6" t="s">
        <v>29</v>
      </c>
      <c r="P273" s="6" t="s">
        <v>29</v>
      </c>
    </row>
    <row r="274" spans="1:16" ht="38.25" x14ac:dyDescent="0.25">
      <c r="A274" s="9">
        <v>269</v>
      </c>
      <c r="B274" s="7" t="s">
        <v>359</v>
      </c>
      <c r="C274" s="10" t="s">
        <v>386</v>
      </c>
      <c r="D274" s="5" t="s">
        <v>384</v>
      </c>
      <c r="E274" s="5" t="s">
        <v>394</v>
      </c>
      <c r="F274" s="52" t="s">
        <v>641</v>
      </c>
      <c r="G274" s="53">
        <v>45105</v>
      </c>
      <c r="H274" s="55">
        <v>45226</v>
      </c>
      <c r="I274" s="85">
        <v>1</v>
      </c>
      <c r="J274" s="99">
        <v>28252950</v>
      </c>
      <c r="K274" s="85">
        <v>1</v>
      </c>
      <c r="L274" s="85">
        <v>1</v>
      </c>
      <c r="M274" s="111" t="s">
        <v>29</v>
      </c>
      <c r="N274" s="6" t="s">
        <v>29</v>
      </c>
      <c r="O274" s="6" t="s">
        <v>29</v>
      </c>
      <c r="P274" s="6" t="s">
        <v>29</v>
      </c>
    </row>
    <row r="275" spans="1:16" ht="38.25" x14ac:dyDescent="0.25">
      <c r="A275" s="9">
        <v>270</v>
      </c>
      <c r="B275" s="7" t="s">
        <v>355</v>
      </c>
      <c r="C275" s="10" t="s">
        <v>386</v>
      </c>
      <c r="D275" s="5" t="s">
        <v>384</v>
      </c>
      <c r="E275" s="5" t="s">
        <v>394</v>
      </c>
      <c r="F275" s="52" t="s">
        <v>642</v>
      </c>
      <c r="G275" s="53">
        <v>45105</v>
      </c>
      <c r="H275" s="55">
        <v>45226</v>
      </c>
      <c r="I275" s="85">
        <v>1</v>
      </c>
      <c r="J275" s="99">
        <v>19288565.559999999</v>
      </c>
      <c r="K275" s="85">
        <v>1</v>
      </c>
      <c r="L275" s="85">
        <v>1</v>
      </c>
      <c r="M275" s="111" t="s">
        <v>29</v>
      </c>
      <c r="N275" s="6" t="s">
        <v>29</v>
      </c>
      <c r="O275" s="6" t="s">
        <v>29</v>
      </c>
      <c r="P275" s="6" t="s">
        <v>29</v>
      </c>
    </row>
    <row r="276" spans="1:16" ht="38.25" x14ac:dyDescent="0.25">
      <c r="A276" s="9">
        <v>271</v>
      </c>
      <c r="B276" s="7" t="s">
        <v>360</v>
      </c>
      <c r="C276" s="10" t="s">
        <v>23</v>
      </c>
      <c r="D276" s="5" t="s">
        <v>384</v>
      </c>
      <c r="E276" s="5" t="s">
        <v>394</v>
      </c>
      <c r="F276" s="52" t="s">
        <v>643</v>
      </c>
      <c r="G276" s="53">
        <v>45105</v>
      </c>
      <c r="H276" s="55">
        <v>45226</v>
      </c>
      <c r="I276" s="85">
        <v>1</v>
      </c>
      <c r="J276" s="99">
        <v>15988039.25</v>
      </c>
      <c r="K276" s="85">
        <v>1</v>
      </c>
      <c r="L276" s="85">
        <v>1</v>
      </c>
      <c r="M276" s="111" t="s">
        <v>29</v>
      </c>
      <c r="N276" s="6" t="s">
        <v>29</v>
      </c>
      <c r="O276" s="6" t="s">
        <v>29</v>
      </c>
      <c r="P276" s="6" t="s">
        <v>29</v>
      </c>
    </row>
    <row r="277" spans="1:16" ht="38.25" x14ac:dyDescent="0.25">
      <c r="A277" s="9">
        <v>272</v>
      </c>
      <c r="B277" s="7" t="s">
        <v>361</v>
      </c>
      <c r="C277" s="10" t="s">
        <v>23</v>
      </c>
      <c r="D277" s="5" t="s">
        <v>384</v>
      </c>
      <c r="E277" s="5" t="s">
        <v>394</v>
      </c>
      <c r="F277" s="52" t="s">
        <v>644</v>
      </c>
      <c r="G277" s="53">
        <v>45105</v>
      </c>
      <c r="H277" s="55">
        <v>45226</v>
      </c>
      <c r="I277" s="85">
        <v>1</v>
      </c>
      <c r="J277" s="99">
        <v>18139979.199999999</v>
      </c>
      <c r="K277" s="85">
        <v>1</v>
      </c>
      <c r="L277" s="85">
        <v>1</v>
      </c>
      <c r="M277" s="111" t="s">
        <v>29</v>
      </c>
      <c r="N277" s="6" t="s">
        <v>29</v>
      </c>
      <c r="O277" s="6" t="s">
        <v>29</v>
      </c>
      <c r="P277" s="6" t="s">
        <v>29</v>
      </c>
    </row>
    <row r="278" spans="1:16" ht="25.5" x14ac:dyDescent="0.25">
      <c r="A278" s="9">
        <v>273</v>
      </c>
      <c r="B278" s="7" t="s">
        <v>362</v>
      </c>
      <c r="C278" s="10" t="s">
        <v>23</v>
      </c>
      <c r="D278" s="5" t="s">
        <v>30</v>
      </c>
      <c r="E278" s="5" t="s">
        <v>7</v>
      </c>
      <c r="F278" s="52" t="s">
        <v>645</v>
      </c>
      <c r="G278" s="53">
        <v>45093</v>
      </c>
      <c r="H278" s="55">
        <v>45169</v>
      </c>
      <c r="I278" s="85">
        <v>1</v>
      </c>
      <c r="J278" s="99">
        <v>10319420</v>
      </c>
      <c r="K278" s="85">
        <v>1</v>
      </c>
      <c r="L278" s="85">
        <v>1</v>
      </c>
      <c r="M278" s="111" t="s">
        <v>29</v>
      </c>
      <c r="N278" s="6" t="s">
        <v>29</v>
      </c>
      <c r="O278" s="6" t="s">
        <v>29</v>
      </c>
      <c r="P278" s="6" t="s">
        <v>29</v>
      </c>
    </row>
    <row r="279" spans="1:16" ht="51" x14ac:dyDescent="0.25">
      <c r="A279" s="9">
        <v>274</v>
      </c>
      <c r="B279" s="7" t="s">
        <v>363</v>
      </c>
      <c r="C279" s="10" t="s">
        <v>23</v>
      </c>
      <c r="D279" s="5" t="s">
        <v>383</v>
      </c>
      <c r="E279" s="5" t="s">
        <v>391</v>
      </c>
      <c r="F279" s="52" t="s">
        <v>646</v>
      </c>
      <c r="G279" s="54">
        <v>45085</v>
      </c>
      <c r="H279" s="55">
        <v>45230</v>
      </c>
      <c r="I279" s="85">
        <v>1</v>
      </c>
      <c r="J279" s="99">
        <v>3537926110</v>
      </c>
      <c r="K279" s="85">
        <v>1</v>
      </c>
      <c r="L279" s="85">
        <v>1</v>
      </c>
      <c r="M279" s="111" t="s">
        <v>29</v>
      </c>
      <c r="N279" s="6" t="s">
        <v>29</v>
      </c>
      <c r="O279" s="6" t="s">
        <v>29</v>
      </c>
      <c r="P279" s="6" t="s">
        <v>29</v>
      </c>
    </row>
    <row r="280" spans="1:16" ht="38.25" x14ac:dyDescent="0.25">
      <c r="A280" s="9">
        <v>275</v>
      </c>
      <c r="B280" s="7" t="s">
        <v>364</v>
      </c>
      <c r="C280" s="10" t="s">
        <v>23</v>
      </c>
      <c r="D280" s="5" t="s">
        <v>384</v>
      </c>
      <c r="E280" s="5" t="s">
        <v>394</v>
      </c>
      <c r="F280" s="52" t="s">
        <v>647</v>
      </c>
      <c r="G280" s="53">
        <v>45105</v>
      </c>
      <c r="H280" s="55">
        <v>45226</v>
      </c>
      <c r="I280" s="85">
        <v>1</v>
      </c>
      <c r="J280" s="99">
        <v>19618833.190000001</v>
      </c>
      <c r="K280" s="85">
        <v>1</v>
      </c>
      <c r="L280" s="85">
        <v>1</v>
      </c>
      <c r="M280" s="111" t="s">
        <v>29</v>
      </c>
      <c r="N280" s="6" t="s">
        <v>29</v>
      </c>
      <c r="O280" s="6" t="s">
        <v>29</v>
      </c>
      <c r="P280" s="6" t="s">
        <v>29</v>
      </c>
    </row>
    <row r="281" spans="1:16" ht="51" x14ac:dyDescent="0.25">
      <c r="A281" s="9">
        <v>276</v>
      </c>
      <c r="B281" s="7" t="s">
        <v>338</v>
      </c>
      <c r="C281" s="10" t="s">
        <v>23</v>
      </c>
      <c r="D281" s="5" t="s">
        <v>30</v>
      </c>
      <c r="E281" s="5" t="s">
        <v>393</v>
      </c>
      <c r="F281" s="52" t="s">
        <v>648</v>
      </c>
      <c r="G281" s="53">
        <v>45092</v>
      </c>
      <c r="H281" s="55">
        <v>45275</v>
      </c>
      <c r="I281" s="85">
        <v>1</v>
      </c>
      <c r="J281" s="99">
        <v>15191381</v>
      </c>
      <c r="K281" s="85">
        <v>1</v>
      </c>
      <c r="L281" s="85">
        <v>1</v>
      </c>
      <c r="M281" s="111" t="s">
        <v>29</v>
      </c>
      <c r="N281" s="6" t="s">
        <v>29</v>
      </c>
      <c r="O281" s="6" t="s">
        <v>29</v>
      </c>
      <c r="P281" s="6" t="s">
        <v>29</v>
      </c>
    </row>
    <row r="282" spans="1:16" ht="76.5" x14ac:dyDescent="0.25">
      <c r="A282" s="9">
        <v>277</v>
      </c>
      <c r="B282" s="7" t="s">
        <v>365</v>
      </c>
      <c r="C282" s="10" t="s">
        <v>19</v>
      </c>
      <c r="D282" s="5" t="s">
        <v>20</v>
      </c>
      <c r="E282" s="5" t="s">
        <v>7</v>
      </c>
      <c r="F282" s="52" t="s">
        <v>649</v>
      </c>
      <c r="G282" s="53">
        <v>45092</v>
      </c>
      <c r="H282" s="55">
        <v>45184</v>
      </c>
      <c r="I282" s="6">
        <v>1</v>
      </c>
      <c r="J282" s="99">
        <v>21870000</v>
      </c>
      <c r="K282" s="6">
        <v>1</v>
      </c>
      <c r="L282" s="6">
        <v>1</v>
      </c>
      <c r="M282" s="111" t="s">
        <v>29</v>
      </c>
      <c r="N282" s="6" t="s">
        <v>29</v>
      </c>
      <c r="O282" s="6" t="s">
        <v>29</v>
      </c>
      <c r="P282" s="6" t="s">
        <v>29</v>
      </c>
    </row>
    <row r="283" spans="1:16" ht="127.5" x14ac:dyDescent="0.25">
      <c r="A283" s="9">
        <v>278</v>
      </c>
      <c r="B283" s="7" t="s">
        <v>366</v>
      </c>
      <c r="C283" s="10" t="s">
        <v>19</v>
      </c>
      <c r="D283" s="5" t="s">
        <v>20</v>
      </c>
      <c r="E283" s="5" t="s">
        <v>7</v>
      </c>
      <c r="F283" s="52" t="s">
        <v>650</v>
      </c>
      <c r="G283" s="53">
        <v>45097</v>
      </c>
      <c r="H283" s="55">
        <v>45215</v>
      </c>
      <c r="I283" s="6">
        <v>1</v>
      </c>
      <c r="J283" s="70">
        <v>12240000</v>
      </c>
      <c r="K283" s="115">
        <v>1</v>
      </c>
      <c r="L283" s="117">
        <v>1</v>
      </c>
      <c r="M283" s="90"/>
      <c r="N283" s="91">
        <v>6210000</v>
      </c>
      <c r="O283" s="6" t="s">
        <v>29</v>
      </c>
      <c r="P283" s="6" t="s">
        <v>29</v>
      </c>
    </row>
    <row r="284" spans="1:16" ht="127.5" x14ac:dyDescent="0.25">
      <c r="A284" s="9">
        <v>279</v>
      </c>
      <c r="B284" s="7" t="s">
        <v>367</v>
      </c>
      <c r="C284" s="10" t="s">
        <v>19</v>
      </c>
      <c r="D284" s="5" t="s">
        <v>20</v>
      </c>
      <c r="E284" s="5" t="s">
        <v>7</v>
      </c>
      <c r="F284" s="52" t="s">
        <v>650</v>
      </c>
      <c r="G284" s="53">
        <v>45097</v>
      </c>
      <c r="H284" s="55">
        <v>45215</v>
      </c>
      <c r="I284" s="6">
        <v>1</v>
      </c>
      <c r="J284" s="70">
        <v>12240000</v>
      </c>
      <c r="K284" s="6">
        <v>1</v>
      </c>
      <c r="L284" s="95">
        <v>1</v>
      </c>
      <c r="M284" s="90"/>
      <c r="N284" s="91">
        <v>6210000</v>
      </c>
      <c r="O284" s="6" t="s">
        <v>29</v>
      </c>
      <c r="P284" s="6" t="s">
        <v>29</v>
      </c>
    </row>
    <row r="285" spans="1:16" ht="127.5" x14ac:dyDescent="0.25">
      <c r="A285" s="9">
        <v>280</v>
      </c>
      <c r="B285" s="7" t="s">
        <v>368</v>
      </c>
      <c r="C285" s="10" t="s">
        <v>19</v>
      </c>
      <c r="D285" s="5" t="s">
        <v>20</v>
      </c>
      <c r="E285" s="5" t="s">
        <v>7</v>
      </c>
      <c r="F285" s="52" t="s">
        <v>650</v>
      </c>
      <c r="G285" s="53">
        <v>45097</v>
      </c>
      <c r="H285" s="55">
        <v>45215</v>
      </c>
      <c r="I285" s="6">
        <v>1</v>
      </c>
      <c r="J285" s="70">
        <v>12240000</v>
      </c>
      <c r="K285" s="112">
        <v>1</v>
      </c>
      <c r="L285" s="113">
        <v>1</v>
      </c>
      <c r="M285" s="90"/>
      <c r="N285" s="91">
        <v>6210000</v>
      </c>
      <c r="O285" s="6" t="s">
        <v>29</v>
      </c>
      <c r="P285" s="6" t="s">
        <v>29</v>
      </c>
    </row>
    <row r="286" spans="1:16" ht="76.5" x14ac:dyDescent="0.25">
      <c r="A286" s="9">
        <v>281</v>
      </c>
      <c r="B286" s="7" t="s">
        <v>369</v>
      </c>
      <c r="C286" s="10" t="s">
        <v>19</v>
      </c>
      <c r="D286" s="5" t="s">
        <v>20</v>
      </c>
      <c r="E286" s="5" t="s">
        <v>7</v>
      </c>
      <c r="F286" s="52" t="s">
        <v>608</v>
      </c>
      <c r="G286" s="53">
        <v>45097</v>
      </c>
      <c r="H286" s="55">
        <v>45291</v>
      </c>
      <c r="I286" s="6">
        <v>1</v>
      </c>
      <c r="J286" s="99">
        <v>46413000</v>
      </c>
      <c r="K286" s="6">
        <v>1</v>
      </c>
      <c r="L286" s="6">
        <v>1</v>
      </c>
      <c r="M286" s="111" t="s">
        <v>29</v>
      </c>
      <c r="N286" s="6" t="s">
        <v>29</v>
      </c>
      <c r="O286" s="6" t="s">
        <v>29</v>
      </c>
      <c r="P286" s="6" t="s">
        <v>29</v>
      </c>
    </row>
    <row r="287" spans="1:16" ht="38.25" x14ac:dyDescent="0.25">
      <c r="A287" s="9">
        <v>282</v>
      </c>
      <c r="B287" s="7" t="s">
        <v>370</v>
      </c>
      <c r="C287" s="10" t="s">
        <v>23</v>
      </c>
      <c r="D287" s="5" t="s">
        <v>385</v>
      </c>
      <c r="E287" s="5" t="s">
        <v>7</v>
      </c>
      <c r="F287" s="52" t="s">
        <v>651</v>
      </c>
      <c r="G287" s="53">
        <v>45113</v>
      </c>
      <c r="H287" s="55">
        <v>45275</v>
      </c>
      <c r="I287" s="85">
        <v>1</v>
      </c>
      <c r="J287" s="99">
        <v>300000000</v>
      </c>
      <c r="K287" s="85">
        <v>1</v>
      </c>
      <c r="L287" s="85">
        <v>1</v>
      </c>
      <c r="M287" s="111" t="s">
        <v>29</v>
      </c>
      <c r="N287" s="6" t="s">
        <v>29</v>
      </c>
      <c r="O287" s="6" t="s">
        <v>29</v>
      </c>
      <c r="P287" s="6" t="s">
        <v>29</v>
      </c>
    </row>
    <row r="288" spans="1:16" ht="38.25" x14ac:dyDescent="0.25">
      <c r="A288" s="9">
        <v>283</v>
      </c>
      <c r="B288" s="7" t="s">
        <v>371</v>
      </c>
      <c r="C288" s="10" t="s">
        <v>19</v>
      </c>
      <c r="D288" s="5" t="s">
        <v>30</v>
      </c>
      <c r="E288" s="5" t="s">
        <v>393</v>
      </c>
      <c r="F288" s="52" t="s">
        <v>652</v>
      </c>
      <c r="G288" s="53">
        <v>45098</v>
      </c>
      <c r="H288" s="55">
        <v>45137</v>
      </c>
      <c r="I288" s="85">
        <v>1</v>
      </c>
      <c r="J288" s="99">
        <v>12723000</v>
      </c>
      <c r="K288" s="6">
        <v>1</v>
      </c>
      <c r="L288" s="6">
        <v>1</v>
      </c>
      <c r="M288" s="111" t="s">
        <v>29</v>
      </c>
      <c r="N288" s="6" t="s">
        <v>29</v>
      </c>
      <c r="O288" s="6" t="s">
        <v>29</v>
      </c>
      <c r="P288" s="6" t="s">
        <v>29</v>
      </c>
    </row>
    <row r="289" spans="1:16" ht="38.25" x14ac:dyDescent="0.25">
      <c r="A289" s="9">
        <v>284</v>
      </c>
      <c r="B289" s="7" t="s">
        <v>372</v>
      </c>
      <c r="C289" s="10" t="s">
        <v>19</v>
      </c>
      <c r="D289" s="5" t="s">
        <v>20</v>
      </c>
      <c r="E289" s="5" t="s">
        <v>7</v>
      </c>
      <c r="F289" s="52" t="s">
        <v>653</v>
      </c>
      <c r="G289" s="53">
        <v>45099</v>
      </c>
      <c r="H289" s="55">
        <v>45220</v>
      </c>
      <c r="I289" s="6">
        <v>1</v>
      </c>
      <c r="J289" s="70">
        <v>30000000</v>
      </c>
      <c r="K289" s="114">
        <v>1</v>
      </c>
      <c r="L289" s="116">
        <v>1</v>
      </c>
      <c r="M289" s="90"/>
      <c r="N289" s="91">
        <v>14750000</v>
      </c>
      <c r="O289" s="6" t="s">
        <v>29</v>
      </c>
      <c r="P289" s="6" t="s">
        <v>29</v>
      </c>
    </row>
    <row r="290" spans="1:16" ht="76.5" x14ac:dyDescent="0.25">
      <c r="A290" s="9">
        <v>285</v>
      </c>
      <c r="B290" s="7" t="s">
        <v>373</v>
      </c>
      <c r="C290" s="10" t="s">
        <v>23</v>
      </c>
      <c r="D290" s="5" t="s">
        <v>20</v>
      </c>
      <c r="E290" s="5" t="s">
        <v>24</v>
      </c>
      <c r="F290" s="52" t="s">
        <v>654</v>
      </c>
      <c r="G290" s="53">
        <v>45105</v>
      </c>
      <c r="H290" s="55">
        <v>45654</v>
      </c>
      <c r="I290" s="86">
        <f ca="1">(TODAY()-H290)/(G290-H290)</f>
        <v>0.30054644808743169</v>
      </c>
      <c r="J290" s="99">
        <v>0</v>
      </c>
      <c r="K290" s="118">
        <f ca="1">(TODAY()-H290)/(G290-H290)</f>
        <v>0.30054644808743169</v>
      </c>
      <c r="L290" s="118">
        <f ca="1">(TODAY()-H290)/(G290-H290)</f>
        <v>0.30054644808743169</v>
      </c>
      <c r="M290" s="111" t="s">
        <v>29</v>
      </c>
      <c r="N290" s="6" t="s">
        <v>29</v>
      </c>
      <c r="O290" s="6" t="s">
        <v>29</v>
      </c>
      <c r="P290" s="6" t="s">
        <v>29</v>
      </c>
    </row>
    <row r="291" spans="1:16" ht="16.5" x14ac:dyDescent="0.3">
      <c r="A291" s="41">
        <v>285</v>
      </c>
      <c r="B291" s="48"/>
      <c r="C291" s="13"/>
      <c r="D291" s="49" t="s">
        <v>387</v>
      </c>
      <c r="E291" s="51" t="s">
        <v>395</v>
      </c>
      <c r="F291" s="48"/>
      <c r="G291" s="16"/>
      <c r="H291" s="16"/>
      <c r="I291" s="4">
        <v>191</v>
      </c>
      <c r="J291" s="100"/>
      <c r="K291" s="92"/>
      <c r="L291" s="92"/>
      <c r="M291" s="111" t="s">
        <v>29</v>
      </c>
      <c r="N291" s="6" t="s">
        <v>29</v>
      </c>
      <c r="O291" s="6" t="s">
        <v>29</v>
      </c>
      <c r="P291" s="6" t="s">
        <v>29</v>
      </c>
    </row>
    <row r="292" spans="1:16" ht="63.75" x14ac:dyDescent="0.25">
      <c r="A292" s="9">
        <v>286</v>
      </c>
      <c r="B292" s="7" t="s">
        <v>374</v>
      </c>
      <c r="C292" s="10" t="s">
        <v>19</v>
      </c>
      <c r="D292" s="5" t="s">
        <v>20</v>
      </c>
      <c r="E292" s="5" t="s">
        <v>7</v>
      </c>
      <c r="F292" s="52" t="s">
        <v>655</v>
      </c>
      <c r="G292" s="53">
        <v>45103</v>
      </c>
      <c r="H292" s="55">
        <v>45275</v>
      </c>
      <c r="I292" s="6">
        <v>1</v>
      </c>
      <c r="J292" s="99">
        <v>15743000</v>
      </c>
      <c r="K292" s="6">
        <v>1</v>
      </c>
      <c r="L292" s="6">
        <v>1</v>
      </c>
      <c r="M292" s="111" t="s">
        <v>29</v>
      </c>
      <c r="N292" s="6" t="s">
        <v>29</v>
      </c>
      <c r="O292" s="6" t="s">
        <v>29</v>
      </c>
      <c r="P292" s="6" t="s">
        <v>29</v>
      </c>
    </row>
    <row r="293" spans="1:16" ht="63.75" x14ac:dyDescent="0.25">
      <c r="A293" s="9">
        <v>287</v>
      </c>
      <c r="B293" s="7" t="s">
        <v>375</v>
      </c>
      <c r="C293" s="10" t="s">
        <v>19</v>
      </c>
      <c r="D293" s="5" t="s">
        <v>20</v>
      </c>
      <c r="E293" s="5" t="s">
        <v>7</v>
      </c>
      <c r="F293" s="52" t="s">
        <v>656</v>
      </c>
      <c r="G293" s="53">
        <v>45100</v>
      </c>
      <c r="H293" s="55">
        <v>45275</v>
      </c>
      <c r="I293" s="6">
        <v>1</v>
      </c>
      <c r="J293" s="70">
        <v>23067000</v>
      </c>
      <c r="K293" s="114">
        <v>1</v>
      </c>
      <c r="L293" s="116">
        <v>1</v>
      </c>
      <c r="M293" s="90"/>
      <c r="N293" s="91">
        <v>2000000</v>
      </c>
      <c r="O293" s="6" t="s">
        <v>29</v>
      </c>
      <c r="P293" s="6" t="s">
        <v>29</v>
      </c>
    </row>
    <row r="294" spans="1:16" ht="76.5" x14ac:dyDescent="0.25">
      <c r="A294" s="9">
        <v>288</v>
      </c>
      <c r="B294" s="7" t="s">
        <v>376</v>
      </c>
      <c r="C294" s="10" t="s">
        <v>23</v>
      </c>
      <c r="D294" s="5" t="s">
        <v>20</v>
      </c>
      <c r="E294" s="5" t="s">
        <v>396</v>
      </c>
      <c r="F294" s="52" t="s">
        <v>657</v>
      </c>
      <c r="G294" s="53">
        <v>45092</v>
      </c>
      <c r="H294" s="55">
        <v>46919</v>
      </c>
      <c r="I294" s="86">
        <f ca="1">(TODAY()-G294)/(H294-G294)</f>
        <v>0.21729611384783798</v>
      </c>
      <c r="J294" s="99">
        <v>0</v>
      </c>
      <c r="K294" s="86">
        <f ca="1">(TODAY()-G294)/(H294-G294)</f>
        <v>0.21729611384783798</v>
      </c>
      <c r="L294" s="86">
        <f ca="1">(TODAY()-G294)/(H294-G294)</f>
        <v>0.21729611384783798</v>
      </c>
      <c r="M294" s="111" t="s">
        <v>29</v>
      </c>
      <c r="N294" s="6" t="s">
        <v>29</v>
      </c>
      <c r="O294" s="6" t="s">
        <v>29</v>
      </c>
      <c r="P294" s="6" t="s">
        <v>29</v>
      </c>
    </row>
    <row r="295" spans="1:16" ht="51" x14ac:dyDescent="0.25">
      <c r="A295" s="9">
        <v>289</v>
      </c>
      <c r="B295" s="7" t="s">
        <v>213</v>
      </c>
      <c r="C295" s="10" t="s">
        <v>19</v>
      </c>
      <c r="D295" s="5" t="s">
        <v>20</v>
      </c>
      <c r="E295" s="5" t="s">
        <v>7</v>
      </c>
      <c r="F295" s="52" t="s">
        <v>658</v>
      </c>
      <c r="G295" s="55">
        <v>45114</v>
      </c>
      <c r="H295" s="55">
        <v>45237</v>
      </c>
      <c r="I295" s="6">
        <v>1</v>
      </c>
      <c r="J295" s="70">
        <v>30000000</v>
      </c>
      <c r="K295" s="115">
        <v>1</v>
      </c>
      <c r="L295" s="117">
        <v>1</v>
      </c>
      <c r="M295" s="90"/>
      <c r="N295" s="91">
        <v>11250000</v>
      </c>
      <c r="O295" s="6" t="s">
        <v>29</v>
      </c>
      <c r="P295" s="6" t="s">
        <v>29</v>
      </c>
    </row>
    <row r="296" spans="1:16" ht="76.5" x14ac:dyDescent="0.25">
      <c r="A296" s="9">
        <v>290</v>
      </c>
      <c r="B296" s="7" t="s">
        <v>377</v>
      </c>
      <c r="C296" s="10" t="s">
        <v>19</v>
      </c>
      <c r="D296" s="5" t="s">
        <v>20</v>
      </c>
      <c r="E296" s="5" t="s">
        <v>7</v>
      </c>
      <c r="F296" s="52" t="s">
        <v>659</v>
      </c>
      <c r="G296" s="53">
        <v>45100</v>
      </c>
      <c r="H296" s="55">
        <v>45275</v>
      </c>
      <c r="I296" s="6">
        <v>1</v>
      </c>
      <c r="J296" s="70">
        <v>37700000</v>
      </c>
      <c r="K296" s="6">
        <v>1</v>
      </c>
      <c r="L296" s="95">
        <v>1</v>
      </c>
      <c r="M296" s="90"/>
      <c r="N296" s="91">
        <v>3250000</v>
      </c>
      <c r="O296" s="6" t="s">
        <v>29</v>
      </c>
      <c r="P296" s="6" t="s">
        <v>29</v>
      </c>
    </row>
    <row r="297" spans="1:16" ht="51" x14ac:dyDescent="0.25">
      <c r="A297" s="9">
        <v>291</v>
      </c>
      <c r="B297" s="7" t="s">
        <v>57</v>
      </c>
      <c r="C297" s="10" t="s">
        <v>19</v>
      </c>
      <c r="D297" s="5" t="s">
        <v>20</v>
      </c>
      <c r="E297" s="5" t="s">
        <v>7</v>
      </c>
      <c r="F297" s="52" t="s">
        <v>94</v>
      </c>
      <c r="G297" s="53">
        <v>45100</v>
      </c>
      <c r="H297" s="55">
        <v>45221</v>
      </c>
      <c r="I297" s="6">
        <v>1</v>
      </c>
      <c r="J297" s="70">
        <v>13843200</v>
      </c>
      <c r="K297" s="112">
        <v>1</v>
      </c>
      <c r="L297" s="113">
        <v>1</v>
      </c>
      <c r="M297" s="90"/>
      <c r="N297" s="91">
        <v>4499040</v>
      </c>
      <c r="O297" s="6" t="s">
        <v>29</v>
      </c>
      <c r="P297" s="6" t="s">
        <v>29</v>
      </c>
    </row>
    <row r="298" spans="1:16" ht="63.75" x14ac:dyDescent="0.25">
      <c r="A298" s="9">
        <v>292</v>
      </c>
      <c r="B298" s="7" t="s">
        <v>260</v>
      </c>
      <c r="C298" s="10" t="s">
        <v>19</v>
      </c>
      <c r="D298" s="5" t="s">
        <v>20</v>
      </c>
      <c r="E298" s="5" t="s">
        <v>7</v>
      </c>
      <c r="F298" s="52" t="s">
        <v>536</v>
      </c>
      <c r="G298" s="53">
        <v>45141</v>
      </c>
      <c r="H298" s="55">
        <v>45256</v>
      </c>
      <c r="I298" s="6">
        <v>1</v>
      </c>
      <c r="J298" s="99">
        <v>15360000</v>
      </c>
      <c r="K298" s="6">
        <v>1</v>
      </c>
      <c r="L298" s="6">
        <v>1</v>
      </c>
      <c r="M298" s="111" t="s">
        <v>29</v>
      </c>
      <c r="N298" s="6" t="s">
        <v>29</v>
      </c>
      <c r="O298" s="6" t="s">
        <v>29</v>
      </c>
      <c r="P298" s="6" t="s">
        <v>29</v>
      </c>
    </row>
    <row r="299" spans="1:16" ht="127.5" x14ac:dyDescent="0.25">
      <c r="A299" s="9">
        <v>293</v>
      </c>
      <c r="B299" s="7" t="s">
        <v>378</v>
      </c>
      <c r="C299" s="10" t="s">
        <v>19</v>
      </c>
      <c r="D299" s="5" t="s">
        <v>20</v>
      </c>
      <c r="E299" s="5" t="s">
        <v>7</v>
      </c>
      <c r="F299" s="52" t="s">
        <v>660</v>
      </c>
      <c r="G299" s="53">
        <v>45121</v>
      </c>
      <c r="H299" s="55">
        <v>45280</v>
      </c>
      <c r="I299" s="6">
        <v>1</v>
      </c>
      <c r="J299" s="70">
        <v>47100000</v>
      </c>
      <c r="K299" s="114">
        <v>1</v>
      </c>
      <c r="L299" s="116">
        <v>1</v>
      </c>
      <c r="M299" s="90"/>
      <c r="N299" s="91">
        <v>3000000</v>
      </c>
      <c r="O299" s="6" t="s">
        <v>29</v>
      </c>
      <c r="P299" s="6" t="s">
        <v>29</v>
      </c>
    </row>
    <row r="300" spans="1:16" ht="102" x14ac:dyDescent="0.25">
      <c r="A300" s="9">
        <v>294</v>
      </c>
      <c r="B300" s="7" t="s">
        <v>379</v>
      </c>
      <c r="C300" s="10" t="s">
        <v>386</v>
      </c>
      <c r="D300" s="5" t="s">
        <v>388</v>
      </c>
      <c r="E300" s="5" t="s">
        <v>390</v>
      </c>
      <c r="F300" s="52" t="s">
        <v>661</v>
      </c>
      <c r="G300" s="53">
        <v>45104</v>
      </c>
      <c r="H300" s="55">
        <v>45350</v>
      </c>
      <c r="I300" s="85">
        <v>1</v>
      </c>
      <c r="J300" s="99">
        <v>2362421687</v>
      </c>
      <c r="K300" s="85">
        <v>1</v>
      </c>
      <c r="L300" s="85">
        <v>1</v>
      </c>
      <c r="M300" s="111" t="s">
        <v>29</v>
      </c>
      <c r="N300" s="6" t="s">
        <v>29</v>
      </c>
      <c r="O300" s="6" t="s">
        <v>29</v>
      </c>
      <c r="P300" s="6" t="s">
        <v>29</v>
      </c>
    </row>
    <row r="301" spans="1:16" ht="102" x14ac:dyDescent="0.25">
      <c r="A301" s="9">
        <v>295</v>
      </c>
      <c r="B301" s="7" t="s">
        <v>380</v>
      </c>
      <c r="C301" s="10" t="s">
        <v>23</v>
      </c>
      <c r="D301" s="5" t="s">
        <v>20</v>
      </c>
      <c r="E301" s="5" t="s">
        <v>7</v>
      </c>
      <c r="F301" s="52" t="s">
        <v>662</v>
      </c>
      <c r="G301" s="53">
        <v>45105</v>
      </c>
      <c r="H301" s="55">
        <v>45280</v>
      </c>
      <c r="I301" s="85">
        <v>1</v>
      </c>
      <c r="J301" s="99"/>
      <c r="K301" s="85">
        <v>1</v>
      </c>
      <c r="L301" s="85">
        <v>1</v>
      </c>
      <c r="M301" s="111" t="s">
        <v>29</v>
      </c>
      <c r="N301" s="6" t="s">
        <v>29</v>
      </c>
      <c r="O301" s="6" t="s">
        <v>29</v>
      </c>
      <c r="P301" s="6" t="s">
        <v>29</v>
      </c>
    </row>
    <row r="302" spans="1:16" ht="63.75" x14ac:dyDescent="0.25">
      <c r="A302" s="9">
        <v>296</v>
      </c>
      <c r="B302" s="7" t="s">
        <v>381</v>
      </c>
      <c r="C302" s="10" t="s">
        <v>19</v>
      </c>
      <c r="D302" s="5" t="s">
        <v>20</v>
      </c>
      <c r="E302" s="5" t="s">
        <v>7</v>
      </c>
      <c r="F302" s="52" t="s">
        <v>663</v>
      </c>
      <c r="G302" s="53">
        <v>45105</v>
      </c>
      <c r="H302" s="55">
        <v>45275</v>
      </c>
      <c r="I302" s="6">
        <v>1</v>
      </c>
      <c r="J302" s="70">
        <v>44352000</v>
      </c>
      <c r="K302" s="114">
        <v>1</v>
      </c>
      <c r="L302" s="116">
        <v>1</v>
      </c>
      <c r="M302" s="90"/>
      <c r="N302" s="91">
        <v>3960000</v>
      </c>
      <c r="O302" s="6" t="s">
        <v>29</v>
      </c>
      <c r="P302" s="6" t="s">
        <v>29</v>
      </c>
    </row>
    <row r="303" spans="1:16" ht="76.5" x14ac:dyDescent="0.25">
      <c r="A303" s="9">
        <v>297</v>
      </c>
      <c r="B303" s="7" t="s">
        <v>382</v>
      </c>
      <c r="C303" s="10" t="s">
        <v>386</v>
      </c>
      <c r="D303" s="5" t="s">
        <v>384</v>
      </c>
      <c r="E303" s="5" t="s">
        <v>394</v>
      </c>
      <c r="F303" s="52" t="s">
        <v>664</v>
      </c>
      <c r="G303" s="53">
        <v>45105</v>
      </c>
      <c r="H303" s="55">
        <v>45291</v>
      </c>
      <c r="I303" s="85">
        <v>1</v>
      </c>
      <c r="J303" s="99">
        <v>335282351.85000002</v>
      </c>
      <c r="K303" s="85">
        <v>1</v>
      </c>
      <c r="L303" s="85">
        <v>1</v>
      </c>
      <c r="M303" s="111" t="s">
        <v>29</v>
      </c>
      <c r="N303" s="6" t="s">
        <v>29</v>
      </c>
      <c r="O303" s="6" t="s">
        <v>29</v>
      </c>
      <c r="P303" s="6" t="s">
        <v>29</v>
      </c>
    </row>
    <row r="304" spans="1:16" ht="63.75" x14ac:dyDescent="0.25">
      <c r="A304" s="9">
        <v>298</v>
      </c>
      <c r="B304" s="7" t="s">
        <v>270</v>
      </c>
      <c r="C304" s="10" t="s">
        <v>19</v>
      </c>
      <c r="D304" s="5" t="s">
        <v>20</v>
      </c>
      <c r="E304" s="5" t="s">
        <v>7</v>
      </c>
      <c r="F304" s="52" t="s">
        <v>89</v>
      </c>
      <c r="G304" s="53">
        <v>45141</v>
      </c>
      <c r="H304" s="55">
        <v>45263</v>
      </c>
      <c r="I304" s="6">
        <v>1</v>
      </c>
      <c r="J304" s="99">
        <v>10752000</v>
      </c>
      <c r="K304" s="6">
        <v>1</v>
      </c>
      <c r="L304" s="6">
        <v>1</v>
      </c>
      <c r="M304" s="111" t="s">
        <v>29</v>
      </c>
      <c r="N304" s="6" t="s">
        <v>29</v>
      </c>
      <c r="O304" s="6" t="s">
        <v>29</v>
      </c>
      <c r="P304" s="6" t="s">
        <v>29</v>
      </c>
    </row>
    <row r="305" spans="1:16" ht="102" x14ac:dyDescent="0.25">
      <c r="A305" s="9">
        <v>299</v>
      </c>
      <c r="B305" s="7" t="s">
        <v>232</v>
      </c>
      <c r="C305" s="10" t="s">
        <v>19</v>
      </c>
      <c r="D305" s="5" t="s">
        <v>20</v>
      </c>
      <c r="E305" s="5" t="s">
        <v>7</v>
      </c>
      <c r="F305" s="52" t="s">
        <v>665</v>
      </c>
      <c r="G305" s="53">
        <v>45141</v>
      </c>
      <c r="H305" s="55">
        <v>45263</v>
      </c>
      <c r="I305" s="6">
        <v>1</v>
      </c>
      <c r="J305" s="99">
        <v>15360000</v>
      </c>
      <c r="K305" s="6">
        <v>1</v>
      </c>
      <c r="L305" s="6">
        <v>1</v>
      </c>
      <c r="M305" s="111" t="s">
        <v>29</v>
      </c>
      <c r="N305" s="6" t="s">
        <v>29</v>
      </c>
      <c r="O305" s="6" t="s">
        <v>29</v>
      </c>
      <c r="P305" s="6" t="s">
        <v>29</v>
      </c>
    </row>
    <row r="306" spans="1:16" ht="16.5" x14ac:dyDescent="0.3">
      <c r="A306" s="9">
        <v>300</v>
      </c>
      <c r="B306" s="7"/>
      <c r="C306" s="10"/>
      <c r="D306" s="5"/>
      <c r="E306" s="5"/>
      <c r="F306" s="52"/>
      <c r="G306" s="53"/>
      <c r="H306" s="55"/>
      <c r="I306" s="4">
        <v>30</v>
      </c>
      <c r="J306" s="99"/>
      <c r="K306" s="92"/>
      <c r="L306" s="92"/>
      <c r="M306" s="111" t="s">
        <v>29</v>
      </c>
      <c r="N306" s="6" t="s">
        <v>29</v>
      </c>
      <c r="O306" s="6" t="s">
        <v>29</v>
      </c>
      <c r="P306" s="6" t="s">
        <v>29</v>
      </c>
    </row>
    <row r="307" spans="1:16" ht="51" x14ac:dyDescent="0.25">
      <c r="A307" s="9">
        <v>301</v>
      </c>
      <c r="B307" s="7" t="s">
        <v>972</v>
      </c>
      <c r="C307" s="10" t="s">
        <v>19</v>
      </c>
      <c r="D307" s="5" t="s">
        <v>20</v>
      </c>
      <c r="E307" s="5" t="s">
        <v>7</v>
      </c>
      <c r="F307" s="52" t="s">
        <v>667</v>
      </c>
      <c r="G307" s="53">
        <v>45141</v>
      </c>
      <c r="H307" s="55">
        <v>45280</v>
      </c>
      <c r="I307" s="6">
        <v>1</v>
      </c>
      <c r="J307" s="70">
        <v>15480000</v>
      </c>
      <c r="K307" s="114">
        <v>1</v>
      </c>
      <c r="L307" s="116">
        <v>1</v>
      </c>
      <c r="M307" s="90"/>
      <c r="N307" s="91">
        <v>900000</v>
      </c>
      <c r="O307" s="6" t="s">
        <v>29</v>
      </c>
      <c r="P307" s="6" t="s">
        <v>29</v>
      </c>
    </row>
    <row r="308" spans="1:16" ht="63.75" x14ac:dyDescent="0.25">
      <c r="A308" s="9">
        <v>302</v>
      </c>
      <c r="B308" s="7" t="s">
        <v>207</v>
      </c>
      <c r="C308" s="10" t="s">
        <v>19</v>
      </c>
      <c r="D308" s="5" t="s">
        <v>20</v>
      </c>
      <c r="E308" s="5" t="s">
        <v>7</v>
      </c>
      <c r="F308" s="52" t="s">
        <v>668</v>
      </c>
      <c r="G308" s="53">
        <v>45141</v>
      </c>
      <c r="H308" s="55">
        <v>45263</v>
      </c>
      <c r="I308" s="6">
        <v>1</v>
      </c>
      <c r="J308" s="99">
        <v>9720000</v>
      </c>
      <c r="K308" s="6">
        <v>1</v>
      </c>
      <c r="L308" s="6">
        <v>1</v>
      </c>
      <c r="M308" s="111" t="s">
        <v>29</v>
      </c>
      <c r="N308" s="6" t="s">
        <v>29</v>
      </c>
      <c r="O308" s="6" t="s">
        <v>29</v>
      </c>
      <c r="P308" s="6" t="s">
        <v>29</v>
      </c>
    </row>
    <row r="309" spans="1:16" ht="25.5" x14ac:dyDescent="0.25">
      <c r="A309" s="9">
        <v>303</v>
      </c>
      <c r="B309" s="7" t="s">
        <v>973</v>
      </c>
      <c r="C309" s="10" t="s">
        <v>23</v>
      </c>
      <c r="D309" s="5" t="s">
        <v>385</v>
      </c>
      <c r="E309" s="5" t="s">
        <v>7</v>
      </c>
      <c r="F309" s="52" t="s">
        <v>669</v>
      </c>
      <c r="G309" s="53">
        <v>45107</v>
      </c>
      <c r="H309" s="55">
        <v>45275</v>
      </c>
      <c r="I309" s="85">
        <v>1</v>
      </c>
      <c r="J309" s="99">
        <v>49601461</v>
      </c>
      <c r="K309" s="85">
        <v>1</v>
      </c>
      <c r="L309" s="85">
        <v>1</v>
      </c>
      <c r="M309" s="111" t="s">
        <v>29</v>
      </c>
      <c r="N309" s="6" t="s">
        <v>29</v>
      </c>
      <c r="O309" s="6" t="s">
        <v>29</v>
      </c>
      <c r="P309" s="6" t="s">
        <v>29</v>
      </c>
    </row>
    <row r="310" spans="1:16" ht="63.75" x14ac:dyDescent="0.25">
      <c r="A310" s="9">
        <v>304</v>
      </c>
      <c r="B310" s="7" t="s">
        <v>167</v>
      </c>
      <c r="C310" s="10" t="s">
        <v>19</v>
      </c>
      <c r="D310" s="5" t="s">
        <v>20</v>
      </c>
      <c r="E310" s="5" t="s">
        <v>7</v>
      </c>
      <c r="F310" s="52" t="s">
        <v>670</v>
      </c>
      <c r="G310" s="53">
        <v>45141</v>
      </c>
      <c r="H310" s="55">
        <v>45262</v>
      </c>
      <c r="I310" s="6">
        <v>1</v>
      </c>
      <c r="J310" s="99">
        <v>13800000</v>
      </c>
      <c r="K310" s="6">
        <v>1</v>
      </c>
      <c r="L310" s="6">
        <v>1</v>
      </c>
      <c r="M310" s="111" t="s">
        <v>29</v>
      </c>
      <c r="N310" s="6" t="s">
        <v>29</v>
      </c>
      <c r="O310" s="6" t="s">
        <v>29</v>
      </c>
      <c r="P310" s="6" t="s">
        <v>29</v>
      </c>
    </row>
    <row r="311" spans="1:16" ht="127.5" x14ac:dyDescent="0.25">
      <c r="A311" s="9">
        <v>305</v>
      </c>
      <c r="B311" s="7" t="s">
        <v>33</v>
      </c>
      <c r="C311" s="10" t="s">
        <v>19</v>
      </c>
      <c r="D311" s="5" t="s">
        <v>20</v>
      </c>
      <c r="E311" s="5" t="s">
        <v>7</v>
      </c>
      <c r="F311" s="52" t="s">
        <v>73</v>
      </c>
      <c r="G311" s="53">
        <v>45141</v>
      </c>
      <c r="H311" s="55">
        <v>45263</v>
      </c>
      <c r="I311" s="6">
        <v>1</v>
      </c>
      <c r="J311" s="99">
        <v>16200000</v>
      </c>
      <c r="K311" s="6">
        <v>1</v>
      </c>
      <c r="L311" s="6">
        <v>1</v>
      </c>
      <c r="M311" s="111" t="s">
        <v>29</v>
      </c>
      <c r="N311" s="6" t="s">
        <v>29</v>
      </c>
      <c r="O311" s="6" t="s">
        <v>29</v>
      </c>
      <c r="P311" s="6" t="s">
        <v>29</v>
      </c>
    </row>
    <row r="312" spans="1:16" ht="51" x14ac:dyDescent="0.25">
      <c r="A312" s="9">
        <v>306</v>
      </c>
      <c r="B312" s="7" t="s">
        <v>226</v>
      </c>
      <c r="C312" s="10" t="s">
        <v>19</v>
      </c>
      <c r="D312" s="5" t="s">
        <v>20</v>
      </c>
      <c r="E312" s="5" t="s">
        <v>7</v>
      </c>
      <c r="F312" s="52" t="s">
        <v>671</v>
      </c>
      <c r="G312" s="53">
        <v>45141</v>
      </c>
      <c r="H312" s="55">
        <v>45263</v>
      </c>
      <c r="I312" s="6">
        <v>1</v>
      </c>
      <c r="J312" s="99">
        <v>18120000</v>
      </c>
      <c r="K312" s="6">
        <v>1</v>
      </c>
      <c r="L312" s="6">
        <v>1</v>
      </c>
      <c r="M312" s="111" t="s">
        <v>29</v>
      </c>
      <c r="N312" s="6" t="s">
        <v>29</v>
      </c>
      <c r="O312" s="6" t="s">
        <v>29</v>
      </c>
      <c r="P312" s="6" t="s">
        <v>29</v>
      </c>
    </row>
    <row r="313" spans="1:16" ht="76.5" x14ac:dyDescent="0.25">
      <c r="A313" s="9">
        <v>307</v>
      </c>
      <c r="B313" s="7" t="s">
        <v>974</v>
      </c>
      <c r="C313" s="10" t="s">
        <v>19</v>
      </c>
      <c r="D313" s="5" t="s">
        <v>20</v>
      </c>
      <c r="E313" s="5" t="s">
        <v>7</v>
      </c>
      <c r="F313" s="52" t="s">
        <v>672</v>
      </c>
      <c r="G313" s="53">
        <v>45141</v>
      </c>
      <c r="H313" s="55">
        <v>45280</v>
      </c>
      <c r="I313" s="6">
        <v>1</v>
      </c>
      <c r="J313" s="70">
        <v>31533334</v>
      </c>
      <c r="K313" s="114">
        <v>1</v>
      </c>
      <c r="L313" s="116">
        <v>1</v>
      </c>
      <c r="M313" s="90"/>
      <c r="N313" s="91">
        <v>1833333</v>
      </c>
      <c r="O313" s="6" t="s">
        <v>29</v>
      </c>
      <c r="P313" s="6" t="s">
        <v>29</v>
      </c>
    </row>
    <row r="314" spans="1:16" ht="51" x14ac:dyDescent="0.25">
      <c r="A314" s="9">
        <v>308</v>
      </c>
      <c r="B314" s="7" t="s">
        <v>206</v>
      </c>
      <c r="C314" s="10" t="s">
        <v>19</v>
      </c>
      <c r="D314" s="5" t="s">
        <v>20</v>
      </c>
      <c r="E314" s="5" t="s">
        <v>7</v>
      </c>
      <c r="F314" s="52" t="s">
        <v>673</v>
      </c>
      <c r="G314" s="53">
        <v>45141</v>
      </c>
      <c r="H314" s="55">
        <v>45263</v>
      </c>
      <c r="I314" s="6">
        <v>1</v>
      </c>
      <c r="J314" s="99">
        <v>13560000</v>
      </c>
      <c r="K314" s="6">
        <v>1</v>
      </c>
      <c r="L314" s="6">
        <v>1</v>
      </c>
      <c r="M314" s="111" t="s">
        <v>29</v>
      </c>
      <c r="N314" s="6" t="s">
        <v>29</v>
      </c>
      <c r="O314" s="6" t="s">
        <v>29</v>
      </c>
      <c r="P314" s="6" t="s">
        <v>29</v>
      </c>
    </row>
    <row r="315" spans="1:16" ht="76.5" x14ac:dyDescent="0.25">
      <c r="A315" s="9">
        <v>309</v>
      </c>
      <c r="B315" s="7" t="s">
        <v>258</v>
      </c>
      <c r="C315" s="10" t="s">
        <v>19</v>
      </c>
      <c r="D315" s="5" t="s">
        <v>20</v>
      </c>
      <c r="E315" s="5" t="s">
        <v>7</v>
      </c>
      <c r="F315" s="52" t="s">
        <v>674</v>
      </c>
      <c r="G315" s="53">
        <v>45105</v>
      </c>
      <c r="H315" s="55">
        <v>45254</v>
      </c>
      <c r="I315" s="6">
        <v>1</v>
      </c>
      <c r="J315" s="70">
        <v>24360000</v>
      </c>
      <c r="K315" s="115">
        <v>1</v>
      </c>
      <c r="L315" s="117">
        <v>1</v>
      </c>
      <c r="M315" s="90"/>
      <c r="N315" s="91">
        <v>7308000</v>
      </c>
      <c r="O315" s="6" t="s">
        <v>29</v>
      </c>
      <c r="P315" s="6" t="s">
        <v>29</v>
      </c>
    </row>
    <row r="316" spans="1:16" ht="76.5" x14ac:dyDescent="0.25">
      <c r="A316" s="9">
        <v>310</v>
      </c>
      <c r="B316" s="7" t="s">
        <v>242</v>
      </c>
      <c r="C316" s="10" t="s">
        <v>19</v>
      </c>
      <c r="D316" s="5" t="s">
        <v>20</v>
      </c>
      <c r="E316" s="5" t="s">
        <v>7</v>
      </c>
      <c r="F316" s="52" t="s">
        <v>675</v>
      </c>
      <c r="G316" s="53">
        <v>45112</v>
      </c>
      <c r="H316" s="55">
        <v>45247</v>
      </c>
      <c r="I316" s="6">
        <v>1</v>
      </c>
      <c r="J316" s="70">
        <v>37080000</v>
      </c>
      <c r="K316" s="6">
        <v>1</v>
      </c>
      <c r="L316" s="95">
        <v>1</v>
      </c>
      <c r="M316" s="90"/>
      <c r="N316" s="91">
        <v>9270000</v>
      </c>
      <c r="O316" s="6" t="s">
        <v>29</v>
      </c>
      <c r="P316" s="6" t="s">
        <v>29</v>
      </c>
    </row>
    <row r="317" spans="1:16" ht="63.75" x14ac:dyDescent="0.25">
      <c r="A317" s="9">
        <v>311</v>
      </c>
      <c r="B317" s="7" t="s">
        <v>257</v>
      </c>
      <c r="C317" s="10" t="s">
        <v>19</v>
      </c>
      <c r="D317" s="5" t="s">
        <v>20</v>
      </c>
      <c r="E317" s="5" t="s">
        <v>7</v>
      </c>
      <c r="F317" s="52" t="s">
        <v>531</v>
      </c>
      <c r="G317" s="53">
        <v>45105</v>
      </c>
      <c r="H317" s="55">
        <v>45254</v>
      </c>
      <c r="I317" s="6">
        <v>1</v>
      </c>
      <c r="J317" s="70">
        <v>37080000</v>
      </c>
      <c r="K317" s="112">
        <v>1</v>
      </c>
      <c r="L317" s="113">
        <v>1</v>
      </c>
      <c r="M317" s="90"/>
      <c r="N317" s="91">
        <v>9270000</v>
      </c>
      <c r="O317" s="6" t="s">
        <v>29</v>
      </c>
      <c r="P317" s="6" t="s">
        <v>29</v>
      </c>
    </row>
    <row r="318" spans="1:16" ht="51" x14ac:dyDescent="0.25">
      <c r="A318" s="9">
        <v>312</v>
      </c>
      <c r="B318" s="7" t="s">
        <v>975</v>
      </c>
      <c r="C318" s="10" t="s">
        <v>19</v>
      </c>
      <c r="D318" s="5" t="s">
        <v>20</v>
      </c>
      <c r="E318" s="5" t="s">
        <v>7</v>
      </c>
      <c r="F318" s="52" t="s">
        <v>676</v>
      </c>
      <c r="G318" s="53">
        <v>45105</v>
      </c>
      <c r="H318" s="55">
        <v>45275</v>
      </c>
      <c r="I318" s="6">
        <v>1</v>
      </c>
      <c r="J318" s="99">
        <v>30744000</v>
      </c>
      <c r="K318" s="6">
        <v>1</v>
      </c>
      <c r="L318" s="6">
        <v>1</v>
      </c>
      <c r="M318" s="111" t="s">
        <v>29</v>
      </c>
      <c r="N318" s="6" t="s">
        <v>29</v>
      </c>
      <c r="O318" s="6" t="s">
        <v>29</v>
      </c>
      <c r="P318" s="6" t="s">
        <v>29</v>
      </c>
    </row>
    <row r="319" spans="1:16" ht="63.75" x14ac:dyDescent="0.25">
      <c r="A319" s="9">
        <v>313</v>
      </c>
      <c r="B319" s="7" t="s">
        <v>976</v>
      </c>
      <c r="C319" s="10" t="s">
        <v>19</v>
      </c>
      <c r="D319" s="5" t="s">
        <v>20</v>
      </c>
      <c r="E319" s="5" t="s">
        <v>7</v>
      </c>
      <c r="F319" s="52" t="s">
        <v>677</v>
      </c>
      <c r="G319" s="53">
        <v>45111</v>
      </c>
      <c r="H319" s="55">
        <v>45227</v>
      </c>
      <c r="I319" s="6">
        <v>1</v>
      </c>
      <c r="J319" s="70">
        <v>9720000</v>
      </c>
      <c r="K319" s="114">
        <v>1</v>
      </c>
      <c r="L319" s="116">
        <v>1</v>
      </c>
      <c r="M319" s="90"/>
      <c r="N319" s="91">
        <v>12312000</v>
      </c>
      <c r="O319" s="6" t="s">
        <v>29</v>
      </c>
      <c r="P319" s="6" t="s">
        <v>29</v>
      </c>
    </row>
    <row r="320" spans="1:16" ht="51" x14ac:dyDescent="0.25">
      <c r="A320" s="9">
        <v>314</v>
      </c>
      <c r="B320" s="7" t="s">
        <v>44</v>
      </c>
      <c r="C320" s="10" t="s">
        <v>19</v>
      </c>
      <c r="D320" s="5" t="s">
        <v>20</v>
      </c>
      <c r="E320" s="5" t="s">
        <v>7</v>
      </c>
      <c r="F320" s="52" t="s">
        <v>82</v>
      </c>
      <c r="G320" s="53">
        <v>45139</v>
      </c>
      <c r="H320" s="55">
        <v>45260</v>
      </c>
      <c r="I320" s="6">
        <v>1</v>
      </c>
      <c r="J320" s="99">
        <v>13842000</v>
      </c>
      <c r="K320" s="6">
        <v>1</v>
      </c>
      <c r="L320" s="6">
        <v>1</v>
      </c>
      <c r="M320" s="111" t="s">
        <v>29</v>
      </c>
      <c r="N320" s="6" t="s">
        <v>29</v>
      </c>
      <c r="O320" s="6" t="s">
        <v>29</v>
      </c>
      <c r="P320" s="6" t="s">
        <v>29</v>
      </c>
    </row>
    <row r="321" spans="1:16" ht="51" x14ac:dyDescent="0.25">
      <c r="A321" s="9">
        <v>315</v>
      </c>
      <c r="B321" s="7" t="s">
        <v>229</v>
      </c>
      <c r="C321" s="10" t="s">
        <v>19</v>
      </c>
      <c r="D321" s="5" t="s">
        <v>20</v>
      </c>
      <c r="E321" s="5" t="s">
        <v>7</v>
      </c>
      <c r="F321" s="52" t="s">
        <v>505</v>
      </c>
      <c r="G321" s="53">
        <v>45119</v>
      </c>
      <c r="H321" s="55">
        <v>45242</v>
      </c>
      <c r="I321" s="6">
        <v>1</v>
      </c>
      <c r="J321" s="99">
        <v>30000000</v>
      </c>
      <c r="K321" s="6">
        <v>1</v>
      </c>
      <c r="L321" s="6">
        <v>1</v>
      </c>
      <c r="M321" s="111" t="s">
        <v>29</v>
      </c>
      <c r="N321" s="6" t="s">
        <v>29</v>
      </c>
      <c r="O321" s="6" t="s">
        <v>29</v>
      </c>
      <c r="P321" s="6" t="s">
        <v>29</v>
      </c>
    </row>
    <row r="322" spans="1:16" ht="25.5" x14ac:dyDescent="0.25">
      <c r="A322" s="9">
        <v>316</v>
      </c>
      <c r="B322" s="7" t="s">
        <v>977</v>
      </c>
      <c r="C322" s="10" t="s">
        <v>23</v>
      </c>
      <c r="D322" s="5" t="s">
        <v>20</v>
      </c>
      <c r="E322" s="5" t="s">
        <v>25</v>
      </c>
      <c r="F322" s="52" t="s">
        <v>678</v>
      </c>
      <c r="G322" s="53">
        <v>45105</v>
      </c>
      <c r="H322" s="55">
        <v>45260</v>
      </c>
      <c r="I322" s="85">
        <v>1</v>
      </c>
      <c r="J322" s="99">
        <v>80000000</v>
      </c>
      <c r="K322" s="85">
        <v>1</v>
      </c>
      <c r="L322" s="85">
        <v>1</v>
      </c>
      <c r="M322" s="111" t="s">
        <v>29</v>
      </c>
      <c r="N322" s="6" t="s">
        <v>29</v>
      </c>
      <c r="O322" s="6" t="s">
        <v>29</v>
      </c>
      <c r="P322" s="6" t="s">
        <v>29</v>
      </c>
    </row>
    <row r="323" spans="1:16" ht="38.25" x14ac:dyDescent="0.25">
      <c r="A323" s="9">
        <v>317</v>
      </c>
      <c r="B323" s="7" t="s">
        <v>978</v>
      </c>
      <c r="C323" s="10" t="s">
        <v>23</v>
      </c>
      <c r="D323" s="5" t="s">
        <v>1217</v>
      </c>
      <c r="E323" s="5" t="s">
        <v>395</v>
      </c>
      <c r="F323" s="52" t="s">
        <v>679</v>
      </c>
      <c r="G323" s="53">
        <v>45117</v>
      </c>
      <c r="H323" s="55">
        <v>45272</v>
      </c>
      <c r="I323" s="85">
        <v>1</v>
      </c>
      <c r="J323" s="99">
        <v>205000000</v>
      </c>
      <c r="K323" s="85">
        <v>1</v>
      </c>
      <c r="L323" s="85">
        <v>1</v>
      </c>
      <c r="M323" s="111" t="s">
        <v>29</v>
      </c>
      <c r="N323" s="6" t="s">
        <v>29</v>
      </c>
      <c r="O323" s="6" t="s">
        <v>29</v>
      </c>
      <c r="P323" s="6" t="s">
        <v>29</v>
      </c>
    </row>
    <row r="324" spans="1:16" ht="102" x14ac:dyDescent="0.25">
      <c r="A324" s="9">
        <v>318</v>
      </c>
      <c r="B324" s="7" t="s">
        <v>979</v>
      </c>
      <c r="C324" s="10" t="s">
        <v>19</v>
      </c>
      <c r="D324" s="5" t="s">
        <v>20</v>
      </c>
      <c r="E324" s="5" t="s">
        <v>7</v>
      </c>
      <c r="F324" s="52" t="s">
        <v>680</v>
      </c>
      <c r="G324" s="53">
        <v>45106</v>
      </c>
      <c r="H324" s="55">
        <v>45228</v>
      </c>
      <c r="I324" s="6">
        <v>1</v>
      </c>
      <c r="J324" s="70">
        <v>28000000</v>
      </c>
      <c r="K324" s="114">
        <v>1</v>
      </c>
      <c r="L324" s="116">
        <v>1</v>
      </c>
      <c r="M324" s="90"/>
      <c r="N324" s="91">
        <v>10500000</v>
      </c>
      <c r="O324" s="6" t="s">
        <v>29</v>
      </c>
      <c r="P324" s="6" t="s">
        <v>29</v>
      </c>
    </row>
    <row r="325" spans="1:16" ht="114.75" x14ac:dyDescent="0.25">
      <c r="A325" s="9">
        <v>319</v>
      </c>
      <c r="B325" s="7" t="s">
        <v>980</v>
      </c>
      <c r="C325" s="10" t="s">
        <v>19</v>
      </c>
      <c r="D325" s="5" t="s">
        <v>20</v>
      </c>
      <c r="E325" s="5" t="s">
        <v>7</v>
      </c>
      <c r="F325" s="52" t="s">
        <v>681</v>
      </c>
      <c r="G325" s="53">
        <v>45106</v>
      </c>
      <c r="H325" s="55">
        <v>45275</v>
      </c>
      <c r="I325" s="6">
        <v>1</v>
      </c>
      <c r="J325" s="99">
        <v>39801667</v>
      </c>
      <c r="K325" s="6">
        <v>1</v>
      </c>
      <c r="L325" s="6">
        <v>1</v>
      </c>
      <c r="M325" s="111" t="s">
        <v>29</v>
      </c>
      <c r="N325" s="6" t="s">
        <v>29</v>
      </c>
      <c r="O325" s="6" t="s">
        <v>29</v>
      </c>
      <c r="P325" s="6" t="s">
        <v>29</v>
      </c>
    </row>
    <row r="326" spans="1:16" ht="38.25" x14ac:dyDescent="0.25">
      <c r="A326" s="9">
        <v>320</v>
      </c>
      <c r="B326" s="7" t="s">
        <v>40</v>
      </c>
      <c r="C326" s="10" t="s">
        <v>19</v>
      </c>
      <c r="D326" s="5" t="s">
        <v>20</v>
      </c>
      <c r="E326" s="5" t="s">
        <v>7</v>
      </c>
      <c r="F326" s="52" t="s">
        <v>79</v>
      </c>
      <c r="G326" s="53">
        <v>45133</v>
      </c>
      <c r="H326" s="55">
        <v>45256</v>
      </c>
      <c r="I326" s="6">
        <v>1</v>
      </c>
      <c r="J326" s="99">
        <v>12720000</v>
      </c>
      <c r="K326" s="6">
        <v>1</v>
      </c>
      <c r="L326" s="6">
        <v>1</v>
      </c>
      <c r="M326" s="111" t="s">
        <v>29</v>
      </c>
      <c r="N326" s="6" t="s">
        <v>29</v>
      </c>
      <c r="O326" s="6" t="s">
        <v>29</v>
      </c>
      <c r="P326" s="6" t="s">
        <v>29</v>
      </c>
    </row>
    <row r="327" spans="1:16" ht="51" x14ac:dyDescent="0.25">
      <c r="A327" s="9">
        <v>321</v>
      </c>
      <c r="B327" s="7" t="s">
        <v>981</v>
      </c>
      <c r="C327" s="10" t="s">
        <v>19</v>
      </c>
      <c r="D327" s="5" t="s">
        <v>20</v>
      </c>
      <c r="E327" s="5" t="s">
        <v>7</v>
      </c>
      <c r="F327" s="52" t="s">
        <v>682</v>
      </c>
      <c r="G327" s="53">
        <v>45112</v>
      </c>
      <c r="H327" s="55">
        <v>45234</v>
      </c>
      <c r="I327" s="6">
        <v>1</v>
      </c>
      <c r="J327" s="99">
        <v>20000000</v>
      </c>
      <c r="K327" s="6">
        <v>1</v>
      </c>
      <c r="L327" s="6">
        <v>1</v>
      </c>
      <c r="M327" s="111" t="s">
        <v>29</v>
      </c>
      <c r="N327" s="6" t="s">
        <v>29</v>
      </c>
      <c r="O327" s="6" t="s">
        <v>29</v>
      </c>
      <c r="P327" s="6" t="s">
        <v>29</v>
      </c>
    </row>
    <row r="328" spans="1:16" ht="76.5" x14ac:dyDescent="0.25">
      <c r="A328" s="9">
        <v>322</v>
      </c>
      <c r="B328" s="7" t="s">
        <v>982</v>
      </c>
      <c r="C328" s="10" t="s">
        <v>19</v>
      </c>
      <c r="D328" s="5" t="s">
        <v>20</v>
      </c>
      <c r="E328" s="5" t="s">
        <v>7</v>
      </c>
      <c r="F328" s="52" t="s">
        <v>683</v>
      </c>
      <c r="G328" s="53">
        <v>45106</v>
      </c>
      <c r="H328" s="55">
        <v>45228</v>
      </c>
      <c r="I328" s="6">
        <v>1</v>
      </c>
      <c r="J328" s="70">
        <v>30000000</v>
      </c>
      <c r="K328" s="115">
        <v>1</v>
      </c>
      <c r="L328" s="117">
        <v>1</v>
      </c>
      <c r="M328" s="90"/>
      <c r="N328" s="91">
        <v>11250000</v>
      </c>
      <c r="O328" s="6" t="s">
        <v>29</v>
      </c>
      <c r="P328" s="6" t="s">
        <v>29</v>
      </c>
    </row>
    <row r="329" spans="1:16" ht="38.25" x14ac:dyDescent="0.25">
      <c r="A329" s="9">
        <v>323</v>
      </c>
      <c r="B329" s="7" t="s">
        <v>250</v>
      </c>
      <c r="C329" s="10" t="s">
        <v>19</v>
      </c>
      <c r="D329" s="5" t="s">
        <v>20</v>
      </c>
      <c r="E329" s="5" t="s">
        <v>7</v>
      </c>
      <c r="F329" s="52" t="s">
        <v>684</v>
      </c>
      <c r="G329" s="53">
        <v>45141</v>
      </c>
      <c r="H329" s="55">
        <v>45260</v>
      </c>
      <c r="I329" s="6">
        <v>1</v>
      </c>
      <c r="J329" s="70">
        <v>28200000</v>
      </c>
      <c r="K329" s="112">
        <v>1</v>
      </c>
      <c r="L329" s="113">
        <v>1</v>
      </c>
      <c r="M329" s="90"/>
      <c r="N329" s="91">
        <v>6815000</v>
      </c>
      <c r="O329" s="6" t="s">
        <v>29</v>
      </c>
      <c r="P329" s="6" t="s">
        <v>29</v>
      </c>
    </row>
    <row r="330" spans="1:16" ht="38.25" x14ac:dyDescent="0.25">
      <c r="A330" s="9">
        <v>324</v>
      </c>
      <c r="B330" s="7" t="s">
        <v>244</v>
      </c>
      <c r="C330" s="10" t="s">
        <v>19</v>
      </c>
      <c r="D330" s="5" t="s">
        <v>20</v>
      </c>
      <c r="E330" s="5" t="s">
        <v>7</v>
      </c>
      <c r="F330" s="52" t="s">
        <v>685</v>
      </c>
      <c r="G330" s="53">
        <v>45142</v>
      </c>
      <c r="H330" s="55">
        <v>45264</v>
      </c>
      <c r="I330" s="6">
        <v>1</v>
      </c>
      <c r="J330" s="99">
        <v>13843200</v>
      </c>
      <c r="K330" s="6">
        <v>1</v>
      </c>
      <c r="L330" s="6">
        <v>1</v>
      </c>
      <c r="M330" s="111" t="s">
        <v>29</v>
      </c>
      <c r="N330" s="6" t="s">
        <v>29</v>
      </c>
      <c r="O330" s="6" t="s">
        <v>29</v>
      </c>
      <c r="P330" s="6" t="s">
        <v>29</v>
      </c>
    </row>
    <row r="331" spans="1:16" ht="114.75" x14ac:dyDescent="0.25">
      <c r="A331" s="9">
        <v>325</v>
      </c>
      <c r="B331" s="7" t="s">
        <v>128</v>
      </c>
      <c r="C331" s="10" t="s">
        <v>19</v>
      </c>
      <c r="D331" s="5" t="s">
        <v>20</v>
      </c>
      <c r="E331" s="5" t="s">
        <v>7</v>
      </c>
      <c r="F331" s="52" t="s">
        <v>686</v>
      </c>
      <c r="G331" s="53">
        <v>45135</v>
      </c>
      <c r="H331" s="55">
        <v>45258</v>
      </c>
      <c r="I331" s="6">
        <v>1</v>
      </c>
      <c r="J331" s="70">
        <v>26160000</v>
      </c>
      <c r="K331" s="115">
        <v>1</v>
      </c>
      <c r="L331" s="117">
        <v>1</v>
      </c>
      <c r="M331" s="90"/>
      <c r="N331" s="91">
        <v>6976000</v>
      </c>
      <c r="O331" s="6" t="s">
        <v>29</v>
      </c>
      <c r="P331" s="6" t="s">
        <v>29</v>
      </c>
    </row>
    <row r="332" spans="1:16" ht="89.25" x14ac:dyDescent="0.25">
      <c r="A332" s="9">
        <v>326</v>
      </c>
      <c r="B332" s="7" t="s">
        <v>145</v>
      </c>
      <c r="C332" s="10" t="s">
        <v>19</v>
      </c>
      <c r="D332" s="5" t="s">
        <v>20</v>
      </c>
      <c r="E332" s="5" t="s">
        <v>7</v>
      </c>
      <c r="F332" s="52" t="s">
        <v>687</v>
      </c>
      <c r="G332" s="53">
        <v>45140</v>
      </c>
      <c r="H332" s="55">
        <v>45260</v>
      </c>
      <c r="I332" s="6">
        <v>1</v>
      </c>
      <c r="J332" s="70">
        <v>10829000</v>
      </c>
      <c r="K332" s="112">
        <v>1</v>
      </c>
      <c r="L332" s="113">
        <v>1</v>
      </c>
      <c r="M332" s="90"/>
      <c r="N332" s="91">
        <v>2730000</v>
      </c>
      <c r="O332" s="6" t="s">
        <v>29</v>
      </c>
      <c r="P332" s="6" t="s">
        <v>29</v>
      </c>
    </row>
    <row r="333" spans="1:16" ht="63.75" x14ac:dyDescent="0.25">
      <c r="A333" s="9">
        <v>327</v>
      </c>
      <c r="B333" s="7" t="s">
        <v>983</v>
      </c>
      <c r="C333" s="10" t="s">
        <v>19</v>
      </c>
      <c r="D333" s="5" t="s">
        <v>20</v>
      </c>
      <c r="E333" s="5" t="s">
        <v>7</v>
      </c>
      <c r="F333" s="52" t="s">
        <v>99</v>
      </c>
      <c r="G333" s="53">
        <v>45140</v>
      </c>
      <c r="H333" s="55">
        <v>45260</v>
      </c>
      <c r="I333" s="6">
        <v>1</v>
      </c>
      <c r="J333" s="99">
        <v>8806000</v>
      </c>
      <c r="K333" s="6">
        <v>1</v>
      </c>
      <c r="L333" s="6">
        <v>1</v>
      </c>
      <c r="M333" s="111" t="s">
        <v>29</v>
      </c>
      <c r="N333" s="6" t="s">
        <v>29</v>
      </c>
      <c r="O333" s="6" t="s">
        <v>29</v>
      </c>
      <c r="P333" s="6" t="s">
        <v>29</v>
      </c>
    </row>
    <row r="334" spans="1:16" ht="63.75" x14ac:dyDescent="0.25">
      <c r="A334" s="42">
        <v>328</v>
      </c>
      <c r="B334" s="7" t="s">
        <v>51</v>
      </c>
      <c r="C334" s="10" t="s">
        <v>19</v>
      </c>
      <c r="D334" s="5" t="s">
        <v>20</v>
      </c>
      <c r="E334" s="5" t="s">
        <v>7</v>
      </c>
      <c r="F334" s="52" t="s">
        <v>467</v>
      </c>
      <c r="G334" s="53">
        <v>45140</v>
      </c>
      <c r="H334" s="55">
        <v>45260</v>
      </c>
      <c r="I334" s="6">
        <v>1</v>
      </c>
      <c r="J334" s="99">
        <v>8806000</v>
      </c>
      <c r="K334" s="6">
        <v>1</v>
      </c>
      <c r="L334" s="6">
        <v>1</v>
      </c>
      <c r="M334" s="111" t="s">
        <v>29</v>
      </c>
      <c r="N334" s="6" t="s">
        <v>29</v>
      </c>
      <c r="O334" s="6" t="s">
        <v>29</v>
      </c>
      <c r="P334" s="6" t="s">
        <v>29</v>
      </c>
    </row>
    <row r="335" spans="1:16" ht="114.75" x14ac:dyDescent="0.25">
      <c r="A335" s="9">
        <v>329</v>
      </c>
      <c r="B335" s="7" t="s">
        <v>127</v>
      </c>
      <c r="C335" s="10" t="s">
        <v>19</v>
      </c>
      <c r="D335" s="5" t="s">
        <v>20</v>
      </c>
      <c r="E335" s="5" t="s">
        <v>7</v>
      </c>
      <c r="F335" s="52" t="s">
        <v>408</v>
      </c>
      <c r="G335" s="53">
        <v>45135</v>
      </c>
      <c r="H335" s="55">
        <v>45258</v>
      </c>
      <c r="I335" s="6">
        <v>1</v>
      </c>
      <c r="J335" s="99">
        <v>26160000</v>
      </c>
      <c r="K335" s="6">
        <v>1</v>
      </c>
      <c r="L335" s="6">
        <v>1</v>
      </c>
      <c r="M335" s="111" t="s">
        <v>29</v>
      </c>
      <c r="N335" s="6" t="s">
        <v>29</v>
      </c>
      <c r="O335" s="6" t="s">
        <v>29</v>
      </c>
      <c r="P335" s="6" t="s">
        <v>29</v>
      </c>
    </row>
    <row r="336" spans="1:16" ht="25.5" x14ac:dyDescent="0.25">
      <c r="A336" s="9">
        <v>330</v>
      </c>
      <c r="B336" s="7" t="s">
        <v>984</v>
      </c>
      <c r="C336" s="10" t="s">
        <v>19</v>
      </c>
      <c r="D336" s="5" t="s">
        <v>20</v>
      </c>
      <c r="E336" s="5" t="s">
        <v>7</v>
      </c>
      <c r="F336" s="52" t="s">
        <v>688</v>
      </c>
      <c r="G336" s="53">
        <v>45118</v>
      </c>
      <c r="H336" s="55">
        <v>45240</v>
      </c>
      <c r="I336" s="6">
        <v>1</v>
      </c>
      <c r="J336" s="99">
        <v>10320000</v>
      </c>
      <c r="K336" s="6">
        <v>1</v>
      </c>
      <c r="L336" s="6">
        <v>1</v>
      </c>
      <c r="M336" s="111" t="s">
        <v>29</v>
      </c>
      <c r="N336" s="6" t="s">
        <v>29</v>
      </c>
      <c r="O336" s="6" t="s">
        <v>29</v>
      </c>
      <c r="P336" s="6" t="s">
        <v>29</v>
      </c>
    </row>
    <row r="337" spans="1:16" ht="51" x14ac:dyDescent="0.25">
      <c r="A337" s="9">
        <v>331</v>
      </c>
      <c r="B337" s="7" t="s">
        <v>275</v>
      </c>
      <c r="C337" s="10" t="s">
        <v>19</v>
      </c>
      <c r="D337" s="5" t="s">
        <v>20</v>
      </c>
      <c r="E337" s="5" t="s">
        <v>7</v>
      </c>
      <c r="F337" s="52" t="s">
        <v>551</v>
      </c>
      <c r="G337" s="53">
        <v>45142</v>
      </c>
      <c r="H337" s="55">
        <v>45264</v>
      </c>
      <c r="I337" s="6">
        <v>1</v>
      </c>
      <c r="J337" s="70">
        <v>37080000</v>
      </c>
      <c r="K337" s="114">
        <v>1</v>
      </c>
      <c r="L337" s="116">
        <v>1</v>
      </c>
      <c r="M337" s="90"/>
      <c r="N337" s="91">
        <v>4635000</v>
      </c>
      <c r="O337" s="6" t="s">
        <v>29</v>
      </c>
      <c r="P337" s="6" t="s">
        <v>29</v>
      </c>
    </row>
    <row r="338" spans="1:16" ht="51" x14ac:dyDescent="0.25">
      <c r="A338" s="9">
        <v>332</v>
      </c>
      <c r="B338" s="7" t="s">
        <v>271</v>
      </c>
      <c r="C338" s="10" t="s">
        <v>19</v>
      </c>
      <c r="D338" s="5" t="s">
        <v>20</v>
      </c>
      <c r="E338" s="5" t="s">
        <v>7</v>
      </c>
      <c r="F338" s="52" t="s">
        <v>546</v>
      </c>
      <c r="G338" s="53">
        <v>45145</v>
      </c>
      <c r="H338" s="55">
        <v>45267</v>
      </c>
      <c r="I338" s="6">
        <v>1</v>
      </c>
      <c r="J338" s="99">
        <v>30000000</v>
      </c>
      <c r="K338" s="6">
        <v>1</v>
      </c>
      <c r="L338" s="6">
        <v>1</v>
      </c>
      <c r="M338" s="111" t="s">
        <v>29</v>
      </c>
      <c r="N338" s="6" t="s">
        <v>29</v>
      </c>
      <c r="O338" s="6" t="s">
        <v>29</v>
      </c>
      <c r="P338" s="6" t="s">
        <v>29</v>
      </c>
    </row>
    <row r="339" spans="1:16" ht="76.5" x14ac:dyDescent="0.25">
      <c r="A339" s="9">
        <v>333</v>
      </c>
      <c r="B339" s="7" t="s">
        <v>286</v>
      </c>
      <c r="C339" s="10" t="s">
        <v>19</v>
      </c>
      <c r="D339" s="5" t="s">
        <v>20</v>
      </c>
      <c r="E339" s="5" t="s">
        <v>7</v>
      </c>
      <c r="F339" s="52" t="s">
        <v>561</v>
      </c>
      <c r="G339" s="53">
        <v>45152</v>
      </c>
      <c r="H339" s="55">
        <v>45274</v>
      </c>
      <c r="I339" s="6">
        <v>1</v>
      </c>
      <c r="J339" s="99">
        <v>30000000</v>
      </c>
      <c r="K339" s="6">
        <v>1</v>
      </c>
      <c r="L339" s="6">
        <v>1</v>
      </c>
      <c r="M339" s="111" t="s">
        <v>29</v>
      </c>
      <c r="N339" s="6" t="s">
        <v>29</v>
      </c>
      <c r="O339" s="6" t="s">
        <v>29</v>
      </c>
      <c r="P339" s="6" t="s">
        <v>29</v>
      </c>
    </row>
    <row r="340" spans="1:16" ht="76.5" x14ac:dyDescent="0.25">
      <c r="A340" s="9">
        <v>334</v>
      </c>
      <c r="B340" s="7" t="s">
        <v>211</v>
      </c>
      <c r="C340" s="10" t="s">
        <v>19</v>
      </c>
      <c r="D340" s="5" t="s">
        <v>20</v>
      </c>
      <c r="E340" s="5" t="s">
        <v>7</v>
      </c>
      <c r="F340" s="52" t="s">
        <v>689</v>
      </c>
      <c r="G340" s="53">
        <v>45141</v>
      </c>
      <c r="H340" s="55">
        <v>45263</v>
      </c>
      <c r="I340" s="6">
        <v>1</v>
      </c>
      <c r="J340" s="99">
        <v>17640000</v>
      </c>
      <c r="K340" s="6">
        <v>1</v>
      </c>
      <c r="L340" s="6">
        <v>1</v>
      </c>
      <c r="M340" s="111" t="s">
        <v>29</v>
      </c>
      <c r="N340" s="6" t="s">
        <v>29</v>
      </c>
      <c r="O340" s="6" t="s">
        <v>29</v>
      </c>
      <c r="P340" s="6" t="s">
        <v>29</v>
      </c>
    </row>
    <row r="341" spans="1:16" ht="38.25" x14ac:dyDescent="0.25">
      <c r="A341" s="9">
        <v>335</v>
      </c>
      <c r="B341" s="7" t="s">
        <v>58</v>
      </c>
      <c r="C341" s="10" t="s">
        <v>19</v>
      </c>
      <c r="D341" s="5" t="s">
        <v>20</v>
      </c>
      <c r="E341" s="5" t="s">
        <v>7</v>
      </c>
      <c r="F341" s="52" t="s">
        <v>690</v>
      </c>
      <c r="G341" s="53">
        <v>45139</v>
      </c>
      <c r="H341" s="55">
        <v>45260</v>
      </c>
      <c r="I341" s="6">
        <v>1</v>
      </c>
      <c r="J341" s="99">
        <v>13800000</v>
      </c>
      <c r="K341" s="6">
        <v>1</v>
      </c>
      <c r="L341" s="6">
        <v>1</v>
      </c>
      <c r="M341" s="111" t="s">
        <v>29</v>
      </c>
      <c r="N341" s="6" t="s">
        <v>29</v>
      </c>
      <c r="O341" s="6" t="s">
        <v>29</v>
      </c>
      <c r="P341" s="6" t="s">
        <v>29</v>
      </c>
    </row>
    <row r="342" spans="1:16" ht="127.5" x14ac:dyDescent="0.25">
      <c r="A342" s="9">
        <v>336</v>
      </c>
      <c r="B342" s="7" t="s">
        <v>985</v>
      </c>
      <c r="C342" s="10" t="s">
        <v>23</v>
      </c>
      <c r="D342" s="5" t="s">
        <v>385</v>
      </c>
      <c r="E342" s="5" t="s">
        <v>7</v>
      </c>
      <c r="F342" s="52" t="s">
        <v>691</v>
      </c>
      <c r="G342" s="56">
        <v>45125</v>
      </c>
      <c r="H342" s="55">
        <v>45275</v>
      </c>
      <c r="I342" s="85">
        <v>1</v>
      </c>
      <c r="J342" s="99">
        <v>117532119</v>
      </c>
      <c r="K342" s="85">
        <v>1</v>
      </c>
      <c r="L342" s="85">
        <v>1</v>
      </c>
      <c r="M342" s="111" t="s">
        <v>29</v>
      </c>
      <c r="N342" s="6" t="s">
        <v>29</v>
      </c>
      <c r="O342" s="6" t="s">
        <v>29</v>
      </c>
      <c r="P342" s="6" t="s">
        <v>29</v>
      </c>
    </row>
    <row r="343" spans="1:16" ht="127.5" x14ac:dyDescent="0.25">
      <c r="A343" s="9">
        <v>337</v>
      </c>
      <c r="B343" s="7" t="s">
        <v>265</v>
      </c>
      <c r="C343" s="10" t="s">
        <v>19</v>
      </c>
      <c r="D343" s="5" t="s">
        <v>20</v>
      </c>
      <c r="E343" s="5" t="s">
        <v>7</v>
      </c>
      <c r="F343" s="52" t="s">
        <v>692</v>
      </c>
      <c r="G343" s="53">
        <v>45139</v>
      </c>
      <c r="H343" s="55">
        <v>45260</v>
      </c>
      <c r="I343" s="6">
        <v>1</v>
      </c>
      <c r="J343" s="70">
        <v>30000000</v>
      </c>
      <c r="K343" s="114">
        <v>1</v>
      </c>
      <c r="L343" s="116">
        <v>1</v>
      </c>
      <c r="M343" s="90"/>
      <c r="N343" s="91">
        <v>7500000</v>
      </c>
      <c r="O343" s="6" t="s">
        <v>29</v>
      </c>
      <c r="P343" s="6" t="s">
        <v>29</v>
      </c>
    </row>
    <row r="344" spans="1:16" ht="51" x14ac:dyDescent="0.25">
      <c r="A344" s="9">
        <v>338</v>
      </c>
      <c r="B344" s="7" t="s">
        <v>249</v>
      </c>
      <c r="C344" s="10" t="s">
        <v>19</v>
      </c>
      <c r="D344" s="5" t="s">
        <v>20</v>
      </c>
      <c r="E344" s="5" t="s">
        <v>7</v>
      </c>
      <c r="F344" s="52" t="s">
        <v>693</v>
      </c>
      <c r="G344" s="53">
        <v>45121</v>
      </c>
      <c r="H344" s="55">
        <v>45124</v>
      </c>
      <c r="I344" s="6">
        <v>1</v>
      </c>
      <c r="J344" s="99">
        <v>23400000</v>
      </c>
      <c r="K344" s="6">
        <v>1</v>
      </c>
      <c r="L344" s="6">
        <v>1</v>
      </c>
      <c r="M344" s="111" t="s">
        <v>29</v>
      </c>
      <c r="N344" s="6" t="s">
        <v>29</v>
      </c>
      <c r="O344" s="6" t="s">
        <v>29</v>
      </c>
      <c r="P344" s="6" t="s">
        <v>29</v>
      </c>
    </row>
    <row r="345" spans="1:16" ht="102" x14ac:dyDescent="0.25">
      <c r="A345" s="9">
        <v>339</v>
      </c>
      <c r="B345" s="7" t="s">
        <v>986</v>
      </c>
      <c r="C345" s="10" t="s">
        <v>19</v>
      </c>
      <c r="D345" s="5" t="s">
        <v>20</v>
      </c>
      <c r="E345" s="5" t="s">
        <v>7</v>
      </c>
      <c r="F345" s="52" t="s">
        <v>694</v>
      </c>
      <c r="G345" s="53">
        <v>45124</v>
      </c>
      <c r="H345" s="55">
        <v>45247</v>
      </c>
      <c r="I345" s="6">
        <v>1</v>
      </c>
      <c r="J345" s="70">
        <v>29400000</v>
      </c>
      <c r="K345" s="114">
        <v>1</v>
      </c>
      <c r="L345" s="116">
        <v>1</v>
      </c>
      <c r="M345" s="90"/>
      <c r="N345" s="91">
        <v>6860000</v>
      </c>
      <c r="O345" s="6" t="s">
        <v>29</v>
      </c>
      <c r="P345" s="6" t="s">
        <v>29</v>
      </c>
    </row>
    <row r="346" spans="1:16" ht="51" x14ac:dyDescent="0.25">
      <c r="A346" s="9">
        <v>340</v>
      </c>
      <c r="B346" s="7" t="s">
        <v>217</v>
      </c>
      <c r="C346" s="10" t="s">
        <v>19</v>
      </c>
      <c r="D346" s="5" t="s">
        <v>20</v>
      </c>
      <c r="E346" s="5" t="s">
        <v>7</v>
      </c>
      <c r="F346" s="52" t="s">
        <v>695</v>
      </c>
      <c r="G346" s="53">
        <v>45121</v>
      </c>
      <c r="H346" s="55">
        <v>45244</v>
      </c>
      <c r="I346" s="6">
        <v>1</v>
      </c>
      <c r="J346" s="99">
        <v>11160000</v>
      </c>
      <c r="K346" s="6">
        <v>1</v>
      </c>
      <c r="L346" s="6">
        <v>1</v>
      </c>
      <c r="M346" s="111" t="s">
        <v>29</v>
      </c>
      <c r="N346" s="6" t="s">
        <v>29</v>
      </c>
      <c r="O346" s="6" t="s">
        <v>29</v>
      </c>
      <c r="P346" s="6" t="s">
        <v>29</v>
      </c>
    </row>
    <row r="347" spans="1:16" ht="102" x14ac:dyDescent="0.25">
      <c r="A347" s="9">
        <v>341</v>
      </c>
      <c r="B347" s="7" t="s">
        <v>987</v>
      </c>
      <c r="C347" s="10" t="s">
        <v>19</v>
      </c>
      <c r="D347" s="5" t="s">
        <v>20</v>
      </c>
      <c r="E347" s="5" t="s">
        <v>7</v>
      </c>
      <c r="F347" s="52" t="s">
        <v>696</v>
      </c>
      <c r="G347" s="53">
        <v>45124</v>
      </c>
      <c r="H347" s="55">
        <v>45247</v>
      </c>
      <c r="I347" s="6">
        <v>1</v>
      </c>
      <c r="J347" s="99">
        <v>23400000</v>
      </c>
      <c r="K347" s="6">
        <v>1</v>
      </c>
      <c r="L347" s="6">
        <v>1</v>
      </c>
      <c r="M347" s="111" t="s">
        <v>29</v>
      </c>
      <c r="N347" s="6" t="s">
        <v>29</v>
      </c>
      <c r="O347" s="6" t="s">
        <v>29</v>
      </c>
      <c r="P347" s="6" t="s">
        <v>29</v>
      </c>
    </row>
    <row r="348" spans="1:16" ht="63.75" x14ac:dyDescent="0.25">
      <c r="A348" s="9">
        <v>342</v>
      </c>
      <c r="B348" s="7" t="s">
        <v>183</v>
      </c>
      <c r="C348" s="10" t="s">
        <v>19</v>
      </c>
      <c r="D348" s="5" t="s">
        <v>20</v>
      </c>
      <c r="E348" s="5" t="s">
        <v>7</v>
      </c>
      <c r="F348" s="52" t="s">
        <v>697</v>
      </c>
      <c r="G348" s="53">
        <v>45161</v>
      </c>
      <c r="H348" s="55">
        <v>45283</v>
      </c>
      <c r="I348" s="6">
        <v>1</v>
      </c>
      <c r="J348" s="99">
        <v>37080000</v>
      </c>
      <c r="K348" s="6">
        <v>1</v>
      </c>
      <c r="L348" s="6">
        <v>1</v>
      </c>
      <c r="M348" s="111" t="s">
        <v>29</v>
      </c>
      <c r="N348" s="6" t="s">
        <v>29</v>
      </c>
      <c r="O348" s="6" t="s">
        <v>29</v>
      </c>
      <c r="P348" s="6" t="s">
        <v>29</v>
      </c>
    </row>
    <row r="349" spans="1:16" ht="51" x14ac:dyDescent="0.25">
      <c r="A349" s="9">
        <v>343</v>
      </c>
      <c r="B349" s="7" t="s">
        <v>241</v>
      </c>
      <c r="C349" s="10" t="s">
        <v>19</v>
      </c>
      <c r="D349" s="5" t="s">
        <v>20</v>
      </c>
      <c r="E349" s="5" t="s">
        <v>7</v>
      </c>
      <c r="F349" s="52" t="s">
        <v>516</v>
      </c>
      <c r="G349" s="53">
        <v>45126</v>
      </c>
      <c r="H349" s="55">
        <v>45249</v>
      </c>
      <c r="I349" s="6">
        <v>1</v>
      </c>
      <c r="J349" s="99">
        <v>11160000</v>
      </c>
      <c r="K349" s="6">
        <v>1</v>
      </c>
      <c r="L349" s="6">
        <v>1</v>
      </c>
      <c r="M349" s="111" t="s">
        <v>29</v>
      </c>
      <c r="N349" s="6" t="s">
        <v>29</v>
      </c>
      <c r="O349" s="6" t="s">
        <v>29</v>
      </c>
      <c r="P349" s="6" t="s">
        <v>29</v>
      </c>
    </row>
    <row r="350" spans="1:16" ht="63.75" x14ac:dyDescent="0.25">
      <c r="A350" s="9">
        <v>344</v>
      </c>
      <c r="B350" s="7" t="s">
        <v>988</v>
      </c>
      <c r="C350" s="10" t="s">
        <v>19</v>
      </c>
      <c r="D350" s="5" t="s">
        <v>20</v>
      </c>
      <c r="E350" s="5" t="s">
        <v>7</v>
      </c>
      <c r="F350" s="52" t="s">
        <v>698</v>
      </c>
      <c r="G350" s="53">
        <v>45126</v>
      </c>
      <c r="H350" s="55">
        <v>45275</v>
      </c>
      <c r="I350" s="6">
        <v>1</v>
      </c>
      <c r="J350" s="99">
        <v>10000000</v>
      </c>
      <c r="K350" s="6">
        <v>1</v>
      </c>
      <c r="L350" s="6">
        <v>1</v>
      </c>
      <c r="M350" s="111" t="s">
        <v>29</v>
      </c>
      <c r="N350" s="6" t="s">
        <v>29</v>
      </c>
      <c r="O350" s="6" t="s">
        <v>29</v>
      </c>
      <c r="P350" s="6" t="s">
        <v>29</v>
      </c>
    </row>
    <row r="351" spans="1:16" ht="63.75" x14ac:dyDescent="0.25">
      <c r="A351" s="9">
        <v>345</v>
      </c>
      <c r="B351" s="7" t="s">
        <v>61</v>
      </c>
      <c r="C351" s="10" t="s">
        <v>19</v>
      </c>
      <c r="D351" s="5" t="s">
        <v>20</v>
      </c>
      <c r="E351" s="5" t="s">
        <v>7</v>
      </c>
      <c r="F351" s="52" t="s">
        <v>569</v>
      </c>
      <c r="G351" s="53">
        <v>45155</v>
      </c>
      <c r="H351" s="55">
        <v>45260</v>
      </c>
      <c r="I351" s="6">
        <v>1</v>
      </c>
      <c r="J351" s="99">
        <v>8666667</v>
      </c>
      <c r="K351" s="6">
        <v>1</v>
      </c>
      <c r="L351" s="6">
        <v>1</v>
      </c>
      <c r="M351" s="111" t="s">
        <v>29</v>
      </c>
      <c r="N351" s="6" t="s">
        <v>29</v>
      </c>
      <c r="O351" s="6" t="s">
        <v>29</v>
      </c>
      <c r="P351" s="6" t="s">
        <v>29</v>
      </c>
    </row>
    <row r="352" spans="1:16" ht="63.75" x14ac:dyDescent="0.25">
      <c r="A352" s="9">
        <v>346</v>
      </c>
      <c r="B352" s="7" t="s">
        <v>60</v>
      </c>
      <c r="C352" s="10" t="s">
        <v>19</v>
      </c>
      <c r="D352" s="5" t="s">
        <v>20</v>
      </c>
      <c r="E352" s="5" t="s">
        <v>7</v>
      </c>
      <c r="F352" s="52" t="s">
        <v>96</v>
      </c>
      <c r="G352" s="53">
        <v>45141</v>
      </c>
      <c r="H352" s="55">
        <v>45260</v>
      </c>
      <c r="I352" s="6">
        <v>1</v>
      </c>
      <c r="J352" s="99">
        <v>8732000</v>
      </c>
      <c r="K352" s="6">
        <v>1</v>
      </c>
      <c r="L352" s="6">
        <v>1</v>
      </c>
      <c r="M352" s="111" t="s">
        <v>29</v>
      </c>
      <c r="N352" s="6" t="s">
        <v>29</v>
      </c>
      <c r="O352" s="6" t="s">
        <v>29</v>
      </c>
      <c r="P352" s="6" t="s">
        <v>29</v>
      </c>
    </row>
    <row r="353" spans="1:16" ht="25.5" x14ac:dyDescent="0.25">
      <c r="A353" s="9">
        <v>347</v>
      </c>
      <c r="B353" s="7" t="s">
        <v>989</v>
      </c>
      <c r="C353" s="10" t="s">
        <v>23</v>
      </c>
      <c r="D353" s="5" t="s">
        <v>30</v>
      </c>
      <c r="E353" s="5" t="s">
        <v>390</v>
      </c>
      <c r="F353" s="52" t="s">
        <v>699</v>
      </c>
      <c r="G353" s="53">
        <v>45131</v>
      </c>
      <c r="H353" s="55">
        <v>45159</v>
      </c>
      <c r="I353" s="85">
        <v>1</v>
      </c>
      <c r="J353" s="99">
        <v>28923032</v>
      </c>
      <c r="K353" s="85">
        <v>1</v>
      </c>
      <c r="L353" s="85">
        <v>1</v>
      </c>
      <c r="M353" s="111" t="s">
        <v>29</v>
      </c>
      <c r="N353" s="6" t="s">
        <v>29</v>
      </c>
      <c r="O353" s="6" t="s">
        <v>29</v>
      </c>
      <c r="P353" s="6" t="s">
        <v>29</v>
      </c>
    </row>
    <row r="354" spans="1:16" ht="38.25" x14ac:dyDescent="0.25">
      <c r="A354" s="9">
        <v>348</v>
      </c>
      <c r="B354" s="7" t="s">
        <v>110</v>
      </c>
      <c r="C354" s="10" t="s">
        <v>19</v>
      </c>
      <c r="D354" s="5" t="s">
        <v>20</v>
      </c>
      <c r="E354" s="5" t="s">
        <v>7</v>
      </c>
      <c r="F354" s="52" t="s">
        <v>397</v>
      </c>
      <c r="G354" s="53">
        <v>45126</v>
      </c>
      <c r="H354" s="55">
        <v>45249</v>
      </c>
      <c r="I354" s="6">
        <v>1</v>
      </c>
      <c r="J354" s="70">
        <v>29160000</v>
      </c>
      <c r="K354" s="115">
        <v>1</v>
      </c>
      <c r="L354" s="117">
        <v>1</v>
      </c>
      <c r="M354" s="90"/>
      <c r="N354" s="91">
        <v>9963000</v>
      </c>
      <c r="O354" s="6" t="s">
        <v>29</v>
      </c>
      <c r="P354" s="6" t="s">
        <v>29</v>
      </c>
    </row>
    <row r="355" spans="1:16" ht="38.25" x14ac:dyDescent="0.25">
      <c r="A355" s="9">
        <v>349</v>
      </c>
      <c r="B355" s="7" t="s">
        <v>112</v>
      </c>
      <c r="C355" s="10" t="s">
        <v>19</v>
      </c>
      <c r="D355" s="5" t="s">
        <v>20</v>
      </c>
      <c r="E355" s="5" t="s">
        <v>7</v>
      </c>
      <c r="F355" s="52" t="s">
        <v>397</v>
      </c>
      <c r="G355" s="53">
        <v>45126</v>
      </c>
      <c r="H355" s="55">
        <v>45249</v>
      </c>
      <c r="I355" s="6">
        <v>1</v>
      </c>
      <c r="J355" s="70">
        <v>29160000</v>
      </c>
      <c r="K355" s="6">
        <v>1</v>
      </c>
      <c r="L355" s="95">
        <v>1</v>
      </c>
      <c r="M355" s="90"/>
      <c r="N355" s="91">
        <v>9963000</v>
      </c>
      <c r="O355" s="6" t="s">
        <v>29</v>
      </c>
      <c r="P355" s="6" t="s">
        <v>29</v>
      </c>
    </row>
    <row r="356" spans="1:16" ht="38.25" x14ac:dyDescent="0.25">
      <c r="A356" s="9">
        <v>350</v>
      </c>
      <c r="B356" s="7" t="s">
        <v>113</v>
      </c>
      <c r="C356" s="10" t="s">
        <v>19</v>
      </c>
      <c r="D356" s="5" t="s">
        <v>20</v>
      </c>
      <c r="E356" s="5" t="s">
        <v>7</v>
      </c>
      <c r="F356" s="52" t="s">
        <v>397</v>
      </c>
      <c r="G356" s="53">
        <v>45126</v>
      </c>
      <c r="H356" s="55">
        <v>45249</v>
      </c>
      <c r="I356" s="6">
        <v>1</v>
      </c>
      <c r="J356" s="70">
        <v>29160000</v>
      </c>
      <c r="K356" s="6">
        <v>1</v>
      </c>
      <c r="L356" s="95">
        <v>1</v>
      </c>
      <c r="M356" s="90"/>
      <c r="N356" s="91">
        <v>9963000</v>
      </c>
      <c r="O356" s="6" t="s">
        <v>29</v>
      </c>
      <c r="P356" s="6" t="s">
        <v>29</v>
      </c>
    </row>
    <row r="357" spans="1:16" ht="38.25" x14ac:dyDescent="0.25">
      <c r="A357" s="9">
        <v>351</v>
      </c>
      <c r="B357" s="7" t="s">
        <v>114</v>
      </c>
      <c r="C357" s="10" t="s">
        <v>19</v>
      </c>
      <c r="D357" s="5" t="s">
        <v>20</v>
      </c>
      <c r="E357" s="5" t="s">
        <v>7</v>
      </c>
      <c r="F357" s="52" t="s">
        <v>397</v>
      </c>
      <c r="G357" s="53">
        <v>45126</v>
      </c>
      <c r="H357" s="55">
        <v>45249</v>
      </c>
      <c r="I357" s="6">
        <v>1</v>
      </c>
      <c r="J357" s="70">
        <v>29160000</v>
      </c>
      <c r="K357" s="6">
        <v>1</v>
      </c>
      <c r="L357" s="95">
        <v>1</v>
      </c>
      <c r="M357" s="90"/>
      <c r="N357" s="91">
        <v>9963000</v>
      </c>
      <c r="O357" s="6" t="s">
        <v>29</v>
      </c>
      <c r="P357" s="6" t="s">
        <v>29</v>
      </c>
    </row>
    <row r="358" spans="1:16" ht="38.25" x14ac:dyDescent="0.25">
      <c r="A358" s="9">
        <v>352</v>
      </c>
      <c r="B358" s="7" t="s">
        <v>115</v>
      </c>
      <c r="C358" s="10" t="s">
        <v>19</v>
      </c>
      <c r="D358" s="5" t="s">
        <v>20</v>
      </c>
      <c r="E358" s="5" t="s">
        <v>7</v>
      </c>
      <c r="F358" s="52" t="s">
        <v>397</v>
      </c>
      <c r="G358" s="53">
        <v>45126</v>
      </c>
      <c r="H358" s="55">
        <v>45249</v>
      </c>
      <c r="I358" s="6">
        <v>1</v>
      </c>
      <c r="J358" s="70">
        <v>29160000</v>
      </c>
      <c r="K358" s="112">
        <v>1</v>
      </c>
      <c r="L358" s="113">
        <v>1</v>
      </c>
      <c r="M358" s="90"/>
      <c r="N358" s="91">
        <v>9963000</v>
      </c>
      <c r="O358" s="6" t="s">
        <v>29</v>
      </c>
      <c r="P358" s="6" t="s">
        <v>29</v>
      </c>
    </row>
    <row r="359" spans="1:16" ht="89.25" x14ac:dyDescent="0.25">
      <c r="A359" s="9">
        <v>353</v>
      </c>
      <c r="B359" s="7" t="s">
        <v>990</v>
      </c>
      <c r="C359" s="10" t="s">
        <v>19</v>
      </c>
      <c r="D359" s="5" t="s">
        <v>20</v>
      </c>
      <c r="E359" s="5" t="s">
        <v>7</v>
      </c>
      <c r="F359" s="52" t="s">
        <v>700</v>
      </c>
      <c r="G359" s="53">
        <v>45126</v>
      </c>
      <c r="H359" s="55">
        <v>45291</v>
      </c>
      <c r="I359" s="6">
        <v>1</v>
      </c>
      <c r="J359" s="99">
        <v>27216000</v>
      </c>
      <c r="K359" s="6">
        <v>1</v>
      </c>
      <c r="L359" s="6">
        <v>1</v>
      </c>
      <c r="M359" s="111" t="s">
        <v>29</v>
      </c>
      <c r="N359" s="6" t="s">
        <v>29</v>
      </c>
      <c r="O359" s="6" t="s">
        <v>29</v>
      </c>
      <c r="P359" s="6" t="s">
        <v>29</v>
      </c>
    </row>
    <row r="360" spans="1:16" ht="63.75" x14ac:dyDescent="0.25">
      <c r="A360" s="9">
        <v>354</v>
      </c>
      <c r="B360" s="7" t="s">
        <v>116</v>
      </c>
      <c r="C360" s="10" t="s">
        <v>19</v>
      </c>
      <c r="D360" s="5" t="s">
        <v>20</v>
      </c>
      <c r="E360" s="5" t="s">
        <v>7</v>
      </c>
      <c r="F360" s="52" t="s">
        <v>398</v>
      </c>
      <c r="G360" s="53">
        <v>45126</v>
      </c>
      <c r="H360" s="55">
        <v>45249</v>
      </c>
      <c r="I360" s="6">
        <v>1</v>
      </c>
      <c r="J360" s="70">
        <v>29160000</v>
      </c>
      <c r="K360" s="115">
        <v>1</v>
      </c>
      <c r="L360" s="117">
        <v>1</v>
      </c>
      <c r="M360" s="90"/>
      <c r="N360" s="91">
        <v>9963000</v>
      </c>
      <c r="O360" s="6" t="s">
        <v>29</v>
      </c>
      <c r="P360" s="6" t="s">
        <v>29</v>
      </c>
    </row>
    <row r="361" spans="1:16" ht="51" x14ac:dyDescent="0.25">
      <c r="A361" s="9">
        <v>355</v>
      </c>
      <c r="B361" s="7" t="s">
        <v>118</v>
      </c>
      <c r="C361" s="10" t="s">
        <v>19</v>
      </c>
      <c r="D361" s="5" t="s">
        <v>20</v>
      </c>
      <c r="E361" s="5" t="s">
        <v>7</v>
      </c>
      <c r="F361" s="52" t="s">
        <v>400</v>
      </c>
      <c r="G361" s="53">
        <v>45126</v>
      </c>
      <c r="H361" s="55">
        <v>45249</v>
      </c>
      <c r="I361" s="6">
        <v>1</v>
      </c>
      <c r="J361" s="70">
        <v>29160000</v>
      </c>
      <c r="K361" s="6">
        <v>1</v>
      </c>
      <c r="L361" s="95">
        <v>1</v>
      </c>
      <c r="M361" s="90"/>
      <c r="N361" s="91">
        <v>9963000</v>
      </c>
      <c r="O361" s="6" t="s">
        <v>29</v>
      </c>
      <c r="P361" s="6" t="s">
        <v>29</v>
      </c>
    </row>
    <row r="362" spans="1:16" ht="102" x14ac:dyDescent="0.25">
      <c r="A362" s="9">
        <v>356</v>
      </c>
      <c r="B362" s="7" t="s">
        <v>119</v>
      </c>
      <c r="C362" s="10" t="s">
        <v>19</v>
      </c>
      <c r="D362" s="5" t="s">
        <v>20</v>
      </c>
      <c r="E362" s="5" t="s">
        <v>7</v>
      </c>
      <c r="F362" s="52" t="s">
        <v>701</v>
      </c>
      <c r="G362" s="53">
        <v>45126</v>
      </c>
      <c r="H362" s="55">
        <v>45249</v>
      </c>
      <c r="I362" s="6">
        <v>1</v>
      </c>
      <c r="J362" s="70">
        <v>11040000</v>
      </c>
      <c r="K362" s="6">
        <v>1</v>
      </c>
      <c r="L362" s="95">
        <v>1</v>
      </c>
      <c r="M362" s="90"/>
      <c r="N362" s="91">
        <v>9963000</v>
      </c>
      <c r="O362" s="6" t="s">
        <v>29</v>
      </c>
      <c r="P362" s="6" t="s">
        <v>29</v>
      </c>
    </row>
    <row r="363" spans="1:16" ht="51" x14ac:dyDescent="0.25">
      <c r="A363" s="9">
        <v>357</v>
      </c>
      <c r="B363" s="7" t="s">
        <v>120</v>
      </c>
      <c r="C363" s="10" t="s">
        <v>19</v>
      </c>
      <c r="D363" s="5" t="s">
        <v>20</v>
      </c>
      <c r="E363" s="5" t="s">
        <v>7</v>
      </c>
      <c r="F363" s="52" t="s">
        <v>702</v>
      </c>
      <c r="G363" s="53">
        <v>45126</v>
      </c>
      <c r="H363" s="55">
        <v>45249</v>
      </c>
      <c r="I363" s="6">
        <v>1</v>
      </c>
      <c r="J363" s="70">
        <v>10800000</v>
      </c>
      <c r="K363" s="6">
        <v>1</v>
      </c>
      <c r="L363" s="95">
        <v>1</v>
      </c>
      <c r="M363" s="90"/>
      <c r="N363" s="91">
        <v>9963000</v>
      </c>
      <c r="O363" s="6" t="s">
        <v>29</v>
      </c>
      <c r="P363" s="6" t="s">
        <v>29</v>
      </c>
    </row>
    <row r="364" spans="1:16" ht="51" x14ac:dyDescent="0.25">
      <c r="A364" s="9">
        <v>358</v>
      </c>
      <c r="B364" s="7" t="s">
        <v>121</v>
      </c>
      <c r="C364" s="10" t="s">
        <v>19</v>
      </c>
      <c r="D364" s="5" t="s">
        <v>20</v>
      </c>
      <c r="E364" s="5" t="s">
        <v>7</v>
      </c>
      <c r="F364" s="52" t="s">
        <v>402</v>
      </c>
      <c r="G364" s="53">
        <v>45126</v>
      </c>
      <c r="H364" s="55">
        <v>45249</v>
      </c>
      <c r="I364" s="6">
        <v>1</v>
      </c>
      <c r="J364" s="70">
        <v>10800000</v>
      </c>
      <c r="K364" s="6">
        <v>1</v>
      </c>
      <c r="L364" s="95">
        <v>1</v>
      </c>
      <c r="M364" s="90"/>
      <c r="N364" s="91">
        <v>9963000</v>
      </c>
      <c r="O364" s="6" t="s">
        <v>29</v>
      </c>
      <c r="P364" s="6" t="s">
        <v>29</v>
      </c>
    </row>
    <row r="365" spans="1:16" ht="63.75" x14ac:dyDescent="0.25">
      <c r="A365" s="9">
        <v>359</v>
      </c>
      <c r="B365" s="7" t="s">
        <v>991</v>
      </c>
      <c r="C365" s="10" t="s">
        <v>19</v>
      </c>
      <c r="D365" s="5" t="s">
        <v>20</v>
      </c>
      <c r="E365" s="5" t="s">
        <v>7</v>
      </c>
      <c r="F365" s="52" t="s">
        <v>703</v>
      </c>
      <c r="G365" s="53">
        <v>45126</v>
      </c>
      <c r="H365" s="55">
        <v>45249</v>
      </c>
      <c r="I365" s="6">
        <v>1</v>
      </c>
      <c r="J365" s="70">
        <v>37080000</v>
      </c>
      <c r="K365" s="112">
        <v>1</v>
      </c>
      <c r="L365" s="113">
        <v>1</v>
      </c>
      <c r="M365" s="90"/>
      <c r="N365" s="91">
        <v>9270000</v>
      </c>
      <c r="O365" s="6" t="s">
        <v>29</v>
      </c>
      <c r="P365" s="6" t="s">
        <v>29</v>
      </c>
    </row>
    <row r="366" spans="1:16" ht="63.75" x14ac:dyDescent="0.25">
      <c r="A366" s="9">
        <v>360</v>
      </c>
      <c r="B366" s="7" t="s">
        <v>227</v>
      </c>
      <c r="C366" s="10" t="s">
        <v>19</v>
      </c>
      <c r="D366" s="5" t="s">
        <v>20</v>
      </c>
      <c r="E366" s="5" t="s">
        <v>7</v>
      </c>
      <c r="F366" s="52" t="s">
        <v>503</v>
      </c>
      <c r="G366" s="53">
        <v>45128</v>
      </c>
      <c r="H366" s="55">
        <v>45249</v>
      </c>
      <c r="I366" s="6">
        <v>1</v>
      </c>
      <c r="J366" s="99">
        <v>27960000</v>
      </c>
      <c r="K366" s="6">
        <v>1</v>
      </c>
      <c r="L366" s="6">
        <v>1</v>
      </c>
      <c r="M366" s="111" t="s">
        <v>29</v>
      </c>
      <c r="N366" s="6" t="s">
        <v>29</v>
      </c>
      <c r="O366" s="6" t="s">
        <v>29</v>
      </c>
      <c r="P366" s="6" t="s">
        <v>29</v>
      </c>
    </row>
    <row r="367" spans="1:16" ht="51" x14ac:dyDescent="0.25">
      <c r="A367" s="9">
        <v>361</v>
      </c>
      <c r="B367" s="7" t="s">
        <v>992</v>
      </c>
      <c r="C367" s="10" t="s">
        <v>19</v>
      </c>
      <c r="D367" s="5" t="s">
        <v>20</v>
      </c>
      <c r="E367" s="5" t="s">
        <v>7</v>
      </c>
      <c r="F367" s="52" t="s">
        <v>704</v>
      </c>
      <c r="G367" s="53">
        <v>45128</v>
      </c>
      <c r="H367" s="55">
        <v>45251</v>
      </c>
      <c r="I367" s="6">
        <v>1</v>
      </c>
      <c r="J367" s="99">
        <v>11160000</v>
      </c>
      <c r="K367" s="6">
        <v>1</v>
      </c>
      <c r="L367" s="6">
        <v>1</v>
      </c>
      <c r="M367" s="111" t="s">
        <v>29</v>
      </c>
      <c r="N367" s="6" t="s">
        <v>29</v>
      </c>
      <c r="O367" s="6" t="s">
        <v>29</v>
      </c>
      <c r="P367" s="6" t="s">
        <v>29</v>
      </c>
    </row>
    <row r="368" spans="1:16" ht="51" x14ac:dyDescent="0.25">
      <c r="A368" s="9">
        <v>362</v>
      </c>
      <c r="B368" s="7" t="s">
        <v>186</v>
      </c>
      <c r="C368" s="10" t="s">
        <v>19</v>
      </c>
      <c r="D368" s="5" t="s">
        <v>20</v>
      </c>
      <c r="E368" s="5" t="s">
        <v>7</v>
      </c>
      <c r="F368" s="52" t="s">
        <v>464</v>
      </c>
      <c r="G368" s="53">
        <v>45162</v>
      </c>
      <c r="H368" s="55">
        <v>45284</v>
      </c>
      <c r="I368" s="6">
        <v>1</v>
      </c>
      <c r="J368" s="99">
        <v>30000000</v>
      </c>
      <c r="K368" s="6">
        <v>1</v>
      </c>
      <c r="L368" s="6">
        <v>1</v>
      </c>
      <c r="M368" s="111" t="s">
        <v>29</v>
      </c>
      <c r="N368" s="6" t="s">
        <v>29</v>
      </c>
      <c r="O368" s="6" t="s">
        <v>29</v>
      </c>
      <c r="P368" s="6" t="s">
        <v>29</v>
      </c>
    </row>
    <row r="369" spans="1:16" ht="63.75" x14ac:dyDescent="0.25">
      <c r="A369" s="9">
        <v>363</v>
      </c>
      <c r="B369" s="7" t="s">
        <v>191</v>
      </c>
      <c r="C369" s="10" t="s">
        <v>19</v>
      </c>
      <c r="D369" s="5" t="s">
        <v>20</v>
      </c>
      <c r="E369" s="5" t="s">
        <v>7</v>
      </c>
      <c r="F369" s="52" t="s">
        <v>468</v>
      </c>
      <c r="G369" s="53">
        <v>45152</v>
      </c>
      <c r="H369" s="55">
        <v>45274</v>
      </c>
      <c r="I369" s="6">
        <v>1</v>
      </c>
      <c r="J369" s="99">
        <v>28920000</v>
      </c>
      <c r="K369" s="6">
        <v>1</v>
      </c>
      <c r="L369" s="6">
        <v>1</v>
      </c>
      <c r="M369" s="111" t="s">
        <v>29</v>
      </c>
      <c r="N369" s="6" t="s">
        <v>29</v>
      </c>
      <c r="O369" s="6" t="s">
        <v>29</v>
      </c>
      <c r="P369" s="6" t="s">
        <v>29</v>
      </c>
    </row>
    <row r="370" spans="1:16" ht="63.75" x14ac:dyDescent="0.25">
      <c r="A370" s="9">
        <v>364</v>
      </c>
      <c r="B370" s="7" t="s">
        <v>298</v>
      </c>
      <c r="C370" s="10" t="s">
        <v>19</v>
      </c>
      <c r="D370" s="5" t="s">
        <v>20</v>
      </c>
      <c r="E370" s="5" t="s">
        <v>7</v>
      </c>
      <c r="F370" s="52" t="s">
        <v>705</v>
      </c>
      <c r="G370" s="53">
        <v>45161</v>
      </c>
      <c r="H370" s="55">
        <v>45260</v>
      </c>
      <c r="I370" s="6">
        <v>1</v>
      </c>
      <c r="J370" s="99">
        <v>12413333</v>
      </c>
      <c r="K370" s="6">
        <v>1</v>
      </c>
      <c r="L370" s="6">
        <v>1</v>
      </c>
      <c r="M370" s="111" t="s">
        <v>29</v>
      </c>
      <c r="N370" s="6" t="s">
        <v>29</v>
      </c>
      <c r="O370" s="6" t="s">
        <v>29</v>
      </c>
      <c r="P370" s="6" t="s">
        <v>29</v>
      </c>
    </row>
    <row r="371" spans="1:16" ht="51" x14ac:dyDescent="0.25">
      <c r="A371" s="9">
        <v>365</v>
      </c>
      <c r="B371" s="7" t="s">
        <v>292</v>
      </c>
      <c r="C371" s="10" t="s">
        <v>19</v>
      </c>
      <c r="D371" s="5" t="s">
        <v>20</v>
      </c>
      <c r="E371" s="5" t="s">
        <v>7</v>
      </c>
      <c r="F371" s="52" t="s">
        <v>567</v>
      </c>
      <c r="G371" s="53">
        <v>45154</v>
      </c>
      <c r="H371" s="55">
        <v>45276</v>
      </c>
      <c r="I371" s="6">
        <v>1</v>
      </c>
      <c r="J371" s="99">
        <v>30000000</v>
      </c>
      <c r="K371" s="6">
        <v>1</v>
      </c>
      <c r="L371" s="6">
        <v>1</v>
      </c>
      <c r="M371" s="111" t="s">
        <v>29</v>
      </c>
      <c r="N371" s="6" t="s">
        <v>29</v>
      </c>
      <c r="O371" s="6" t="s">
        <v>29</v>
      </c>
      <c r="P371" s="6" t="s">
        <v>29</v>
      </c>
    </row>
    <row r="372" spans="1:16" ht="63.75" x14ac:dyDescent="0.25">
      <c r="A372" s="9">
        <v>366</v>
      </c>
      <c r="B372" s="7" t="s">
        <v>147</v>
      </c>
      <c r="C372" s="10" t="s">
        <v>19</v>
      </c>
      <c r="D372" s="5" t="s">
        <v>20</v>
      </c>
      <c r="E372" s="5" t="s">
        <v>7</v>
      </c>
      <c r="F372" s="52" t="s">
        <v>706</v>
      </c>
      <c r="G372" s="53">
        <v>45147</v>
      </c>
      <c r="H372" s="55">
        <v>45269</v>
      </c>
      <c r="I372" s="6">
        <v>1</v>
      </c>
      <c r="J372" s="99">
        <v>29400000</v>
      </c>
      <c r="K372" s="6">
        <v>1</v>
      </c>
      <c r="L372" s="6">
        <v>1</v>
      </c>
      <c r="M372" s="111" t="s">
        <v>29</v>
      </c>
      <c r="N372" s="6" t="s">
        <v>29</v>
      </c>
      <c r="O372" s="6" t="s">
        <v>29</v>
      </c>
      <c r="P372" s="6" t="s">
        <v>29</v>
      </c>
    </row>
    <row r="373" spans="1:16" ht="51" x14ac:dyDescent="0.25">
      <c r="A373" s="9">
        <v>367</v>
      </c>
      <c r="B373" s="7" t="s">
        <v>993</v>
      </c>
      <c r="C373" s="10" t="s">
        <v>19</v>
      </c>
      <c r="D373" s="5" t="s">
        <v>20</v>
      </c>
      <c r="E373" s="5" t="s">
        <v>7</v>
      </c>
      <c r="F373" s="52" t="s">
        <v>707</v>
      </c>
      <c r="G373" s="53">
        <v>45128</v>
      </c>
      <c r="H373" s="55">
        <v>45230</v>
      </c>
      <c r="I373" s="6">
        <v>1</v>
      </c>
      <c r="J373" s="99">
        <v>20000000</v>
      </c>
      <c r="K373" s="6">
        <v>1</v>
      </c>
      <c r="L373" s="6">
        <v>1</v>
      </c>
      <c r="M373" s="111" t="s">
        <v>29</v>
      </c>
      <c r="N373" s="6" t="s">
        <v>29</v>
      </c>
      <c r="O373" s="6" t="s">
        <v>29</v>
      </c>
      <c r="P373" s="6" t="s">
        <v>29</v>
      </c>
    </row>
    <row r="374" spans="1:16" ht="51" x14ac:dyDescent="0.25">
      <c r="A374" s="9">
        <v>368</v>
      </c>
      <c r="B374" s="7" t="s">
        <v>994</v>
      </c>
      <c r="C374" s="10" t="s">
        <v>19</v>
      </c>
      <c r="D374" s="5" t="s">
        <v>20</v>
      </c>
      <c r="E374" s="5" t="s">
        <v>7</v>
      </c>
      <c r="F374" s="52" t="s">
        <v>708</v>
      </c>
      <c r="G374" s="53">
        <v>45128</v>
      </c>
      <c r="H374" s="55">
        <v>45230</v>
      </c>
      <c r="I374" s="6">
        <v>1</v>
      </c>
      <c r="J374" s="99">
        <v>13333000</v>
      </c>
      <c r="K374" s="6">
        <v>1</v>
      </c>
      <c r="L374" s="6">
        <v>1</v>
      </c>
      <c r="M374" s="111" t="s">
        <v>29</v>
      </c>
      <c r="N374" s="6" t="s">
        <v>29</v>
      </c>
      <c r="O374" s="6" t="s">
        <v>29</v>
      </c>
      <c r="P374" s="6" t="s">
        <v>29</v>
      </c>
    </row>
    <row r="375" spans="1:16" ht="51" x14ac:dyDescent="0.25">
      <c r="A375" s="9">
        <v>369</v>
      </c>
      <c r="B375" s="7" t="s">
        <v>995</v>
      </c>
      <c r="C375" s="10" t="s">
        <v>23</v>
      </c>
      <c r="D375" s="5" t="s">
        <v>20</v>
      </c>
      <c r="E375" s="5" t="s">
        <v>7</v>
      </c>
      <c r="F375" s="52" t="s">
        <v>709</v>
      </c>
      <c r="G375" s="53">
        <v>45133</v>
      </c>
      <c r="H375" s="55">
        <v>45275</v>
      </c>
      <c r="I375" s="85">
        <v>1</v>
      </c>
      <c r="J375" s="70">
        <v>171790800</v>
      </c>
      <c r="K375" s="85">
        <v>1</v>
      </c>
      <c r="L375" s="85">
        <v>1</v>
      </c>
      <c r="M375" s="90"/>
      <c r="N375" s="91">
        <v>29000000</v>
      </c>
      <c r="O375" s="6" t="s">
        <v>29</v>
      </c>
      <c r="P375" s="6" t="s">
        <v>29</v>
      </c>
    </row>
    <row r="376" spans="1:16" ht="25.5" x14ac:dyDescent="0.25">
      <c r="A376" s="9">
        <v>370</v>
      </c>
      <c r="B376" s="7" t="s">
        <v>996</v>
      </c>
      <c r="C376" s="10" t="s">
        <v>23</v>
      </c>
      <c r="D376" s="5" t="s">
        <v>30</v>
      </c>
      <c r="E376" s="5" t="s">
        <v>1218</v>
      </c>
      <c r="F376" s="52" t="s">
        <v>710</v>
      </c>
      <c r="G376" s="53">
        <v>45133</v>
      </c>
      <c r="H376" s="55">
        <v>45157</v>
      </c>
      <c r="I376" s="85">
        <v>1</v>
      </c>
      <c r="J376" s="99">
        <v>2433071</v>
      </c>
      <c r="K376" s="85">
        <v>1</v>
      </c>
      <c r="L376" s="85">
        <v>1</v>
      </c>
      <c r="M376" s="111" t="s">
        <v>29</v>
      </c>
      <c r="N376" s="6" t="s">
        <v>29</v>
      </c>
      <c r="O376" s="6" t="s">
        <v>29</v>
      </c>
      <c r="P376" s="6" t="s">
        <v>29</v>
      </c>
    </row>
    <row r="377" spans="1:16" ht="38.25" x14ac:dyDescent="0.25">
      <c r="A377" s="9">
        <v>371</v>
      </c>
      <c r="B377" s="7" t="s">
        <v>48</v>
      </c>
      <c r="C377" s="10" t="s">
        <v>19</v>
      </c>
      <c r="D377" s="5" t="s">
        <v>20</v>
      </c>
      <c r="E377" s="5" t="s">
        <v>7</v>
      </c>
      <c r="F377" s="52" t="s">
        <v>548</v>
      </c>
      <c r="G377" s="53">
        <v>45141</v>
      </c>
      <c r="H377" s="55">
        <v>45260</v>
      </c>
      <c r="I377" s="6">
        <v>1</v>
      </c>
      <c r="J377" s="99">
        <v>13570000</v>
      </c>
      <c r="K377" s="6">
        <v>1</v>
      </c>
      <c r="L377" s="6">
        <v>1</v>
      </c>
      <c r="M377" s="111" t="s">
        <v>29</v>
      </c>
      <c r="N377" s="6" t="s">
        <v>29</v>
      </c>
      <c r="O377" s="6" t="s">
        <v>29</v>
      </c>
      <c r="P377" s="6" t="s">
        <v>29</v>
      </c>
    </row>
    <row r="378" spans="1:16" ht="89.25" x14ac:dyDescent="0.25">
      <c r="A378" s="9">
        <v>372</v>
      </c>
      <c r="B378" s="7" t="s">
        <v>253</v>
      </c>
      <c r="C378" s="10" t="s">
        <v>19</v>
      </c>
      <c r="D378" s="5" t="s">
        <v>20</v>
      </c>
      <c r="E378" s="5" t="s">
        <v>7</v>
      </c>
      <c r="F378" s="52" t="s">
        <v>526</v>
      </c>
      <c r="G378" s="53">
        <v>45141</v>
      </c>
      <c r="H378" s="55">
        <v>45263</v>
      </c>
      <c r="I378" s="6">
        <v>1</v>
      </c>
      <c r="J378" s="70">
        <v>10876800</v>
      </c>
      <c r="K378" s="114">
        <v>1</v>
      </c>
      <c r="L378" s="116">
        <v>1</v>
      </c>
      <c r="M378" s="90"/>
      <c r="N378" s="91">
        <v>2537920</v>
      </c>
      <c r="O378" s="6" t="s">
        <v>29</v>
      </c>
      <c r="P378" s="6" t="s">
        <v>29</v>
      </c>
    </row>
    <row r="379" spans="1:16" ht="76.5" x14ac:dyDescent="0.25">
      <c r="A379" s="9">
        <v>373</v>
      </c>
      <c r="B379" s="7" t="s">
        <v>278</v>
      </c>
      <c r="C379" s="10" t="s">
        <v>19</v>
      </c>
      <c r="D379" s="5" t="s">
        <v>20</v>
      </c>
      <c r="E379" s="5" t="s">
        <v>7</v>
      </c>
      <c r="F379" s="52" t="s">
        <v>711</v>
      </c>
      <c r="G379" s="53">
        <v>45146</v>
      </c>
      <c r="H379" s="55">
        <v>45268</v>
      </c>
      <c r="I379" s="6">
        <v>1</v>
      </c>
      <c r="J379" s="99">
        <v>30360000</v>
      </c>
      <c r="K379" s="6">
        <v>1</v>
      </c>
      <c r="L379" s="6">
        <v>1</v>
      </c>
      <c r="M379" s="111" t="s">
        <v>29</v>
      </c>
      <c r="N379" s="6" t="s">
        <v>29</v>
      </c>
      <c r="O379" s="6" t="s">
        <v>29</v>
      </c>
      <c r="P379" s="6" t="s">
        <v>29</v>
      </c>
    </row>
    <row r="380" spans="1:16" ht="38.25" x14ac:dyDescent="0.25">
      <c r="A380" s="9">
        <v>374</v>
      </c>
      <c r="B380" s="7" t="s">
        <v>239</v>
      </c>
      <c r="C380" s="10" t="s">
        <v>23</v>
      </c>
      <c r="D380" s="5" t="s">
        <v>383</v>
      </c>
      <c r="E380" s="5" t="s">
        <v>391</v>
      </c>
      <c r="F380" s="52" t="s">
        <v>712</v>
      </c>
      <c r="G380" s="53">
        <v>45128</v>
      </c>
      <c r="H380" s="55">
        <v>45275</v>
      </c>
      <c r="I380" s="85">
        <v>1</v>
      </c>
      <c r="J380" s="99">
        <v>399757397</v>
      </c>
      <c r="K380" s="85">
        <v>1</v>
      </c>
      <c r="L380" s="85">
        <v>1</v>
      </c>
      <c r="M380" s="111" t="s">
        <v>29</v>
      </c>
      <c r="N380" s="6" t="s">
        <v>29</v>
      </c>
      <c r="O380" s="6" t="s">
        <v>29</v>
      </c>
      <c r="P380" s="6" t="s">
        <v>29</v>
      </c>
    </row>
    <row r="381" spans="1:16" ht="16.5" x14ac:dyDescent="0.3">
      <c r="A381" s="43">
        <v>375</v>
      </c>
      <c r="B381" s="74"/>
      <c r="C381" s="81"/>
      <c r="D381" s="50"/>
      <c r="E381" s="50"/>
      <c r="F381" s="65"/>
      <c r="G381" s="57"/>
      <c r="H381" s="58"/>
      <c r="I381" s="4">
        <v>120</v>
      </c>
      <c r="J381" s="101"/>
      <c r="K381" s="92"/>
      <c r="L381" s="92"/>
      <c r="M381" s="111" t="s">
        <v>29</v>
      </c>
      <c r="N381" s="6" t="s">
        <v>29</v>
      </c>
      <c r="O381" s="6" t="s">
        <v>29</v>
      </c>
      <c r="P381" s="6" t="s">
        <v>29</v>
      </c>
    </row>
    <row r="382" spans="1:16" ht="76.5" x14ac:dyDescent="0.25">
      <c r="A382" s="9">
        <v>376</v>
      </c>
      <c r="B382" s="7" t="s">
        <v>997</v>
      </c>
      <c r="C382" s="10" t="s">
        <v>19</v>
      </c>
      <c r="D382" s="5" t="s">
        <v>20</v>
      </c>
      <c r="E382" s="5" t="s">
        <v>7</v>
      </c>
      <c r="F382" s="52" t="s">
        <v>713</v>
      </c>
      <c r="G382" s="53">
        <v>45132</v>
      </c>
      <c r="H382" s="55">
        <v>45284</v>
      </c>
      <c r="I382" s="6">
        <v>1</v>
      </c>
      <c r="J382" s="99">
        <v>17500000</v>
      </c>
      <c r="K382" s="6">
        <v>1</v>
      </c>
      <c r="L382" s="6">
        <v>1</v>
      </c>
      <c r="M382" s="111" t="s">
        <v>29</v>
      </c>
      <c r="N382" s="6" t="s">
        <v>29</v>
      </c>
      <c r="O382" s="6" t="s">
        <v>29</v>
      </c>
      <c r="P382" s="6" t="s">
        <v>29</v>
      </c>
    </row>
    <row r="383" spans="1:16" ht="89.25" x14ac:dyDescent="0.25">
      <c r="A383" s="9">
        <v>377</v>
      </c>
      <c r="B383" s="7" t="s">
        <v>295</v>
      </c>
      <c r="C383" s="10" t="s">
        <v>19</v>
      </c>
      <c r="D383" s="5" t="s">
        <v>20</v>
      </c>
      <c r="E383" s="5" t="s">
        <v>7</v>
      </c>
      <c r="F383" s="52" t="s">
        <v>714</v>
      </c>
      <c r="G383" s="53">
        <v>45153</v>
      </c>
      <c r="H383" s="55">
        <v>45275</v>
      </c>
      <c r="I383" s="6">
        <v>1</v>
      </c>
      <c r="J383" s="99">
        <v>16200000</v>
      </c>
      <c r="K383" s="6">
        <v>1</v>
      </c>
      <c r="L383" s="6">
        <v>1</v>
      </c>
      <c r="M383" s="111" t="s">
        <v>29</v>
      </c>
      <c r="N383" s="6" t="s">
        <v>29</v>
      </c>
      <c r="O383" s="6" t="s">
        <v>29</v>
      </c>
      <c r="P383" s="6" t="s">
        <v>29</v>
      </c>
    </row>
    <row r="384" spans="1:16" ht="63.75" x14ac:dyDescent="0.25">
      <c r="A384" s="9">
        <v>378</v>
      </c>
      <c r="B384" s="7" t="s">
        <v>150</v>
      </c>
      <c r="C384" s="10" t="s">
        <v>19</v>
      </c>
      <c r="D384" s="5" t="s">
        <v>20</v>
      </c>
      <c r="E384" s="5" t="s">
        <v>7</v>
      </c>
      <c r="F384" s="52" t="s">
        <v>706</v>
      </c>
      <c r="G384" s="53">
        <v>45147</v>
      </c>
      <c r="H384" s="55">
        <v>45269</v>
      </c>
      <c r="I384" s="6">
        <v>1</v>
      </c>
      <c r="J384" s="99">
        <v>29400000</v>
      </c>
      <c r="K384" s="6">
        <v>1</v>
      </c>
      <c r="L384" s="6">
        <v>1</v>
      </c>
      <c r="M384" s="111" t="s">
        <v>29</v>
      </c>
      <c r="N384" s="6" t="s">
        <v>29</v>
      </c>
      <c r="O384" s="6" t="s">
        <v>29</v>
      </c>
      <c r="P384" s="6" t="s">
        <v>29</v>
      </c>
    </row>
    <row r="385" spans="1:16" ht="63.75" x14ac:dyDescent="0.25">
      <c r="A385" s="9">
        <v>379</v>
      </c>
      <c r="B385" s="7" t="s">
        <v>151</v>
      </c>
      <c r="C385" s="10" t="s">
        <v>19</v>
      </c>
      <c r="D385" s="5" t="s">
        <v>20</v>
      </c>
      <c r="E385" s="5" t="s">
        <v>7</v>
      </c>
      <c r="F385" s="52" t="s">
        <v>715</v>
      </c>
      <c r="G385" s="53">
        <v>45147</v>
      </c>
      <c r="H385" s="55">
        <v>45269</v>
      </c>
      <c r="I385" s="6">
        <v>1</v>
      </c>
      <c r="J385" s="99">
        <v>29400000</v>
      </c>
      <c r="K385" s="6">
        <v>1</v>
      </c>
      <c r="L385" s="6">
        <v>1</v>
      </c>
      <c r="M385" s="111" t="s">
        <v>29</v>
      </c>
      <c r="N385" s="6" t="s">
        <v>29</v>
      </c>
      <c r="O385" s="6" t="s">
        <v>29</v>
      </c>
      <c r="P385" s="6" t="s">
        <v>29</v>
      </c>
    </row>
    <row r="386" spans="1:16" ht="63.75" x14ac:dyDescent="0.25">
      <c r="A386" s="9">
        <v>380</v>
      </c>
      <c r="B386" s="7" t="s">
        <v>149</v>
      </c>
      <c r="C386" s="10" t="s">
        <v>19</v>
      </c>
      <c r="D386" s="5" t="s">
        <v>20</v>
      </c>
      <c r="E386" s="5" t="s">
        <v>7</v>
      </c>
      <c r="F386" s="52" t="s">
        <v>706</v>
      </c>
      <c r="G386" s="53">
        <v>45147</v>
      </c>
      <c r="H386" s="55">
        <v>45269</v>
      </c>
      <c r="I386" s="6">
        <v>1</v>
      </c>
      <c r="J386" s="99">
        <v>29400000</v>
      </c>
      <c r="K386" s="6">
        <v>1</v>
      </c>
      <c r="L386" s="6">
        <v>1</v>
      </c>
      <c r="M386" s="111" t="s">
        <v>29</v>
      </c>
      <c r="N386" s="6" t="s">
        <v>29</v>
      </c>
      <c r="O386" s="6" t="s">
        <v>29</v>
      </c>
      <c r="P386" s="6" t="s">
        <v>29</v>
      </c>
    </row>
    <row r="387" spans="1:16" ht="89.25" x14ac:dyDescent="0.25">
      <c r="A387" s="9">
        <v>381</v>
      </c>
      <c r="B387" s="7" t="s">
        <v>998</v>
      </c>
      <c r="C387" s="10" t="s">
        <v>19</v>
      </c>
      <c r="D387" s="5" t="s">
        <v>20</v>
      </c>
      <c r="E387" s="5" t="s">
        <v>7</v>
      </c>
      <c r="F387" s="52" t="s">
        <v>716</v>
      </c>
      <c r="G387" s="53">
        <v>45132</v>
      </c>
      <c r="H387" s="55">
        <v>45284</v>
      </c>
      <c r="I387" s="6">
        <v>1</v>
      </c>
      <c r="J387" s="99">
        <v>20750000</v>
      </c>
      <c r="K387" s="6">
        <v>1</v>
      </c>
      <c r="L387" s="6">
        <v>1</v>
      </c>
      <c r="M387" s="111" t="s">
        <v>29</v>
      </c>
      <c r="N387" s="6" t="s">
        <v>29</v>
      </c>
      <c r="O387" s="6" t="s">
        <v>29</v>
      </c>
      <c r="P387" s="6" t="s">
        <v>29</v>
      </c>
    </row>
    <row r="388" spans="1:16" ht="89.25" x14ac:dyDescent="0.25">
      <c r="A388" s="9">
        <v>382</v>
      </c>
      <c r="B388" s="7" t="s">
        <v>999</v>
      </c>
      <c r="C388" s="10" t="s">
        <v>19</v>
      </c>
      <c r="D388" s="5" t="s">
        <v>20</v>
      </c>
      <c r="E388" s="5" t="s">
        <v>7</v>
      </c>
      <c r="F388" s="52" t="s">
        <v>717</v>
      </c>
      <c r="G388" s="53">
        <v>45131</v>
      </c>
      <c r="H388" s="55">
        <v>45284</v>
      </c>
      <c r="I388" s="6">
        <v>1</v>
      </c>
      <c r="J388" s="99">
        <v>14500000</v>
      </c>
      <c r="K388" s="6">
        <v>1</v>
      </c>
      <c r="L388" s="6">
        <v>1</v>
      </c>
      <c r="M388" s="111" t="s">
        <v>29</v>
      </c>
      <c r="N388" s="6" t="s">
        <v>29</v>
      </c>
      <c r="O388" s="6" t="s">
        <v>29</v>
      </c>
      <c r="P388" s="6" t="s">
        <v>29</v>
      </c>
    </row>
    <row r="389" spans="1:16" ht="63.75" x14ac:dyDescent="0.25">
      <c r="A389" s="9">
        <v>383</v>
      </c>
      <c r="B389" s="7" t="s">
        <v>290</v>
      </c>
      <c r="C389" s="10" t="s">
        <v>19</v>
      </c>
      <c r="D389" s="5" t="s">
        <v>20</v>
      </c>
      <c r="E389" s="5" t="s">
        <v>7</v>
      </c>
      <c r="F389" s="52" t="s">
        <v>565</v>
      </c>
      <c r="G389" s="53">
        <v>45153</v>
      </c>
      <c r="H389" s="55">
        <v>45263</v>
      </c>
      <c r="I389" s="6">
        <v>1</v>
      </c>
      <c r="J389" s="99">
        <v>13952000</v>
      </c>
      <c r="K389" s="6">
        <v>1</v>
      </c>
      <c r="L389" s="6">
        <v>1</v>
      </c>
      <c r="M389" s="111" t="s">
        <v>29</v>
      </c>
      <c r="N389" s="6" t="s">
        <v>29</v>
      </c>
      <c r="O389" s="6" t="s">
        <v>29</v>
      </c>
      <c r="P389" s="6" t="s">
        <v>29</v>
      </c>
    </row>
    <row r="390" spans="1:16" ht="63.75" x14ac:dyDescent="0.25">
      <c r="A390" s="9">
        <v>384</v>
      </c>
      <c r="B390" s="7" t="s">
        <v>202</v>
      </c>
      <c r="C390" s="10" t="s">
        <v>19</v>
      </c>
      <c r="D390" s="5" t="s">
        <v>20</v>
      </c>
      <c r="E390" s="5" t="s">
        <v>7</v>
      </c>
      <c r="F390" s="52" t="s">
        <v>479</v>
      </c>
      <c r="G390" s="53">
        <v>45141</v>
      </c>
      <c r="H390" s="55">
        <v>45247</v>
      </c>
      <c r="I390" s="6">
        <v>1</v>
      </c>
      <c r="J390" s="70">
        <v>27930000</v>
      </c>
      <c r="K390" s="114">
        <v>1</v>
      </c>
      <c r="L390" s="116">
        <v>1</v>
      </c>
      <c r="M390" s="90"/>
      <c r="N390" s="91">
        <v>7980000</v>
      </c>
      <c r="O390" s="6" t="s">
        <v>29</v>
      </c>
      <c r="P390" s="6" t="s">
        <v>29</v>
      </c>
    </row>
    <row r="391" spans="1:16" ht="76.5" x14ac:dyDescent="0.25">
      <c r="A391" s="9">
        <v>385</v>
      </c>
      <c r="B391" s="7" t="s">
        <v>140</v>
      </c>
      <c r="C391" s="10" t="s">
        <v>19</v>
      </c>
      <c r="D391" s="5" t="s">
        <v>20</v>
      </c>
      <c r="E391" s="5" t="s">
        <v>7</v>
      </c>
      <c r="F391" s="52" t="s">
        <v>718</v>
      </c>
      <c r="G391" s="53">
        <v>45146</v>
      </c>
      <c r="H391" s="55">
        <v>45260</v>
      </c>
      <c r="I391" s="6">
        <v>1</v>
      </c>
      <c r="J391" s="99">
        <v>21244000</v>
      </c>
      <c r="K391" s="6">
        <v>1</v>
      </c>
      <c r="L391" s="6">
        <v>1</v>
      </c>
      <c r="M391" s="111" t="s">
        <v>29</v>
      </c>
      <c r="N391" s="6" t="s">
        <v>29</v>
      </c>
      <c r="O391" s="6" t="s">
        <v>29</v>
      </c>
      <c r="P391" s="6" t="s">
        <v>29</v>
      </c>
    </row>
    <row r="392" spans="1:16" ht="63.75" x14ac:dyDescent="0.25">
      <c r="A392" s="9">
        <v>386</v>
      </c>
      <c r="B392" s="7" t="s">
        <v>189</v>
      </c>
      <c r="C392" s="10" t="s">
        <v>19</v>
      </c>
      <c r="D392" s="5" t="s">
        <v>20</v>
      </c>
      <c r="E392" s="5" t="s">
        <v>7</v>
      </c>
      <c r="F392" s="52" t="s">
        <v>466</v>
      </c>
      <c r="G392" s="53">
        <v>45135</v>
      </c>
      <c r="H392" s="55">
        <v>45258</v>
      </c>
      <c r="I392" s="6">
        <v>1</v>
      </c>
      <c r="J392" s="99">
        <v>8880000</v>
      </c>
      <c r="K392" s="6">
        <v>1</v>
      </c>
      <c r="L392" s="6">
        <v>1</v>
      </c>
      <c r="M392" s="111" t="s">
        <v>29</v>
      </c>
      <c r="N392" s="6" t="s">
        <v>29</v>
      </c>
      <c r="O392" s="6" t="s">
        <v>29</v>
      </c>
      <c r="P392" s="6" t="s">
        <v>29</v>
      </c>
    </row>
    <row r="393" spans="1:16" ht="51" x14ac:dyDescent="0.25">
      <c r="A393" s="9">
        <v>387</v>
      </c>
      <c r="B393" s="7" t="s">
        <v>1000</v>
      </c>
      <c r="C393" s="10" t="s">
        <v>19</v>
      </c>
      <c r="D393" s="5" t="s">
        <v>20</v>
      </c>
      <c r="E393" s="5" t="s">
        <v>7</v>
      </c>
      <c r="F393" s="52" t="s">
        <v>719</v>
      </c>
      <c r="G393" s="53">
        <v>45139</v>
      </c>
      <c r="H393" s="55">
        <v>45260</v>
      </c>
      <c r="I393" s="6">
        <v>1</v>
      </c>
      <c r="J393" s="99">
        <v>19200000</v>
      </c>
      <c r="K393" s="6">
        <v>1</v>
      </c>
      <c r="L393" s="6">
        <v>1</v>
      </c>
      <c r="M393" s="111" t="s">
        <v>29</v>
      </c>
      <c r="N393" s="6" t="s">
        <v>29</v>
      </c>
      <c r="O393" s="6" t="s">
        <v>29</v>
      </c>
      <c r="P393" s="6" t="s">
        <v>29</v>
      </c>
    </row>
    <row r="394" spans="1:16" ht="76.5" x14ac:dyDescent="0.25">
      <c r="A394" s="9">
        <v>388</v>
      </c>
      <c r="B394" s="7" t="s">
        <v>136</v>
      </c>
      <c r="C394" s="10" t="s">
        <v>19</v>
      </c>
      <c r="D394" s="5" t="s">
        <v>20</v>
      </c>
      <c r="E394" s="5" t="s">
        <v>7</v>
      </c>
      <c r="F394" s="52" t="s">
        <v>416</v>
      </c>
      <c r="G394" s="53">
        <v>45140</v>
      </c>
      <c r="H394" s="55">
        <v>45260</v>
      </c>
      <c r="I394" s="6">
        <v>1</v>
      </c>
      <c r="J394" s="99">
        <v>15470000</v>
      </c>
      <c r="K394" s="6">
        <v>1</v>
      </c>
      <c r="L394" s="6">
        <v>1</v>
      </c>
      <c r="M394" s="111" t="s">
        <v>29</v>
      </c>
      <c r="N394" s="6" t="s">
        <v>29</v>
      </c>
      <c r="O394" s="6" t="s">
        <v>29</v>
      </c>
      <c r="P394" s="6" t="s">
        <v>29</v>
      </c>
    </row>
    <row r="395" spans="1:16" ht="89.25" x14ac:dyDescent="0.25">
      <c r="A395" s="9">
        <v>389</v>
      </c>
      <c r="B395" s="7" t="s">
        <v>1001</v>
      </c>
      <c r="C395" s="10" t="s">
        <v>19</v>
      </c>
      <c r="D395" s="5" t="s">
        <v>20</v>
      </c>
      <c r="E395" s="5" t="s">
        <v>7</v>
      </c>
      <c r="F395" s="52" t="s">
        <v>417</v>
      </c>
      <c r="G395" s="53">
        <v>45140</v>
      </c>
      <c r="H395" s="55">
        <v>45260</v>
      </c>
      <c r="I395" s="6">
        <v>1</v>
      </c>
      <c r="J395" s="99">
        <v>13804000</v>
      </c>
      <c r="K395" s="6">
        <v>1</v>
      </c>
      <c r="L395" s="6">
        <v>1</v>
      </c>
      <c r="M395" s="111" t="s">
        <v>29</v>
      </c>
      <c r="N395" s="6" t="s">
        <v>29</v>
      </c>
      <c r="O395" s="6" t="s">
        <v>29</v>
      </c>
      <c r="P395" s="6" t="s">
        <v>29</v>
      </c>
    </row>
    <row r="396" spans="1:16" ht="63.75" x14ac:dyDescent="0.25">
      <c r="A396" s="9">
        <v>390</v>
      </c>
      <c r="B396" s="7" t="s">
        <v>158</v>
      </c>
      <c r="C396" s="10" t="s">
        <v>19</v>
      </c>
      <c r="D396" s="5" t="s">
        <v>20</v>
      </c>
      <c r="E396" s="5" t="s">
        <v>7</v>
      </c>
      <c r="F396" s="52" t="s">
        <v>706</v>
      </c>
      <c r="G396" s="53">
        <v>45152</v>
      </c>
      <c r="H396" s="55">
        <v>45274</v>
      </c>
      <c r="I396" s="6">
        <v>1</v>
      </c>
      <c r="J396" s="99">
        <v>29400000</v>
      </c>
      <c r="K396" s="6">
        <v>1</v>
      </c>
      <c r="L396" s="6">
        <v>1</v>
      </c>
      <c r="M396" s="111" t="s">
        <v>29</v>
      </c>
      <c r="N396" s="6" t="s">
        <v>29</v>
      </c>
      <c r="O396" s="6" t="s">
        <v>29</v>
      </c>
      <c r="P396" s="6" t="s">
        <v>29</v>
      </c>
    </row>
    <row r="397" spans="1:16" ht="63.75" x14ac:dyDescent="0.25">
      <c r="A397" s="9">
        <v>391</v>
      </c>
      <c r="B397" s="7" t="s">
        <v>157</v>
      </c>
      <c r="C397" s="10" t="s">
        <v>19</v>
      </c>
      <c r="D397" s="5" t="s">
        <v>20</v>
      </c>
      <c r="E397" s="5" t="s">
        <v>7</v>
      </c>
      <c r="F397" s="52" t="s">
        <v>706</v>
      </c>
      <c r="G397" s="53">
        <v>45152</v>
      </c>
      <c r="H397" s="55">
        <v>45274</v>
      </c>
      <c r="I397" s="6">
        <v>1</v>
      </c>
      <c r="J397" s="99">
        <v>29400000</v>
      </c>
      <c r="K397" s="6">
        <v>1</v>
      </c>
      <c r="L397" s="6">
        <v>1</v>
      </c>
      <c r="M397" s="111" t="s">
        <v>29</v>
      </c>
      <c r="N397" s="6" t="s">
        <v>29</v>
      </c>
      <c r="O397" s="6" t="s">
        <v>29</v>
      </c>
      <c r="P397" s="6" t="s">
        <v>29</v>
      </c>
    </row>
    <row r="398" spans="1:16" ht="51" x14ac:dyDescent="0.25">
      <c r="A398" s="9">
        <v>392</v>
      </c>
      <c r="B398" s="7" t="s">
        <v>1002</v>
      </c>
      <c r="C398" s="10" t="s">
        <v>19</v>
      </c>
      <c r="D398" s="5" t="s">
        <v>20</v>
      </c>
      <c r="E398" s="5" t="s">
        <v>7</v>
      </c>
      <c r="F398" s="52" t="s">
        <v>720</v>
      </c>
      <c r="G398" s="53">
        <v>45159</v>
      </c>
      <c r="H398" s="55">
        <v>45281</v>
      </c>
      <c r="I398" s="6">
        <v>1</v>
      </c>
      <c r="J398" s="99">
        <v>37080000</v>
      </c>
      <c r="K398" s="6">
        <v>1</v>
      </c>
      <c r="L398" s="6">
        <v>1</v>
      </c>
      <c r="M398" s="111" t="s">
        <v>29</v>
      </c>
      <c r="N398" s="6" t="s">
        <v>29</v>
      </c>
      <c r="O398" s="6" t="s">
        <v>29</v>
      </c>
      <c r="P398" s="6" t="s">
        <v>29</v>
      </c>
    </row>
    <row r="399" spans="1:16" ht="102" x14ac:dyDescent="0.25">
      <c r="A399" s="9">
        <v>393</v>
      </c>
      <c r="B399" s="7" t="s">
        <v>196</v>
      </c>
      <c r="C399" s="10" t="s">
        <v>19</v>
      </c>
      <c r="D399" s="5" t="s">
        <v>20</v>
      </c>
      <c r="E399" s="5" t="s">
        <v>7</v>
      </c>
      <c r="F399" s="52" t="s">
        <v>721</v>
      </c>
      <c r="G399" s="53">
        <v>45166</v>
      </c>
      <c r="H399" s="55">
        <v>45282</v>
      </c>
      <c r="I399" s="6">
        <v>1</v>
      </c>
      <c r="J399" s="99">
        <v>35535000</v>
      </c>
      <c r="K399" s="6">
        <v>1</v>
      </c>
      <c r="L399" s="6">
        <v>1</v>
      </c>
      <c r="M399" s="111" t="s">
        <v>29</v>
      </c>
      <c r="N399" s="6" t="s">
        <v>29</v>
      </c>
      <c r="O399" s="6" t="s">
        <v>29</v>
      </c>
      <c r="P399" s="6" t="s">
        <v>29</v>
      </c>
    </row>
    <row r="400" spans="1:16" ht="38.25" x14ac:dyDescent="0.25">
      <c r="A400" s="9">
        <v>394</v>
      </c>
      <c r="B400" s="7" t="s">
        <v>1003</v>
      </c>
      <c r="C400" s="10" t="s">
        <v>23</v>
      </c>
      <c r="D400" s="5" t="s">
        <v>20</v>
      </c>
      <c r="E400" s="5" t="s">
        <v>393</v>
      </c>
      <c r="F400" s="52" t="s">
        <v>722</v>
      </c>
      <c r="G400" s="53">
        <v>45133</v>
      </c>
      <c r="H400" s="55">
        <v>45271</v>
      </c>
      <c r="I400" s="85">
        <v>1</v>
      </c>
      <c r="J400" s="99">
        <v>39000000</v>
      </c>
      <c r="K400" s="85">
        <v>1</v>
      </c>
      <c r="L400" s="85">
        <v>1</v>
      </c>
      <c r="M400" s="111" t="s">
        <v>29</v>
      </c>
      <c r="N400" s="6" t="s">
        <v>29</v>
      </c>
      <c r="O400" s="6" t="s">
        <v>29</v>
      </c>
      <c r="P400" s="6" t="s">
        <v>29</v>
      </c>
    </row>
    <row r="401" spans="1:16" ht="63.75" x14ac:dyDescent="0.25">
      <c r="A401" s="9">
        <v>395</v>
      </c>
      <c r="B401" s="7" t="s">
        <v>228</v>
      </c>
      <c r="C401" s="10" t="s">
        <v>19</v>
      </c>
      <c r="D401" s="5" t="s">
        <v>20</v>
      </c>
      <c r="E401" s="5" t="s">
        <v>7</v>
      </c>
      <c r="F401" s="52" t="s">
        <v>504</v>
      </c>
      <c r="G401" s="53">
        <v>45133</v>
      </c>
      <c r="H401" s="55">
        <v>45256</v>
      </c>
      <c r="I401" s="6">
        <v>1</v>
      </c>
      <c r="J401" s="99">
        <v>27960000</v>
      </c>
      <c r="K401" s="6">
        <v>1</v>
      </c>
      <c r="L401" s="6">
        <v>1</v>
      </c>
      <c r="M401" s="111" t="s">
        <v>29</v>
      </c>
      <c r="N401" s="6" t="s">
        <v>29</v>
      </c>
      <c r="O401" s="6" t="s">
        <v>29</v>
      </c>
      <c r="P401" s="6" t="s">
        <v>29</v>
      </c>
    </row>
    <row r="402" spans="1:16" ht="51" x14ac:dyDescent="0.25">
      <c r="A402" s="9">
        <v>396</v>
      </c>
      <c r="B402" s="7" t="s">
        <v>245</v>
      </c>
      <c r="C402" s="10" t="s">
        <v>19</v>
      </c>
      <c r="D402" s="5" t="s">
        <v>20</v>
      </c>
      <c r="E402" s="5" t="s">
        <v>7</v>
      </c>
      <c r="F402" s="52" t="s">
        <v>723</v>
      </c>
      <c r="G402" s="53">
        <v>45141</v>
      </c>
      <c r="H402" s="55">
        <v>45263</v>
      </c>
      <c r="I402" s="6">
        <v>1</v>
      </c>
      <c r="J402" s="99">
        <v>13800000</v>
      </c>
      <c r="K402" s="6">
        <v>1</v>
      </c>
      <c r="L402" s="6">
        <v>1</v>
      </c>
      <c r="M402" s="111" t="s">
        <v>29</v>
      </c>
      <c r="N402" s="6" t="s">
        <v>29</v>
      </c>
      <c r="O402" s="6" t="s">
        <v>29</v>
      </c>
      <c r="P402" s="6" t="s">
        <v>29</v>
      </c>
    </row>
    <row r="403" spans="1:16" ht="63.75" x14ac:dyDescent="0.25">
      <c r="A403" s="9">
        <v>397</v>
      </c>
      <c r="B403" s="7" t="s">
        <v>287</v>
      </c>
      <c r="C403" s="10" t="s">
        <v>19</v>
      </c>
      <c r="D403" s="5" t="s">
        <v>20</v>
      </c>
      <c r="E403" s="5" t="s">
        <v>7</v>
      </c>
      <c r="F403" s="52" t="s">
        <v>562</v>
      </c>
      <c r="G403" s="53">
        <v>45154</v>
      </c>
      <c r="H403" s="55">
        <v>45276</v>
      </c>
      <c r="I403" s="6">
        <v>1</v>
      </c>
      <c r="J403" s="99">
        <v>26000000</v>
      </c>
      <c r="K403" s="6">
        <v>1</v>
      </c>
      <c r="L403" s="6">
        <v>1</v>
      </c>
      <c r="M403" s="111" t="s">
        <v>29</v>
      </c>
      <c r="N403" s="6" t="s">
        <v>29</v>
      </c>
      <c r="O403" s="6" t="s">
        <v>29</v>
      </c>
      <c r="P403" s="6" t="s">
        <v>29</v>
      </c>
    </row>
    <row r="404" spans="1:16" ht="51" x14ac:dyDescent="0.25">
      <c r="A404" s="9">
        <v>398</v>
      </c>
      <c r="B404" s="7" t="s">
        <v>1004</v>
      </c>
      <c r="C404" s="10" t="s">
        <v>19</v>
      </c>
      <c r="D404" s="5" t="s">
        <v>20</v>
      </c>
      <c r="E404" s="5" t="s">
        <v>7</v>
      </c>
      <c r="F404" s="52" t="s">
        <v>557</v>
      </c>
      <c r="G404" s="53">
        <v>45150</v>
      </c>
      <c r="H404" s="55">
        <v>45272</v>
      </c>
      <c r="I404" s="6">
        <v>1</v>
      </c>
      <c r="J404" s="99">
        <v>33840000</v>
      </c>
      <c r="K404" s="6">
        <v>1</v>
      </c>
      <c r="L404" s="6">
        <v>1</v>
      </c>
      <c r="M404" s="111" t="s">
        <v>29</v>
      </c>
      <c r="N404" s="6" t="s">
        <v>29</v>
      </c>
      <c r="O404" s="6" t="s">
        <v>29</v>
      </c>
      <c r="P404" s="6" t="s">
        <v>29</v>
      </c>
    </row>
    <row r="405" spans="1:16" ht="76.5" x14ac:dyDescent="0.25">
      <c r="A405" s="9">
        <v>399</v>
      </c>
      <c r="B405" s="7" t="s">
        <v>1005</v>
      </c>
      <c r="C405" s="10" t="s">
        <v>19</v>
      </c>
      <c r="D405" s="5" t="s">
        <v>20</v>
      </c>
      <c r="E405" s="5" t="s">
        <v>7</v>
      </c>
      <c r="F405" s="52" t="s">
        <v>724</v>
      </c>
      <c r="G405" s="53">
        <v>45141</v>
      </c>
      <c r="H405" s="55">
        <v>45263</v>
      </c>
      <c r="I405" s="6">
        <v>1</v>
      </c>
      <c r="J405" s="70">
        <v>21960000</v>
      </c>
      <c r="K405" s="115">
        <v>1</v>
      </c>
      <c r="L405" s="117">
        <v>1</v>
      </c>
      <c r="M405" s="90"/>
      <c r="N405" s="91">
        <v>5124000</v>
      </c>
      <c r="O405" s="6" t="s">
        <v>29</v>
      </c>
      <c r="P405" s="6" t="s">
        <v>29</v>
      </c>
    </row>
    <row r="406" spans="1:16" ht="89.25" x14ac:dyDescent="0.25">
      <c r="A406" s="9">
        <v>400</v>
      </c>
      <c r="B406" s="7" t="s">
        <v>135</v>
      </c>
      <c r="C406" s="10" t="s">
        <v>19</v>
      </c>
      <c r="D406" s="5" t="s">
        <v>20</v>
      </c>
      <c r="E406" s="5" t="s">
        <v>7</v>
      </c>
      <c r="F406" s="52" t="s">
        <v>725</v>
      </c>
      <c r="G406" s="53">
        <v>45141</v>
      </c>
      <c r="H406" s="55">
        <v>45263</v>
      </c>
      <c r="I406" s="6">
        <v>1</v>
      </c>
      <c r="J406" s="70">
        <v>21960000</v>
      </c>
      <c r="K406" s="112">
        <v>1</v>
      </c>
      <c r="L406" s="113">
        <v>1</v>
      </c>
      <c r="M406" s="90"/>
      <c r="N406" s="91">
        <v>5124000</v>
      </c>
      <c r="O406" s="6" t="s">
        <v>29</v>
      </c>
      <c r="P406" s="6" t="s">
        <v>29</v>
      </c>
    </row>
    <row r="407" spans="1:16" ht="51" x14ac:dyDescent="0.25">
      <c r="A407" s="9">
        <v>401</v>
      </c>
      <c r="B407" s="7" t="s">
        <v>139</v>
      </c>
      <c r="C407" s="10" t="s">
        <v>19</v>
      </c>
      <c r="D407" s="5" t="s">
        <v>20</v>
      </c>
      <c r="E407" s="5" t="s">
        <v>7</v>
      </c>
      <c r="F407" s="52" t="s">
        <v>419</v>
      </c>
      <c r="G407" s="53">
        <v>45146</v>
      </c>
      <c r="H407" s="55">
        <v>45260</v>
      </c>
      <c r="I407" s="6">
        <v>1</v>
      </c>
      <c r="J407" s="99">
        <v>21244000</v>
      </c>
      <c r="K407" s="6">
        <v>1</v>
      </c>
      <c r="L407" s="6">
        <v>1</v>
      </c>
      <c r="M407" s="111" t="s">
        <v>29</v>
      </c>
      <c r="N407" s="6" t="s">
        <v>29</v>
      </c>
      <c r="O407" s="6" t="s">
        <v>29</v>
      </c>
      <c r="P407" s="6" t="s">
        <v>29</v>
      </c>
    </row>
    <row r="408" spans="1:16" ht="76.5" x14ac:dyDescent="0.25">
      <c r="A408" s="9">
        <v>402</v>
      </c>
      <c r="B408" s="7" t="s">
        <v>126</v>
      </c>
      <c r="C408" s="10" t="s">
        <v>19</v>
      </c>
      <c r="D408" s="5" t="s">
        <v>20</v>
      </c>
      <c r="E408" s="5" t="s">
        <v>7</v>
      </c>
      <c r="F408" s="52" t="s">
        <v>726</v>
      </c>
      <c r="G408" s="53">
        <v>45140</v>
      </c>
      <c r="H408" s="55">
        <v>45261</v>
      </c>
      <c r="I408" s="6">
        <v>1</v>
      </c>
      <c r="J408" s="99">
        <v>16000000</v>
      </c>
      <c r="K408" s="6">
        <v>1</v>
      </c>
      <c r="L408" s="6">
        <v>1</v>
      </c>
      <c r="M408" s="111" t="s">
        <v>29</v>
      </c>
      <c r="N408" s="6" t="s">
        <v>29</v>
      </c>
      <c r="O408" s="6" t="s">
        <v>29</v>
      </c>
      <c r="P408" s="6" t="s">
        <v>29</v>
      </c>
    </row>
    <row r="409" spans="1:16" ht="63.75" x14ac:dyDescent="0.25">
      <c r="A409" s="9">
        <v>403</v>
      </c>
      <c r="B409" s="7" t="s">
        <v>177</v>
      </c>
      <c r="C409" s="10" t="s">
        <v>19</v>
      </c>
      <c r="D409" s="5" t="s">
        <v>20</v>
      </c>
      <c r="E409" s="5" t="s">
        <v>7</v>
      </c>
      <c r="F409" s="52" t="s">
        <v>706</v>
      </c>
      <c r="G409" s="53">
        <v>45156</v>
      </c>
      <c r="H409" s="55">
        <v>45278</v>
      </c>
      <c r="I409" s="6">
        <v>1</v>
      </c>
      <c r="J409" s="99">
        <v>29400000</v>
      </c>
      <c r="K409" s="6">
        <v>1</v>
      </c>
      <c r="L409" s="6">
        <v>1</v>
      </c>
      <c r="M409" s="111" t="s">
        <v>29</v>
      </c>
      <c r="N409" s="6" t="s">
        <v>29</v>
      </c>
      <c r="O409" s="6" t="s">
        <v>29</v>
      </c>
      <c r="P409" s="6" t="s">
        <v>29</v>
      </c>
    </row>
    <row r="410" spans="1:16" ht="63.75" x14ac:dyDescent="0.25">
      <c r="A410" s="9">
        <v>404</v>
      </c>
      <c r="B410" s="7" t="s">
        <v>148</v>
      </c>
      <c r="C410" s="10" t="s">
        <v>19</v>
      </c>
      <c r="D410" s="5" t="s">
        <v>20</v>
      </c>
      <c r="E410" s="5" t="s">
        <v>7</v>
      </c>
      <c r="F410" s="52" t="s">
        <v>706</v>
      </c>
      <c r="G410" s="53">
        <v>45160</v>
      </c>
      <c r="H410" s="55">
        <v>45282</v>
      </c>
      <c r="I410" s="6">
        <v>1</v>
      </c>
      <c r="J410" s="99">
        <v>29400000</v>
      </c>
      <c r="K410" s="6">
        <v>1</v>
      </c>
      <c r="L410" s="6">
        <v>1</v>
      </c>
      <c r="M410" s="111" t="s">
        <v>29</v>
      </c>
      <c r="N410" s="6" t="s">
        <v>29</v>
      </c>
      <c r="O410" s="6" t="s">
        <v>29</v>
      </c>
      <c r="P410" s="6" t="s">
        <v>29</v>
      </c>
    </row>
    <row r="411" spans="1:16" ht="63.75" x14ac:dyDescent="0.25">
      <c r="A411" s="9">
        <v>405</v>
      </c>
      <c r="B411" s="7" t="s">
        <v>173</v>
      </c>
      <c r="C411" s="10" t="s">
        <v>19</v>
      </c>
      <c r="D411" s="5" t="s">
        <v>20</v>
      </c>
      <c r="E411" s="5" t="s">
        <v>7</v>
      </c>
      <c r="F411" s="52" t="s">
        <v>706</v>
      </c>
      <c r="G411" s="53">
        <v>45160</v>
      </c>
      <c r="H411" s="55">
        <v>45282</v>
      </c>
      <c r="I411" s="6">
        <v>1</v>
      </c>
      <c r="J411" s="99">
        <v>29400000</v>
      </c>
      <c r="K411" s="6">
        <v>1</v>
      </c>
      <c r="L411" s="6">
        <v>1</v>
      </c>
      <c r="M411" s="111" t="s">
        <v>29</v>
      </c>
      <c r="N411" s="6" t="s">
        <v>29</v>
      </c>
      <c r="O411" s="6" t="s">
        <v>29</v>
      </c>
      <c r="P411" s="6" t="s">
        <v>29</v>
      </c>
    </row>
    <row r="412" spans="1:16" ht="76.5" x14ac:dyDescent="0.25">
      <c r="A412" s="9">
        <v>406</v>
      </c>
      <c r="B412" s="7" t="s">
        <v>138</v>
      </c>
      <c r="C412" s="10" t="s">
        <v>19</v>
      </c>
      <c r="D412" s="5" t="s">
        <v>20</v>
      </c>
      <c r="E412" s="5" t="s">
        <v>7</v>
      </c>
      <c r="F412" s="52" t="s">
        <v>727</v>
      </c>
      <c r="G412" s="53">
        <v>45139</v>
      </c>
      <c r="H412" s="55">
        <v>45260</v>
      </c>
      <c r="I412" s="6">
        <v>1</v>
      </c>
      <c r="J412" s="99">
        <v>23880000</v>
      </c>
      <c r="K412" s="6">
        <v>1</v>
      </c>
      <c r="L412" s="6">
        <v>1</v>
      </c>
      <c r="M412" s="111" t="s">
        <v>29</v>
      </c>
      <c r="N412" s="6" t="s">
        <v>29</v>
      </c>
      <c r="O412" s="6" t="s">
        <v>29</v>
      </c>
      <c r="P412" s="6" t="s">
        <v>29</v>
      </c>
    </row>
    <row r="413" spans="1:16" ht="38.25" x14ac:dyDescent="0.25">
      <c r="A413" s="9">
        <v>407</v>
      </c>
      <c r="B413" s="7" t="s">
        <v>129</v>
      </c>
      <c r="C413" s="10" t="s">
        <v>19</v>
      </c>
      <c r="D413" s="5" t="s">
        <v>20</v>
      </c>
      <c r="E413" s="5" t="s">
        <v>7</v>
      </c>
      <c r="F413" s="52" t="s">
        <v>410</v>
      </c>
      <c r="G413" s="53">
        <v>45140</v>
      </c>
      <c r="H413" s="55">
        <v>45260</v>
      </c>
      <c r="I413" s="6">
        <v>1</v>
      </c>
      <c r="J413" s="99">
        <v>12138000</v>
      </c>
      <c r="K413" s="6">
        <v>1</v>
      </c>
      <c r="L413" s="6">
        <v>1</v>
      </c>
      <c r="M413" s="111" t="s">
        <v>29</v>
      </c>
      <c r="N413" s="6" t="s">
        <v>29</v>
      </c>
      <c r="O413" s="6" t="s">
        <v>29</v>
      </c>
      <c r="P413" s="6" t="s">
        <v>29</v>
      </c>
    </row>
    <row r="414" spans="1:16" ht="76.5" x14ac:dyDescent="0.25">
      <c r="A414" s="9">
        <v>408</v>
      </c>
      <c r="B414" s="7" t="s">
        <v>130</v>
      </c>
      <c r="C414" s="10" t="s">
        <v>19</v>
      </c>
      <c r="D414" s="5" t="s">
        <v>20</v>
      </c>
      <c r="E414" s="5" t="s">
        <v>7</v>
      </c>
      <c r="F414" s="52" t="s">
        <v>728</v>
      </c>
      <c r="G414" s="53">
        <v>45140</v>
      </c>
      <c r="H414" s="55">
        <v>45260</v>
      </c>
      <c r="I414" s="6">
        <v>1</v>
      </c>
      <c r="J414" s="70">
        <v>20111000</v>
      </c>
      <c r="K414" s="114">
        <v>1</v>
      </c>
      <c r="L414" s="116">
        <v>1</v>
      </c>
      <c r="M414" s="90"/>
      <c r="N414" s="91">
        <v>5070000</v>
      </c>
      <c r="O414" s="6" t="s">
        <v>29</v>
      </c>
      <c r="P414" s="6" t="s">
        <v>29</v>
      </c>
    </row>
    <row r="415" spans="1:16" ht="63.75" x14ac:dyDescent="0.25">
      <c r="A415" s="9">
        <v>409</v>
      </c>
      <c r="B415" s="7" t="s">
        <v>172</v>
      </c>
      <c r="C415" s="10" t="s">
        <v>19</v>
      </c>
      <c r="D415" s="5" t="s">
        <v>20</v>
      </c>
      <c r="E415" s="5" t="s">
        <v>7</v>
      </c>
      <c r="F415" s="52" t="s">
        <v>729</v>
      </c>
      <c r="G415" s="53">
        <v>45156</v>
      </c>
      <c r="H415" s="55">
        <v>45278</v>
      </c>
      <c r="I415" s="6">
        <v>1</v>
      </c>
      <c r="J415" s="99">
        <v>19080000</v>
      </c>
      <c r="K415" s="6">
        <v>1</v>
      </c>
      <c r="L415" s="6">
        <v>1</v>
      </c>
      <c r="M415" s="111" t="s">
        <v>29</v>
      </c>
      <c r="N415" s="6" t="s">
        <v>29</v>
      </c>
      <c r="O415" s="6" t="s">
        <v>29</v>
      </c>
      <c r="P415" s="6" t="s">
        <v>29</v>
      </c>
    </row>
    <row r="416" spans="1:16" ht="51" x14ac:dyDescent="0.25">
      <c r="A416" s="9">
        <v>410</v>
      </c>
      <c r="B416" s="7" t="s">
        <v>1006</v>
      </c>
      <c r="C416" s="10" t="s">
        <v>19</v>
      </c>
      <c r="D416" s="5" t="s">
        <v>20</v>
      </c>
      <c r="E416" s="5" t="s">
        <v>7</v>
      </c>
      <c r="F416" s="52" t="s">
        <v>730</v>
      </c>
      <c r="G416" s="53">
        <v>45134</v>
      </c>
      <c r="H416" s="55">
        <v>45257</v>
      </c>
      <c r="I416" s="6">
        <v>1</v>
      </c>
      <c r="J416" s="70">
        <v>22440000</v>
      </c>
      <c r="K416" s="115">
        <v>1</v>
      </c>
      <c r="L416" s="117">
        <v>1</v>
      </c>
      <c r="M416" s="90"/>
      <c r="N416" s="91">
        <v>6358000</v>
      </c>
      <c r="O416" s="6" t="s">
        <v>29</v>
      </c>
      <c r="P416" s="6" t="s">
        <v>29</v>
      </c>
    </row>
    <row r="417" spans="1:16" ht="38.25" x14ac:dyDescent="0.25">
      <c r="A417" s="9">
        <v>411</v>
      </c>
      <c r="B417" s="7" t="s">
        <v>1007</v>
      </c>
      <c r="C417" s="10" t="s">
        <v>23</v>
      </c>
      <c r="D417" s="5" t="s">
        <v>20</v>
      </c>
      <c r="E417" s="5" t="s">
        <v>7</v>
      </c>
      <c r="F417" s="52" t="s">
        <v>731</v>
      </c>
      <c r="G417" s="53">
        <v>45153</v>
      </c>
      <c r="H417" s="55">
        <v>45245</v>
      </c>
      <c r="I417" s="85">
        <v>1</v>
      </c>
      <c r="J417" s="70">
        <v>153092897</v>
      </c>
      <c r="K417" s="85">
        <v>1</v>
      </c>
      <c r="L417" s="85">
        <v>1</v>
      </c>
      <c r="M417" s="90"/>
      <c r="N417" s="91">
        <v>49603230</v>
      </c>
      <c r="O417" s="6" t="s">
        <v>29</v>
      </c>
      <c r="P417" s="6" t="s">
        <v>29</v>
      </c>
    </row>
    <row r="418" spans="1:16" ht="38.25" x14ac:dyDescent="0.25">
      <c r="A418" s="9">
        <v>412</v>
      </c>
      <c r="B418" s="7" t="s">
        <v>133</v>
      </c>
      <c r="C418" s="10" t="s">
        <v>19</v>
      </c>
      <c r="D418" s="5" t="s">
        <v>20</v>
      </c>
      <c r="E418" s="5" t="s">
        <v>7</v>
      </c>
      <c r="F418" s="52" t="s">
        <v>732</v>
      </c>
      <c r="G418" s="53">
        <v>45139</v>
      </c>
      <c r="H418" s="55">
        <v>45260</v>
      </c>
      <c r="I418" s="6">
        <v>1</v>
      </c>
      <c r="J418" s="99">
        <v>18000000</v>
      </c>
      <c r="K418" s="6">
        <v>1</v>
      </c>
      <c r="L418" s="6">
        <v>1</v>
      </c>
      <c r="M418" s="111" t="s">
        <v>29</v>
      </c>
      <c r="N418" s="6" t="s">
        <v>29</v>
      </c>
      <c r="O418" s="6" t="s">
        <v>29</v>
      </c>
      <c r="P418" s="6" t="s">
        <v>29</v>
      </c>
    </row>
    <row r="419" spans="1:16" ht="102" x14ac:dyDescent="0.25">
      <c r="A419" s="9">
        <v>413</v>
      </c>
      <c r="B419" s="7" t="s">
        <v>288</v>
      </c>
      <c r="C419" s="10" t="s">
        <v>19</v>
      </c>
      <c r="D419" s="5" t="s">
        <v>20</v>
      </c>
      <c r="E419" s="5" t="s">
        <v>7</v>
      </c>
      <c r="F419" s="52" t="s">
        <v>563</v>
      </c>
      <c r="G419" s="53">
        <v>45153</v>
      </c>
      <c r="H419" s="55">
        <v>45274</v>
      </c>
      <c r="I419" s="6">
        <v>1</v>
      </c>
      <c r="J419" s="99">
        <v>26640000</v>
      </c>
      <c r="K419" s="6">
        <v>1</v>
      </c>
      <c r="L419" s="6">
        <v>1</v>
      </c>
      <c r="M419" s="111" t="s">
        <v>29</v>
      </c>
      <c r="N419" s="6" t="s">
        <v>29</v>
      </c>
      <c r="O419" s="6" t="s">
        <v>29</v>
      </c>
      <c r="P419" s="6" t="s">
        <v>29</v>
      </c>
    </row>
    <row r="420" spans="1:16" ht="63.75" x14ac:dyDescent="0.25">
      <c r="A420" s="9">
        <v>414</v>
      </c>
      <c r="B420" s="7" t="s">
        <v>225</v>
      </c>
      <c r="C420" s="10" t="s">
        <v>19</v>
      </c>
      <c r="D420" s="5" t="s">
        <v>20</v>
      </c>
      <c r="E420" s="5" t="s">
        <v>7</v>
      </c>
      <c r="F420" s="52" t="s">
        <v>501</v>
      </c>
      <c r="G420" s="53">
        <v>45138</v>
      </c>
      <c r="H420" s="55">
        <v>45258</v>
      </c>
      <c r="I420" s="6">
        <v>1</v>
      </c>
      <c r="J420" s="99">
        <v>27960000</v>
      </c>
      <c r="K420" s="6">
        <v>1</v>
      </c>
      <c r="L420" s="6">
        <v>1</v>
      </c>
      <c r="M420" s="111" t="s">
        <v>29</v>
      </c>
      <c r="N420" s="6" t="s">
        <v>29</v>
      </c>
      <c r="O420" s="6" t="s">
        <v>29</v>
      </c>
      <c r="P420" s="6" t="s">
        <v>29</v>
      </c>
    </row>
    <row r="421" spans="1:16" ht="63.75" x14ac:dyDescent="0.25">
      <c r="A421" s="9">
        <v>415</v>
      </c>
      <c r="B421" s="7" t="s">
        <v>175</v>
      </c>
      <c r="C421" s="10" t="s">
        <v>19</v>
      </c>
      <c r="D421" s="5" t="s">
        <v>20</v>
      </c>
      <c r="E421" s="5" t="s">
        <v>7</v>
      </c>
      <c r="F421" s="52" t="s">
        <v>729</v>
      </c>
      <c r="G421" s="53">
        <v>45156</v>
      </c>
      <c r="H421" s="55">
        <v>45278</v>
      </c>
      <c r="I421" s="6">
        <v>1</v>
      </c>
      <c r="J421" s="99">
        <v>19080000</v>
      </c>
      <c r="K421" s="6">
        <v>1</v>
      </c>
      <c r="L421" s="6">
        <v>1</v>
      </c>
      <c r="M421" s="111" t="s">
        <v>29</v>
      </c>
      <c r="N421" s="6" t="s">
        <v>29</v>
      </c>
      <c r="O421" s="6" t="s">
        <v>29</v>
      </c>
      <c r="P421" s="6" t="s">
        <v>29</v>
      </c>
    </row>
    <row r="422" spans="1:16" ht="63.75" x14ac:dyDescent="0.25">
      <c r="A422" s="9">
        <v>416</v>
      </c>
      <c r="B422" s="7" t="s">
        <v>163</v>
      </c>
      <c r="C422" s="10" t="s">
        <v>19</v>
      </c>
      <c r="D422" s="5" t="s">
        <v>20</v>
      </c>
      <c r="E422" s="5" t="s">
        <v>7</v>
      </c>
      <c r="F422" s="52" t="s">
        <v>733</v>
      </c>
      <c r="G422" s="53">
        <v>45153</v>
      </c>
      <c r="H422" s="55">
        <v>45275</v>
      </c>
      <c r="I422" s="6">
        <v>1</v>
      </c>
      <c r="J422" s="99">
        <v>19080000</v>
      </c>
      <c r="K422" s="6">
        <v>1</v>
      </c>
      <c r="L422" s="6">
        <v>1</v>
      </c>
      <c r="M422" s="111" t="s">
        <v>29</v>
      </c>
      <c r="N422" s="6" t="s">
        <v>29</v>
      </c>
      <c r="O422" s="6" t="s">
        <v>29</v>
      </c>
      <c r="P422" s="6" t="s">
        <v>29</v>
      </c>
    </row>
    <row r="423" spans="1:16" ht="89.25" x14ac:dyDescent="0.25">
      <c r="A423" s="9">
        <v>417</v>
      </c>
      <c r="B423" s="7" t="s">
        <v>1008</v>
      </c>
      <c r="C423" s="10" t="s">
        <v>19</v>
      </c>
      <c r="D423" s="5" t="s">
        <v>20</v>
      </c>
      <c r="E423" s="5" t="s">
        <v>7</v>
      </c>
      <c r="F423" s="52" t="s">
        <v>734</v>
      </c>
      <c r="G423" s="53">
        <v>45139</v>
      </c>
      <c r="H423" s="55">
        <v>45261</v>
      </c>
      <c r="I423" s="6">
        <v>1</v>
      </c>
      <c r="J423" s="99">
        <v>21840000</v>
      </c>
      <c r="K423" s="6">
        <v>1</v>
      </c>
      <c r="L423" s="6">
        <v>1</v>
      </c>
      <c r="M423" s="111" t="s">
        <v>29</v>
      </c>
      <c r="N423" s="6" t="s">
        <v>29</v>
      </c>
      <c r="O423" s="6" t="s">
        <v>29</v>
      </c>
      <c r="P423" s="6" t="s">
        <v>29</v>
      </c>
    </row>
    <row r="424" spans="1:16" ht="89.25" x14ac:dyDescent="0.25">
      <c r="A424" s="9">
        <v>418</v>
      </c>
      <c r="B424" s="7" t="s">
        <v>1009</v>
      </c>
      <c r="C424" s="10" t="s">
        <v>19</v>
      </c>
      <c r="D424" s="5" t="s">
        <v>20</v>
      </c>
      <c r="E424" s="5" t="s">
        <v>7</v>
      </c>
      <c r="F424" s="52" t="s">
        <v>735</v>
      </c>
      <c r="G424" s="53">
        <v>45142</v>
      </c>
      <c r="H424" s="55">
        <v>45264</v>
      </c>
      <c r="I424" s="6">
        <v>1</v>
      </c>
      <c r="J424" s="99">
        <v>31560000</v>
      </c>
      <c r="K424" s="6">
        <v>1</v>
      </c>
      <c r="L424" s="6">
        <v>1</v>
      </c>
      <c r="M424" s="111" t="s">
        <v>29</v>
      </c>
      <c r="N424" s="6" t="s">
        <v>29</v>
      </c>
      <c r="O424" s="6" t="s">
        <v>29</v>
      </c>
      <c r="P424" s="6" t="s">
        <v>29</v>
      </c>
    </row>
    <row r="425" spans="1:16" ht="63.75" x14ac:dyDescent="0.25">
      <c r="A425" s="9">
        <v>419</v>
      </c>
      <c r="B425" s="7" t="s">
        <v>1010</v>
      </c>
      <c r="C425" s="10" t="s">
        <v>19</v>
      </c>
      <c r="D425" s="5" t="s">
        <v>20</v>
      </c>
      <c r="E425" s="5" t="s">
        <v>7</v>
      </c>
      <c r="F425" s="52" t="s">
        <v>733</v>
      </c>
      <c r="G425" s="53">
        <v>45161</v>
      </c>
      <c r="H425" s="55">
        <v>45283</v>
      </c>
      <c r="I425" s="6">
        <v>1</v>
      </c>
      <c r="J425" s="99">
        <v>19080000</v>
      </c>
      <c r="K425" s="6">
        <v>1</v>
      </c>
      <c r="L425" s="6">
        <v>1</v>
      </c>
      <c r="M425" s="111" t="s">
        <v>29</v>
      </c>
      <c r="N425" s="6" t="s">
        <v>29</v>
      </c>
      <c r="O425" s="6" t="s">
        <v>29</v>
      </c>
      <c r="P425" s="6" t="s">
        <v>29</v>
      </c>
    </row>
    <row r="426" spans="1:16" ht="63.75" x14ac:dyDescent="0.25">
      <c r="A426" s="9">
        <v>420</v>
      </c>
      <c r="B426" s="7" t="s">
        <v>1011</v>
      </c>
      <c r="C426" s="10" t="s">
        <v>19</v>
      </c>
      <c r="D426" s="5" t="s">
        <v>20</v>
      </c>
      <c r="E426" s="5" t="s">
        <v>7</v>
      </c>
      <c r="F426" s="52" t="s">
        <v>729</v>
      </c>
      <c r="G426" s="53">
        <v>45161</v>
      </c>
      <c r="H426" s="55">
        <v>45283</v>
      </c>
      <c r="I426" s="6">
        <v>1</v>
      </c>
      <c r="J426" s="99">
        <v>19080000</v>
      </c>
      <c r="K426" s="6">
        <v>1</v>
      </c>
      <c r="L426" s="6">
        <v>1</v>
      </c>
      <c r="M426" s="111" t="s">
        <v>29</v>
      </c>
      <c r="N426" s="6" t="s">
        <v>29</v>
      </c>
      <c r="O426" s="6" t="s">
        <v>29</v>
      </c>
      <c r="P426" s="6" t="s">
        <v>29</v>
      </c>
    </row>
    <row r="427" spans="1:16" ht="63.75" x14ac:dyDescent="0.25">
      <c r="A427" s="9">
        <v>421</v>
      </c>
      <c r="B427" s="7" t="s">
        <v>1012</v>
      </c>
      <c r="C427" s="10" t="s">
        <v>19</v>
      </c>
      <c r="D427" s="5" t="s">
        <v>20</v>
      </c>
      <c r="E427" s="5" t="s">
        <v>7</v>
      </c>
      <c r="F427" s="52" t="s">
        <v>729</v>
      </c>
      <c r="G427" s="53">
        <v>45156</v>
      </c>
      <c r="H427" s="55">
        <v>45278</v>
      </c>
      <c r="I427" s="6">
        <v>1</v>
      </c>
      <c r="J427" s="99">
        <v>19080000</v>
      </c>
      <c r="K427" s="6">
        <v>1</v>
      </c>
      <c r="L427" s="6">
        <v>1</v>
      </c>
      <c r="M427" s="111" t="s">
        <v>29</v>
      </c>
      <c r="N427" s="6" t="s">
        <v>29</v>
      </c>
      <c r="O427" s="6" t="s">
        <v>29</v>
      </c>
      <c r="P427" s="6" t="s">
        <v>29</v>
      </c>
    </row>
    <row r="428" spans="1:16" ht="38.25" x14ac:dyDescent="0.25">
      <c r="A428" s="9">
        <v>422</v>
      </c>
      <c r="B428" s="7" t="s">
        <v>1013</v>
      </c>
      <c r="C428" s="10" t="s">
        <v>19</v>
      </c>
      <c r="D428" s="5" t="s">
        <v>20</v>
      </c>
      <c r="E428" s="5" t="s">
        <v>7</v>
      </c>
      <c r="F428" s="52" t="s">
        <v>399</v>
      </c>
      <c r="G428" s="56">
        <v>45138</v>
      </c>
      <c r="H428" s="55">
        <v>45260</v>
      </c>
      <c r="I428" s="6">
        <v>1</v>
      </c>
      <c r="J428" s="70">
        <v>29160000</v>
      </c>
      <c r="K428" s="114">
        <v>1</v>
      </c>
      <c r="L428" s="116">
        <v>1</v>
      </c>
      <c r="M428" s="90"/>
      <c r="N428" s="91">
        <v>7290000</v>
      </c>
      <c r="O428" s="6" t="s">
        <v>29</v>
      </c>
      <c r="P428" s="6" t="s">
        <v>29</v>
      </c>
    </row>
    <row r="429" spans="1:16" ht="76.5" x14ac:dyDescent="0.25">
      <c r="A429" s="9">
        <v>423</v>
      </c>
      <c r="B429" s="7" t="s">
        <v>179</v>
      </c>
      <c r="C429" s="10" t="s">
        <v>19</v>
      </c>
      <c r="D429" s="5" t="s">
        <v>20</v>
      </c>
      <c r="E429" s="5" t="s">
        <v>7</v>
      </c>
      <c r="F429" s="52" t="s">
        <v>457</v>
      </c>
      <c r="G429" s="53">
        <v>45138</v>
      </c>
      <c r="H429" s="55">
        <v>45275</v>
      </c>
      <c r="I429" s="6">
        <v>1</v>
      </c>
      <c r="J429" s="99">
        <v>15618000</v>
      </c>
      <c r="K429" s="6">
        <v>1</v>
      </c>
      <c r="L429" s="6">
        <v>1</v>
      </c>
      <c r="M429" s="111" t="s">
        <v>29</v>
      </c>
      <c r="N429" s="6" t="s">
        <v>29</v>
      </c>
      <c r="O429" s="6" t="s">
        <v>29</v>
      </c>
      <c r="P429" s="6" t="s">
        <v>29</v>
      </c>
    </row>
    <row r="430" spans="1:16" ht="89.25" x14ac:dyDescent="0.25">
      <c r="A430" s="9">
        <v>424</v>
      </c>
      <c r="B430" s="7" t="s">
        <v>185</v>
      </c>
      <c r="C430" s="10" t="s">
        <v>19</v>
      </c>
      <c r="D430" s="5" t="s">
        <v>20</v>
      </c>
      <c r="E430" s="5" t="s">
        <v>7</v>
      </c>
      <c r="F430" s="52" t="s">
        <v>736</v>
      </c>
      <c r="G430" s="53">
        <v>45138</v>
      </c>
      <c r="H430" s="55">
        <v>45275</v>
      </c>
      <c r="I430" s="6">
        <v>1</v>
      </c>
      <c r="J430" s="99">
        <v>19040000</v>
      </c>
      <c r="K430" s="6">
        <v>1</v>
      </c>
      <c r="L430" s="6">
        <v>1</v>
      </c>
      <c r="M430" s="111" t="s">
        <v>29</v>
      </c>
      <c r="N430" s="6" t="s">
        <v>29</v>
      </c>
      <c r="O430" s="6" t="s">
        <v>29</v>
      </c>
      <c r="P430" s="6" t="s">
        <v>29</v>
      </c>
    </row>
    <row r="431" spans="1:16" ht="63.75" x14ac:dyDescent="0.25">
      <c r="A431" s="9">
        <v>425</v>
      </c>
      <c r="B431" s="7" t="s">
        <v>1014</v>
      </c>
      <c r="C431" s="10" t="s">
        <v>19</v>
      </c>
      <c r="D431" s="5" t="s">
        <v>20</v>
      </c>
      <c r="E431" s="5" t="s">
        <v>7</v>
      </c>
      <c r="F431" s="52" t="s">
        <v>737</v>
      </c>
      <c r="G431" s="53">
        <v>45139</v>
      </c>
      <c r="H431" s="55">
        <v>45260</v>
      </c>
      <c r="I431" s="6">
        <v>1</v>
      </c>
      <c r="J431" s="70">
        <v>9829000</v>
      </c>
      <c r="K431" s="114">
        <v>1</v>
      </c>
      <c r="L431" s="116">
        <v>1</v>
      </c>
      <c r="M431" s="90"/>
      <c r="N431" s="91">
        <v>2457250</v>
      </c>
      <c r="O431" s="6" t="s">
        <v>29</v>
      </c>
      <c r="P431" s="6" t="s">
        <v>29</v>
      </c>
    </row>
    <row r="432" spans="1:16" ht="63.75" x14ac:dyDescent="0.25">
      <c r="A432" s="9">
        <v>426</v>
      </c>
      <c r="B432" s="7" t="s">
        <v>1015</v>
      </c>
      <c r="C432" s="10" t="s">
        <v>23</v>
      </c>
      <c r="D432" s="5" t="s">
        <v>20</v>
      </c>
      <c r="E432" s="5" t="s">
        <v>7</v>
      </c>
      <c r="F432" s="52" t="s">
        <v>738</v>
      </c>
      <c r="G432" s="53">
        <v>45140</v>
      </c>
      <c r="H432" s="55">
        <v>45291</v>
      </c>
      <c r="I432" s="85">
        <v>1</v>
      </c>
      <c r="J432" s="99">
        <v>272360000</v>
      </c>
      <c r="K432" s="85">
        <v>1</v>
      </c>
      <c r="L432" s="85">
        <v>1</v>
      </c>
      <c r="M432" s="111" t="s">
        <v>29</v>
      </c>
      <c r="N432" s="6" t="s">
        <v>29</v>
      </c>
      <c r="O432" s="6" t="s">
        <v>29</v>
      </c>
      <c r="P432" s="6" t="s">
        <v>29</v>
      </c>
    </row>
    <row r="433" spans="1:16" ht="38.25" x14ac:dyDescent="0.25">
      <c r="A433" s="9">
        <v>427</v>
      </c>
      <c r="B433" s="7" t="s">
        <v>1016</v>
      </c>
      <c r="C433" s="10" t="s">
        <v>23</v>
      </c>
      <c r="D433" s="5" t="s">
        <v>70</v>
      </c>
      <c r="E433" s="5" t="s">
        <v>71</v>
      </c>
      <c r="F433" s="52" t="s">
        <v>739</v>
      </c>
      <c r="G433" s="53">
        <v>45139</v>
      </c>
      <c r="H433" s="55">
        <v>45275</v>
      </c>
      <c r="I433" s="85">
        <v>1</v>
      </c>
      <c r="J433" s="99">
        <v>654687654</v>
      </c>
      <c r="K433" s="85">
        <v>1</v>
      </c>
      <c r="L433" s="85">
        <v>1</v>
      </c>
      <c r="M433" s="111" t="s">
        <v>29</v>
      </c>
      <c r="N433" s="6" t="s">
        <v>29</v>
      </c>
      <c r="O433" s="6" t="s">
        <v>29</v>
      </c>
      <c r="P433" s="6" t="s">
        <v>29</v>
      </c>
    </row>
    <row r="434" spans="1:16" ht="51" x14ac:dyDescent="0.25">
      <c r="A434" s="9">
        <v>428</v>
      </c>
      <c r="B434" s="7" t="s">
        <v>1017</v>
      </c>
      <c r="C434" s="10" t="s">
        <v>23</v>
      </c>
      <c r="D434" s="5" t="s">
        <v>70</v>
      </c>
      <c r="E434" s="5" t="s">
        <v>71</v>
      </c>
      <c r="F434" s="52" t="s">
        <v>740</v>
      </c>
      <c r="G434" s="53">
        <v>45140</v>
      </c>
      <c r="H434" s="55">
        <v>45275</v>
      </c>
      <c r="I434" s="85">
        <v>1</v>
      </c>
      <c r="J434" s="99">
        <v>1473301373</v>
      </c>
      <c r="K434" s="85">
        <v>1</v>
      </c>
      <c r="L434" s="85">
        <v>1</v>
      </c>
      <c r="M434" s="111" t="s">
        <v>29</v>
      </c>
      <c r="N434" s="6" t="s">
        <v>29</v>
      </c>
      <c r="O434" s="6" t="s">
        <v>29</v>
      </c>
      <c r="P434" s="6" t="s">
        <v>29</v>
      </c>
    </row>
    <row r="435" spans="1:16" ht="38.25" x14ac:dyDescent="0.25">
      <c r="A435" s="9">
        <v>429</v>
      </c>
      <c r="B435" s="7" t="s">
        <v>1018</v>
      </c>
      <c r="C435" s="10" t="s">
        <v>23</v>
      </c>
      <c r="D435" s="5" t="s">
        <v>30</v>
      </c>
      <c r="E435" s="5" t="s">
        <v>392</v>
      </c>
      <c r="F435" s="52" t="s">
        <v>741</v>
      </c>
      <c r="G435" s="53">
        <v>45140</v>
      </c>
      <c r="H435" s="55">
        <v>45260</v>
      </c>
      <c r="I435" s="85">
        <v>1</v>
      </c>
      <c r="J435" s="99">
        <v>7933500</v>
      </c>
      <c r="K435" s="85">
        <v>1</v>
      </c>
      <c r="L435" s="85">
        <v>1</v>
      </c>
      <c r="M435" s="111" t="s">
        <v>29</v>
      </c>
      <c r="N435" s="6" t="s">
        <v>29</v>
      </c>
      <c r="O435" s="6" t="s">
        <v>29</v>
      </c>
      <c r="P435" s="6" t="s">
        <v>29</v>
      </c>
    </row>
    <row r="436" spans="1:16" ht="89.25" x14ac:dyDescent="0.25">
      <c r="A436" s="9">
        <v>430</v>
      </c>
      <c r="B436" s="7" t="s">
        <v>291</v>
      </c>
      <c r="C436" s="10" t="s">
        <v>19</v>
      </c>
      <c r="D436" s="5" t="s">
        <v>20</v>
      </c>
      <c r="E436" s="5" t="s">
        <v>7</v>
      </c>
      <c r="F436" s="52" t="s">
        <v>566</v>
      </c>
      <c r="G436" s="53">
        <v>45154</v>
      </c>
      <c r="H436" s="55">
        <v>45260</v>
      </c>
      <c r="I436" s="6">
        <v>1</v>
      </c>
      <c r="J436" s="70">
        <v>9765000</v>
      </c>
      <c r="K436" s="114">
        <v>1</v>
      </c>
      <c r="L436" s="116">
        <v>1</v>
      </c>
      <c r="M436" s="90"/>
      <c r="N436" s="91">
        <v>2790000</v>
      </c>
      <c r="O436" s="6" t="s">
        <v>29</v>
      </c>
      <c r="P436" s="6" t="s">
        <v>29</v>
      </c>
    </row>
    <row r="437" spans="1:16" ht="38.25" x14ac:dyDescent="0.25">
      <c r="A437" s="9">
        <v>431</v>
      </c>
      <c r="B437" s="7" t="s">
        <v>1019</v>
      </c>
      <c r="C437" s="10" t="s">
        <v>23</v>
      </c>
      <c r="D437" s="5" t="s">
        <v>30</v>
      </c>
      <c r="E437" s="5" t="s">
        <v>392</v>
      </c>
      <c r="F437" s="52" t="s">
        <v>742</v>
      </c>
      <c r="G437" s="53">
        <v>45139</v>
      </c>
      <c r="H437" s="55">
        <v>45168</v>
      </c>
      <c r="I437" s="85">
        <v>1</v>
      </c>
      <c r="J437" s="99">
        <v>5100000</v>
      </c>
      <c r="K437" s="85">
        <v>1</v>
      </c>
      <c r="L437" s="85">
        <v>1</v>
      </c>
      <c r="M437" s="111" t="s">
        <v>29</v>
      </c>
      <c r="N437" s="6" t="s">
        <v>29</v>
      </c>
      <c r="O437" s="6" t="s">
        <v>29</v>
      </c>
      <c r="P437" s="6" t="s">
        <v>29</v>
      </c>
    </row>
    <row r="438" spans="1:16" ht="63.75" x14ac:dyDescent="0.25">
      <c r="A438" s="9">
        <v>432</v>
      </c>
      <c r="B438" s="7" t="s">
        <v>266</v>
      </c>
      <c r="C438" s="10" t="s">
        <v>19</v>
      </c>
      <c r="D438" s="5" t="s">
        <v>20</v>
      </c>
      <c r="E438" s="5" t="s">
        <v>7</v>
      </c>
      <c r="F438" s="52" t="s">
        <v>743</v>
      </c>
      <c r="G438" s="53">
        <v>45139</v>
      </c>
      <c r="H438" s="55">
        <v>45260</v>
      </c>
      <c r="I438" s="6">
        <v>1</v>
      </c>
      <c r="J438" s="99">
        <v>8899200</v>
      </c>
      <c r="K438" s="6">
        <v>1</v>
      </c>
      <c r="L438" s="6">
        <v>1</v>
      </c>
      <c r="M438" s="111" t="s">
        <v>29</v>
      </c>
      <c r="N438" s="6" t="s">
        <v>29</v>
      </c>
      <c r="O438" s="6" t="s">
        <v>29</v>
      </c>
      <c r="P438" s="6" t="s">
        <v>29</v>
      </c>
    </row>
    <row r="439" spans="1:16" ht="63.75" x14ac:dyDescent="0.25">
      <c r="A439" s="9">
        <v>433</v>
      </c>
      <c r="B439" s="7" t="s">
        <v>296</v>
      </c>
      <c r="C439" s="10" t="s">
        <v>19</v>
      </c>
      <c r="D439" s="5" t="s">
        <v>20</v>
      </c>
      <c r="E439" s="5" t="s">
        <v>7</v>
      </c>
      <c r="F439" s="52" t="s">
        <v>572</v>
      </c>
      <c r="G439" s="53">
        <v>45155</v>
      </c>
      <c r="H439" s="55">
        <v>45247</v>
      </c>
      <c r="I439" s="6">
        <v>1</v>
      </c>
      <c r="J439" s="70">
        <v>13980000</v>
      </c>
      <c r="K439" s="114">
        <v>1</v>
      </c>
      <c r="L439" s="116">
        <v>1</v>
      </c>
      <c r="M439" s="90"/>
      <c r="N439" s="91">
        <v>6990000</v>
      </c>
      <c r="O439" s="6" t="s">
        <v>29</v>
      </c>
      <c r="P439" s="6" t="s">
        <v>29</v>
      </c>
    </row>
    <row r="440" spans="1:16" ht="25.5" x14ac:dyDescent="0.25">
      <c r="A440" s="9">
        <v>434</v>
      </c>
      <c r="B440" s="7" t="s">
        <v>1020</v>
      </c>
      <c r="C440" s="10" t="s">
        <v>23</v>
      </c>
      <c r="D440" s="5" t="s">
        <v>20</v>
      </c>
      <c r="E440" s="5" t="s">
        <v>7</v>
      </c>
      <c r="F440" s="52" t="s">
        <v>744</v>
      </c>
      <c r="G440" s="53">
        <v>45139</v>
      </c>
      <c r="H440" s="55">
        <v>45260</v>
      </c>
      <c r="I440" s="85">
        <v>1</v>
      </c>
      <c r="J440" s="99">
        <v>16234986</v>
      </c>
      <c r="K440" s="85">
        <v>1</v>
      </c>
      <c r="L440" s="85">
        <v>1</v>
      </c>
      <c r="M440" s="111" t="s">
        <v>29</v>
      </c>
      <c r="N440" s="6" t="s">
        <v>29</v>
      </c>
      <c r="O440" s="6" t="s">
        <v>29</v>
      </c>
      <c r="P440" s="6" t="s">
        <v>29</v>
      </c>
    </row>
    <row r="441" spans="1:16" ht="51" x14ac:dyDescent="0.25">
      <c r="A441" s="9">
        <v>435</v>
      </c>
      <c r="B441" s="7" t="s">
        <v>146</v>
      </c>
      <c r="C441" s="10" t="s">
        <v>19</v>
      </c>
      <c r="D441" s="5" t="s">
        <v>20</v>
      </c>
      <c r="E441" s="5" t="s">
        <v>7</v>
      </c>
      <c r="F441" s="52" t="s">
        <v>426</v>
      </c>
      <c r="G441" s="53">
        <v>45148</v>
      </c>
      <c r="H441" s="55">
        <v>45270</v>
      </c>
      <c r="I441" s="6">
        <v>1</v>
      </c>
      <c r="J441" s="70">
        <v>30120000</v>
      </c>
      <c r="K441" s="114">
        <v>1</v>
      </c>
      <c r="L441" s="116">
        <v>1</v>
      </c>
      <c r="M441" s="90"/>
      <c r="N441" s="91">
        <v>5271000</v>
      </c>
      <c r="O441" s="6" t="s">
        <v>29</v>
      </c>
      <c r="P441" s="6" t="s">
        <v>29</v>
      </c>
    </row>
    <row r="442" spans="1:16" ht="102" x14ac:dyDescent="0.25">
      <c r="A442" s="9">
        <v>436</v>
      </c>
      <c r="B442" s="7" t="s">
        <v>1021</v>
      </c>
      <c r="C442" s="10" t="s">
        <v>23</v>
      </c>
      <c r="D442" s="5" t="s">
        <v>20</v>
      </c>
      <c r="E442" s="5" t="s">
        <v>1219</v>
      </c>
      <c r="F442" s="52" t="s">
        <v>745</v>
      </c>
      <c r="G442" s="53">
        <v>45142</v>
      </c>
      <c r="H442" s="55">
        <v>45260</v>
      </c>
      <c r="I442" s="85">
        <v>1</v>
      </c>
      <c r="J442" s="99">
        <v>194931840</v>
      </c>
      <c r="K442" s="85">
        <v>1</v>
      </c>
      <c r="L442" s="85">
        <v>1</v>
      </c>
      <c r="M442" s="111" t="s">
        <v>29</v>
      </c>
      <c r="N442" s="6" t="s">
        <v>29</v>
      </c>
      <c r="O442" s="6" t="s">
        <v>29</v>
      </c>
      <c r="P442" s="6" t="s">
        <v>29</v>
      </c>
    </row>
    <row r="443" spans="1:16" ht="63.75" x14ac:dyDescent="0.25">
      <c r="A443" s="9">
        <v>437</v>
      </c>
      <c r="B443" s="7" t="s">
        <v>168</v>
      </c>
      <c r="C443" s="10" t="s">
        <v>19</v>
      </c>
      <c r="D443" s="5" t="s">
        <v>20</v>
      </c>
      <c r="E443" s="5" t="s">
        <v>7</v>
      </c>
      <c r="F443" s="52" t="s">
        <v>447</v>
      </c>
      <c r="G443" s="53">
        <v>45153</v>
      </c>
      <c r="H443" s="55">
        <v>45275</v>
      </c>
      <c r="I443" s="6">
        <v>1</v>
      </c>
      <c r="J443" s="70">
        <v>29160000</v>
      </c>
      <c r="K443" s="115">
        <v>1</v>
      </c>
      <c r="L443" s="117">
        <v>1</v>
      </c>
      <c r="M443" s="90"/>
      <c r="N443" s="91">
        <v>3645000</v>
      </c>
      <c r="O443" s="6" t="s">
        <v>29</v>
      </c>
      <c r="P443" s="6" t="s">
        <v>29</v>
      </c>
    </row>
    <row r="444" spans="1:16" ht="63.75" x14ac:dyDescent="0.25">
      <c r="A444" s="9">
        <v>438</v>
      </c>
      <c r="B444" s="7" t="s">
        <v>1022</v>
      </c>
      <c r="C444" s="10" t="s">
        <v>19</v>
      </c>
      <c r="D444" s="5" t="s">
        <v>20</v>
      </c>
      <c r="E444" s="5" t="s">
        <v>7</v>
      </c>
      <c r="F444" s="52" t="s">
        <v>746</v>
      </c>
      <c r="G444" s="53">
        <v>45141</v>
      </c>
      <c r="H444" s="55">
        <v>45263</v>
      </c>
      <c r="I444" s="6">
        <v>1</v>
      </c>
      <c r="J444" s="70">
        <v>24864000</v>
      </c>
      <c r="K444" s="6">
        <v>1</v>
      </c>
      <c r="L444" s="95">
        <v>1</v>
      </c>
      <c r="M444" s="90"/>
      <c r="N444" s="91">
        <v>5801600</v>
      </c>
      <c r="O444" s="6" t="s">
        <v>29</v>
      </c>
      <c r="P444" s="6" t="s">
        <v>29</v>
      </c>
    </row>
    <row r="445" spans="1:16" ht="76.5" x14ac:dyDescent="0.25">
      <c r="A445" s="9">
        <v>439</v>
      </c>
      <c r="B445" s="7" t="s">
        <v>1023</v>
      </c>
      <c r="C445" s="10" t="s">
        <v>19</v>
      </c>
      <c r="D445" s="5" t="s">
        <v>20</v>
      </c>
      <c r="E445" s="5" t="s">
        <v>7</v>
      </c>
      <c r="F445" s="52" t="s">
        <v>747</v>
      </c>
      <c r="G445" s="53">
        <v>45141</v>
      </c>
      <c r="H445" s="55">
        <v>45263</v>
      </c>
      <c r="I445" s="6">
        <v>1</v>
      </c>
      <c r="J445" s="70">
        <v>24864000</v>
      </c>
      <c r="K445" s="6">
        <v>1</v>
      </c>
      <c r="L445" s="95">
        <v>1</v>
      </c>
      <c r="M445" s="90"/>
      <c r="N445" s="91">
        <v>5801600</v>
      </c>
      <c r="O445" s="6" t="s">
        <v>29</v>
      </c>
      <c r="P445" s="6" t="s">
        <v>29</v>
      </c>
    </row>
    <row r="446" spans="1:16" ht="63.75" x14ac:dyDescent="0.25">
      <c r="A446" s="9">
        <v>440</v>
      </c>
      <c r="B446" s="7" t="s">
        <v>153</v>
      </c>
      <c r="C446" s="10" t="s">
        <v>19</v>
      </c>
      <c r="D446" s="5" t="s">
        <v>20</v>
      </c>
      <c r="E446" s="5" t="s">
        <v>7</v>
      </c>
      <c r="F446" s="52" t="s">
        <v>432</v>
      </c>
      <c r="G446" s="55">
        <v>45147</v>
      </c>
      <c r="H446" s="55">
        <v>45269</v>
      </c>
      <c r="I446" s="6">
        <v>1</v>
      </c>
      <c r="J446" s="70">
        <v>30000000</v>
      </c>
      <c r="K446" s="112">
        <v>1</v>
      </c>
      <c r="L446" s="113">
        <v>1</v>
      </c>
      <c r="M446" s="90"/>
      <c r="N446" s="91">
        <v>3750000</v>
      </c>
      <c r="O446" s="6" t="s">
        <v>29</v>
      </c>
      <c r="P446" s="6" t="s">
        <v>29</v>
      </c>
    </row>
    <row r="447" spans="1:16" ht="38.25" x14ac:dyDescent="0.25">
      <c r="A447" s="9">
        <v>441</v>
      </c>
      <c r="B447" s="7" t="s">
        <v>1024</v>
      </c>
      <c r="C447" s="10" t="s">
        <v>19</v>
      </c>
      <c r="D447" s="5" t="s">
        <v>20</v>
      </c>
      <c r="E447" s="5" t="s">
        <v>7</v>
      </c>
      <c r="F447" s="52" t="s">
        <v>748</v>
      </c>
      <c r="G447" s="53">
        <v>45142</v>
      </c>
      <c r="H447" s="55">
        <v>45264</v>
      </c>
      <c r="I447" s="6">
        <v>1</v>
      </c>
      <c r="J447" s="99">
        <v>13843200</v>
      </c>
      <c r="K447" s="6">
        <v>1</v>
      </c>
      <c r="L447" s="6">
        <v>1</v>
      </c>
      <c r="M447" s="111" t="s">
        <v>29</v>
      </c>
      <c r="N447" s="6" t="s">
        <v>29</v>
      </c>
      <c r="O447" s="6" t="s">
        <v>29</v>
      </c>
      <c r="P447" s="6" t="s">
        <v>29</v>
      </c>
    </row>
    <row r="448" spans="1:16" ht="127.5" x14ac:dyDescent="0.25">
      <c r="A448" s="9">
        <v>442</v>
      </c>
      <c r="B448" s="7" t="s">
        <v>1025</v>
      </c>
      <c r="C448" s="10" t="s">
        <v>19</v>
      </c>
      <c r="D448" s="5" t="s">
        <v>20</v>
      </c>
      <c r="E448" s="5" t="s">
        <v>7</v>
      </c>
      <c r="F448" s="52" t="s">
        <v>749</v>
      </c>
      <c r="G448" s="53">
        <v>45149</v>
      </c>
      <c r="H448" s="55">
        <v>45275</v>
      </c>
      <c r="I448" s="6">
        <v>1</v>
      </c>
      <c r="J448" s="99">
        <v>47385000</v>
      </c>
      <c r="K448" s="6">
        <v>1</v>
      </c>
      <c r="L448" s="6">
        <v>1</v>
      </c>
      <c r="M448" s="111" t="s">
        <v>29</v>
      </c>
      <c r="N448" s="6" t="s">
        <v>29</v>
      </c>
      <c r="O448" s="6" t="s">
        <v>29</v>
      </c>
      <c r="P448" s="6" t="s">
        <v>29</v>
      </c>
    </row>
    <row r="449" spans="1:16" ht="114.75" x14ac:dyDescent="0.25">
      <c r="A449" s="9">
        <v>443</v>
      </c>
      <c r="B449" s="7" t="s">
        <v>261</v>
      </c>
      <c r="C449" s="10" t="s">
        <v>19</v>
      </c>
      <c r="D449" s="5" t="s">
        <v>20</v>
      </c>
      <c r="E449" s="5" t="s">
        <v>7</v>
      </c>
      <c r="F449" s="52" t="s">
        <v>537</v>
      </c>
      <c r="G449" s="53">
        <v>45195</v>
      </c>
      <c r="H449" s="55">
        <v>45286</v>
      </c>
      <c r="I449" s="6">
        <v>1</v>
      </c>
      <c r="J449" s="99">
        <v>16380000</v>
      </c>
      <c r="K449" s="6">
        <v>1</v>
      </c>
      <c r="L449" s="6">
        <v>1</v>
      </c>
      <c r="M449" s="111" t="s">
        <v>29</v>
      </c>
      <c r="N449" s="6" t="s">
        <v>29</v>
      </c>
      <c r="O449" s="6" t="s">
        <v>29</v>
      </c>
      <c r="P449" s="6" t="s">
        <v>29</v>
      </c>
    </row>
    <row r="450" spans="1:16" ht="63.75" x14ac:dyDescent="0.25">
      <c r="A450" s="9">
        <v>444</v>
      </c>
      <c r="B450" s="7" t="s">
        <v>143</v>
      </c>
      <c r="C450" s="10" t="s">
        <v>19</v>
      </c>
      <c r="D450" s="5" t="s">
        <v>20</v>
      </c>
      <c r="E450" s="5" t="s">
        <v>7</v>
      </c>
      <c r="F450" s="52" t="s">
        <v>423</v>
      </c>
      <c r="G450" s="53">
        <v>45148</v>
      </c>
      <c r="H450" s="55">
        <v>45269</v>
      </c>
      <c r="I450" s="6">
        <v>1</v>
      </c>
      <c r="J450" s="99">
        <v>21240000</v>
      </c>
      <c r="K450" s="6">
        <v>1</v>
      </c>
      <c r="L450" s="6">
        <v>1</v>
      </c>
      <c r="M450" s="111" t="s">
        <v>29</v>
      </c>
      <c r="N450" s="6" t="s">
        <v>29</v>
      </c>
      <c r="O450" s="6" t="s">
        <v>29</v>
      </c>
      <c r="P450" s="6" t="s">
        <v>29</v>
      </c>
    </row>
    <row r="451" spans="1:16" ht="63.75" x14ac:dyDescent="0.25">
      <c r="A451" s="9">
        <v>445</v>
      </c>
      <c r="B451" s="7" t="s">
        <v>142</v>
      </c>
      <c r="C451" s="10" t="s">
        <v>19</v>
      </c>
      <c r="D451" s="5" t="s">
        <v>20</v>
      </c>
      <c r="E451" s="5" t="s">
        <v>7</v>
      </c>
      <c r="F451" s="52" t="s">
        <v>422</v>
      </c>
      <c r="G451" s="53">
        <v>45147</v>
      </c>
      <c r="H451" s="55">
        <v>45269</v>
      </c>
      <c r="I451" s="6">
        <v>1</v>
      </c>
      <c r="J451" s="70">
        <v>9240000</v>
      </c>
      <c r="K451" s="115">
        <v>1</v>
      </c>
      <c r="L451" s="117">
        <v>1</v>
      </c>
      <c r="M451" s="90"/>
      <c r="N451" s="91">
        <v>1617000</v>
      </c>
      <c r="O451" s="6" t="s">
        <v>29</v>
      </c>
      <c r="P451" s="6" t="s">
        <v>29</v>
      </c>
    </row>
    <row r="452" spans="1:16" ht="76.5" x14ac:dyDescent="0.25">
      <c r="A452" s="9">
        <v>446</v>
      </c>
      <c r="B452" s="7" t="s">
        <v>141</v>
      </c>
      <c r="C452" s="10" t="s">
        <v>19</v>
      </c>
      <c r="D452" s="5" t="s">
        <v>20</v>
      </c>
      <c r="E452" s="5" t="s">
        <v>7</v>
      </c>
      <c r="F452" s="52" t="s">
        <v>750</v>
      </c>
      <c r="G452" s="53">
        <v>45147</v>
      </c>
      <c r="H452" s="55">
        <v>45269</v>
      </c>
      <c r="I452" s="6">
        <v>1</v>
      </c>
      <c r="J452" s="70">
        <v>9240000</v>
      </c>
      <c r="K452" s="112">
        <v>1</v>
      </c>
      <c r="L452" s="113">
        <v>1</v>
      </c>
      <c r="M452" s="90"/>
      <c r="N452" s="91">
        <v>1617000</v>
      </c>
      <c r="O452" s="6" t="s">
        <v>29</v>
      </c>
      <c r="P452" s="6" t="s">
        <v>29</v>
      </c>
    </row>
    <row r="453" spans="1:16" ht="89.25" x14ac:dyDescent="0.25">
      <c r="A453" s="9">
        <v>447</v>
      </c>
      <c r="B453" s="7" t="s">
        <v>297</v>
      </c>
      <c r="C453" s="10" t="s">
        <v>19</v>
      </c>
      <c r="D453" s="5" t="s">
        <v>20</v>
      </c>
      <c r="E453" s="5" t="s">
        <v>7</v>
      </c>
      <c r="F453" s="52" t="s">
        <v>751</v>
      </c>
      <c r="G453" s="53">
        <v>45154</v>
      </c>
      <c r="H453" s="55">
        <v>45291</v>
      </c>
      <c r="I453" s="6">
        <v>1</v>
      </c>
      <c r="J453" s="99">
        <v>34901550</v>
      </c>
      <c r="K453" s="6">
        <v>1</v>
      </c>
      <c r="L453" s="6">
        <v>1</v>
      </c>
      <c r="M453" s="111" t="s">
        <v>29</v>
      </c>
      <c r="N453" s="6" t="s">
        <v>29</v>
      </c>
      <c r="O453" s="6" t="s">
        <v>29</v>
      </c>
      <c r="P453" s="6" t="s">
        <v>29</v>
      </c>
    </row>
    <row r="454" spans="1:16" ht="38.25" x14ac:dyDescent="0.25">
      <c r="A454" s="9">
        <v>448</v>
      </c>
      <c r="B454" s="7" t="s">
        <v>1026</v>
      </c>
      <c r="C454" s="10" t="s">
        <v>19</v>
      </c>
      <c r="D454" s="5" t="s">
        <v>20</v>
      </c>
      <c r="E454" s="5" t="s">
        <v>7</v>
      </c>
      <c r="F454" s="52" t="s">
        <v>510</v>
      </c>
      <c r="G454" s="53">
        <v>45152</v>
      </c>
      <c r="H454" s="55">
        <v>45274</v>
      </c>
      <c r="I454" s="6">
        <v>1</v>
      </c>
      <c r="J454" s="99">
        <v>10876000</v>
      </c>
      <c r="K454" s="6">
        <v>1</v>
      </c>
      <c r="L454" s="6">
        <v>1</v>
      </c>
      <c r="M454" s="111" t="s">
        <v>29</v>
      </c>
      <c r="N454" s="6" t="s">
        <v>29</v>
      </c>
      <c r="O454" s="6" t="s">
        <v>29</v>
      </c>
      <c r="P454" s="6" t="s">
        <v>29</v>
      </c>
    </row>
    <row r="455" spans="1:16" ht="127.5" x14ac:dyDescent="0.25">
      <c r="A455" s="9">
        <v>449</v>
      </c>
      <c r="B455" s="7" t="s">
        <v>1027</v>
      </c>
      <c r="C455" s="10" t="s">
        <v>19</v>
      </c>
      <c r="D455" s="5" t="s">
        <v>20</v>
      </c>
      <c r="E455" s="5" t="s">
        <v>7</v>
      </c>
      <c r="F455" s="52" t="s">
        <v>752</v>
      </c>
      <c r="G455" s="53">
        <v>45152</v>
      </c>
      <c r="H455" s="55">
        <v>45275</v>
      </c>
      <c r="I455" s="6">
        <v>1</v>
      </c>
      <c r="J455" s="99">
        <v>31104000</v>
      </c>
      <c r="K455" s="6">
        <v>1</v>
      </c>
      <c r="L455" s="6">
        <v>1</v>
      </c>
      <c r="M455" s="111" t="s">
        <v>29</v>
      </c>
      <c r="N455" s="6" t="s">
        <v>29</v>
      </c>
      <c r="O455" s="6" t="s">
        <v>29</v>
      </c>
      <c r="P455" s="6" t="s">
        <v>29</v>
      </c>
    </row>
    <row r="456" spans="1:16" ht="51" x14ac:dyDescent="0.25">
      <c r="A456" s="9">
        <v>450</v>
      </c>
      <c r="B456" s="7" t="s">
        <v>1028</v>
      </c>
      <c r="C456" s="10" t="s">
        <v>19</v>
      </c>
      <c r="D456" s="5" t="s">
        <v>20</v>
      </c>
      <c r="E456" s="5" t="s">
        <v>7</v>
      </c>
      <c r="F456" s="52" t="s">
        <v>493</v>
      </c>
      <c r="G456" s="53">
        <v>45162</v>
      </c>
      <c r="H456" s="55">
        <v>45277</v>
      </c>
      <c r="I456" s="6">
        <v>1</v>
      </c>
      <c r="J456" s="99">
        <v>10602000</v>
      </c>
      <c r="K456" s="6">
        <v>1</v>
      </c>
      <c r="L456" s="6">
        <v>1</v>
      </c>
      <c r="M456" s="111" t="s">
        <v>29</v>
      </c>
      <c r="N456" s="6" t="s">
        <v>29</v>
      </c>
      <c r="O456" s="6" t="s">
        <v>29</v>
      </c>
      <c r="P456" s="6" t="s">
        <v>29</v>
      </c>
    </row>
    <row r="457" spans="1:16" ht="38.25" x14ac:dyDescent="0.25">
      <c r="A457" s="9">
        <v>451</v>
      </c>
      <c r="B457" s="7" t="s">
        <v>1029</v>
      </c>
      <c r="C457" s="10" t="s">
        <v>19</v>
      </c>
      <c r="D457" s="5" t="s">
        <v>20</v>
      </c>
      <c r="E457" s="5" t="s">
        <v>7</v>
      </c>
      <c r="F457" s="52" t="s">
        <v>397</v>
      </c>
      <c r="G457" s="53">
        <v>45155</v>
      </c>
      <c r="H457" s="55">
        <v>45291</v>
      </c>
      <c r="I457" s="6">
        <v>1</v>
      </c>
      <c r="J457" s="99">
        <v>32562000</v>
      </c>
      <c r="K457" s="6">
        <v>1</v>
      </c>
      <c r="L457" s="6">
        <v>1</v>
      </c>
      <c r="M457" s="111" t="s">
        <v>29</v>
      </c>
      <c r="N457" s="6" t="s">
        <v>29</v>
      </c>
      <c r="O457" s="6" t="s">
        <v>29</v>
      </c>
      <c r="P457" s="6" t="s">
        <v>29</v>
      </c>
    </row>
    <row r="458" spans="1:16" ht="63.75" x14ac:dyDescent="0.25">
      <c r="A458" s="9">
        <v>452</v>
      </c>
      <c r="B458" s="7" t="s">
        <v>166</v>
      </c>
      <c r="C458" s="10" t="s">
        <v>19</v>
      </c>
      <c r="D458" s="5" t="s">
        <v>20</v>
      </c>
      <c r="E458" s="5" t="s">
        <v>7</v>
      </c>
      <c r="F458" s="52" t="s">
        <v>445</v>
      </c>
      <c r="G458" s="53">
        <v>45155</v>
      </c>
      <c r="H458" s="55">
        <v>45291</v>
      </c>
      <c r="I458" s="6">
        <v>1</v>
      </c>
      <c r="J458" s="99">
        <v>12328000</v>
      </c>
      <c r="K458" s="6">
        <v>1</v>
      </c>
      <c r="L458" s="6">
        <v>1</v>
      </c>
      <c r="M458" s="111" t="s">
        <v>29</v>
      </c>
      <c r="N458" s="6" t="s">
        <v>29</v>
      </c>
      <c r="O458" s="6" t="s">
        <v>29</v>
      </c>
      <c r="P458" s="6" t="s">
        <v>29</v>
      </c>
    </row>
    <row r="459" spans="1:16" ht="89.25" x14ac:dyDescent="0.25">
      <c r="A459" s="9">
        <v>453</v>
      </c>
      <c r="B459" s="7" t="s">
        <v>1030</v>
      </c>
      <c r="C459" s="10" t="s">
        <v>19</v>
      </c>
      <c r="D459" s="5" t="s">
        <v>20</v>
      </c>
      <c r="E459" s="5" t="s">
        <v>7</v>
      </c>
      <c r="F459" s="52" t="s">
        <v>753</v>
      </c>
      <c r="G459" s="53">
        <v>45155</v>
      </c>
      <c r="H459" s="55">
        <v>45275</v>
      </c>
      <c r="I459" s="6">
        <v>1</v>
      </c>
      <c r="J459" s="99">
        <v>25832000</v>
      </c>
      <c r="K459" s="6">
        <v>1</v>
      </c>
      <c r="L459" s="6">
        <v>1</v>
      </c>
      <c r="M459" s="111" t="s">
        <v>29</v>
      </c>
      <c r="N459" s="6" t="s">
        <v>29</v>
      </c>
      <c r="O459" s="6" t="s">
        <v>29</v>
      </c>
      <c r="P459" s="6" t="s">
        <v>29</v>
      </c>
    </row>
    <row r="460" spans="1:16" ht="51" x14ac:dyDescent="0.25">
      <c r="A460" s="9">
        <v>454</v>
      </c>
      <c r="B460" s="7" t="s">
        <v>1031</v>
      </c>
      <c r="C460" s="10" t="s">
        <v>19</v>
      </c>
      <c r="D460" s="5" t="s">
        <v>20</v>
      </c>
      <c r="E460" s="5" t="s">
        <v>7</v>
      </c>
      <c r="F460" s="52" t="s">
        <v>754</v>
      </c>
      <c r="G460" s="53">
        <v>45153</v>
      </c>
      <c r="H460" s="55">
        <v>45274</v>
      </c>
      <c r="I460" s="6">
        <v>1</v>
      </c>
      <c r="J460" s="99">
        <v>16000000</v>
      </c>
      <c r="K460" s="6">
        <v>1</v>
      </c>
      <c r="L460" s="6">
        <v>1</v>
      </c>
      <c r="M460" s="111" t="s">
        <v>29</v>
      </c>
      <c r="N460" s="6" t="s">
        <v>29</v>
      </c>
      <c r="O460" s="6" t="s">
        <v>29</v>
      </c>
      <c r="P460" s="6" t="s">
        <v>29</v>
      </c>
    </row>
    <row r="461" spans="1:16" ht="63.75" x14ac:dyDescent="0.25">
      <c r="A461" s="9">
        <v>455</v>
      </c>
      <c r="B461" s="7" t="s">
        <v>1032</v>
      </c>
      <c r="C461" s="10" t="s">
        <v>19</v>
      </c>
      <c r="D461" s="5" t="s">
        <v>20</v>
      </c>
      <c r="E461" s="5" t="s">
        <v>7</v>
      </c>
      <c r="F461" s="52" t="s">
        <v>755</v>
      </c>
      <c r="G461" s="53">
        <v>45155</v>
      </c>
      <c r="H461" s="55">
        <v>45275</v>
      </c>
      <c r="I461" s="6">
        <v>1</v>
      </c>
      <c r="J461" s="99">
        <v>28600000</v>
      </c>
      <c r="K461" s="6">
        <v>1</v>
      </c>
      <c r="L461" s="6">
        <v>1</v>
      </c>
      <c r="M461" s="111" t="s">
        <v>29</v>
      </c>
      <c r="N461" s="6" t="s">
        <v>29</v>
      </c>
      <c r="O461" s="6" t="s">
        <v>29</v>
      </c>
      <c r="P461" s="6" t="s">
        <v>29</v>
      </c>
    </row>
    <row r="462" spans="1:16" ht="89.25" x14ac:dyDescent="0.25">
      <c r="A462" s="9">
        <v>456</v>
      </c>
      <c r="B462" s="7" t="s">
        <v>1033</v>
      </c>
      <c r="C462" s="10" t="s">
        <v>19</v>
      </c>
      <c r="D462" s="5" t="s">
        <v>20</v>
      </c>
      <c r="E462" s="5" t="s">
        <v>7</v>
      </c>
      <c r="F462" s="52" t="s">
        <v>756</v>
      </c>
      <c r="G462" s="53">
        <v>45154</v>
      </c>
      <c r="H462" s="55">
        <v>45275</v>
      </c>
      <c r="I462" s="6">
        <v>1</v>
      </c>
      <c r="J462" s="99">
        <v>20040000</v>
      </c>
      <c r="K462" s="6">
        <v>1</v>
      </c>
      <c r="L462" s="6">
        <v>1</v>
      </c>
      <c r="M462" s="111" t="s">
        <v>29</v>
      </c>
      <c r="N462" s="6" t="s">
        <v>29</v>
      </c>
      <c r="O462" s="6" t="s">
        <v>29</v>
      </c>
      <c r="P462" s="6" t="s">
        <v>29</v>
      </c>
    </row>
    <row r="463" spans="1:16" ht="25.5" x14ac:dyDescent="0.25">
      <c r="A463" s="44">
        <v>457</v>
      </c>
      <c r="B463" s="75" t="s">
        <v>1034</v>
      </c>
      <c r="C463" s="10" t="s">
        <v>23</v>
      </c>
      <c r="D463" s="5" t="s">
        <v>388</v>
      </c>
      <c r="E463" s="5" t="s">
        <v>392</v>
      </c>
      <c r="F463" s="66" t="s">
        <v>757</v>
      </c>
      <c r="G463" s="59">
        <v>45170</v>
      </c>
      <c r="H463" s="60">
        <v>45275</v>
      </c>
      <c r="I463" s="85">
        <v>1</v>
      </c>
      <c r="J463" s="72">
        <v>3167094667.8000002</v>
      </c>
      <c r="K463" s="85">
        <v>1</v>
      </c>
      <c r="L463" s="85">
        <v>1</v>
      </c>
      <c r="M463" s="90"/>
      <c r="N463" s="91">
        <v>915405332</v>
      </c>
      <c r="O463" s="6" t="s">
        <v>29</v>
      </c>
      <c r="P463" s="6" t="s">
        <v>29</v>
      </c>
    </row>
    <row r="464" spans="1:16" ht="38.25" x14ac:dyDescent="0.25">
      <c r="A464" s="9">
        <v>458</v>
      </c>
      <c r="B464" s="7" t="s">
        <v>1035</v>
      </c>
      <c r="C464" s="10" t="s">
        <v>19</v>
      </c>
      <c r="D464" s="5" t="s">
        <v>20</v>
      </c>
      <c r="E464" s="5" t="s">
        <v>7</v>
      </c>
      <c r="F464" s="52" t="s">
        <v>758</v>
      </c>
      <c r="G464" s="53">
        <v>45160</v>
      </c>
      <c r="H464" s="55">
        <v>45275</v>
      </c>
      <c r="I464" s="6">
        <v>1</v>
      </c>
      <c r="J464" s="70">
        <v>9401000</v>
      </c>
      <c r="K464" s="6">
        <v>1</v>
      </c>
      <c r="L464" s="95">
        <v>1</v>
      </c>
      <c r="M464" s="90"/>
      <c r="N464" s="91">
        <v>1185000</v>
      </c>
      <c r="O464" s="6" t="s">
        <v>29</v>
      </c>
      <c r="P464" s="6" t="s">
        <v>29</v>
      </c>
    </row>
    <row r="465" spans="1:16" ht="38.25" x14ac:dyDescent="0.25">
      <c r="A465" s="9">
        <v>459</v>
      </c>
      <c r="B465" s="7" t="s">
        <v>1036</v>
      </c>
      <c r="C465" s="10" t="s">
        <v>19</v>
      </c>
      <c r="D465" s="5" t="s">
        <v>20</v>
      </c>
      <c r="E465" s="5" t="s">
        <v>7</v>
      </c>
      <c r="F465" s="52" t="s">
        <v>759</v>
      </c>
      <c r="G465" s="53">
        <v>45156</v>
      </c>
      <c r="H465" s="55">
        <v>45275</v>
      </c>
      <c r="I465" s="6">
        <v>1</v>
      </c>
      <c r="J465" s="70">
        <v>23800000</v>
      </c>
      <c r="K465" s="112">
        <v>1</v>
      </c>
      <c r="L465" s="113">
        <v>1</v>
      </c>
      <c r="M465" s="90"/>
      <c r="N465" s="91">
        <v>3000000</v>
      </c>
      <c r="O465" s="6" t="s">
        <v>29</v>
      </c>
      <c r="P465" s="6" t="s">
        <v>29</v>
      </c>
    </row>
    <row r="466" spans="1:16" ht="51" x14ac:dyDescent="0.25">
      <c r="A466" s="9">
        <v>460</v>
      </c>
      <c r="B466" s="7" t="s">
        <v>230</v>
      </c>
      <c r="C466" s="10" t="s">
        <v>19</v>
      </c>
      <c r="D466" s="5" t="s">
        <v>20</v>
      </c>
      <c r="E466" s="5" t="s">
        <v>7</v>
      </c>
      <c r="F466" s="52" t="s">
        <v>506</v>
      </c>
      <c r="G466" s="53">
        <v>45182</v>
      </c>
      <c r="H466" s="55">
        <v>45291</v>
      </c>
      <c r="I466" s="6">
        <v>1</v>
      </c>
      <c r="J466" s="99">
        <v>10152000</v>
      </c>
      <c r="K466" s="6">
        <v>1</v>
      </c>
      <c r="L466" s="6">
        <v>1</v>
      </c>
      <c r="M466" s="111" t="s">
        <v>29</v>
      </c>
      <c r="N466" s="6" t="s">
        <v>29</v>
      </c>
      <c r="O466" s="6" t="s">
        <v>29</v>
      </c>
      <c r="P466" s="6" t="s">
        <v>29</v>
      </c>
    </row>
    <row r="467" spans="1:16" ht="63.75" x14ac:dyDescent="0.25">
      <c r="A467" s="9">
        <v>461</v>
      </c>
      <c r="B467" s="7" t="s">
        <v>204</v>
      </c>
      <c r="C467" s="10" t="s">
        <v>19</v>
      </c>
      <c r="D467" s="5" t="s">
        <v>20</v>
      </c>
      <c r="E467" s="5" t="s">
        <v>7</v>
      </c>
      <c r="F467" s="52" t="s">
        <v>481</v>
      </c>
      <c r="G467" s="53">
        <v>45170</v>
      </c>
      <c r="H467" s="55">
        <v>45280</v>
      </c>
      <c r="I467" s="6">
        <v>1</v>
      </c>
      <c r="J467" s="99">
        <v>33000000</v>
      </c>
      <c r="K467" s="6">
        <v>1</v>
      </c>
      <c r="L467" s="6">
        <v>1</v>
      </c>
      <c r="M467" s="111" t="s">
        <v>29</v>
      </c>
      <c r="N467" s="6" t="s">
        <v>29</v>
      </c>
      <c r="O467" s="6" t="s">
        <v>29</v>
      </c>
      <c r="P467" s="6" t="s">
        <v>29</v>
      </c>
    </row>
    <row r="468" spans="1:16" ht="63.75" x14ac:dyDescent="0.25">
      <c r="A468" s="9">
        <v>462</v>
      </c>
      <c r="B468" s="7" t="s">
        <v>169</v>
      </c>
      <c r="C468" s="10" t="s">
        <v>19</v>
      </c>
      <c r="D468" s="5" t="s">
        <v>20</v>
      </c>
      <c r="E468" s="5" t="s">
        <v>7</v>
      </c>
      <c r="F468" s="52" t="s">
        <v>448</v>
      </c>
      <c r="G468" s="53">
        <v>45160</v>
      </c>
      <c r="H468" s="55">
        <v>45280</v>
      </c>
      <c r="I468" s="6">
        <v>1</v>
      </c>
      <c r="J468" s="99">
        <v>28084000</v>
      </c>
      <c r="K468" s="6">
        <v>1</v>
      </c>
      <c r="L468" s="6">
        <v>1</v>
      </c>
      <c r="M468" s="111" t="s">
        <v>29</v>
      </c>
      <c r="N468" s="6" t="s">
        <v>29</v>
      </c>
      <c r="O468" s="6" t="s">
        <v>29</v>
      </c>
      <c r="P468" s="6" t="s">
        <v>29</v>
      </c>
    </row>
    <row r="469" spans="1:16" ht="76.5" x14ac:dyDescent="0.25">
      <c r="A469" s="9">
        <v>463</v>
      </c>
      <c r="B469" s="7" t="s">
        <v>1037</v>
      </c>
      <c r="C469" s="10" t="s">
        <v>19</v>
      </c>
      <c r="D469" s="5" t="s">
        <v>20</v>
      </c>
      <c r="E469" s="5" t="s">
        <v>7</v>
      </c>
      <c r="F469" s="52" t="s">
        <v>760</v>
      </c>
      <c r="G469" s="53">
        <v>45163</v>
      </c>
      <c r="H469" s="55">
        <v>45275</v>
      </c>
      <c r="I469" s="6">
        <v>1</v>
      </c>
      <c r="J469" s="99">
        <v>31302000</v>
      </c>
      <c r="K469" s="6">
        <v>1</v>
      </c>
      <c r="L469" s="6">
        <v>1</v>
      </c>
      <c r="M469" s="111" t="s">
        <v>29</v>
      </c>
      <c r="N469" s="6" t="s">
        <v>29</v>
      </c>
      <c r="O469" s="6" t="s">
        <v>29</v>
      </c>
      <c r="P469" s="6" t="s">
        <v>29</v>
      </c>
    </row>
    <row r="470" spans="1:16" ht="114.75" x14ac:dyDescent="0.25">
      <c r="A470" s="9">
        <v>464</v>
      </c>
      <c r="B470" s="7" t="s">
        <v>210</v>
      </c>
      <c r="C470" s="10" t="s">
        <v>19</v>
      </c>
      <c r="D470" s="5" t="s">
        <v>20</v>
      </c>
      <c r="E470" s="5" t="s">
        <v>7</v>
      </c>
      <c r="F470" s="52" t="s">
        <v>486</v>
      </c>
      <c r="G470" s="53">
        <v>45170</v>
      </c>
      <c r="H470" s="55">
        <v>45289</v>
      </c>
      <c r="I470" s="6">
        <v>1</v>
      </c>
      <c r="J470" s="99">
        <v>28560000</v>
      </c>
      <c r="K470" s="6">
        <v>1</v>
      </c>
      <c r="L470" s="6">
        <v>1</v>
      </c>
      <c r="M470" s="111" t="s">
        <v>29</v>
      </c>
      <c r="N470" s="6" t="s">
        <v>29</v>
      </c>
      <c r="O470" s="6" t="s">
        <v>29</v>
      </c>
      <c r="P470" s="6" t="s">
        <v>29</v>
      </c>
    </row>
    <row r="471" spans="1:16" ht="38.25" x14ac:dyDescent="0.25">
      <c r="A471" s="9">
        <v>465</v>
      </c>
      <c r="B471" s="7" t="s">
        <v>1038</v>
      </c>
      <c r="C471" s="10" t="s">
        <v>19</v>
      </c>
      <c r="D471" s="5" t="s">
        <v>20</v>
      </c>
      <c r="E471" s="5" t="s">
        <v>7</v>
      </c>
      <c r="F471" s="52" t="s">
        <v>554</v>
      </c>
      <c r="G471" s="53">
        <v>45156</v>
      </c>
      <c r="H471" s="55">
        <v>45275</v>
      </c>
      <c r="I471" s="6">
        <v>1</v>
      </c>
      <c r="J471" s="70">
        <v>10148000</v>
      </c>
      <c r="K471" s="115">
        <v>1</v>
      </c>
      <c r="L471" s="117">
        <v>1</v>
      </c>
      <c r="M471" s="90"/>
      <c r="N471" s="91">
        <v>1290000</v>
      </c>
      <c r="O471" s="6" t="s">
        <v>29</v>
      </c>
      <c r="P471" s="6" t="s">
        <v>29</v>
      </c>
    </row>
    <row r="472" spans="1:16" ht="38.25" x14ac:dyDescent="0.25">
      <c r="A472" s="9">
        <v>466</v>
      </c>
      <c r="B472" s="7" t="s">
        <v>284</v>
      </c>
      <c r="C472" s="10" t="s">
        <v>19</v>
      </c>
      <c r="D472" s="5" t="s">
        <v>20</v>
      </c>
      <c r="E472" s="5" t="s">
        <v>7</v>
      </c>
      <c r="F472" s="52" t="s">
        <v>559</v>
      </c>
      <c r="G472" s="53">
        <v>45154</v>
      </c>
      <c r="H472" s="55">
        <v>45275</v>
      </c>
      <c r="I472" s="6">
        <v>1</v>
      </c>
      <c r="J472" s="70">
        <v>10856000</v>
      </c>
      <c r="K472" s="112">
        <v>1</v>
      </c>
      <c r="L472" s="113">
        <v>1</v>
      </c>
      <c r="M472" s="90"/>
      <c r="N472" s="91">
        <v>1380000</v>
      </c>
      <c r="O472" s="6" t="s">
        <v>29</v>
      </c>
      <c r="P472" s="6" t="s">
        <v>29</v>
      </c>
    </row>
    <row r="473" spans="1:16" ht="63.75" x14ac:dyDescent="0.25">
      <c r="A473" s="9">
        <v>467</v>
      </c>
      <c r="B473" s="7" t="s">
        <v>1039</v>
      </c>
      <c r="C473" s="10" t="s">
        <v>19</v>
      </c>
      <c r="D473" s="5" t="s">
        <v>20</v>
      </c>
      <c r="E473" s="5" t="s">
        <v>7</v>
      </c>
      <c r="F473" s="52" t="s">
        <v>733</v>
      </c>
      <c r="G473" s="53">
        <v>45161</v>
      </c>
      <c r="H473" s="55">
        <v>45280</v>
      </c>
      <c r="I473" s="6">
        <v>1</v>
      </c>
      <c r="J473" s="99">
        <v>18921000</v>
      </c>
      <c r="K473" s="6">
        <v>1</v>
      </c>
      <c r="L473" s="6">
        <v>1</v>
      </c>
      <c r="M473" s="111" t="s">
        <v>29</v>
      </c>
      <c r="N473" s="6" t="s">
        <v>29</v>
      </c>
      <c r="O473" s="6" t="s">
        <v>29</v>
      </c>
      <c r="P473" s="6" t="s">
        <v>29</v>
      </c>
    </row>
    <row r="474" spans="1:16" ht="38.25" x14ac:dyDescent="0.25">
      <c r="A474" s="9">
        <v>468</v>
      </c>
      <c r="B474" s="7" t="s">
        <v>215</v>
      </c>
      <c r="C474" s="10" t="s">
        <v>19</v>
      </c>
      <c r="D474" s="5" t="s">
        <v>20</v>
      </c>
      <c r="E474" s="5" t="s">
        <v>7</v>
      </c>
      <c r="F474" s="52" t="s">
        <v>491</v>
      </c>
      <c r="G474" s="53">
        <v>45177</v>
      </c>
      <c r="H474" s="55">
        <v>45276</v>
      </c>
      <c r="I474" s="6">
        <v>1</v>
      </c>
      <c r="J474" s="99">
        <v>23413500</v>
      </c>
      <c r="K474" s="6">
        <v>1</v>
      </c>
      <c r="L474" s="6">
        <v>1</v>
      </c>
      <c r="M474" s="111" t="s">
        <v>29</v>
      </c>
      <c r="N474" s="6" t="s">
        <v>29</v>
      </c>
      <c r="O474" s="6" t="s">
        <v>29</v>
      </c>
      <c r="P474" s="6" t="s">
        <v>29</v>
      </c>
    </row>
    <row r="475" spans="1:16" ht="51" x14ac:dyDescent="0.25">
      <c r="A475" s="9">
        <v>469</v>
      </c>
      <c r="B475" s="7" t="s">
        <v>1040</v>
      </c>
      <c r="C475" s="10" t="s">
        <v>19</v>
      </c>
      <c r="D475" s="5" t="s">
        <v>20</v>
      </c>
      <c r="E475" s="5" t="s">
        <v>7</v>
      </c>
      <c r="F475" s="52" t="s">
        <v>761</v>
      </c>
      <c r="G475" s="53">
        <v>45160</v>
      </c>
      <c r="H475" s="55">
        <v>45275</v>
      </c>
      <c r="I475" s="6">
        <v>1</v>
      </c>
      <c r="J475" s="99">
        <v>16520000</v>
      </c>
      <c r="K475" s="6">
        <v>1</v>
      </c>
      <c r="L475" s="6">
        <v>1</v>
      </c>
      <c r="M475" s="111" t="s">
        <v>29</v>
      </c>
      <c r="N475" s="6" t="s">
        <v>29</v>
      </c>
      <c r="O475" s="6" t="s">
        <v>29</v>
      </c>
      <c r="P475" s="6" t="s">
        <v>29</v>
      </c>
    </row>
    <row r="476" spans="1:16" ht="38.25" x14ac:dyDescent="0.25">
      <c r="A476" s="9">
        <v>470</v>
      </c>
      <c r="B476" s="7" t="s">
        <v>1041</v>
      </c>
      <c r="C476" s="10" t="s">
        <v>19</v>
      </c>
      <c r="D476" s="5" t="s">
        <v>20</v>
      </c>
      <c r="E476" s="5" t="s">
        <v>7</v>
      </c>
      <c r="F476" s="52" t="s">
        <v>762</v>
      </c>
      <c r="G476" s="53">
        <v>45162</v>
      </c>
      <c r="H476" s="55">
        <v>45281</v>
      </c>
      <c r="I476" s="6">
        <v>1</v>
      </c>
      <c r="J476" s="70">
        <v>25783333</v>
      </c>
      <c r="K476" s="114">
        <v>1</v>
      </c>
      <c r="L476" s="116">
        <v>1</v>
      </c>
      <c r="M476" s="90"/>
      <c r="N476" s="91">
        <v>1950000</v>
      </c>
      <c r="O476" s="6" t="s">
        <v>29</v>
      </c>
      <c r="P476" s="6" t="s">
        <v>29</v>
      </c>
    </row>
    <row r="477" spans="1:16" ht="76.5" x14ac:dyDescent="0.25">
      <c r="A477" s="9">
        <v>471</v>
      </c>
      <c r="B477" s="7" t="s">
        <v>233</v>
      </c>
      <c r="C477" s="10" t="s">
        <v>19</v>
      </c>
      <c r="D477" s="5" t="s">
        <v>20</v>
      </c>
      <c r="E477" s="5" t="s">
        <v>7</v>
      </c>
      <c r="F477" s="52" t="s">
        <v>763</v>
      </c>
      <c r="G477" s="53">
        <v>45160</v>
      </c>
      <c r="H477" s="55">
        <v>45275</v>
      </c>
      <c r="I477" s="6">
        <v>1</v>
      </c>
      <c r="J477" s="99">
        <v>26220000</v>
      </c>
      <c r="K477" s="6">
        <v>1</v>
      </c>
      <c r="L477" s="6">
        <v>1</v>
      </c>
      <c r="M477" s="111" t="s">
        <v>29</v>
      </c>
      <c r="N477" s="6" t="s">
        <v>29</v>
      </c>
      <c r="O477" s="6" t="s">
        <v>29</v>
      </c>
      <c r="P477" s="6" t="s">
        <v>29</v>
      </c>
    </row>
    <row r="478" spans="1:16" ht="51" x14ac:dyDescent="0.25">
      <c r="A478" s="9">
        <v>472</v>
      </c>
      <c r="B478" s="7" t="s">
        <v>1042</v>
      </c>
      <c r="C478" s="10" t="s">
        <v>19</v>
      </c>
      <c r="D478" s="5" t="s">
        <v>20</v>
      </c>
      <c r="E478" s="5" t="s">
        <v>7</v>
      </c>
      <c r="F478" s="52" t="s">
        <v>764</v>
      </c>
      <c r="G478" s="53">
        <v>45160</v>
      </c>
      <c r="H478" s="55">
        <v>45260</v>
      </c>
      <c r="I478" s="6">
        <v>1</v>
      </c>
      <c r="J478" s="99">
        <v>18150000</v>
      </c>
      <c r="K478" s="6">
        <v>1</v>
      </c>
      <c r="L478" s="6">
        <v>1</v>
      </c>
      <c r="M478" s="111" t="s">
        <v>29</v>
      </c>
      <c r="N478" s="6" t="s">
        <v>29</v>
      </c>
      <c r="O478" s="6" t="s">
        <v>29</v>
      </c>
      <c r="P478" s="6" t="s">
        <v>29</v>
      </c>
    </row>
    <row r="479" spans="1:16" ht="38.25" x14ac:dyDescent="0.25">
      <c r="A479" s="9">
        <v>473</v>
      </c>
      <c r="B479" s="7" t="s">
        <v>1043</v>
      </c>
      <c r="C479" s="10" t="s">
        <v>23</v>
      </c>
      <c r="D479" s="5" t="s">
        <v>385</v>
      </c>
      <c r="E479" s="12" t="s">
        <v>7</v>
      </c>
      <c r="F479" s="52" t="s">
        <v>765</v>
      </c>
      <c r="G479" s="59">
        <v>45170</v>
      </c>
      <c r="H479" s="55">
        <v>45260</v>
      </c>
      <c r="I479" s="85">
        <v>1</v>
      </c>
      <c r="J479" s="99">
        <v>40000000</v>
      </c>
      <c r="K479" s="85">
        <v>1</v>
      </c>
      <c r="L479" s="85">
        <v>1</v>
      </c>
      <c r="M479" s="111" t="s">
        <v>29</v>
      </c>
      <c r="N479" s="6" t="s">
        <v>29</v>
      </c>
      <c r="O479" s="6" t="s">
        <v>29</v>
      </c>
      <c r="P479" s="6" t="s">
        <v>29</v>
      </c>
    </row>
    <row r="480" spans="1:16" ht="51" x14ac:dyDescent="0.25">
      <c r="A480" s="9">
        <v>474</v>
      </c>
      <c r="B480" s="7" t="s">
        <v>159</v>
      </c>
      <c r="C480" s="10" t="s">
        <v>19</v>
      </c>
      <c r="D480" s="5" t="s">
        <v>20</v>
      </c>
      <c r="E480" s="5" t="s">
        <v>7</v>
      </c>
      <c r="F480" s="52" t="s">
        <v>438</v>
      </c>
      <c r="G480" s="53">
        <v>45162</v>
      </c>
      <c r="H480" s="55">
        <v>45284</v>
      </c>
      <c r="I480" s="6">
        <v>1</v>
      </c>
      <c r="J480" s="99">
        <v>9840000</v>
      </c>
      <c r="K480" s="6">
        <v>1</v>
      </c>
      <c r="L480" s="6">
        <v>1</v>
      </c>
      <c r="M480" s="111" t="s">
        <v>29</v>
      </c>
      <c r="N480" s="6" t="s">
        <v>29</v>
      </c>
      <c r="O480" s="6" t="s">
        <v>29</v>
      </c>
      <c r="P480" s="6" t="s">
        <v>29</v>
      </c>
    </row>
    <row r="481" spans="1:16" ht="63.75" x14ac:dyDescent="0.25">
      <c r="A481" s="9">
        <v>475</v>
      </c>
      <c r="B481" s="7" t="s">
        <v>164</v>
      </c>
      <c r="C481" s="10" t="s">
        <v>19</v>
      </c>
      <c r="D481" s="5" t="s">
        <v>20</v>
      </c>
      <c r="E481" s="5" t="s">
        <v>7</v>
      </c>
      <c r="F481" s="52" t="s">
        <v>733</v>
      </c>
      <c r="G481" s="53">
        <v>45194</v>
      </c>
      <c r="H481" s="55">
        <v>45291</v>
      </c>
      <c r="I481" s="6">
        <v>1</v>
      </c>
      <c r="J481" s="99">
        <v>16320000</v>
      </c>
      <c r="K481" s="6">
        <v>1</v>
      </c>
      <c r="L481" s="6">
        <v>1</v>
      </c>
      <c r="M481" s="111" t="s">
        <v>29</v>
      </c>
      <c r="N481" s="6" t="s">
        <v>29</v>
      </c>
      <c r="O481" s="6" t="s">
        <v>29</v>
      </c>
      <c r="P481" s="6" t="s">
        <v>29</v>
      </c>
    </row>
    <row r="482" spans="1:16" ht="63.75" x14ac:dyDescent="0.25">
      <c r="A482" s="9">
        <v>476</v>
      </c>
      <c r="B482" s="7" t="s">
        <v>176</v>
      </c>
      <c r="C482" s="10" t="s">
        <v>19</v>
      </c>
      <c r="D482" s="5" t="s">
        <v>20</v>
      </c>
      <c r="E482" s="5" t="s">
        <v>7</v>
      </c>
      <c r="F482" s="52" t="s">
        <v>733</v>
      </c>
      <c r="G482" s="53">
        <v>45194</v>
      </c>
      <c r="H482" s="55">
        <v>45291</v>
      </c>
      <c r="I482" s="6">
        <v>1</v>
      </c>
      <c r="J482" s="99">
        <v>16320000</v>
      </c>
      <c r="K482" s="6">
        <v>1</v>
      </c>
      <c r="L482" s="6">
        <v>1</v>
      </c>
      <c r="M482" s="111" t="s">
        <v>29</v>
      </c>
      <c r="N482" s="6" t="s">
        <v>29</v>
      </c>
      <c r="O482" s="6" t="s">
        <v>29</v>
      </c>
      <c r="P482" s="6" t="s">
        <v>29</v>
      </c>
    </row>
    <row r="483" spans="1:16" ht="51" x14ac:dyDescent="0.25">
      <c r="A483" s="9">
        <v>477</v>
      </c>
      <c r="B483" s="7" t="s">
        <v>178</v>
      </c>
      <c r="C483" s="10" t="s">
        <v>19</v>
      </c>
      <c r="D483" s="5" t="s">
        <v>20</v>
      </c>
      <c r="E483" s="5" t="s">
        <v>7</v>
      </c>
      <c r="F483" s="52" t="s">
        <v>456</v>
      </c>
      <c r="G483" s="53">
        <v>45161</v>
      </c>
      <c r="H483" s="55">
        <v>45260</v>
      </c>
      <c r="I483" s="6">
        <v>1</v>
      </c>
      <c r="J483" s="70">
        <v>10486000</v>
      </c>
      <c r="K483" s="114">
        <v>1</v>
      </c>
      <c r="L483" s="116">
        <v>1</v>
      </c>
      <c r="M483" s="90"/>
      <c r="N483" s="91">
        <v>3210000</v>
      </c>
      <c r="O483" s="6" t="s">
        <v>29</v>
      </c>
      <c r="P483" s="6" t="s">
        <v>29</v>
      </c>
    </row>
    <row r="484" spans="1:16" ht="25.5" x14ac:dyDescent="0.25">
      <c r="A484" s="9">
        <v>478</v>
      </c>
      <c r="B484" s="7" t="s">
        <v>1044</v>
      </c>
      <c r="C484" s="10" t="s">
        <v>23</v>
      </c>
      <c r="D484" s="5" t="s">
        <v>20</v>
      </c>
      <c r="E484" s="12" t="s">
        <v>7</v>
      </c>
      <c r="F484" s="52" t="s">
        <v>766</v>
      </c>
      <c r="G484" s="53">
        <v>45166</v>
      </c>
      <c r="H484" s="55">
        <v>45275</v>
      </c>
      <c r="I484" s="85">
        <v>1</v>
      </c>
      <c r="J484" s="99">
        <v>8808380</v>
      </c>
      <c r="K484" s="85">
        <v>1</v>
      </c>
      <c r="L484" s="85">
        <v>1</v>
      </c>
      <c r="M484" s="111" t="s">
        <v>29</v>
      </c>
      <c r="N484" s="6" t="s">
        <v>29</v>
      </c>
      <c r="O484" s="6" t="s">
        <v>29</v>
      </c>
      <c r="P484" s="6" t="s">
        <v>29</v>
      </c>
    </row>
    <row r="485" spans="1:16" ht="51" x14ac:dyDescent="0.25">
      <c r="A485" s="9">
        <v>479</v>
      </c>
      <c r="B485" s="7" t="s">
        <v>1045</v>
      </c>
      <c r="C485" s="10" t="s">
        <v>19</v>
      </c>
      <c r="D485" s="5" t="s">
        <v>20</v>
      </c>
      <c r="E485" s="5" t="s">
        <v>7</v>
      </c>
      <c r="F485" s="52" t="s">
        <v>767</v>
      </c>
      <c r="G485" s="53">
        <v>45167</v>
      </c>
      <c r="H485" s="55">
        <v>45290</v>
      </c>
      <c r="I485" s="6">
        <v>1</v>
      </c>
      <c r="J485" s="99">
        <v>20000000</v>
      </c>
      <c r="K485" s="6">
        <v>1</v>
      </c>
      <c r="L485" s="6">
        <v>1</v>
      </c>
      <c r="M485" s="111" t="s">
        <v>29</v>
      </c>
      <c r="N485" s="6" t="s">
        <v>29</v>
      </c>
      <c r="O485" s="6" t="s">
        <v>29</v>
      </c>
      <c r="P485" s="6" t="s">
        <v>29</v>
      </c>
    </row>
    <row r="486" spans="1:16" ht="63.75" x14ac:dyDescent="0.25">
      <c r="A486" s="9">
        <v>480</v>
      </c>
      <c r="B486" s="7" t="s">
        <v>1046</v>
      </c>
      <c r="C486" s="10" t="s">
        <v>19</v>
      </c>
      <c r="D486" s="5" t="s">
        <v>20</v>
      </c>
      <c r="E486" s="5" t="s">
        <v>7</v>
      </c>
      <c r="F486" s="52" t="s">
        <v>768</v>
      </c>
      <c r="G486" s="53">
        <v>45167</v>
      </c>
      <c r="H486" s="55">
        <v>45290</v>
      </c>
      <c r="I486" s="6">
        <v>1</v>
      </c>
      <c r="J486" s="99">
        <v>28920000</v>
      </c>
      <c r="K486" s="6">
        <v>1</v>
      </c>
      <c r="L486" s="6">
        <v>1</v>
      </c>
      <c r="M486" s="111" t="s">
        <v>29</v>
      </c>
      <c r="N486" s="6" t="s">
        <v>29</v>
      </c>
      <c r="O486" s="6" t="s">
        <v>29</v>
      </c>
      <c r="P486" s="6" t="s">
        <v>29</v>
      </c>
    </row>
    <row r="487" spans="1:16" ht="38.25" x14ac:dyDescent="0.25">
      <c r="A487" s="9">
        <v>481</v>
      </c>
      <c r="B487" s="7" t="s">
        <v>1047</v>
      </c>
      <c r="C487" s="10" t="s">
        <v>19</v>
      </c>
      <c r="D487" s="5" t="s">
        <v>20</v>
      </c>
      <c r="E487" s="5" t="s">
        <v>7</v>
      </c>
      <c r="F487" s="52" t="s">
        <v>769</v>
      </c>
      <c r="G487" s="53">
        <v>45163</v>
      </c>
      <c r="H487" s="55">
        <v>45282</v>
      </c>
      <c r="I487" s="6">
        <v>1</v>
      </c>
      <c r="J487" s="70">
        <v>10694733</v>
      </c>
      <c r="K487" s="114">
        <v>1</v>
      </c>
      <c r="L487" s="116">
        <v>1</v>
      </c>
      <c r="M487" s="90"/>
      <c r="N487" s="91">
        <v>725066</v>
      </c>
      <c r="O487" s="6" t="s">
        <v>29</v>
      </c>
      <c r="P487" s="6" t="s">
        <v>29</v>
      </c>
    </row>
    <row r="488" spans="1:16" ht="25.5" x14ac:dyDescent="0.25">
      <c r="A488" s="9">
        <v>482</v>
      </c>
      <c r="B488" s="7" t="s">
        <v>1048</v>
      </c>
      <c r="C488" s="10" t="s">
        <v>23</v>
      </c>
      <c r="D488" s="5" t="s">
        <v>1217</v>
      </c>
      <c r="E488" s="12" t="s">
        <v>392</v>
      </c>
      <c r="F488" s="52" t="s">
        <v>770</v>
      </c>
      <c r="G488" s="53">
        <v>45163</v>
      </c>
      <c r="H488" s="55">
        <v>45255</v>
      </c>
      <c r="I488" s="85">
        <v>1</v>
      </c>
      <c r="J488" s="99">
        <v>1200000000</v>
      </c>
      <c r="K488" s="85">
        <v>1</v>
      </c>
      <c r="L488" s="85">
        <v>1</v>
      </c>
      <c r="M488" s="111" t="s">
        <v>29</v>
      </c>
      <c r="N488" s="6" t="s">
        <v>29</v>
      </c>
      <c r="O488" s="6" t="s">
        <v>29</v>
      </c>
      <c r="P488" s="6" t="s">
        <v>29</v>
      </c>
    </row>
    <row r="489" spans="1:16" ht="51" x14ac:dyDescent="0.25">
      <c r="A489" s="9">
        <v>483</v>
      </c>
      <c r="B489" s="7" t="s">
        <v>205</v>
      </c>
      <c r="C489" s="10" t="s">
        <v>19</v>
      </c>
      <c r="D489" s="5" t="s">
        <v>20</v>
      </c>
      <c r="E489" s="5" t="s">
        <v>7</v>
      </c>
      <c r="F489" s="52" t="s">
        <v>482</v>
      </c>
      <c r="G489" s="53">
        <v>45169</v>
      </c>
      <c r="H489" s="55">
        <v>45275</v>
      </c>
      <c r="I489" s="6">
        <v>1</v>
      </c>
      <c r="J489" s="99">
        <v>24480000</v>
      </c>
      <c r="K489" s="6">
        <v>1</v>
      </c>
      <c r="L489" s="6">
        <v>1</v>
      </c>
      <c r="M489" s="111" t="s">
        <v>29</v>
      </c>
      <c r="N489" s="6" t="s">
        <v>29</v>
      </c>
      <c r="O489" s="6" t="s">
        <v>29</v>
      </c>
      <c r="P489" s="6" t="s">
        <v>29</v>
      </c>
    </row>
    <row r="490" spans="1:16" ht="38.25" x14ac:dyDescent="0.25">
      <c r="A490" s="9">
        <v>484</v>
      </c>
      <c r="B490" s="7" t="s">
        <v>1049</v>
      </c>
      <c r="C490" s="10" t="s">
        <v>19</v>
      </c>
      <c r="D490" s="5" t="s">
        <v>20</v>
      </c>
      <c r="E490" s="5" t="s">
        <v>7</v>
      </c>
      <c r="F490" s="52" t="s">
        <v>771</v>
      </c>
      <c r="G490" s="53">
        <v>45163</v>
      </c>
      <c r="H490" s="55">
        <v>45275</v>
      </c>
      <c r="I490" s="6">
        <v>1</v>
      </c>
      <c r="J490" s="70">
        <v>8880000</v>
      </c>
      <c r="K490" s="114">
        <v>1</v>
      </c>
      <c r="L490" s="116">
        <v>1</v>
      </c>
      <c r="M490" s="90"/>
      <c r="N490" s="91">
        <v>1200000</v>
      </c>
      <c r="O490" s="6" t="s">
        <v>29</v>
      </c>
      <c r="P490" s="6" t="s">
        <v>29</v>
      </c>
    </row>
    <row r="491" spans="1:16" ht="89.25" x14ac:dyDescent="0.25">
      <c r="A491" s="9">
        <v>485</v>
      </c>
      <c r="B491" s="7" t="s">
        <v>1050</v>
      </c>
      <c r="C491" s="10" t="s">
        <v>23</v>
      </c>
      <c r="D491" s="5" t="s">
        <v>385</v>
      </c>
      <c r="E491" s="12" t="s">
        <v>7</v>
      </c>
      <c r="F491" s="52" t="s">
        <v>772</v>
      </c>
      <c r="G491" s="53">
        <v>45163</v>
      </c>
      <c r="H491" s="55">
        <v>45275</v>
      </c>
      <c r="I491" s="85">
        <v>1</v>
      </c>
      <c r="J491" s="99">
        <v>43005392</v>
      </c>
      <c r="K491" s="85">
        <v>1</v>
      </c>
      <c r="L491" s="85">
        <v>1</v>
      </c>
      <c r="M491" s="111" t="s">
        <v>29</v>
      </c>
      <c r="N491" s="6" t="s">
        <v>29</v>
      </c>
      <c r="O491" s="6" t="s">
        <v>29</v>
      </c>
      <c r="P491" s="6" t="s">
        <v>29</v>
      </c>
    </row>
    <row r="492" spans="1:16" ht="38.25" x14ac:dyDescent="0.25">
      <c r="A492" s="9">
        <v>486</v>
      </c>
      <c r="B492" s="7" t="s">
        <v>1051</v>
      </c>
      <c r="C492" s="10" t="s">
        <v>23</v>
      </c>
      <c r="D492" s="5" t="s">
        <v>384</v>
      </c>
      <c r="E492" s="12" t="s">
        <v>392</v>
      </c>
      <c r="F492" s="52" t="s">
        <v>773</v>
      </c>
      <c r="G492" s="53">
        <v>45163</v>
      </c>
      <c r="H492" s="55">
        <v>45170</v>
      </c>
      <c r="I492" s="85">
        <v>1</v>
      </c>
      <c r="J492" s="99">
        <v>9553500</v>
      </c>
      <c r="K492" s="85">
        <v>1</v>
      </c>
      <c r="L492" s="85">
        <v>1</v>
      </c>
      <c r="M492" s="111" t="s">
        <v>29</v>
      </c>
      <c r="N492" s="6" t="s">
        <v>29</v>
      </c>
      <c r="O492" s="6" t="s">
        <v>29</v>
      </c>
      <c r="P492" s="6" t="s">
        <v>29</v>
      </c>
    </row>
    <row r="493" spans="1:16" ht="38.25" x14ac:dyDescent="0.25">
      <c r="A493" s="9">
        <v>487</v>
      </c>
      <c r="B493" s="7" t="s">
        <v>1052</v>
      </c>
      <c r="C493" s="10" t="s">
        <v>23</v>
      </c>
      <c r="D493" s="5" t="s">
        <v>384</v>
      </c>
      <c r="E493" s="12" t="s">
        <v>392</v>
      </c>
      <c r="F493" s="52" t="s">
        <v>773</v>
      </c>
      <c r="G493" s="53">
        <v>45163</v>
      </c>
      <c r="H493" s="55">
        <v>45170</v>
      </c>
      <c r="I493" s="85">
        <v>1</v>
      </c>
      <c r="J493" s="99">
        <v>1660050</v>
      </c>
      <c r="K493" s="85">
        <v>1</v>
      </c>
      <c r="L493" s="85">
        <v>1</v>
      </c>
      <c r="M493" s="111" t="s">
        <v>29</v>
      </c>
      <c r="N493" s="6" t="s">
        <v>29</v>
      </c>
      <c r="O493" s="6" t="s">
        <v>29</v>
      </c>
      <c r="P493" s="6" t="s">
        <v>29</v>
      </c>
    </row>
    <row r="494" spans="1:16" ht="38.25" x14ac:dyDescent="0.25">
      <c r="A494" s="9">
        <v>488</v>
      </c>
      <c r="B494" s="7" t="s">
        <v>1053</v>
      </c>
      <c r="C494" s="10" t="s">
        <v>23</v>
      </c>
      <c r="D494" s="5" t="s">
        <v>384</v>
      </c>
      <c r="E494" s="12" t="s">
        <v>392</v>
      </c>
      <c r="F494" s="52" t="s">
        <v>773</v>
      </c>
      <c r="G494" s="53">
        <v>45163</v>
      </c>
      <c r="H494" s="55">
        <v>45170</v>
      </c>
      <c r="I494" s="85">
        <v>1</v>
      </c>
      <c r="J494" s="99">
        <v>19999000</v>
      </c>
      <c r="K494" s="85">
        <v>1</v>
      </c>
      <c r="L494" s="85">
        <v>1</v>
      </c>
      <c r="M494" s="111" t="s">
        <v>29</v>
      </c>
      <c r="N494" s="6" t="s">
        <v>29</v>
      </c>
      <c r="O494" s="6" t="s">
        <v>29</v>
      </c>
      <c r="P494" s="6" t="s">
        <v>29</v>
      </c>
    </row>
    <row r="495" spans="1:16" ht="63.75" x14ac:dyDescent="0.25">
      <c r="A495" s="9">
        <v>489</v>
      </c>
      <c r="B495" s="7" t="s">
        <v>1054</v>
      </c>
      <c r="C495" s="10" t="s">
        <v>19</v>
      </c>
      <c r="D495" s="5" t="s">
        <v>20</v>
      </c>
      <c r="E495" s="5" t="s">
        <v>7</v>
      </c>
      <c r="F495" s="52" t="s">
        <v>729</v>
      </c>
      <c r="G495" s="53">
        <v>45170</v>
      </c>
      <c r="H495" s="55">
        <v>45280</v>
      </c>
      <c r="I495" s="6">
        <v>1</v>
      </c>
      <c r="J495" s="99">
        <v>17490000</v>
      </c>
      <c r="K495" s="6">
        <v>1</v>
      </c>
      <c r="L495" s="6">
        <v>1</v>
      </c>
      <c r="M495" s="111" t="s">
        <v>29</v>
      </c>
      <c r="N495" s="6" t="s">
        <v>29</v>
      </c>
      <c r="O495" s="6" t="s">
        <v>29</v>
      </c>
      <c r="P495" s="6" t="s">
        <v>29</v>
      </c>
    </row>
    <row r="496" spans="1:16" ht="38.25" x14ac:dyDescent="0.25">
      <c r="A496" s="9">
        <v>490</v>
      </c>
      <c r="B496" s="7" t="s">
        <v>1055</v>
      </c>
      <c r="C496" s="10" t="s">
        <v>19</v>
      </c>
      <c r="D496" s="5" t="s">
        <v>20</v>
      </c>
      <c r="E496" s="5" t="s">
        <v>7</v>
      </c>
      <c r="F496" s="52" t="s">
        <v>774</v>
      </c>
      <c r="G496" s="53">
        <v>45170</v>
      </c>
      <c r="H496" s="55">
        <v>45275</v>
      </c>
      <c r="I496" s="6">
        <v>1</v>
      </c>
      <c r="J496" s="99">
        <v>24500000</v>
      </c>
      <c r="K496" s="6">
        <v>1</v>
      </c>
      <c r="L496" s="6">
        <v>1</v>
      </c>
      <c r="M496" s="111" t="s">
        <v>29</v>
      </c>
      <c r="N496" s="6" t="s">
        <v>29</v>
      </c>
      <c r="O496" s="6" t="s">
        <v>29</v>
      </c>
      <c r="P496" s="6" t="s">
        <v>29</v>
      </c>
    </row>
    <row r="497" spans="1:16" ht="51" x14ac:dyDescent="0.25">
      <c r="A497" s="9">
        <v>491</v>
      </c>
      <c r="B497" s="7" t="s">
        <v>304</v>
      </c>
      <c r="C497" s="10" t="s">
        <v>19</v>
      </c>
      <c r="D497" s="5" t="s">
        <v>20</v>
      </c>
      <c r="E497" s="5" t="s">
        <v>7</v>
      </c>
      <c r="F497" s="52" t="s">
        <v>775</v>
      </c>
      <c r="G497" s="53">
        <v>45169</v>
      </c>
      <c r="H497" s="55">
        <v>45275</v>
      </c>
      <c r="I497" s="6">
        <v>1</v>
      </c>
      <c r="J497" s="70">
        <v>8295000</v>
      </c>
      <c r="K497" s="114">
        <v>1</v>
      </c>
      <c r="L497" s="116">
        <v>1</v>
      </c>
      <c r="M497" s="90"/>
      <c r="N497" s="91">
        <v>948000</v>
      </c>
      <c r="O497" s="6" t="s">
        <v>29</v>
      </c>
      <c r="P497" s="6" t="s">
        <v>29</v>
      </c>
    </row>
    <row r="498" spans="1:16" ht="76.5" x14ac:dyDescent="0.25">
      <c r="A498" s="9">
        <v>492</v>
      </c>
      <c r="B498" s="7" t="s">
        <v>212</v>
      </c>
      <c r="C498" s="10" t="s">
        <v>19</v>
      </c>
      <c r="D498" s="5" t="s">
        <v>20</v>
      </c>
      <c r="E498" s="5" t="s">
        <v>7</v>
      </c>
      <c r="F498" s="52" t="s">
        <v>488</v>
      </c>
      <c r="G498" s="53">
        <v>45169</v>
      </c>
      <c r="H498" s="55">
        <v>45280</v>
      </c>
      <c r="I498" s="6">
        <v>1</v>
      </c>
      <c r="J498" s="99">
        <v>25960000</v>
      </c>
      <c r="K498" s="6">
        <v>1</v>
      </c>
      <c r="L498" s="6">
        <v>1</v>
      </c>
      <c r="M498" s="111" t="s">
        <v>29</v>
      </c>
      <c r="N498" s="6" t="s">
        <v>29</v>
      </c>
      <c r="O498" s="6" t="s">
        <v>29</v>
      </c>
      <c r="P498" s="6" t="s">
        <v>29</v>
      </c>
    </row>
    <row r="499" spans="1:16" ht="38.25" x14ac:dyDescent="0.25">
      <c r="A499" s="9">
        <v>493</v>
      </c>
      <c r="B499" s="7" t="s">
        <v>1056</v>
      </c>
      <c r="C499" s="10" t="s">
        <v>19</v>
      </c>
      <c r="D499" s="5" t="s">
        <v>20</v>
      </c>
      <c r="E499" s="5" t="s">
        <v>7</v>
      </c>
      <c r="F499" s="52" t="s">
        <v>776</v>
      </c>
      <c r="G499" s="53">
        <v>45168</v>
      </c>
      <c r="H499" s="55">
        <v>45280</v>
      </c>
      <c r="I499" s="6">
        <v>1</v>
      </c>
      <c r="J499" s="99">
        <v>19140000</v>
      </c>
      <c r="K499" s="6">
        <v>1</v>
      </c>
      <c r="L499" s="6">
        <v>1</v>
      </c>
      <c r="M499" s="111" t="s">
        <v>29</v>
      </c>
      <c r="N499" s="6" t="s">
        <v>29</v>
      </c>
      <c r="O499" s="6" t="s">
        <v>29</v>
      </c>
      <c r="P499" s="6" t="s">
        <v>29</v>
      </c>
    </row>
    <row r="500" spans="1:16" ht="38.25" x14ac:dyDescent="0.25">
      <c r="A500" s="9">
        <v>494</v>
      </c>
      <c r="B500" s="7" t="s">
        <v>274</v>
      </c>
      <c r="C500" s="10" t="s">
        <v>19</v>
      </c>
      <c r="D500" s="5" t="s">
        <v>20</v>
      </c>
      <c r="E500" s="5" t="s">
        <v>7</v>
      </c>
      <c r="F500" s="52" t="s">
        <v>777</v>
      </c>
      <c r="G500" s="53">
        <v>45170</v>
      </c>
      <c r="H500" s="55">
        <v>45280</v>
      </c>
      <c r="I500" s="6">
        <v>1</v>
      </c>
      <c r="J500" s="99">
        <v>10230000</v>
      </c>
      <c r="K500" s="6">
        <v>1</v>
      </c>
      <c r="L500" s="6">
        <v>1</v>
      </c>
      <c r="M500" s="111" t="s">
        <v>29</v>
      </c>
      <c r="N500" s="6" t="s">
        <v>29</v>
      </c>
      <c r="O500" s="6" t="s">
        <v>29</v>
      </c>
      <c r="P500" s="6" t="s">
        <v>29</v>
      </c>
    </row>
    <row r="501" spans="1:16" ht="76.5" x14ac:dyDescent="0.25">
      <c r="A501" s="9">
        <v>495</v>
      </c>
      <c r="B501" s="7" t="s">
        <v>1057</v>
      </c>
      <c r="C501" s="10" t="s">
        <v>19</v>
      </c>
      <c r="D501" s="5" t="s">
        <v>20</v>
      </c>
      <c r="E501" s="5" t="s">
        <v>7</v>
      </c>
      <c r="F501" s="52" t="s">
        <v>778</v>
      </c>
      <c r="G501" s="53">
        <v>45168</v>
      </c>
      <c r="H501" s="55">
        <v>45280</v>
      </c>
      <c r="I501" s="6">
        <v>1</v>
      </c>
      <c r="J501" s="99">
        <v>18480000</v>
      </c>
      <c r="K501" s="6">
        <v>1</v>
      </c>
      <c r="L501" s="6">
        <v>1</v>
      </c>
      <c r="M501" s="111" t="s">
        <v>29</v>
      </c>
      <c r="N501" s="6" t="s">
        <v>29</v>
      </c>
      <c r="O501" s="6" t="s">
        <v>29</v>
      </c>
      <c r="P501" s="6" t="s">
        <v>29</v>
      </c>
    </row>
    <row r="502" spans="1:16" ht="51" x14ac:dyDescent="0.25">
      <c r="A502" s="9">
        <v>496</v>
      </c>
      <c r="B502" s="7" t="s">
        <v>324</v>
      </c>
      <c r="C502" s="10" t="s">
        <v>19</v>
      </c>
      <c r="D502" s="5" t="s">
        <v>20</v>
      </c>
      <c r="E502" s="5" t="s">
        <v>7</v>
      </c>
      <c r="F502" s="52" t="s">
        <v>779</v>
      </c>
      <c r="G502" s="53">
        <v>45170</v>
      </c>
      <c r="H502" s="55">
        <v>45280</v>
      </c>
      <c r="I502" s="6">
        <v>1</v>
      </c>
      <c r="J502" s="99">
        <v>10230000</v>
      </c>
      <c r="K502" s="6">
        <v>1</v>
      </c>
      <c r="L502" s="6">
        <v>1</v>
      </c>
      <c r="M502" s="111" t="s">
        <v>29</v>
      </c>
      <c r="N502" s="6" t="s">
        <v>29</v>
      </c>
      <c r="O502" s="6" t="s">
        <v>29</v>
      </c>
      <c r="P502" s="6" t="s">
        <v>29</v>
      </c>
    </row>
    <row r="503" spans="1:16" ht="102" x14ac:dyDescent="0.25">
      <c r="A503" s="9">
        <v>497</v>
      </c>
      <c r="B503" s="7" t="s">
        <v>1058</v>
      </c>
      <c r="C503" s="10" t="s">
        <v>19</v>
      </c>
      <c r="D503" s="5" t="s">
        <v>20</v>
      </c>
      <c r="E503" s="5" t="s">
        <v>7</v>
      </c>
      <c r="F503" s="52" t="s">
        <v>780</v>
      </c>
      <c r="G503" s="53">
        <v>45183</v>
      </c>
      <c r="H503" s="55">
        <v>45273</v>
      </c>
      <c r="I503" s="6">
        <v>1</v>
      </c>
      <c r="J503" s="99">
        <v>21420000</v>
      </c>
      <c r="K503" s="6">
        <v>1</v>
      </c>
      <c r="L503" s="6">
        <v>1</v>
      </c>
      <c r="M503" s="111" t="s">
        <v>29</v>
      </c>
      <c r="N503" s="6" t="s">
        <v>29</v>
      </c>
      <c r="O503" s="6" t="s">
        <v>29</v>
      </c>
      <c r="P503" s="6" t="s">
        <v>29</v>
      </c>
    </row>
    <row r="504" spans="1:16" ht="25.5" x14ac:dyDescent="0.25">
      <c r="A504" s="9">
        <v>498</v>
      </c>
      <c r="B504" s="7" t="s">
        <v>239</v>
      </c>
      <c r="C504" s="10" t="s">
        <v>23</v>
      </c>
      <c r="D504" s="5" t="s">
        <v>383</v>
      </c>
      <c r="E504" s="5" t="s">
        <v>391</v>
      </c>
      <c r="F504" s="52" t="s">
        <v>781</v>
      </c>
      <c r="G504" s="53">
        <v>45168</v>
      </c>
      <c r="H504" s="55">
        <v>45260</v>
      </c>
      <c r="I504" s="85">
        <v>1</v>
      </c>
      <c r="J504" s="99">
        <v>393924981</v>
      </c>
      <c r="K504" s="85">
        <v>1</v>
      </c>
      <c r="L504" s="85">
        <v>1</v>
      </c>
      <c r="M504" s="111" t="s">
        <v>29</v>
      </c>
      <c r="N504" s="6" t="s">
        <v>29</v>
      </c>
      <c r="O504" s="6" t="s">
        <v>29</v>
      </c>
      <c r="P504" s="6" t="s">
        <v>29</v>
      </c>
    </row>
    <row r="505" spans="1:16" ht="51" x14ac:dyDescent="0.25">
      <c r="A505" s="9">
        <v>499</v>
      </c>
      <c r="B505" s="7" t="s">
        <v>1059</v>
      </c>
      <c r="C505" s="10" t="s">
        <v>19</v>
      </c>
      <c r="D505" s="5" t="s">
        <v>20</v>
      </c>
      <c r="E505" s="5" t="s">
        <v>7</v>
      </c>
      <c r="F505" s="52" t="s">
        <v>782</v>
      </c>
      <c r="G505" s="53">
        <v>45170</v>
      </c>
      <c r="H505" s="55">
        <v>45280</v>
      </c>
      <c r="I505" s="6">
        <v>1</v>
      </c>
      <c r="J505" s="99">
        <v>11770000</v>
      </c>
      <c r="K505" s="6">
        <v>1</v>
      </c>
      <c r="L505" s="6">
        <v>1</v>
      </c>
      <c r="M505" s="111" t="s">
        <v>29</v>
      </c>
      <c r="N505" s="6" t="s">
        <v>29</v>
      </c>
      <c r="O505" s="6" t="s">
        <v>29</v>
      </c>
      <c r="P505" s="6" t="s">
        <v>29</v>
      </c>
    </row>
    <row r="506" spans="1:16" ht="51" x14ac:dyDescent="0.25">
      <c r="A506" s="9">
        <v>500</v>
      </c>
      <c r="B506" s="7" t="s">
        <v>1060</v>
      </c>
      <c r="C506" s="10" t="s">
        <v>19</v>
      </c>
      <c r="D506" s="5" t="s">
        <v>20</v>
      </c>
      <c r="E506" s="5" t="s">
        <v>7</v>
      </c>
      <c r="F506" s="52" t="s">
        <v>783</v>
      </c>
      <c r="G506" s="53">
        <v>45169</v>
      </c>
      <c r="H506" s="55">
        <v>45280</v>
      </c>
      <c r="I506" s="6">
        <v>1</v>
      </c>
      <c r="J506" s="99">
        <v>11770000</v>
      </c>
      <c r="K506" s="6">
        <v>1</v>
      </c>
      <c r="L506" s="6">
        <v>1</v>
      </c>
      <c r="M506" s="111" t="s">
        <v>29</v>
      </c>
      <c r="N506" s="6" t="s">
        <v>29</v>
      </c>
      <c r="O506" s="6" t="s">
        <v>29</v>
      </c>
      <c r="P506" s="6" t="s">
        <v>29</v>
      </c>
    </row>
    <row r="507" spans="1:16" ht="38.25" x14ac:dyDescent="0.25">
      <c r="A507" s="9">
        <v>501</v>
      </c>
      <c r="B507" s="7" t="s">
        <v>1061</v>
      </c>
      <c r="C507" s="10" t="s">
        <v>19</v>
      </c>
      <c r="D507" s="5" t="s">
        <v>20</v>
      </c>
      <c r="E507" s="5" t="s">
        <v>7</v>
      </c>
      <c r="F507" s="52" t="s">
        <v>769</v>
      </c>
      <c r="G507" s="53">
        <v>45170</v>
      </c>
      <c r="H507" s="55">
        <v>45275</v>
      </c>
      <c r="I507" s="6">
        <v>1</v>
      </c>
      <c r="J507" s="70">
        <v>9516500</v>
      </c>
      <c r="K507" s="115">
        <v>1</v>
      </c>
      <c r="L507" s="117">
        <v>1</v>
      </c>
      <c r="M507" s="90"/>
      <c r="N507" s="91">
        <v>1359500</v>
      </c>
      <c r="O507" s="6" t="s">
        <v>29</v>
      </c>
      <c r="P507" s="6" t="s">
        <v>29</v>
      </c>
    </row>
    <row r="508" spans="1:16" ht="38.25" x14ac:dyDescent="0.25">
      <c r="A508" s="9">
        <v>502</v>
      </c>
      <c r="B508" s="7" t="s">
        <v>1062</v>
      </c>
      <c r="C508" s="10" t="s">
        <v>19</v>
      </c>
      <c r="D508" s="5" t="s">
        <v>20</v>
      </c>
      <c r="E508" s="5" t="s">
        <v>7</v>
      </c>
      <c r="F508" s="52" t="s">
        <v>510</v>
      </c>
      <c r="G508" s="53">
        <v>45169</v>
      </c>
      <c r="H508" s="55">
        <v>45278</v>
      </c>
      <c r="I508" s="6">
        <v>1</v>
      </c>
      <c r="J508" s="70">
        <v>8157000</v>
      </c>
      <c r="K508" s="6">
        <v>1</v>
      </c>
      <c r="L508" s="95">
        <v>1</v>
      </c>
      <c r="M508" s="90"/>
      <c r="N508" s="91">
        <v>1178233</v>
      </c>
      <c r="O508" s="6" t="s">
        <v>29</v>
      </c>
      <c r="P508" s="6" t="s">
        <v>29</v>
      </c>
    </row>
    <row r="509" spans="1:16" ht="38.25" x14ac:dyDescent="0.25">
      <c r="A509" s="9">
        <v>503</v>
      </c>
      <c r="B509" s="7" t="s">
        <v>234</v>
      </c>
      <c r="C509" s="10" t="s">
        <v>19</v>
      </c>
      <c r="D509" s="5" t="s">
        <v>20</v>
      </c>
      <c r="E509" s="5" t="s">
        <v>7</v>
      </c>
      <c r="F509" s="52" t="s">
        <v>510</v>
      </c>
      <c r="G509" s="53">
        <v>45184</v>
      </c>
      <c r="H509" s="55">
        <v>45278</v>
      </c>
      <c r="I509" s="6">
        <v>1</v>
      </c>
      <c r="J509" s="70">
        <v>8157000</v>
      </c>
      <c r="K509" s="6">
        <v>1</v>
      </c>
      <c r="L509" s="95">
        <v>1</v>
      </c>
      <c r="M509" s="90"/>
      <c r="N509" s="91">
        <v>1359500</v>
      </c>
      <c r="O509" s="6" t="s">
        <v>29</v>
      </c>
      <c r="P509" s="6" t="s">
        <v>29</v>
      </c>
    </row>
    <row r="510" spans="1:16" ht="38.25" x14ac:dyDescent="0.25">
      <c r="A510" s="9">
        <v>504</v>
      </c>
      <c r="B510" s="7" t="s">
        <v>1063</v>
      </c>
      <c r="C510" s="10" t="s">
        <v>19</v>
      </c>
      <c r="D510" s="5" t="s">
        <v>20</v>
      </c>
      <c r="E510" s="5" t="s">
        <v>7</v>
      </c>
      <c r="F510" s="52" t="s">
        <v>510</v>
      </c>
      <c r="G510" s="53">
        <v>45187</v>
      </c>
      <c r="H510" s="55">
        <v>45278</v>
      </c>
      <c r="I510" s="6">
        <v>1</v>
      </c>
      <c r="J510" s="70">
        <v>8157000</v>
      </c>
      <c r="K510" s="6">
        <v>1</v>
      </c>
      <c r="L510" s="95">
        <v>1</v>
      </c>
      <c r="M510" s="90"/>
      <c r="N510" s="91">
        <v>3990233</v>
      </c>
      <c r="O510" s="6" t="s">
        <v>29</v>
      </c>
      <c r="P510" s="6" t="s">
        <v>29</v>
      </c>
    </row>
    <row r="511" spans="1:16" ht="38.25" x14ac:dyDescent="0.25">
      <c r="A511" s="9">
        <v>505</v>
      </c>
      <c r="B511" s="7" t="s">
        <v>236</v>
      </c>
      <c r="C511" s="10" t="s">
        <v>19</v>
      </c>
      <c r="D511" s="5" t="s">
        <v>20</v>
      </c>
      <c r="E511" s="5" t="s">
        <v>7</v>
      </c>
      <c r="F511" s="52" t="s">
        <v>510</v>
      </c>
      <c r="G511" s="53">
        <v>45184</v>
      </c>
      <c r="H511" s="55">
        <v>45278</v>
      </c>
      <c r="I511" s="6">
        <v>1</v>
      </c>
      <c r="J511" s="70">
        <v>8157000</v>
      </c>
      <c r="K511" s="6">
        <v>1</v>
      </c>
      <c r="L511" s="95">
        <v>1</v>
      </c>
      <c r="M511" s="90"/>
      <c r="N511" s="91">
        <v>1359500</v>
      </c>
      <c r="O511" s="6" t="s">
        <v>29</v>
      </c>
      <c r="P511" s="6" t="s">
        <v>29</v>
      </c>
    </row>
    <row r="512" spans="1:16" ht="38.25" x14ac:dyDescent="0.25">
      <c r="A512" s="9">
        <v>506</v>
      </c>
      <c r="B512" s="7" t="s">
        <v>1064</v>
      </c>
      <c r="C512" s="10" t="s">
        <v>19</v>
      </c>
      <c r="D512" s="5" t="s">
        <v>20</v>
      </c>
      <c r="E512" s="5" t="s">
        <v>7</v>
      </c>
      <c r="F512" s="52" t="s">
        <v>784</v>
      </c>
      <c r="G512" s="53">
        <v>45168</v>
      </c>
      <c r="H512" s="55">
        <v>45291</v>
      </c>
      <c r="I512" s="6">
        <v>1</v>
      </c>
      <c r="J512" s="70">
        <v>37080000</v>
      </c>
      <c r="K512" s="6">
        <v>1</v>
      </c>
      <c r="L512" s="95">
        <v>1</v>
      </c>
      <c r="M512" s="90"/>
      <c r="N512" s="91">
        <v>4200000</v>
      </c>
      <c r="O512" s="6" t="s">
        <v>29</v>
      </c>
      <c r="P512" s="6" t="s">
        <v>29</v>
      </c>
    </row>
    <row r="513" spans="1:16" ht="51" x14ac:dyDescent="0.25">
      <c r="A513" s="9">
        <v>507</v>
      </c>
      <c r="B513" s="7" t="s">
        <v>1065</v>
      </c>
      <c r="C513" s="10" t="s">
        <v>19</v>
      </c>
      <c r="D513" s="5" t="s">
        <v>20</v>
      </c>
      <c r="E513" s="5" t="s">
        <v>7</v>
      </c>
      <c r="F513" s="52" t="s">
        <v>785</v>
      </c>
      <c r="G513" s="53">
        <v>45170</v>
      </c>
      <c r="H513" s="55">
        <v>45281</v>
      </c>
      <c r="I513" s="6">
        <v>1</v>
      </c>
      <c r="J513" s="70">
        <v>10323000</v>
      </c>
      <c r="K513" s="6">
        <v>1</v>
      </c>
      <c r="L513" s="95">
        <v>1</v>
      </c>
      <c r="M513" s="90"/>
      <c r="N513" s="91">
        <v>837000</v>
      </c>
      <c r="O513" s="6" t="s">
        <v>29</v>
      </c>
      <c r="P513" s="6" t="s">
        <v>29</v>
      </c>
    </row>
    <row r="514" spans="1:16" ht="102" x14ac:dyDescent="0.25">
      <c r="A514" s="9">
        <v>508</v>
      </c>
      <c r="B514" s="7" t="s">
        <v>1066</v>
      </c>
      <c r="C514" s="10" t="s">
        <v>19</v>
      </c>
      <c r="D514" s="5" t="s">
        <v>20</v>
      </c>
      <c r="E514" s="5" t="s">
        <v>7</v>
      </c>
      <c r="F514" s="52" t="s">
        <v>786</v>
      </c>
      <c r="G514" s="53">
        <v>45170</v>
      </c>
      <c r="H514" s="55">
        <v>45282</v>
      </c>
      <c r="I514" s="6">
        <v>1</v>
      </c>
      <c r="J514" s="70">
        <v>32666667</v>
      </c>
      <c r="K514" s="112">
        <v>1</v>
      </c>
      <c r="L514" s="113">
        <v>1</v>
      </c>
      <c r="M514" s="90"/>
      <c r="N514" s="91">
        <v>2333333</v>
      </c>
      <c r="O514" s="6" t="s">
        <v>29</v>
      </c>
      <c r="P514" s="6" t="s">
        <v>29</v>
      </c>
    </row>
    <row r="515" spans="1:16" ht="51" x14ac:dyDescent="0.25">
      <c r="A515" s="40">
        <v>509</v>
      </c>
      <c r="B515" s="76" t="s">
        <v>315</v>
      </c>
      <c r="C515" s="10" t="s">
        <v>19</v>
      </c>
      <c r="D515" s="5" t="s">
        <v>20</v>
      </c>
      <c r="E515" s="5" t="s">
        <v>7</v>
      </c>
      <c r="F515" s="52" t="s">
        <v>787</v>
      </c>
      <c r="G515" s="53">
        <v>45176</v>
      </c>
      <c r="H515" s="55">
        <v>45275</v>
      </c>
      <c r="I515" s="6">
        <v>1</v>
      </c>
      <c r="J515" s="102">
        <v>9075000</v>
      </c>
      <c r="K515" s="6">
        <v>1</v>
      </c>
      <c r="L515" s="6">
        <v>1</v>
      </c>
      <c r="M515" s="111" t="s">
        <v>29</v>
      </c>
      <c r="N515" s="6" t="s">
        <v>29</v>
      </c>
      <c r="O515" s="6" t="s">
        <v>29</v>
      </c>
      <c r="P515" s="6" t="s">
        <v>29</v>
      </c>
    </row>
    <row r="516" spans="1:16" ht="38.25" x14ac:dyDescent="0.25">
      <c r="A516" s="9">
        <v>510</v>
      </c>
      <c r="B516" s="76" t="s">
        <v>322</v>
      </c>
      <c r="C516" s="10" t="s">
        <v>19</v>
      </c>
      <c r="D516" s="5" t="s">
        <v>20</v>
      </c>
      <c r="E516" s="5" t="s">
        <v>7</v>
      </c>
      <c r="F516" s="52" t="s">
        <v>788</v>
      </c>
      <c r="G516" s="61">
        <v>45188</v>
      </c>
      <c r="H516" s="55">
        <v>45275</v>
      </c>
      <c r="I516" s="6">
        <v>1</v>
      </c>
      <c r="J516" s="102">
        <v>12006000</v>
      </c>
      <c r="K516" s="6">
        <v>1</v>
      </c>
      <c r="L516" s="6">
        <v>1</v>
      </c>
      <c r="M516" s="111" t="s">
        <v>29</v>
      </c>
      <c r="N516" s="6" t="s">
        <v>29</v>
      </c>
      <c r="O516" s="6" t="s">
        <v>29</v>
      </c>
      <c r="P516" s="6" t="s">
        <v>29</v>
      </c>
    </row>
    <row r="517" spans="1:16" ht="38.25" x14ac:dyDescent="0.25">
      <c r="A517" s="9">
        <v>511</v>
      </c>
      <c r="B517" s="76" t="s">
        <v>1067</v>
      </c>
      <c r="C517" s="10" t="s">
        <v>19</v>
      </c>
      <c r="D517" s="5" t="s">
        <v>20</v>
      </c>
      <c r="E517" s="5" t="s">
        <v>7</v>
      </c>
      <c r="F517" s="52" t="s">
        <v>789</v>
      </c>
      <c r="G517" s="61">
        <v>45170</v>
      </c>
      <c r="H517" s="55">
        <v>45260</v>
      </c>
      <c r="I517" s="6">
        <v>1</v>
      </c>
      <c r="J517" s="102">
        <v>17550000</v>
      </c>
      <c r="K517" s="6">
        <v>1</v>
      </c>
      <c r="L517" s="6">
        <v>1</v>
      </c>
      <c r="M517" s="111" t="s">
        <v>29</v>
      </c>
      <c r="N517" s="6" t="s">
        <v>29</v>
      </c>
      <c r="O517" s="6" t="s">
        <v>29</v>
      </c>
      <c r="P517" s="6" t="s">
        <v>29</v>
      </c>
    </row>
    <row r="518" spans="1:16" ht="63.75" x14ac:dyDescent="0.25">
      <c r="A518" s="9">
        <v>512</v>
      </c>
      <c r="B518" s="76" t="s">
        <v>1068</v>
      </c>
      <c r="C518" s="10" t="s">
        <v>19</v>
      </c>
      <c r="D518" s="5" t="s">
        <v>20</v>
      </c>
      <c r="E518" s="5" t="s">
        <v>7</v>
      </c>
      <c r="F518" s="52" t="s">
        <v>790</v>
      </c>
      <c r="G518" s="53">
        <v>45174</v>
      </c>
      <c r="H518" s="55">
        <v>45291</v>
      </c>
      <c r="I518" s="6">
        <v>1</v>
      </c>
      <c r="J518" s="102">
        <v>22620000</v>
      </c>
      <c r="K518" s="6">
        <v>1</v>
      </c>
      <c r="L518" s="6">
        <v>1</v>
      </c>
      <c r="M518" s="111" t="s">
        <v>29</v>
      </c>
      <c r="N518" s="6" t="s">
        <v>29</v>
      </c>
      <c r="O518" s="6" t="s">
        <v>29</v>
      </c>
      <c r="P518" s="6" t="s">
        <v>29</v>
      </c>
    </row>
    <row r="519" spans="1:16" ht="63.75" x14ac:dyDescent="0.25">
      <c r="A519" s="9">
        <v>513</v>
      </c>
      <c r="B519" s="76" t="s">
        <v>1069</v>
      </c>
      <c r="C519" s="10" t="s">
        <v>19</v>
      </c>
      <c r="D519" s="5" t="s">
        <v>20</v>
      </c>
      <c r="E519" s="5" t="s">
        <v>7</v>
      </c>
      <c r="F519" s="52" t="s">
        <v>791</v>
      </c>
      <c r="G519" s="61">
        <v>45174</v>
      </c>
      <c r="H519" s="55">
        <v>45291</v>
      </c>
      <c r="I519" s="6">
        <v>1</v>
      </c>
      <c r="J519" s="102">
        <v>27066667</v>
      </c>
      <c r="K519" s="6">
        <v>1</v>
      </c>
      <c r="L519" s="6">
        <v>1</v>
      </c>
      <c r="M519" s="111" t="s">
        <v>29</v>
      </c>
      <c r="N519" s="6" t="s">
        <v>29</v>
      </c>
      <c r="O519" s="6" t="s">
        <v>29</v>
      </c>
      <c r="P519" s="6" t="s">
        <v>29</v>
      </c>
    </row>
    <row r="520" spans="1:16" ht="63.75" x14ac:dyDescent="0.25">
      <c r="A520" s="9">
        <v>514</v>
      </c>
      <c r="B520" s="76" t="s">
        <v>1070</v>
      </c>
      <c r="C520" s="10" t="s">
        <v>19</v>
      </c>
      <c r="D520" s="5" t="s">
        <v>20</v>
      </c>
      <c r="E520" s="5" t="s">
        <v>7</v>
      </c>
      <c r="F520" s="52" t="s">
        <v>792</v>
      </c>
      <c r="G520" s="53">
        <v>45175</v>
      </c>
      <c r="H520" s="55">
        <v>45275</v>
      </c>
      <c r="I520" s="6">
        <v>1</v>
      </c>
      <c r="J520" s="102">
        <v>26666666</v>
      </c>
      <c r="K520" s="6">
        <v>1</v>
      </c>
      <c r="L520" s="6">
        <v>1</v>
      </c>
      <c r="M520" s="111" t="s">
        <v>29</v>
      </c>
      <c r="N520" s="6" t="s">
        <v>29</v>
      </c>
      <c r="O520" s="6" t="s">
        <v>29</v>
      </c>
      <c r="P520" s="6" t="s">
        <v>29</v>
      </c>
    </row>
    <row r="521" spans="1:16" ht="38.25" x14ac:dyDescent="0.25">
      <c r="A521" s="9">
        <v>515</v>
      </c>
      <c r="B521" s="76" t="s">
        <v>1071</v>
      </c>
      <c r="C521" s="10" t="s">
        <v>19</v>
      </c>
      <c r="D521" s="5" t="s">
        <v>20</v>
      </c>
      <c r="E521" s="5" t="s">
        <v>7</v>
      </c>
      <c r="F521" s="52" t="s">
        <v>793</v>
      </c>
      <c r="G521" s="53">
        <v>45175</v>
      </c>
      <c r="H521" s="55">
        <v>45291</v>
      </c>
      <c r="I521" s="6">
        <v>1</v>
      </c>
      <c r="J521" s="102">
        <v>13225000</v>
      </c>
      <c r="K521" s="6">
        <v>1</v>
      </c>
      <c r="L521" s="6">
        <v>1</v>
      </c>
      <c r="M521" s="111" t="s">
        <v>29</v>
      </c>
      <c r="N521" s="6" t="s">
        <v>29</v>
      </c>
      <c r="O521" s="6" t="s">
        <v>29</v>
      </c>
      <c r="P521" s="6" t="s">
        <v>29</v>
      </c>
    </row>
    <row r="522" spans="1:16" ht="25.5" x14ac:dyDescent="0.25">
      <c r="A522" s="9">
        <v>516</v>
      </c>
      <c r="B522" s="76" t="s">
        <v>1072</v>
      </c>
      <c r="C522" s="10" t="s">
        <v>23</v>
      </c>
      <c r="D522" s="5" t="s">
        <v>30</v>
      </c>
      <c r="E522" s="12" t="s">
        <v>392</v>
      </c>
      <c r="F522" s="52" t="s">
        <v>794</v>
      </c>
      <c r="G522" s="53">
        <v>45181</v>
      </c>
      <c r="H522" s="55">
        <v>45190</v>
      </c>
      <c r="I522" s="85">
        <v>1</v>
      </c>
      <c r="J522" s="73">
        <v>6242940</v>
      </c>
      <c r="K522" s="85">
        <v>1</v>
      </c>
      <c r="L522" s="85">
        <v>1</v>
      </c>
      <c r="M522" s="90"/>
      <c r="N522" s="91">
        <v>7200000</v>
      </c>
      <c r="O522" s="6" t="s">
        <v>29</v>
      </c>
      <c r="P522" s="6" t="s">
        <v>29</v>
      </c>
    </row>
    <row r="523" spans="1:16" ht="89.25" x14ac:dyDescent="0.25">
      <c r="A523" s="9">
        <v>517</v>
      </c>
      <c r="B523" s="76" t="s">
        <v>1073</v>
      </c>
      <c r="C523" s="10" t="s">
        <v>19</v>
      </c>
      <c r="D523" s="5" t="s">
        <v>20</v>
      </c>
      <c r="E523" s="5" t="s">
        <v>7</v>
      </c>
      <c r="F523" s="52" t="s">
        <v>795</v>
      </c>
      <c r="G523" s="53">
        <v>45177</v>
      </c>
      <c r="H523" s="55">
        <v>45291</v>
      </c>
      <c r="I523" s="6">
        <v>1</v>
      </c>
      <c r="J523" s="102">
        <v>23712000</v>
      </c>
      <c r="K523" s="6">
        <v>1</v>
      </c>
      <c r="L523" s="6">
        <v>1</v>
      </c>
      <c r="M523" s="111" t="s">
        <v>29</v>
      </c>
      <c r="N523" s="6" t="s">
        <v>29</v>
      </c>
      <c r="O523" s="6" t="s">
        <v>29</v>
      </c>
      <c r="P523" s="6" t="s">
        <v>29</v>
      </c>
    </row>
    <row r="524" spans="1:16" ht="89.25" x14ac:dyDescent="0.25">
      <c r="A524" s="9">
        <v>518</v>
      </c>
      <c r="B524" s="76" t="s">
        <v>237</v>
      </c>
      <c r="C524" s="10" t="s">
        <v>19</v>
      </c>
      <c r="D524" s="5" t="s">
        <v>20</v>
      </c>
      <c r="E524" s="5" t="s">
        <v>7</v>
      </c>
      <c r="F524" s="52" t="s">
        <v>795</v>
      </c>
      <c r="G524" s="53">
        <v>45176</v>
      </c>
      <c r="H524" s="55">
        <v>45291</v>
      </c>
      <c r="I524" s="6">
        <v>1</v>
      </c>
      <c r="J524" s="102">
        <v>23712000</v>
      </c>
      <c r="K524" s="6">
        <v>1</v>
      </c>
      <c r="L524" s="6">
        <v>1</v>
      </c>
      <c r="M524" s="111" t="s">
        <v>29</v>
      </c>
      <c r="N524" s="6" t="s">
        <v>29</v>
      </c>
      <c r="O524" s="6" t="s">
        <v>29</v>
      </c>
      <c r="P524" s="6" t="s">
        <v>29</v>
      </c>
    </row>
    <row r="525" spans="1:16" ht="89.25" x14ac:dyDescent="0.25">
      <c r="A525" s="9">
        <v>519</v>
      </c>
      <c r="B525" s="76" t="s">
        <v>1074</v>
      </c>
      <c r="C525" s="10" t="s">
        <v>19</v>
      </c>
      <c r="D525" s="5" t="s">
        <v>20</v>
      </c>
      <c r="E525" s="5" t="s">
        <v>7</v>
      </c>
      <c r="F525" s="52" t="s">
        <v>796</v>
      </c>
      <c r="G525" s="53">
        <v>45176</v>
      </c>
      <c r="H525" s="55">
        <v>45291</v>
      </c>
      <c r="I525" s="6">
        <v>1</v>
      </c>
      <c r="J525" s="102">
        <v>23712000</v>
      </c>
      <c r="K525" s="6">
        <v>1</v>
      </c>
      <c r="L525" s="6">
        <v>1</v>
      </c>
      <c r="M525" s="111" t="s">
        <v>29</v>
      </c>
      <c r="N525" s="6" t="s">
        <v>29</v>
      </c>
      <c r="O525" s="6" t="s">
        <v>29</v>
      </c>
      <c r="P525" s="6" t="s">
        <v>29</v>
      </c>
    </row>
    <row r="526" spans="1:16" ht="102" x14ac:dyDescent="0.25">
      <c r="A526" s="9">
        <v>520</v>
      </c>
      <c r="B526" s="76" t="s">
        <v>1075</v>
      </c>
      <c r="C526" s="10" t="s">
        <v>19</v>
      </c>
      <c r="D526" s="5" t="s">
        <v>20</v>
      </c>
      <c r="E526" s="5" t="s">
        <v>7</v>
      </c>
      <c r="F526" s="52" t="s">
        <v>797</v>
      </c>
      <c r="G526" s="53">
        <v>45176</v>
      </c>
      <c r="H526" s="55">
        <v>45291</v>
      </c>
      <c r="I526" s="6">
        <v>1</v>
      </c>
      <c r="J526" s="102">
        <v>23712000</v>
      </c>
      <c r="K526" s="6">
        <v>1</v>
      </c>
      <c r="L526" s="6">
        <v>1</v>
      </c>
      <c r="M526" s="111" t="s">
        <v>29</v>
      </c>
      <c r="N526" s="6" t="s">
        <v>29</v>
      </c>
      <c r="O526" s="6" t="s">
        <v>29</v>
      </c>
      <c r="P526" s="6" t="s">
        <v>29</v>
      </c>
    </row>
    <row r="527" spans="1:16" ht="153" x14ac:dyDescent="0.25">
      <c r="A527" s="9">
        <v>521</v>
      </c>
      <c r="B527" s="76" t="s">
        <v>42</v>
      </c>
      <c r="C527" s="10" t="s">
        <v>19</v>
      </c>
      <c r="D527" s="5" t="s">
        <v>20</v>
      </c>
      <c r="E527" s="5" t="s">
        <v>7</v>
      </c>
      <c r="F527" s="52" t="s">
        <v>798</v>
      </c>
      <c r="G527" s="53">
        <v>45177</v>
      </c>
      <c r="H527" s="55">
        <v>45291</v>
      </c>
      <c r="I527" s="6">
        <v>1</v>
      </c>
      <c r="J527" s="102">
        <v>26334000</v>
      </c>
      <c r="K527" s="6">
        <v>1</v>
      </c>
      <c r="L527" s="6">
        <v>1</v>
      </c>
      <c r="M527" s="111" t="s">
        <v>29</v>
      </c>
      <c r="N527" s="6" t="s">
        <v>29</v>
      </c>
      <c r="O527" s="6" t="s">
        <v>29</v>
      </c>
      <c r="P527" s="6" t="s">
        <v>29</v>
      </c>
    </row>
    <row r="528" spans="1:16" ht="63.75" x14ac:dyDescent="0.25">
      <c r="A528" s="9">
        <v>522</v>
      </c>
      <c r="B528" s="76" t="s">
        <v>1076</v>
      </c>
      <c r="C528" s="10" t="s">
        <v>19</v>
      </c>
      <c r="D528" s="5" t="s">
        <v>20</v>
      </c>
      <c r="E528" s="5" t="s">
        <v>7</v>
      </c>
      <c r="F528" s="67" t="s">
        <v>799</v>
      </c>
      <c r="G528" s="53">
        <v>45181</v>
      </c>
      <c r="H528" s="55">
        <v>45275</v>
      </c>
      <c r="I528" s="6">
        <v>1</v>
      </c>
      <c r="J528" s="73">
        <v>29355000</v>
      </c>
      <c r="K528" s="114">
        <v>1</v>
      </c>
      <c r="L528" s="116">
        <v>1</v>
      </c>
      <c r="M528" s="90"/>
      <c r="N528" s="91">
        <v>4635000</v>
      </c>
      <c r="O528" s="6" t="s">
        <v>29</v>
      </c>
      <c r="P528" s="6" t="s">
        <v>29</v>
      </c>
    </row>
    <row r="529" spans="1:16" ht="25.5" x14ac:dyDescent="0.25">
      <c r="A529" s="9">
        <v>523</v>
      </c>
      <c r="B529" s="76" t="s">
        <v>1077</v>
      </c>
      <c r="C529" s="10" t="s">
        <v>19</v>
      </c>
      <c r="D529" s="5" t="s">
        <v>20</v>
      </c>
      <c r="E529" s="5" t="s">
        <v>7</v>
      </c>
      <c r="F529" s="67" t="s">
        <v>800</v>
      </c>
      <c r="G529" s="53">
        <v>45181</v>
      </c>
      <c r="H529" s="55">
        <v>45291</v>
      </c>
      <c r="I529" s="6">
        <v>1</v>
      </c>
      <c r="J529" s="103">
        <v>10241567</v>
      </c>
      <c r="K529" s="6">
        <v>1</v>
      </c>
      <c r="L529" s="6">
        <v>1</v>
      </c>
      <c r="M529" s="111" t="s">
        <v>29</v>
      </c>
      <c r="N529" s="6" t="s">
        <v>29</v>
      </c>
      <c r="O529" s="6" t="s">
        <v>29</v>
      </c>
      <c r="P529" s="6" t="s">
        <v>29</v>
      </c>
    </row>
    <row r="530" spans="1:16" ht="63.75" x14ac:dyDescent="0.25">
      <c r="A530" s="9">
        <v>524</v>
      </c>
      <c r="B530" s="76" t="s">
        <v>193</v>
      </c>
      <c r="C530" s="10" t="s">
        <v>19</v>
      </c>
      <c r="D530" s="5" t="s">
        <v>20</v>
      </c>
      <c r="E530" s="5" t="s">
        <v>7</v>
      </c>
      <c r="F530" s="52" t="s">
        <v>801</v>
      </c>
      <c r="G530" s="53">
        <v>45177</v>
      </c>
      <c r="H530" s="55">
        <v>45291</v>
      </c>
      <c r="I530" s="6">
        <v>1</v>
      </c>
      <c r="J530" s="102">
        <v>22374000</v>
      </c>
      <c r="K530" s="6">
        <v>1</v>
      </c>
      <c r="L530" s="6">
        <v>1</v>
      </c>
      <c r="M530" s="111" t="s">
        <v>29</v>
      </c>
      <c r="N530" s="6" t="s">
        <v>29</v>
      </c>
      <c r="O530" s="6" t="s">
        <v>29</v>
      </c>
      <c r="P530" s="6" t="s">
        <v>29</v>
      </c>
    </row>
    <row r="531" spans="1:16" ht="140.25" x14ac:dyDescent="0.25">
      <c r="A531" s="9">
        <v>525</v>
      </c>
      <c r="B531" s="76" t="s">
        <v>195</v>
      </c>
      <c r="C531" s="10" t="s">
        <v>19</v>
      </c>
      <c r="D531" s="5" t="s">
        <v>20</v>
      </c>
      <c r="E531" s="5" t="s">
        <v>7</v>
      </c>
      <c r="F531" s="52" t="s">
        <v>802</v>
      </c>
      <c r="G531" s="53">
        <v>45177</v>
      </c>
      <c r="H531" s="55">
        <v>45291</v>
      </c>
      <c r="I531" s="6">
        <v>1</v>
      </c>
      <c r="J531" s="102">
        <v>30133333</v>
      </c>
      <c r="K531" s="6">
        <v>1</v>
      </c>
      <c r="L531" s="6">
        <v>1</v>
      </c>
      <c r="M531" s="111" t="s">
        <v>29</v>
      </c>
      <c r="N531" s="6" t="s">
        <v>29</v>
      </c>
      <c r="O531" s="6" t="s">
        <v>29</v>
      </c>
      <c r="P531" s="6" t="s">
        <v>29</v>
      </c>
    </row>
    <row r="532" spans="1:16" ht="51" x14ac:dyDescent="0.25">
      <c r="A532" s="9">
        <v>526</v>
      </c>
      <c r="B532" s="7" t="s">
        <v>1078</v>
      </c>
      <c r="C532" s="10" t="s">
        <v>19</v>
      </c>
      <c r="D532" s="5" t="s">
        <v>20</v>
      </c>
      <c r="E532" s="5" t="s">
        <v>7</v>
      </c>
      <c r="F532" s="52" t="s">
        <v>803</v>
      </c>
      <c r="G532" s="54">
        <v>45181</v>
      </c>
      <c r="H532" s="53">
        <v>45280</v>
      </c>
      <c r="I532" s="6">
        <v>1</v>
      </c>
      <c r="J532" s="99">
        <v>23760000</v>
      </c>
      <c r="K532" s="6">
        <v>1</v>
      </c>
      <c r="L532" s="6">
        <v>1</v>
      </c>
      <c r="M532" s="111" t="s">
        <v>29</v>
      </c>
      <c r="N532" s="6" t="s">
        <v>29</v>
      </c>
      <c r="O532" s="6" t="s">
        <v>29</v>
      </c>
      <c r="P532" s="6" t="s">
        <v>29</v>
      </c>
    </row>
    <row r="533" spans="1:16" ht="51" x14ac:dyDescent="0.25">
      <c r="A533" s="9">
        <v>527</v>
      </c>
      <c r="B533" s="76" t="s">
        <v>1079</v>
      </c>
      <c r="C533" s="10" t="s">
        <v>19</v>
      </c>
      <c r="D533" s="5" t="s">
        <v>20</v>
      </c>
      <c r="E533" s="5" t="s">
        <v>7</v>
      </c>
      <c r="F533" s="52" t="s">
        <v>804</v>
      </c>
      <c r="G533" s="53">
        <v>45181</v>
      </c>
      <c r="H533" s="55">
        <v>45280</v>
      </c>
      <c r="I533" s="6">
        <v>1</v>
      </c>
      <c r="J533" s="102">
        <v>23760000</v>
      </c>
      <c r="K533" s="6">
        <v>1</v>
      </c>
      <c r="L533" s="6">
        <v>1</v>
      </c>
      <c r="M533" s="111" t="s">
        <v>29</v>
      </c>
      <c r="N533" s="6" t="s">
        <v>29</v>
      </c>
      <c r="O533" s="6" t="s">
        <v>29</v>
      </c>
      <c r="P533" s="6" t="s">
        <v>29</v>
      </c>
    </row>
    <row r="534" spans="1:16" ht="102" x14ac:dyDescent="0.25">
      <c r="A534" s="9">
        <v>528</v>
      </c>
      <c r="B534" s="76" t="s">
        <v>1080</v>
      </c>
      <c r="C534" s="10" t="s">
        <v>19</v>
      </c>
      <c r="D534" s="5" t="s">
        <v>20</v>
      </c>
      <c r="E534" s="5" t="s">
        <v>7</v>
      </c>
      <c r="F534" s="52" t="s">
        <v>797</v>
      </c>
      <c r="G534" s="53">
        <v>45177</v>
      </c>
      <c r="H534" s="55">
        <v>45291</v>
      </c>
      <c r="I534" s="6">
        <v>1</v>
      </c>
      <c r="J534" s="102">
        <v>23504000</v>
      </c>
      <c r="K534" s="6">
        <v>1</v>
      </c>
      <c r="L534" s="6">
        <v>1</v>
      </c>
      <c r="M534" s="111" t="s">
        <v>29</v>
      </c>
      <c r="N534" s="6" t="s">
        <v>29</v>
      </c>
      <c r="O534" s="6" t="s">
        <v>29</v>
      </c>
      <c r="P534" s="6" t="s">
        <v>29</v>
      </c>
    </row>
    <row r="535" spans="1:16" ht="51" x14ac:dyDescent="0.25">
      <c r="A535" s="9">
        <v>529</v>
      </c>
      <c r="B535" s="77" t="s">
        <v>1081</v>
      </c>
      <c r="C535" s="13" t="s">
        <v>19</v>
      </c>
      <c r="D535" s="14" t="s">
        <v>20</v>
      </c>
      <c r="E535" s="5" t="s">
        <v>7</v>
      </c>
      <c r="F535" s="22" t="s">
        <v>805</v>
      </c>
      <c r="G535" s="16">
        <v>45180</v>
      </c>
      <c r="H535" s="23">
        <v>45288</v>
      </c>
      <c r="I535" s="6">
        <v>1</v>
      </c>
      <c r="J535" s="99">
        <v>9720000</v>
      </c>
      <c r="K535" s="6">
        <v>1</v>
      </c>
      <c r="L535" s="6">
        <v>1</v>
      </c>
      <c r="M535" s="111" t="s">
        <v>29</v>
      </c>
      <c r="N535" s="6" t="s">
        <v>29</v>
      </c>
      <c r="O535" s="6" t="s">
        <v>29</v>
      </c>
      <c r="P535" s="6" t="s">
        <v>29</v>
      </c>
    </row>
    <row r="536" spans="1:16" ht="63.75" x14ac:dyDescent="0.25">
      <c r="A536" s="9">
        <v>530</v>
      </c>
      <c r="B536" s="78" t="s">
        <v>1082</v>
      </c>
      <c r="C536" s="13" t="s">
        <v>19</v>
      </c>
      <c r="D536" s="14" t="s">
        <v>20</v>
      </c>
      <c r="E536" s="5" t="s">
        <v>7</v>
      </c>
      <c r="F536" s="68" t="s">
        <v>806</v>
      </c>
      <c r="G536" s="16">
        <v>45182</v>
      </c>
      <c r="H536" s="23">
        <v>45267</v>
      </c>
      <c r="I536" s="6">
        <v>1</v>
      </c>
      <c r="J536" s="104">
        <v>7905000</v>
      </c>
      <c r="K536" s="6">
        <v>1</v>
      </c>
      <c r="L536" s="6">
        <v>1</v>
      </c>
      <c r="M536" s="111" t="s">
        <v>29</v>
      </c>
      <c r="N536" s="6" t="s">
        <v>29</v>
      </c>
      <c r="O536" s="6" t="s">
        <v>29</v>
      </c>
      <c r="P536" s="6" t="s">
        <v>29</v>
      </c>
    </row>
    <row r="537" spans="1:16" ht="51" x14ac:dyDescent="0.25">
      <c r="A537" s="9">
        <v>531</v>
      </c>
      <c r="B537" s="76" t="s">
        <v>1083</v>
      </c>
      <c r="C537" s="13" t="s">
        <v>19</v>
      </c>
      <c r="D537" s="14" t="s">
        <v>20</v>
      </c>
      <c r="E537" s="5" t="s">
        <v>7</v>
      </c>
      <c r="F537" s="67" t="s">
        <v>807</v>
      </c>
      <c r="G537" s="16">
        <v>45182</v>
      </c>
      <c r="H537" s="23">
        <v>45275</v>
      </c>
      <c r="I537" s="6">
        <v>1</v>
      </c>
      <c r="J537" s="103">
        <v>27968000</v>
      </c>
      <c r="K537" s="6">
        <v>1</v>
      </c>
      <c r="L537" s="6">
        <v>1</v>
      </c>
      <c r="M537" s="111" t="s">
        <v>29</v>
      </c>
      <c r="N537" s="6" t="s">
        <v>29</v>
      </c>
      <c r="O537" s="6" t="s">
        <v>29</v>
      </c>
      <c r="P537" s="6" t="s">
        <v>29</v>
      </c>
    </row>
    <row r="538" spans="1:16" ht="38.25" x14ac:dyDescent="0.25">
      <c r="A538" s="9">
        <v>532</v>
      </c>
      <c r="B538" s="77" t="s">
        <v>1084</v>
      </c>
      <c r="C538" s="13" t="s">
        <v>19</v>
      </c>
      <c r="D538" s="14" t="s">
        <v>20</v>
      </c>
      <c r="E538" s="5" t="s">
        <v>7</v>
      </c>
      <c r="F538" s="22" t="s">
        <v>808</v>
      </c>
      <c r="G538" s="16">
        <v>45183</v>
      </c>
      <c r="H538" s="23">
        <v>45282</v>
      </c>
      <c r="I538" s="6">
        <v>1</v>
      </c>
      <c r="J538" s="99">
        <v>26400000</v>
      </c>
      <c r="K538" s="6">
        <v>1</v>
      </c>
      <c r="L538" s="6">
        <v>1</v>
      </c>
      <c r="M538" s="111" t="s">
        <v>29</v>
      </c>
      <c r="N538" s="6" t="s">
        <v>29</v>
      </c>
      <c r="O538" s="6" t="s">
        <v>29</v>
      </c>
      <c r="P538" s="6" t="s">
        <v>29</v>
      </c>
    </row>
    <row r="539" spans="1:16" ht="63.75" x14ac:dyDescent="0.25">
      <c r="A539" s="9">
        <v>533</v>
      </c>
      <c r="B539" s="77" t="s">
        <v>1085</v>
      </c>
      <c r="C539" s="13" t="s">
        <v>19</v>
      </c>
      <c r="D539" s="14" t="s">
        <v>20</v>
      </c>
      <c r="E539" s="5" t="s">
        <v>7</v>
      </c>
      <c r="F539" s="22" t="s">
        <v>809</v>
      </c>
      <c r="G539" s="16">
        <v>45180</v>
      </c>
      <c r="H539" s="23">
        <v>45291</v>
      </c>
      <c r="I539" s="6">
        <v>1</v>
      </c>
      <c r="J539" s="99">
        <v>20680000</v>
      </c>
      <c r="K539" s="6">
        <v>1</v>
      </c>
      <c r="L539" s="6">
        <v>1</v>
      </c>
      <c r="M539" s="111" t="s">
        <v>29</v>
      </c>
      <c r="N539" s="6" t="s">
        <v>29</v>
      </c>
      <c r="O539" s="6" t="s">
        <v>29</v>
      </c>
      <c r="P539" s="6" t="s">
        <v>29</v>
      </c>
    </row>
    <row r="540" spans="1:16" ht="25.5" x14ac:dyDescent="0.25">
      <c r="A540" s="9">
        <v>534</v>
      </c>
      <c r="B540" s="76" t="s">
        <v>1086</v>
      </c>
      <c r="C540" s="13" t="s">
        <v>19</v>
      </c>
      <c r="D540" s="14" t="s">
        <v>20</v>
      </c>
      <c r="E540" s="5" t="s">
        <v>7</v>
      </c>
      <c r="F540" s="67" t="s">
        <v>800</v>
      </c>
      <c r="G540" s="16">
        <v>45180</v>
      </c>
      <c r="H540" s="61">
        <v>45291</v>
      </c>
      <c r="I540" s="6">
        <v>1</v>
      </c>
      <c r="J540" s="103">
        <v>9879000</v>
      </c>
      <c r="K540" s="6">
        <v>1</v>
      </c>
      <c r="L540" s="6">
        <v>1</v>
      </c>
      <c r="M540" s="111" t="s">
        <v>29</v>
      </c>
      <c r="N540" s="6" t="s">
        <v>29</v>
      </c>
      <c r="O540" s="6" t="s">
        <v>29</v>
      </c>
      <c r="P540" s="6" t="s">
        <v>29</v>
      </c>
    </row>
    <row r="541" spans="1:16" ht="63.75" x14ac:dyDescent="0.25">
      <c r="A541" s="9">
        <v>535</v>
      </c>
      <c r="B541" s="77" t="s">
        <v>1087</v>
      </c>
      <c r="C541" s="13" t="s">
        <v>19</v>
      </c>
      <c r="D541" s="14" t="s">
        <v>20</v>
      </c>
      <c r="E541" s="5" t="s">
        <v>7</v>
      </c>
      <c r="F541" s="22" t="s">
        <v>810</v>
      </c>
      <c r="G541" s="16">
        <v>45181</v>
      </c>
      <c r="H541" s="61">
        <v>45291</v>
      </c>
      <c r="I541" s="6">
        <v>1</v>
      </c>
      <c r="J541" s="99">
        <v>21255000</v>
      </c>
      <c r="K541" s="6">
        <v>1</v>
      </c>
      <c r="L541" s="6">
        <v>1</v>
      </c>
      <c r="M541" s="111" t="s">
        <v>29</v>
      </c>
      <c r="N541" s="6" t="s">
        <v>29</v>
      </c>
      <c r="O541" s="6" t="s">
        <v>29</v>
      </c>
      <c r="P541" s="6" t="s">
        <v>29</v>
      </c>
    </row>
    <row r="542" spans="1:16" ht="25.5" x14ac:dyDescent="0.25">
      <c r="A542" s="9">
        <v>536</v>
      </c>
      <c r="B542" s="77" t="s">
        <v>1088</v>
      </c>
      <c r="C542" s="13" t="s">
        <v>23</v>
      </c>
      <c r="D542" s="14" t="s">
        <v>30</v>
      </c>
      <c r="E542" s="15" t="s">
        <v>393</v>
      </c>
      <c r="F542" s="22" t="s">
        <v>811</v>
      </c>
      <c r="G542" s="16">
        <v>45184</v>
      </c>
      <c r="H542" s="23">
        <v>45260</v>
      </c>
      <c r="I542" s="85">
        <v>1</v>
      </c>
      <c r="J542" s="99">
        <v>999600</v>
      </c>
      <c r="K542" s="85">
        <v>1</v>
      </c>
      <c r="L542" s="85">
        <v>1</v>
      </c>
      <c r="M542" s="111" t="s">
        <v>29</v>
      </c>
      <c r="N542" s="6" t="s">
        <v>29</v>
      </c>
      <c r="O542" s="6" t="s">
        <v>29</v>
      </c>
      <c r="P542" s="6" t="s">
        <v>29</v>
      </c>
    </row>
    <row r="543" spans="1:16" ht="89.25" x14ac:dyDescent="0.25">
      <c r="A543" s="9">
        <v>537</v>
      </c>
      <c r="B543" s="77" t="s">
        <v>1089</v>
      </c>
      <c r="C543" s="13" t="s">
        <v>19</v>
      </c>
      <c r="D543" s="14" t="s">
        <v>20</v>
      </c>
      <c r="E543" s="5" t="s">
        <v>7</v>
      </c>
      <c r="F543" s="22" t="s">
        <v>812</v>
      </c>
      <c r="G543" s="16">
        <v>45181</v>
      </c>
      <c r="H543" s="23">
        <v>45275</v>
      </c>
      <c r="I543" s="6">
        <v>1</v>
      </c>
      <c r="J543" s="99">
        <v>8742000</v>
      </c>
      <c r="K543" s="6">
        <v>1</v>
      </c>
      <c r="L543" s="6">
        <v>1</v>
      </c>
      <c r="M543" s="111" t="s">
        <v>29</v>
      </c>
      <c r="N543" s="6" t="s">
        <v>29</v>
      </c>
      <c r="O543" s="6" t="s">
        <v>29</v>
      </c>
      <c r="P543" s="6" t="s">
        <v>29</v>
      </c>
    </row>
    <row r="544" spans="1:16" ht="127.5" x14ac:dyDescent="0.25">
      <c r="A544" s="9">
        <v>538</v>
      </c>
      <c r="B544" s="77" t="s">
        <v>1090</v>
      </c>
      <c r="C544" s="13" t="s">
        <v>19</v>
      </c>
      <c r="D544" s="14" t="s">
        <v>20</v>
      </c>
      <c r="E544" s="5" t="s">
        <v>7</v>
      </c>
      <c r="F544" s="22" t="s">
        <v>813</v>
      </c>
      <c r="G544" s="16">
        <v>45181</v>
      </c>
      <c r="H544" s="61">
        <v>45291</v>
      </c>
      <c r="I544" s="6">
        <v>1</v>
      </c>
      <c r="J544" s="99">
        <v>22672000</v>
      </c>
      <c r="K544" s="6">
        <v>1</v>
      </c>
      <c r="L544" s="6">
        <v>1</v>
      </c>
      <c r="M544" s="111" t="s">
        <v>29</v>
      </c>
      <c r="N544" s="6" t="s">
        <v>29</v>
      </c>
      <c r="O544" s="6" t="s">
        <v>29</v>
      </c>
      <c r="P544" s="6" t="s">
        <v>29</v>
      </c>
    </row>
    <row r="545" spans="1:16" ht="76.5" x14ac:dyDescent="0.25">
      <c r="A545" s="9">
        <v>539</v>
      </c>
      <c r="B545" s="77" t="s">
        <v>1091</v>
      </c>
      <c r="C545" s="13" t="s">
        <v>19</v>
      </c>
      <c r="D545" s="14" t="s">
        <v>20</v>
      </c>
      <c r="E545" s="5" t="s">
        <v>7</v>
      </c>
      <c r="F545" s="22" t="s">
        <v>814</v>
      </c>
      <c r="G545" s="16">
        <v>45181</v>
      </c>
      <c r="H545" s="61">
        <v>45291</v>
      </c>
      <c r="I545" s="6">
        <v>1</v>
      </c>
      <c r="J545" s="99">
        <v>16350000</v>
      </c>
      <c r="K545" s="6">
        <v>1</v>
      </c>
      <c r="L545" s="6">
        <v>1</v>
      </c>
      <c r="M545" s="111" t="s">
        <v>29</v>
      </c>
      <c r="N545" s="6" t="s">
        <v>29</v>
      </c>
      <c r="O545" s="6" t="s">
        <v>29</v>
      </c>
      <c r="P545" s="6" t="s">
        <v>29</v>
      </c>
    </row>
    <row r="546" spans="1:16" ht="38.25" x14ac:dyDescent="0.25">
      <c r="A546" s="9">
        <v>540</v>
      </c>
      <c r="B546" s="76" t="s">
        <v>1092</v>
      </c>
      <c r="C546" s="13" t="s">
        <v>19</v>
      </c>
      <c r="D546" s="14" t="s">
        <v>20</v>
      </c>
      <c r="E546" s="5" t="s">
        <v>7</v>
      </c>
      <c r="F546" s="67" t="s">
        <v>815</v>
      </c>
      <c r="G546" s="16">
        <v>45181</v>
      </c>
      <c r="H546" s="23">
        <v>45280</v>
      </c>
      <c r="I546" s="6">
        <v>1</v>
      </c>
      <c r="J546" s="103">
        <v>26399000</v>
      </c>
      <c r="K546" s="6">
        <v>1</v>
      </c>
      <c r="L546" s="6">
        <v>1</v>
      </c>
      <c r="M546" s="111" t="s">
        <v>29</v>
      </c>
      <c r="N546" s="6" t="s">
        <v>29</v>
      </c>
      <c r="O546" s="6" t="s">
        <v>29</v>
      </c>
      <c r="P546" s="6" t="s">
        <v>29</v>
      </c>
    </row>
    <row r="547" spans="1:16" ht="89.25" x14ac:dyDescent="0.25">
      <c r="A547" s="9">
        <v>541</v>
      </c>
      <c r="B547" s="77" t="s">
        <v>1093</v>
      </c>
      <c r="C547" s="13" t="s">
        <v>23</v>
      </c>
      <c r="D547" s="14" t="s">
        <v>30</v>
      </c>
      <c r="E547" s="12" t="str">
        <f t="shared" ref="E547" si="0">IF(AND(B547="1 PERSONA NATURAL", C547= "CONTRATACIÓN DIRECTA" ), "14 PRESTACIÓN DE SERVICIOS", " ")</f>
        <v xml:space="preserve"> </v>
      </c>
      <c r="F547" s="22" t="s">
        <v>816</v>
      </c>
      <c r="G547" s="16">
        <v>45198</v>
      </c>
      <c r="H547" s="23">
        <v>45275</v>
      </c>
      <c r="I547" s="85">
        <v>1</v>
      </c>
      <c r="J547" s="99">
        <v>32000000</v>
      </c>
      <c r="K547" s="85">
        <v>1</v>
      </c>
      <c r="L547" s="85">
        <v>1</v>
      </c>
      <c r="M547" s="111" t="s">
        <v>29</v>
      </c>
      <c r="N547" s="6" t="s">
        <v>29</v>
      </c>
      <c r="O547" s="6" t="s">
        <v>29</v>
      </c>
      <c r="P547" s="6" t="s">
        <v>29</v>
      </c>
    </row>
    <row r="548" spans="1:16" ht="89.25" x14ac:dyDescent="0.25">
      <c r="A548" s="45">
        <v>542</v>
      </c>
      <c r="B548" s="78" t="s">
        <v>214</v>
      </c>
      <c r="C548" s="13" t="s">
        <v>19</v>
      </c>
      <c r="D548" s="14" t="s">
        <v>20</v>
      </c>
      <c r="E548" s="5" t="s">
        <v>7</v>
      </c>
      <c r="F548" s="68" t="s">
        <v>817</v>
      </c>
      <c r="G548" s="16">
        <v>45182</v>
      </c>
      <c r="H548" s="23">
        <v>45291</v>
      </c>
      <c r="I548" s="6">
        <v>1</v>
      </c>
      <c r="J548" s="104">
        <v>23326000</v>
      </c>
      <c r="K548" s="6">
        <v>1</v>
      </c>
      <c r="L548" s="6">
        <v>1</v>
      </c>
      <c r="M548" s="111" t="s">
        <v>29</v>
      </c>
      <c r="N548" s="6" t="s">
        <v>29</v>
      </c>
      <c r="O548" s="6" t="s">
        <v>29</v>
      </c>
      <c r="P548" s="6" t="s">
        <v>29</v>
      </c>
    </row>
    <row r="549" spans="1:16" ht="114.75" x14ac:dyDescent="0.25">
      <c r="A549" s="9">
        <v>543</v>
      </c>
      <c r="B549" s="76" t="s">
        <v>1094</v>
      </c>
      <c r="C549" s="13" t="s">
        <v>19</v>
      </c>
      <c r="D549" s="14" t="s">
        <v>20</v>
      </c>
      <c r="E549" s="5" t="s">
        <v>7</v>
      </c>
      <c r="F549" s="67" t="s">
        <v>818</v>
      </c>
      <c r="G549" s="16">
        <v>45183</v>
      </c>
      <c r="H549" s="23">
        <v>45291</v>
      </c>
      <c r="I549" s="6">
        <v>1</v>
      </c>
      <c r="J549" s="103">
        <v>12483333</v>
      </c>
      <c r="K549" s="6">
        <v>1</v>
      </c>
      <c r="L549" s="6">
        <v>1</v>
      </c>
      <c r="M549" s="111" t="s">
        <v>29</v>
      </c>
      <c r="N549" s="6" t="s">
        <v>29</v>
      </c>
      <c r="O549" s="6" t="s">
        <v>29</v>
      </c>
      <c r="P549" s="6" t="s">
        <v>29</v>
      </c>
    </row>
    <row r="550" spans="1:16" ht="51" x14ac:dyDescent="0.25">
      <c r="A550" s="9">
        <v>544</v>
      </c>
      <c r="B550" s="77" t="s">
        <v>1095</v>
      </c>
      <c r="C550" s="13" t="s">
        <v>23</v>
      </c>
      <c r="D550" s="14" t="s">
        <v>385</v>
      </c>
      <c r="E550" s="12" t="s">
        <v>1220</v>
      </c>
      <c r="F550" s="22" t="s">
        <v>819</v>
      </c>
      <c r="G550" s="16">
        <v>45195</v>
      </c>
      <c r="H550" s="23">
        <v>45275</v>
      </c>
      <c r="I550" s="85">
        <v>1</v>
      </c>
      <c r="J550" s="17">
        <v>308910676</v>
      </c>
      <c r="K550" s="85">
        <v>1</v>
      </c>
      <c r="L550" s="85">
        <v>1</v>
      </c>
      <c r="M550" s="90"/>
      <c r="N550" s="91">
        <v>15084654</v>
      </c>
      <c r="O550" s="6" t="s">
        <v>29</v>
      </c>
      <c r="P550" s="6" t="s">
        <v>29</v>
      </c>
    </row>
    <row r="551" spans="1:16" ht="25.5" x14ac:dyDescent="0.25">
      <c r="A551" s="9">
        <v>545</v>
      </c>
      <c r="B551" s="76" t="s">
        <v>1096</v>
      </c>
      <c r="C551" s="13" t="s">
        <v>19</v>
      </c>
      <c r="D551" s="14" t="s">
        <v>20</v>
      </c>
      <c r="E551" s="5" t="s">
        <v>7</v>
      </c>
      <c r="F551" s="67" t="s">
        <v>800</v>
      </c>
      <c r="G551" s="16">
        <v>45184</v>
      </c>
      <c r="H551" s="23">
        <v>45291</v>
      </c>
      <c r="I551" s="6">
        <v>1</v>
      </c>
      <c r="J551" s="105">
        <v>9697767</v>
      </c>
      <c r="K551" s="6">
        <v>1</v>
      </c>
      <c r="L551" s="6">
        <v>1</v>
      </c>
      <c r="M551" s="111" t="s">
        <v>29</v>
      </c>
      <c r="N551" s="6" t="s">
        <v>29</v>
      </c>
      <c r="O551" s="6" t="s">
        <v>29</v>
      </c>
      <c r="P551" s="6" t="s">
        <v>29</v>
      </c>
    </row>
    <row r="552" spans="1:16" ht="25.5" x14ac:dyDescent="0.25">
      <c r="A552" s="9">
        <v>546</v>
      </c>
      <c r="B552" s="77" t="s">
        <v>1097</v>
      </c>
      <c r="C552" s="13" t="s">
        <v>19</v>
      </c>
      <c r="D552" s="14" t="s">
        <v>20</v>
      </c>
      <c r="E552" s="5" t="s">
        <v>7</v>
      </c>
      <c r="F552" s="22" t="s">
        <v>820</v>
      </c>
      <c r="G552" s="16">
        <v>45184</v>
      </c>
      <c r="H552" s="23">
        <v>45291</v>
      </c>
      <c r="I552" s="6">
        <v>1</v>
      </c>
      <c r="J552" s="105">
        <v>9607130</v>
      </c>
      <c r="K552" s="6">
        <v>1</v>
      </c>
      <c r="L552" s="6">
        <v>1</v>
      </c>
      <c r="M552" s="111" t="s">
        <v>29</v>
      </c>
      <c r="N552" s="6" t="s">
        <v>29</v>
      </c>
      <c r="O552" s="6" t="s">
        <v>29</v>
      </c>
      <c r="P552" s="6" t="s">
        <v>29</v>
      </c>
    </row>
    <row r="553" spans="1:16" ht="51" x14ac:dyDescent="0.25">
      <c r="A553" s="9">
        <v>547</v>
      </c>
      <c r="B553" s="77" t="s">
        <v>1098</v>
      </c>
      <c r="C553" s="13" t="s">
        <v>19</v>
      </c>
      <c r="D553" s="14" t="s">
        <v>20</v>
      </c>
      <c r="E553" s="5" t="s">
        <v>7</v>
      </c>
      <c r="F553" s="22" t="s">
        <v>821</v>
      </c>
      <c r="G553" s="16">
        <v>45184</v>
      </c>
      <c r="H553" s="23">
        <v>45275</v>
      </c>
      <c r="I553" s="6">
        <v>1</v>
      </c>
      <c r="J553" s="105">
        <v>22770000</v>
      </c>
      <c r="K553" s="6">
        <v>1</v>
      </c>
      <c r="L553" s="6">
        <v>1</v>
      </c>
      <c r="M553" s="111" t="s">
        <v>29</v>
      </c>
      <c r="N553" s="6" t="s">
        <v>29</v>
      </c>
      <c r="O553" s="6" t="s">
        <v>29</v>
      </c>
      <c r="P553" s="6" t="s">
        <v>29</v>
      </c>
    </row>
    <row r="554" spans="1:16" ht="63.75" x14ac:dyDescent="0.25">
      <c r="A554" s="9">
        <v>548</v>
      </c>
      <c r="B554" s="77" t="s">
        <v>1099</v>
      </c>
      <c r="C554" s="13" t="s">
        <v>19</v>
      </c>
      <c r="D554" s="14" t="s">
        <v>20</v>
      </c>
      <c r="E554" s="5" t="s">
        <v>7</v>
      </c>
      <c r="F554" s="22" t="s">
        <v>822</v>
      </c>
      <c r="G554" s="16">
        <v>45184</v>
      </c>
      <c r="H554" s="23">
        <v>45275</v>
      </c>
      <c r="I554" s="6">
        <v>1</v>
      </c>
      <c r="J554" s="105">
        <v>24000000</v>
      </c>
      <c r="K554" s="6">
        <v>1</v>
      </c>
      <c r="L554" s="6">
        <v>1</v>
      </c>
      <c r="M554" s="111" t="s">
        <v>29</v>
      </c>
      <c r="N554" s="6" t="s">
        <v>29</v>
      </c>
      <c r="O554" s="6" t="s">
        <v>29</v>
      </c>
      <c r="P554" s="6" t="s">
        <v>29</v>
      </c>
    </row>
    <row r="555" spans="1:16" ht="63.75" x14ac:dyDescent="0.25">
      <c r="A555" s="9">
        <v>549</v>
      </c>
      <c r="B555" s="77" t="s">
        <v>1100</v>
      </c>
      <c r="C555" s="13" t="s">
        <v>19</v>
      </c>
      <c r="D555" s="14" t="s">
        <v>20</v>
      </c>
      <c r="E555" s="5" t="s">
        <v>7</v>
      </c>
      <c r="F555" s="22" t="s">
        <v>823</v>
      </c>
      <c r="G555" s="16">
        <v>45188</v>
      </c>
      <c r="H555" s="23">
        <v>45275</v>
      </c>
      <c r="I555" s="6">
        <v>1</v>
      </c>
      <c r="J555" s="105">
        <v>24650000</v>
      </c>
      <c r="K555" s="6">
        <v>1</v>
      </c>
      <c r="L555" s="6">
        <v>1</v>
      </c>
      <c r="M555" s="111" t="s">
        <v>29</v>
      </c>
      <c r="N555" s="6" t="s">
        <v>29</v>
      </c>
      <c r="O555" s="6" t="s">
        <v>29</v>
      </c>
      <c r="P555" s="6" t="s">
        <v>29</v>
      </c>
    </row>
    <row r="556" spans="1:16" ht="76.5" x14ac:dyDescent="0.25">
      <c r="A556" s="9">
        <v>550</v>
      </c>
      <c r="B556" s="77" t="s">
        <v>325</v>
      </c>
      <c r="C556" s="13" t="s">
        <v>19</v>
      </c>
      <c r="D556" s="14" t="s">
        <v>20</v>
      </c>
      <c r="E556" s="5" t="s">
        <v>7</v>
      </c>
      <c r="F556" s="22" t="s">
        <v>824</v>
      </c>
      <c r="G556" s="16">
        <v>45189</v>
      </c>
      <c r="H556" s="23">
        <v>45275</v>
      </c>
      <c r="I556" s="6">
        <v>1</v>
      </c>
      <c r="J556" s="105">
        <v>26680000</v>
      </c>
      <c r="K556" s="6">
        <v>1</v>
      </c>
      <c r="L556" s="6">
        <v>1</v>
      </c>
      <c r="M556" s="111" t="s">
        <v>29</v>
      </c>
      <c r="N556" s="6" t="s">
        <v>29</v>
      </c>
      <c r="O556" s="6" t="s">
        <v>29</v>
      </c>
      <c r="P556" s="6" t="s">
        <v>29</v>
      </c>
    </row>
    <row r="557" spans="1:16" ht="51" x14ac:dyDescent="0.25">
      <c r="A557" s="9">
        <v>551</v>
      </c>
      <c r="B557" s="77" t="s">
        <v>1101</v>
      </c>
      <c r="C557" s="13" t="s">
        <v>19</v>
      </c>
      <c r="D557" s="14" t="s">
        <v>20</v>
      </c>
      <c r="E557" s="5" t="s">
        <v>7</v>
      </c>
      <c r="F557" s="22" t="s">
        <v>825</v>
      </c>
      <c r="G557" s="16">
        <v>45187</v>
      </c>
      <c r="H557" s="23">
        <v>45291</v>
      </c>
      <c r="I557" s="6">
        <v>1</v>
      </c>
      <c r="J557" s="105">
        <v>11845000</v>
      </c>
      <c r="K557" s="6">
        <v>1</v>
      </c>
      <c r="L557" s="6">
        <v>1</v>
      </c>
      <c r="M557" s="111" t="s">
        <v>29</v>
      </c>
      <c r="N557" s="6" t="s">
        <v>29</v>
      </c>
      <c r="O557" s="6" t="s">
        <v>29</v>
      </c>
      <c r="P557" s="6" t="s">
        <v>29</v>
      </c>
    </row>
    <row r="558" spans="1:16" ht="63.75" x14ac:dyDescent="0.25">
      <c r="A558" s="9">
        <v>552</v>
      </c>
      <c r="B558" s="77" t="s">
        <v>262</v>
      </c>
      <c r="C558" s="13" t="s">
        <v>19</v>
      </c>
      <c r="D558" s="14" t="s">
        <v>20</v>
      </c>
      <c r="E558" s="5" t="s">
        <v>7</v>
      </c>
      <c r="F558" s="22" t="s">
        <v>538</v>
      </c>
      <c r="G558" s="16">
        <v>45195</v>
      </c>
      <c r="H558" s="23">
        <v>45286</v>
      </c>
      <c r="I558" s="6">
        <v>1</v>
      </c>
      <c r="J558" s="105">
        <v>6030000</v>
      </c>
      <c r="K558" s="6">
        <v>1</v>
      </c>
      <c r="L558" s="6">
        <v>1</v>
      </c>
      <c r="M558" s="111" t="s">
        <v>29</v>
      </c>
      <c r="N558" s="6" t="s">
        <v>29</v>
      </c>
      <c r="O558" s="6" t="s">
        <v>29</v>
      </c>
      <c r="P558" s="6" t="s">
        <v>29</v>
      </c>
    </row>
    <row r="559" spans="1:16" ht="63.75" x14ac:dyDescent="0.25">
      <c r="A559" s="9">
        <v>553</v>
      </c>
      <c r="B559" s="77" t="s">
        <v>251</v>
      </c>
      <c r="C559" s="13" t="s">
        <v>19</v>
      </c>
      <c r="D559" s="14" t="s">
        <v>20</v>
      </c>
      <c r="E559" s="5" t="s">
        <v>7</v>
      </c>
      <c r="F559" s="22" t="s">
        <v>826</v>
      </c>
      <c r="G559" s="16">
        <v>45187</v>
      </c>
      <c r="H559" s="23">
        <v>45291</v>
      </c>
      <c r="I559" s="6">
        <v>1</v>
      </c>
      <c r="J559" s="105">
        <v>9579000</v>
      </c>
      <c r="K559" s="6">
        <v>1</v>
      </c>
      <c r="L559" s="6">
        <v>1</v>
      </c>
      <c r="M559" s="111" t="s">
        <v>29</v>
      </c>
      <c r="N559" s="6" t="s">
        <v>29</v>
      </c>
      <c r="O559" s="6" t="s">
        <v>29</v>
      </c>
      <c r="P559" s="6" t="s">
        <v>29</v>
      </c>
    </row>
    <row r="560" spans="1:16" ht="25.5" x14ac:dyDescent="0.25">
      <c r="A560" s="9">
        <v>554</v>
      </c>
      <c r="B560" s="77" t="s">
        <v>1102</v>
      </c>
      <c r="C560" s="13" t="s">
        <v>19</v>
      </c>
      <c r="D560" s="14" t="s">
        <v>20</v>
      </c>
      <c r="E560" s="5" t="s">
        <v>7</v>
      </c>
      <c r="F560" s="22" t="s">
        <v>820</v>
      </c>
      <c r="G560" s="16">
        <v>45189</v>
      </c>
      <c r="H560" s="23">
        <v>45291</v>
      </c>
      <c r="I560" s="6">
        <v>1</v>
      </c>
      <c r="J560" s="105">
        <v>9244599</v>
      </c>
      <c r="K560" s="6">
        <v>1</v>
      </c>
      <c r="L560" s="6">
        <v>1</v>
      </c>
      <c r="M560" s="111" t="s">
        <v>29</v>
      </c>
      <c r="N560" s="6" t="s">
        <v>29</v>
      </c>
      <c r="O560" s="6" t="s">
        <v>29</v>
      </c>
      <c r="P560" s="6" t="s">
        <v>29</v>
      </c>
    </row>
    <row r="561" spans="1:16" ht="76.5" x14ac:dyDescent="0.25">
      <c r="A561" s="9">
        <v>555</v>
      </c>
      <c r="B561" s="77" t="s">
        <v>192</v>
      </c>
      <c r="C561" s="13" t="s">
        <v>19</v>
      </c>
      <c r="D561" s="14" t="s">
        <v>20</v>
      </c>
      <c r="E561" s="5" t="s">
        <v>7</v>
      </c>
      <c r="F561" s="22" t="s">
        <v>469</v>
      </c>
      <c r="G561" s="16">
        <v>45190</v>
      </c>
      <c r="H561" s="23">
        <v>45280</v>
      </c>
      <c r="I561" s="6">
        <v>1</v>
      </c>
      <c r="J561" s="105">
        <v>23023000</v>
      </c>
      <c r="K561" s="6">
        <v>1</v>
      </c>
      <c r="L561" s="6">
        <v>1</v>
      </c>
      <c r="M561" s="111" t="s">
        <v>29</v>
      </c>
      <c r="N561" s="6" t="s">
        <v>29</v>
      </c>
      <c r="O561" s="6" t="s">
        <v>29</v>
      </c>
      <c r="P561" s="6" t="s">
        <v>29</v>
      </c>
    </row>
    <row r="562" spans="1:16" ht="51" x14ac:dyDescent="0.25">
      <c r="A562" s="9">
        <v>556</v>
      </c>
      <c r="B562" s="77" t="s">
        <v>1103</v>
      </c>
      <c r="C562" s="13" t="s">
        <v>19</v>
      </c>
      <c r="D562" s="14" t="s">
        <v>20</v>
      </c>
      <c r="E562" s="5" t="s">
        <v>7</v>
      </c>
      <c r="F562" s="22" t="s">
        <v>827</v>
      </c>
      <c r="G562" s="16">
        <v>45191</v>
      </c>
      <c r="H562" s="23">
        <v>45281</v>
      </c>
      <c r="I562" s="6">
        <v>1</v>
      </c>
      <c r="J562" s="105">
        <v>20853000</v>
      </c>
      <c r="K562" s="6">
        <v>1</v>
      </c>
      <c r="L562" s="6">
        <v>1</v>
      </c>
      <c r="M562" s="111" t="s">
        <v>29</v>
      </c>
      <c r="N562" s="6" t="s">
        <v>29</v>
      </c>
      <c r="O562" s="6" t="s">
        <v>29</v>
      </c>
      <c r="P562" s="6" t="s">
        <v>29</v>
      </c>
    </row>
    <row r="563" spans="1:16" ht="63.75" x14ac:dyDescent="0.25">
      <c r="A563" s="9">
        <v>557</v>
      </c>
      <c r="B563" s="77" t="s">
        <v>1104</v>
      </c>
      <c r="C563" s="13" t="s">
        <v>19</v>
      </c>
      <c r="D563" s="14" t="s">
        <v>20</v>
      </c>
      <c r="E563" s="5" t="s">
        <v>7</v>
      </c>
      <c r="F563" s="22" t="s">
        <v>406</v>
      </c>
      <c r="G563" s="16">
        <v>45188</v>
      </c>
      <c r="H563" s="23">
        <v>45291</v>
      </c>
      <c r="I563" s="6">
        <v>1</v>
      </c>
      <c r="J563" s="105">
        <v>24786000</v>
      </c>
      <c r="K563" s="6">
        <v>1</v>
      </c>
      <c r="L563" s="6">
        <v>1</v>
      </c>
      <c r="M563" s="111" t="s">
        <v>29</v>
      </c>
      <c r="N563" s="6" t="s">
        <v>29</v>
      </c>
      <c r="O563" s="6" t="s">
        <v>29</v>
      </c>
      <c r="P563" s="6" t="s">
        <v>29</v>
      </c>
    </row>
    <row r="564" spans="1:16" ht="38.25" x14ac:dyDescent="0.25">
      <c r="A564" s="9">
        <v>558</v>
      </c>
      <c r="B564" s="77" t="s">
        <v>1105</v>
      </c>
      <c r="C564" s="13" t="s">
        <v>23</v>
      </c>
      <c r="D564" s="14" t="s">
        <v>30</v>
      </c>
      <c r="E564" s="12" t="s">
        <v>1221</v>
      </c>
      <c r="F564" s="22" t="s">
        <v>828</v>
      </c>
      <c r="G564" s="16">
        <v>45210</v>
      </c>
      <c r="H564" s="23">
        <v>45275</v>
      </c>
      <c r="I564" s="85">
        <v>1</v>
      </c>
      <c r="J564" s="105">
        <v>21420000</v>
      </c>
      <c r="K564" s="85">
        <v>1</v>
      </c>
      <c r="L564" s="85">
        <v>1</v>
      </c>
      <c r="M564" s="111" t="s">
        <v>29</v>
      </c>
      <c r="N564" s="6" t="s">
        <v>29</v>
      </c>
      <c r="O564" s="6" t="s">
        <v>29</v>
      </c>
      <c r="P564" s="6" t="s">
        <v>29</v>
      </c>
    </row>
    <row r="565" spans="1:16" ht="76.5" x14ac:dyDescent="0.25">
      <c r="A565" s="9">
        <v>559</v>
      </c>
      <c r="B565" s="77" t="s">
        <v>329</v>
      </c>
      <c r="C565" s="13" t="s">
        <v>19</v>
      </c>
      <c r="D565" s="14" t="s">
        <v>20</v>
      </c>
      <c r="E565" s="5" t="s">
        <v>7</v>
      </c>
      <c r="F565" s="22" t="s">
        <v>829</v>
      </c>
      <c r="G565" s="16">
        <v>45194</v>
      </c>
      <c r="H565" s="23">
        <v>45291</v>
      </c>
      <c r="I565" s="6">
        <v>1</v>
      </c>
      <c r="J565" s="105">
        <v>24816000</v>
      </c>
      <c r="K565" s="6">
        <v>1</v>
      </c>
      <c r="L565" s="6">
        <v>1</v>
      </c>
      <c r="M565" s="111" t="s">
        <v>29</v>
      </c>
      <c r="N565" s="6" t="s">
        <v>29</v>
      </c>
      <c r="O565" s="6" t="s">
        <v>29</v>
      </c>
      <c r="P565" s="6" t="s">
        <v>29</v>
      </c>
    </row>
    <row r="566" spans="1:16" ht="89.25" x14ac:dyDescent="0.25">
      <c r="A566" s="9">
        <v>560</v>
      </c>
      <c r="B566" s="77" t="s">
        <v>1106</v>
      </c>
      <c r="C566" s="13" t="s">
        <v>19</v>
      </c>
      <c r="D566" s="14" t="s">
        <v>20</v>
      </c>
      <c r="E566" s="5" t="s">
        <v>7</v>
      </c>
      <c r="F566" s="22" t="s">
        <v>830</v>
      </c>
      <c r="G566" s="16">
        <v>45188</v>
      </c>
      <c r="H566" s="23">
        <v>45291</v>
      </c>
      <c r="I566" s="6">
        <v>1</v>
      </c>
      <c r="J566" s="105">
        <v>8874000</v>
      </c>
      <c r="K566" s="6">
        <v>1</v>
      </c>
      <c r="L566" s="6">
        <v>1</v>
      </c>
      <c r="M566" s="111" t="s">
        <v>29</v>
      </c>
      <c r="N566" s="6" t="s">
        <v>29</v>
      </c>
      <c r="O566" s="6" t="s">
        <v>29</v>
      </c>
      <c r="P566" s="6" t="s">
        <v>29</v>
      </c>
    </row>
    <row r="567" spans="1:16" ht="89.25" x14ac:dyDescent="0.25">
      <c r="A567" s="9">
        <v>561</v>
      </c>
      <c r="B567" s="77" t="s">
        <v>197</v>
      </c>
      <c r="C567" s="13" t="s">
        <v>19</v>
      </c>
      <c r="D567" s="14" t="s">
        <v>20</v>
      </c>
      <c r="E567" s="5" t="s">
        <v>7</v>
      </c>
      <c r="F567" s="22" t="s">
        <v>474</v>
      </c>
      <c r="G567" s="16">
        <v>45189</v>
      </c>
      <c r="H567" s="23">
        <v>45291</v>
      </c>
      <c r="I567" s="6">
        <v>1</v>
      </c>
      <c r="J567" s="105">
        <v>9894000</v>
      </c>
      <c r="K567" s="6">
        <v>1</v>
      </c>
      <c r="L567" s="6">
        <v>1</v>
      </c>
      <c r="M567" s="111" t="s">
        <v>29</v>
      </c>
      <c r="N567" s="6" t="s">
        <v>29</v>
      </c>
      <c r="O567" s="6" t="s">
        <v>29</v>
      </c>
      <c r="P567" s="6" t="s">
        <v>29</v>
      </c>
    </row>
    <row r="568" spans="1:16" ht="63.75" x14ac:dyDescent="0.25">
      <c r="A568" s="9">
        <v>562</v>
      </c>
      <c r="B568" s="77" t="s">
        <v>1107</v>
      </c>
      <c r="C568" s="13" t="s">
        <v>19</v>
      </c>
      <c r="D568" s="14" t="s">
        <v>20</v>
      </c>
      <c r="E568" s="5" t="s">
        <v>7</v>
      </c>
      <c r="F568" s="22" t="s">
        <v>831</v>
      </c>
      <c r="G568" s="16">
        <v>45188</v>
      </c>
      <c r="H568" s="23">
        <v>45291</v>
      </c>
      <c r="I568" s="6">
        <v>1</v>
      </c>
      <c r="J568" s="105">
        <v>19074000</v>
      </c>
      <c r="K568" s="6">
        <v>1</v>
      </c>
      <c r="L568" s="6">
        <v>1</v>
      </c>
      <c r="M568" s="111" t="s">
        <v>29</v>
      </c>
      <c r="N568" s="6" t="s">
        <v>29</v>
      </c>
      <c r="O568" s="6" t="s">
        <v>29</v>
      </c>
      <c r="P568" s="6" t="s">
        <v>29</v>
      </c>
    </row>
    <row r="569" spans="1:16" ht="51" x14ac:dyDescent="0.25">
      <c r="A569" s="9">
        <v>563</v>
      </c>
      <c r="B569" s="77" t="s">
        <v>1108</v>
      </c>
      <c r="C569" s="13" t="s">
        <v>19</v>
      </c>
      <c r="D569" s="14" t="s">
        <v>20</v>
      </c>
      <c r="E569" s="5" t="s">
        <v>7</v>
      </c>
      <c r="F569" s="22" t="s">
        <v>832</v>
      </c>
      <c r="G569" s="16">
        <v>45191</v>
      </c>
      <c r="H569" s="23">
        <v>45291</v>
      </c>
      <c r="I569" s="6">
        <v>1</v>
      </c>
      <c r="J569" s="105">
        <v>9207000</v>
      </c>
      <c r="K569" s="6">
        <v>1</v>
      </c>
      <c r="L569" s="6">
        <v>1</v>
      </c>
      <c r="M569" s="111" t="s">
        <v>29</v>
      </c>
      <c r="N569" s="6" t="s">
        <v>29</v>
      </c>
      <c r="O569" s="6" t="s">
        <v>29</v>
      </c>
      <c r="P569" s="6" t="s">
        <v>29</v>
      </c>
    </row>
    <row r="570" spans="1:16" ht="51" x14ac:dyDescent="0.25">
      <c r="A570" s="9">
        <v>564</v>
      </c>
      <c r="B570" s="77" t="s">
        <v>1109</v>
      </c>
      <c r="C570" s="13" t="s">
        <v>19</v>
      </c>
      <c r="D570" s="14" t="s">
        <v>20</v>
      </c>
      <c r="E570" s="5" t="s">
        <v>7</v>
      </c>
      <c r="F570" s="22" t="s">
        <v>833</v>
      </c>
      <c r="G570" s="16">
        <v>45190</v>
      </c>
      <c r="H570" s="23">
        <v>45291</v>
      </c>
      <c r="I570" s="6">
        <v>1</v>
      </c>
      <c r="J570" s="105">
        <v>13500000</v>
      </c>
      <c r="K570" s="6">
        <v>1</v>
      </c>
      <c r="L570" s="6">
        <v>1</v>
      </c>
      <c r="M570" s="111" t="s">
        <v>29</v>
      </c>
      <c r="N570" s="6" t="s">
        <v>29</v>
      </c>
      <c r="O570" s="6" t="s">
        <v>29</v>
      </c>
      <c r="P570" s="6" t="s">
        <v>29</v>
      </c>
    </row>
    <row r="571" spans="1:16" ht="89.25" x14ac:dyDescent="0.25">
      <c r="A571" s="9">
        <v>565</v>
      </c>
      <c r="B571" s="77" t="s">
        <v>1110</v>
      </c>
      <c r="C571" s="13" t="s">
        <v>19</v>
      </c>
      <c r="D571" s="14" t="s">
        <v>20</v>
      </c>
      <c r="E571" s="5" t="s">
        <v>7</v>
      </c>
      <c r="F571" s="22" t="s">
        <v>834</v>
      </c>
      <c r="G571" s="16">
        <v>45190</v>
      </c>
      <c r="H571" s="23">
        <v>45280</v>
      </c>
      <c r="I571" s="6">
        <v>1</v>
      </c>
      <c r="J571" s="105">
        <v>27810000</v>
      </c>
      <c r="K571" s="6">
        <v>1</v>
      </c>
      <c r="L571" s="6">
        <v>1</v>
      </c>
      <c r="M571" s="111" t="s">
        <v>29</v>
      </c>
      <c r="N571" s="6" t="s">
        <v>29</v>
      </c>
      <c r="O571" s="6" t="s">
        <v>29</v>
      </c>
      <c r="P571" s="6" t="s">
        <v>29</v>
      </c>
    </row>
    <row r="572" spans="1:16" ht="89.25" x14ac:dyDescent="0.25">
      <c r="A572" s="9">
        <v>566</v>
      </c>
      <c r="B572" s="77" t="s">
        <v>198</v>
      </c>
      <c r="C572" s="13" t="s">
        <v>19</v>
      </c>
      <c r="D572" s="14" t="s">
        <v>20</v>
      </c>
      <c r="E572" s="5" t="s">
        <v>7</v>
      </c>
      <c r="F572" s="22" t="s">
        <v>830</v>
      </c>
      <c r="G572" s="16">
        <v>45189</v>
      </c>
      <c r="H572" s="23">
        <v>45291</v>
      </c>
      <c r="I572" s="6">
        <v>1</v>
      </c>
      <c r="J572" s="105">
        <v>8787000</v>
      </c>
      <c r="K572" s="6">
        <v>1</v>
      </c>
      <c r="L572" s="6">
        <v>1</v>
      </c>
      <c r="M572" s="111" t="s">
        <v>29</v>
      </c>
      <c r="N572" s="6" t="s">
        <v>29</v>
      </c>
      <c r="O572" s="6" t="s">
        <v>29</v>
      </c>
      <c r="P572" s="6" t="s">
        <v>29</v>
      </c>
    </row>
    <row r="573" spans="1:16" ht="89.25" x14ac:dyDescent="0.25">
      <c r="A573" s="9">
        <v>567</v>
      </c>
      <c r="B573" s="77" t="s">
        <v>331</v>
      </c>
      <c r="C573" s="13" t="s">
        <v>19</v>
      </c>
      <c r="D573" s="14" t="s">
        <v>20</v>
      </c>
      <c r="E573" s="5" t="s">
        <v>7</v>
      </c>
      <c r="F573" s="22" t="s">
        <v>835</v>
      </c>
      <c r="G573" s="16">
        <v>45191</v>
      </c>
      <c r="H573" s="23">
        <v>45291</v>
      </c>
      <c r="I573" s="6">
        <v>1</v>
      </c>
      <c r="J573" s="105">
        <v>24816000</v>
      </c>
      <c r="K573" s="6">
        <v>1</v>
      </c>
      <c r="L573" s="6">
        <v>1</v>
      </c>
      <c r="M573" s="111" t="s">
        <v>29</v>
      </c>
      <c r="N573" s="6" t="s">
        <v>29</v>
      </c>
      <c r="O573" s="6" t="s">
        <v>29</v>
      </c>
      <c r="P573" s="6" t="s">
        <v>29</v>
      </c>
    </row>
    <row r="574" spans="1:16" ht="76.5" x14ac:dyDescent="0.25">
      <c r="A574" s="9">
        <v>568</v>
      </c>
      <c r="B574" s="77" t="s">
        <v>253</v>
      </c>
      <c r="C574" s="13" t="s">
        <v>19</v>
      </c>
      <c r="D574" s="14" t="s">
        <v>20</v>
      </c>
      <c r="E574" s="5" t="s">
        <v>7</v>
      </c>
      <c r="F574" s="22" t="s">
        <v>836</v>
      </c>
      <c r="G574" s="16">
        <v>45191</v>
      </c>
      <c r="H574" s="23">
        <v>45291</v>
      </c>
      <c r="I574" s="6">
        <v>1</v>
      </c>
      <c r="J574" s="105">
        <v>18700000</v>
      </c>
      <c r="K574" s="6">
        <v>1</v>
      </c>
      <c r="L574" s="6">
        <v>1</v>
      </c>
      <c r="M574" s="111" t="s">
        <v>29</v>
      </c>
      <c r="N574" s="6" t="s">
        <v>29</v>
      </c>
      <c r="O574" s="6" t="s">
        <v>29</v>
      </c>
      <c r="P574" s="6" t="s">
        <v>29</v>
      </c>
    </row>
    <row r="575" spans="1:16" ht="25.5" x14ac:dyDescent="0.25">
      <c r="A575" s="9">
        <v>569</v>
      </c>
      <c r="B575" s="77" t="s">
        <v>1111</v>
      </c>
      <c r="C575" s="13" t="s">
        <v>23</v>
      </c>
      <c r="D575" s="14" t="s">
        <v>30</v>
      </c>
      <c r="E575" s="12" t="s">
        <v>392</v>
      </c>
      <c r="F575" s="22" t="s">
        <v>837</v>
      </c>
      <c r="G575" s="16">
        <v>45205</v>
      </c>
      <c r="H575" s="23">
        <v>45229</v>
      </c>
      <c r="I575" s="85">
        <v>1</v>
      </c>
      <c r="J575" s="105">
        <v>8173650</v>
      </c>
      <c r="K575" s="85">
        <v>1</v>
      </c>
      <c r="L575" s="85">
        <v>1</v>
      </c>
      <c r="M575" s="111" t="s">
        <v>29</v>
      </c>
      <c r="N575" s="6" t="s">
        <v>29</v>
      </c>
      <c r="O575" s="6" t="s">
        <v>29</v>
      </c>
      <c r="P575" s="6" t="s">
        <v>29</v>
      </c>
    </row>
    <row r="576" spans="1:16" ht="76.5" x14ac:dyDescent="0.25">
      <c r="A576" s="9">
        <v>570</v>
      </c>
      <c r="B576" s="77" t="s">
        <v>365</v>
      </c>
      <c r="C576" s="13" t="s">
        <v>19</v>
      </c>
      <c r="D576" s="14" t="s">
        <v>20</v>
      </c>
      <c r="E576" s="5" t="s">
        <v>7</v>
      </c>
      <c r="F576" s="22" t="s">
        <v>838</v>
      </c>
      <c r="G576" s="16">
        <v>45191</v>
      </c>
      <c r="H576" s="23">
        <v>45291</v>
      </c>
      <c r="I576" s="6">
        <v>1</v>
      </c>
      <c r="J576" s="105">
        <v>24057000</v>
      </c>
      <c r="K576" s="6">
        <v>1</v>
      </c>
      <c r="L576" s="6">
        <v>1</v>
      </c>
      <c r="M576" s="111" t="s">
        <v>29</v>
      </c>
      <c r="N576" s="6" t="s">
        <v>29</v>
      </c>
      <c r="O576" s="6" t="s">
        <v>29</v>
      </c>
      <c r="P576" s="6" t="s">
        <v>29</v>
      </c>
    </row>
    <row r="577" spans="1:16" ht="25.5" x14ac:dyDescent="0.25">
      <c r="A577" s="9">
        <v>571</v>
      </c>
      <c r="B577" s="77" t="s">
        <v>1112</v>
      </c>
      <c r="C577" s="13" t="s">
        <v>19</v>
      </c>
      <c r="D577" s="14" t="s">
        <v>20</v>
      </c>
      <c r="E577" s="5" t="s">
        <v>7</v>
      </c>
      <c r="F577" s="22" t="s">
        <v>820</v>
      </c>
      <c r="G577" s="16">
        <v>45191</v>
      </c>
      <c r="H577" s="23">
        <v>45291</v>
      </c>
      <c r="I577" s="6">
        <v>1</v>
      </c>
      <c r="J577" s="105">
        <v>8700800</v>
      </c>
      <c r="K577" s="6">
        <v>1</v>
      </c>
      <c r="L577" s="6">
        <v>1</v>
      </c>
      <c r="M577" s="111" t="s">
        <v>29</v>
      </c>
      <c r="N577" s="6" t="s">
        <v>29</v>
      </c>
      <c r="O577" s="6" t="s">
        <v>29</v>
      </c>
      <c r="P577" s="6" t="s">
        <v>29</v>
      </c>
    </row>
    <row r="578" spans="1:16" ht="51" x14ac:dyDescent="0.25">
      <c r="A578" s="9">
        <v>572</v>
      </c>
      <c r="B578" s="77" t="s">
        <v>1113</v>
      </c>
      <c r="C578" s="13" t="s">
        <v>23</v>
      </c>
      <c r="D578" s="14" t="s">
        <v>385</v>
      </c>
      <c r="E578" s="12" t="s">
        <v>1220</v>
      </c>
      <c r="F578" s="22" t="s">
        <v>839</v>
      </c>
      <c r="G578" s="53">
        <v>45210</v>
      </c>
      <c r="H578" s="23">
        <v>45275</v>
      </c>
      <c r="I578" s="85">
        <v>1</v>
      </c>
      <c r="J578" s="17">
        <v>289094932</v>
      </c>
      <c r="K578" s="85">
        <v>1</v>
      </c>
      <c r="L578" s="85">
        <v>1</v>
      </c>
      <c r="M578" s="90"/>
      <c r="N578" s="91">
        <v>35402198</v>
      </c>
      <c r="O578" s="6" t="s">
        <v>29</v>
      </c>
      <c r="P578" s="6" t="s">
        <v>29</v>
      </c>
    </row>
    <row r="579" spans="1:16" ht="25.5" x14ac:dyDescent="0.25">
      <c r="A579" s="9">
        <v>573</v>
      </c>
      <c r="B579" s="77" t="s">
        <v>1114</v>
      </c>
      <c r="C579" s="13" t="s">
        <v>19</v>
      </c>
      <c r="D579" s="14" t="s">
        <v>20</v>
      </c>
      <c r="E579" s="5" t="s">
        <v>7</v>
      </c>
      <c r="F579" s="22" t="s">
        <v>820</v>
      </c>
      <c r="G579" s="16">
        <v>45194</v>
      </c>
      <c r="H579" s="23">
        <v>45291</v>
      </c>
      <c r="I579" s="6">
        <v>1</v>
      </c>
      <c r="J579" s="105">
        <v>8700800</v>
      </c>
      <c r="K579" s="6">
        <v>1</v>
      </c>
      <c r="L579" s="6">
        <v>1</v>
      </c>
      <c r="M579" s="111" t="s">
        <v>29</v>
      </c>
      <c r="N579" s="6" t="s">
        <v>29</v>
      </c>
      <c r="O579" s="6" t="s">
        <v>29</v>
      </c>
      <c r="P579" s="6" t="s">
        <v>29</v>
      </c>
    </row>
    <row r="580" spans="1:16" ht="102" x14ac:dyDescent="0.25">
      <c r="A580" s="9">
        <v>574</v>
      </c>
      <c r="B580" s="77" t="s">
        <v>1115</v>
      </c>
      <c r="C580" s="13" t="s">
        <v>19</v>
      </c>
      <c r="D580" s="14" t="s">
        <v>20</v>
      </c>
      <c r="E580" s="5" t="s">
        <v>7</v>
      </c>
      <c r="F580" s="22" t="s">
        <v>840</v>
      </c>
      <c r="G580" s="16">
        <v>45191</v>
      </c>
      <c r="H580" s="23">
        <v>45282</v>
      </c>
      <c r="I580" s="6">
        <v>1</v>
      </c>
      <c r="J580" s="105">
        <v>27810000</v>
      </c>
      <c r="K580" s="6">
        <v>1</v>
      </c>
      <c r="L580" s="6">
        <v>1</v>
      </c>
      <c r="M580" s="111" t="s">
        <v>29</v>
      </c>
      <c r="N580" s="6" t="s">
        <v>29</v>
      </c>
      <c r="O580" s="6" t="s">
        <v>29</v>
      </c>
      <c r="P580" s="6" t="s">
        <v>29</v>
      </c>
    </row>
    <row r="581" spans="1:16" ht="51" x14ac:dyDescent="0.25">
      <c r="A581" s="9">
        <v>575</v>
      </c>
      <c r="B581" s="77" t="s">
        <v>1116</v>
      </c>
      <c r="C581" s="13" t="s">
        <v>19</v>
      </c>
      <c r="D581" s="14" t="s">
        <v>20</v>
      </c>
      <c r="E581" s="5" t="s">
        <v>7</v>
      </c>
      <c r="F581" s="22" t="s">
        <v>841</v>
      </c>
      <c r="G581" s="16">
        <v>45194</v>
      </c>
      <c r="H581" s="23">
        <v>45285</v>
      </c>
      <c r="I581" s="6">
        <v>1</v>
      </c>
      <c r="J581" s="105">
        <v>7290000</v>
      </c>
      <c r="K581" s="6">
        <v>1</v>
      </c>
      <c r="L581" s="6">
        <v>1</v>
      </c>
      <c r="M581" s="111" t="s">
        <v>29</v>
      </c>
      <c r="N581" s="6" t="s">
        <v>29</v>
      </c>
      <c r="O581" s="6" t="s">
        <v>29</v>
      </c>
      <c r="P581" s="6" t="s">
        <v>29</v>
      </c>
    </row>
    <row r="582" spans="1:16" ht="102" x14ac:dyDescent="0.25">
      <c r="A582" s="9">
        <v>576</v>
      </c>
      <c r="B582" s="77" t="s">
        <v>341</v>
      </c>
      <c r="C582" s="13" t="s">
        <v>19</v>
      </c>
      <c r="D582" s="14" t="s">
        <v>20</v>
      </c>
      <c r="E582" s="5" t="s">
        <v>7</v>
      </c>
      <c r="F582" s="22" t="s">
        <v>615</v>
      </c>
      <c r="G582" s="16">
        <v>45201</v>
      </c>
      <c r="H582" s="23">
        <v>45291</v>
      </c>
      <c r="I582" s="6">
        <v>1</v>
      </c>
      <c r="J582" s="105">
        <v>23006500</v>
      </c>
      <c r="K582" s="6">
        <v>1</v>
      </c>
      <c r="L582" s="6">
        <v>1</v>
      </c>
      <c r="M582" s="111" t="s">
        <v>29</v>
      </c>
      <c r="N582" s="6" t="s">
        <v>29</v>
      </c>
      <c r="O582" s="6" t="s">
        <v>29</v>
      </c>
      <c r="P582" s="6" t="s">
        <v>29</v>
      </c>
    </row>
    <row r="583" spans="1:16" ht="102" x14ac:dyDescent="0.25">
      <c r="A583" s="9">
        <v>577</v>
      </c>
      <c r="B583" s="77" t="s">
        <v>1117</v>
      </c>
      <c r="C583" s="13" t="s">
        <v>19</v>
      </c>
      <c r="D583" s="14" t="s">
        <v>20</v>
      </c>
      <c r="E583" s="5" t="s">
        <v>7</v>
      </c>
      <c r="F583" s="22" t="s">
        <v>842</v>
      </c>
      <c r="G583" s="16">
        <v>45200</v>
      </c>
      <c r="H583" s="23">
        <v>45290</v>
      </c>
      <c r="I583" s="6">
        <v>1</v>
      </c>
      <c r="J583" s="17">
        <v>13860000</v>
      </c>
      <c r="K583" s="114">
        <v>1</v>
      </c>
      <c r="L583" s="116">
        <v>1</v>
      </c>
      <c r="M583" s="90"/>
      <c r="N583" s="91">
        <v>6930000</v>
      </c>
      <c r="O583" s="6" t="s">
        <v>29</v>
      </c>
      <c r="P583" s="6" t="s">
        <v>29</v>
      </c>
    </row>
    <row r="584" spans="1:16" ht="89.25" x14ac:dyDescent="0.25">
      <c r="A584" s="9">
        <v>578</v>
      </c>
      <c r="B584" s="77" t="s">
        <v>1118</v>
      </c>
      <c r="C584" s="13" t="s">
        <v>19</v>
      </c>
      <c r="D584" s="14" t="s">
        <v>20</v>
      </c>
      <c r="E584" s="5" t="s">
        <v>7</v>
      </c>
      <c r="F584" s="22" t="s">
        <v>843</v>
      </c>
      <c r="G584" s="16">
        <v>45198</v>
      </c>
      <c r="H584" s="23">
        <v>45282</v>
      </c>
      <c r="I584" s="6">
        <v>1</v>
      </c>
      <c r="J584" s="105">
        <v>17238566.670000002</v>
      </c>
      <c r="K584" s="6">
        <v>1</v>
      </c>
      <c r="L584" s="6">
        <v>1</v>
      </c>
      <c r="M584" s="111" t="s">
        <v>29</v>
      </c>
      <c r="N584" s="6" t="s">
        <v>29</v>
      </c>
      <c r="O584" s="6" t="s">
        <v>29</v>
      </c>
      <c r="P584" s="6" t="s">
        <v>29</v>
      </c>
    </row>
    <row r="585" spans="1:16" ht="63.75" x14ac:dyDescent="0.25">
      <c r="A585" s="9">
        <v>579</v>
      </c>
      <c r="B585" s="77" t="s">
        <v>1119</v>
      </c>
      <c r="C585" s="13" t="s">
        <v>19</v>
      </c>
      <c r="D585" s="14" t="s">
        <v>20</v>
      </c>
      <c r="E585" s="5" t="s">
        <v>7</v>
      </c>
      <c r="F585" s="22" t="s">
        <v>844</v>
      </c>
      <c r="G585" s="16">
        <v>45198</v>
      </c>
      <c r="H585" s="23">
        <v>45289</v>
      </c>
      <c r="I585" s="6">
        <v>1</v>
      </c>
      <c r="J585" s="105">
        <v>15660000</v>
      </c>
      <c r="K585" s="6">
        <v>1</v>
      </c>
      <c r="L585" s="6">
        <v>1</v>
      </c>
      <c r="M585" s="111" t="s">
        <v>29</v>
      </c>
      <c r="N585" s="6" t="s">
        <v>29</v>
      </c>
      <c r="O585" s="6" t="s">
        <v>29</v>
      </c>
      <c r="P585" s="6" t="s">
        <v>29</v>
      </c>
    </row>
    <row r="586" spans="1:16" ht="102" x14ac:dyDescent="0.25">
      <c r="A586" s="9">
        <v>580</v>
      </c>
      <c r="B586" s="77" t="s">
        <v>1120</v>
      </c>
      <c r="C586" s="13" t="s">
        <v>19</v>
      </c>
      <c r="D586" s="14" t="s">
        <v>20</v>
      </c>
      <c r="E586" s="5" t="s">
        <v>7</v>
      </c>
      <c r="F586" s="22" t="s">
        <v>845</v>
      </c>
      <c r="G586" s="16">
        <v>45198</v>
      </c>
      <c r="H586" s="23">
        <v>45289</v>
      </c>
      <c r="I586" s="6">
        <v>1</v>
      </c>
      <c r="J586" s="105">
        <v>18000000</v>
      </c>
      <c r="K586" s="6">
        <v>1</v>
      </c>
      <c r="L586" s="6">
        <v>1</v>
      </c>
      <c r="M586" s="111" t="s">
        <v>29</v>
      </c>
      <c r="N586" s="6" t="s">
        <v>29</v>
      </c>
      <c r="O586" s="6" t="s">
        <v>29</v>
      </c>
      <c r="P586" s="6" t="s">
        <v>29</v>
      </c>
    </row>
    <row r="587" spans="1:16" ht="51" x14ac:dyDescent="0.25">
      <c r="A587" s="9">
        <v>581</v>
      </c>
      <c r="B587" s="77" t="s">
        <v>277</v>
      </c>
      <c r="C587" s="13" t="s">
        <v>19</v>
      </c>
      <c r="D587" s="14" t="s">
        <v>20</v>
      </c>
      <c r="E587" s="5" t="s">
        <v>7</v>
      </c>
      <c r="F587" s="22" t="s">
        <v>846</v>
      </c>
      <c r="G587" s="16">
        <v>45198</v>
      </c>
      <c r="H587" s="23">
        <v>45282</v>
      </c>
      <c r="I587" s="6">
        <v>1</v>
      </c>
      <c r="J587" s="105">
        <v>18700000</v>
      </c>
      <c r="K587" s="6">
        <v>1</v>
      </c>
      <c r="L587" s="6">
        <v>1</v>
      </c>
      <c r="M587" s="111" t="s">
        <v>29</v>
      </c>
      <c r="N587" s="6" t="s">
        <v>29</v>
      </c>
      <c r="O587" s="6" t="s">
        <v>29</v>
      </c>
      <c r="P587" s="6" t="s">
        <v>29</v>
      </c>
    </row>
    <row r="588" spans="1:16" ht="38.25" x14ac:dyDescent="0.25">
      <c r="A588" s="9">
        <v>582</v>
      </c>
      <c r="B588" s="77" t="s">
        <v>1121</v>
      </c>
      <c r="C588" s="13" t="s">
        <v>19</v>
      </c>
      <c r="D588" s="14" t="s">
        <v>20</v>
      </c>
      <c r="E588" s="5" t="s">
        <v>7</v>
      </c>
      <c r="F588" s="22" t="s">
        <v>847</v>
      </c>
      <c r="G588" s="16">
        <v>45197</v>
      </c>
      <c r="H588" s="23">
        <v>45291</v>
      </c>
      <c r="I588" s="6">
        <v>1</v>
      </c>
      <c r="J588" s="105">
        <v>25470000</v>
      </c>
      <c r="K588" s="6">
        <v>1</v>
      </c>
      <c r="L588" s="6">
        <v>1</v>
      </c>
      <c r="M588" s="111" t="s">
        <v>29</v>
      </c>
      <c r="N588" s="6" t="s">
        <v>29</v>
      </c>
      <c r="O588" s="6" t="s">
        <v>29</v>
      </c>
      <c r="P588" s="6" t="s">
        <v>29</v>
      </c>
    </row>
    <row r="589" spans="1:16" ht="38.25" x14ac:dyDescent="0.25">
      <c r="A589" s="9">
        <v>583</v>
      </c>
      <c r="B589" s="77" t="s">
        <v>1122</v>
      </c>
      <c r="C589" s="13" t="s">
        <v>19</v>
      </c>
      <c r="D589" s="14" t="s">
        <v>20</v>
      </c>
      <c r="E589" s="5" t="s">
        <v>7</v>
      </c>
      <c r="F589" s="22" t="s">
        <v>848</v>
      </c>
      <c r="G589" s="16">
        <v>45196</v>
      </c>
      <c r="H589" s="23">
        <v>45287</v>
      </c>
      <c r="I589" s="6">
        <v>1</v>
      </c>
      <c r="J589" s="105">
        <v>27690000</v>
      </c>
      <c r="K589" s="6">
        <v>1</v>
      </c>
      <c r="L589" s="6">
        <v>1</v>
      </c>
      <c r="M589" s="111" t="s">
        <v>29</v>
      </c>
      <c r="N589" s="6" t="s">
        <v>29</v>
      </c>
      <c r="O589" s="6" t="s">
        <v>29</v>
      </c>
      <c r="P589" s="6" t="s">
        <v>29</v>
      </c>
    </row>
    <row r="590" spans="1:16" ht="76.5" x14ac:dyDescent="0.25">
      <c r="A590" s="9">
        <v>584</v>
      </c>
      <c r="B590" s="77" t="s">
        <v>1123</v>
      </c>
      <c r="C590" s="13" t="s">
        <v>19</v>
      </c>
      <c r="D590" s="14" t="s">
        <v>20</v>
      </c>
      <c r="E590" s="5" t="s">
        <v>7</v>
      </c>
      <c r="F590" s="22" t="s">
        <v>849</v>
      </c>
      <c r="G590" s="16">
        <v>45197</v>
      </c>
      <c r="H590" s="23">
        <v>45280</v>
      </c>
      <c r="I590" s="6">
        <v>1</v>
      </c>
      <c r="J590" s="105">
        <v>20611667</v>
      </c>
      <c r="K590" s="6">
        <v>1</v>
      </c>
      <c r="L590" s="6">
        <v>1</v>
      </c>
      <c r="M590" s="111" t="s">
        <v>29</v>
      </c>
      <c r="N590" s="6" t="s">
        <v>29</v>
      </c>
      <c r="O590" s="6" t="s">
        <v>29</v>
      </c>
      <c r="P590" s="6" t="s">
        <v>29</v>
      </c>
    </row>
    <row r="591" spans="1:16" ht="25.5" x14ac:dyDescent="0.25">
      <c r="A591" s="9">
        <v>585</v>
      </c>
      <c r="B591" s="77" t="s">
        <v>1124</v>
      </c>
      <c r="C591" s="13" t="s">
        <v>23</v>
      </c>
      <c r="D591" s="14" t="s">
        <v>20</v>
      </c>
      <c r="E591" s="12" t="s">
        <v>7</v>
      </c>
      <c r="F591" s="22" t="s">
        <v>850</v>
      </c>
      <c r="G591" s="16">
        <v>45250</v>
      </c>
      <c r="H591" s="23">
        <v>45280</v>
      </c>
      <c r="I591" s="85">
        <v>1</v>
      </c>
      <c r="J591" s="105">
        <v>82481075</v>
      </c>
      <c r="K591" s="85">
        <v>1</v>
      </c>
      <c r="L591" s="85">
        <v>1</v>
      </c>
      <c r="M591" s="111" t="s">
        <v>29</v>
      </c>
      <c r="N591" s="6" t="s">
        <v>29</v>
      </c>
      <c r="O591" s="6" t="s">
        <v>29</v>
      </c>
      <c r="P591" s="6" t="s">
        <v>29</v>
      </c>
    </row>
    <row r="592" spans="1:16" ht="25.5" x14ac:dyDescent="0.25">
      <c r="A592" s="9">
        <v>586</v>
      </c>
      <c r="B592" s="77" t="s">
        <v>1125</v>
      </c>
      <c r="C592" s="13" t="s">
        <v>23</v>
      </c>
      <c r="D592" s="14" t="s">
        <v>20</v>
      </c>
      <c r="E592" s="12" t="s">
        <v>392</v>
      </c>
      <c r="F592" s="22" t="s">
        <v>851</v>
      </c>
      <c r="G592" s="53">
        <v>45239</v>
      </c>
      <c r="H592" s="23">
        <v>45275</v>
      </c>
      <c r="I592" s="85">
        <v>1</v>
      </c>
      <c r="J592" s="105">
        <v>354530750</v>
      </c>
      <c r="K592" s="85">
        <v>1</v>
      </c>
      <c r="L592" s="85">
        <v>1</v>
      </c>
      <c r="M592" s="111" t="s">
        <v>29</v>
      </c>
      <c r="N592" s="6" t="s">
        <v>29</v>
      </c>
      <c r="O592" s="6" t="s">
        <v>29</v>
      </c>
      <c r="P592" s="6" t="s">
        <v>29</v>
      </c>
    </row>
    <row r="593" spans="1:16" ht="38.25" x14ac:dyDescent="0.25">
      <c r="A593" s="9">
        <v>587</v>
      </c>
      <c r="B593" s="77" t="s">
        <v>1126</v>
      </c>
      <c r="C593" s="13" t="s">
        <v>23</v>
      </c>
      <c r="D593" s="14" t="s">
        <v>384</v>
      </c>
      <c r="E593" s="15" t="s">
        <v>393</v>
      </c>
      <c r="F593" s="22" t="s">
        <v>852</v>
      </c>
      <c r="G593" s="16">
        <v>45196</v>
      </c>
      <c r="H593" s="23">
        <v>45291</v>
      </c>
      <c r="I593" s="85">
        <v>1</v>
      </c>
      <c r="J593" s="105">
        <v>1328863568.48</v>
      </c>
      <c r="K593" s="85">
        <v>1</v>
      </c>
      <c r="L593" s="85">
        <v>1</v>
      </c>
      <c r="M593" s="111" t="s">
        <v>29</v>
      </c>
      <c r="N593" s="6" t="s">
        <v>29</v>
      </c>
      <c r="O593" s="6" t="s">
        <v>29</v>
      </c>
      <c r="P593" s="6" t="s">
        <v>29</v>
      </c>
    </row>
    <row r="594" spans="1:16" ht="38.25" x14ac:dyDescent="0.25">
      <c r="A594" s="9">
        <v>588</v>
      </c>
      <c r="B594" s="77" t="s">
        <v>1127</v>
      </c>
      <c r="C594" s="13" t="s">
        <v>23</v>
      </c>
      <c r="D594" s="14" t="s">
        <v>384</v>
      </c>
      <c r="E594" s="12" t="s">
        <v>392</v>
      </c>
      <c r="F594" s="22" t="s">
        <v>853</v>
      </c>
      <c r="G594" s="16">
        <v>45196</v>
      </c>
      <c r="H594" s="23">
        <v>45229</v>
      </c>
      <c r="I594" s="85">
        <v>1</v>
      </c>
      <c r="J594" s="105">
        <v>5736276</v>
      </c>
      <c r="K594" s="85">
        <v>1</v>
      </c>
      <c r="L594" s="85">
        <v>1</v>
      </c>
      <c r="M594" s="111" t="s">
        <v>29</v>
      </c>
      <c r="N594" s="6" t="s">
        <v>29</v>
      </c>
      <c r="O594" s="6" t="s">
        <v>29</v>
      </c>
      <c r="P594" s="6" t="s">
        <v>29</v>
      </c>
    </row>
    <row r="595" spans="1:16" ht="38.25" x14ac:dyDescent="0.25">
      <c r="A595" s="9">
        <v>589</v>
      </c>
      <c r="B595" s="77" t="s">
        <v>1128</v>
      </c>
      <c r="C595" s="13" t="s">
        <v>23</v>
      </c>
      <c r="D595" s="14" t="s">
        <v>388</v>
      </c>
      <c r="E595" s="12" t="s">
        <v>1220</v>
      </c>
      <c r="F595" s="22" t="s">
        <v>854</v>
      </c>
      <c r="G595" s="53">
        <v>45210</v>
      </c>
      <c r="H595" s="23">
        <v>45275</v>
      </c>
      <c r="I595" s="85">
        <v>1</v>
      </c>
      <c r="J595" s="17">
        <v>518724150</v>
      </c>
      <c r="K595" s="85">
        <v>1</v>
      </c>
      <c r="L595" s="85">
        <v>1</v>
      </c>
      <c r="M595" s="90"/>
      <c r="N595" s="91">
        <v>190219309</v>
      </c>
      <c r="O595" s="6" t="s">
        <v>29</v>
      </c>
      <c r="P595" s="6" t="s">
        <v>29</v>
      </c>
    </row>
    <row r="596" spans="1:16" ht="38.25" x14ac:dyDescent="0.25">
      <c r="A596" s="9">
        <v>590</v>
      </c>
      <c r="B596" s="77" t="s">
        <v>1129</v>
      </c>
      <c r="C596" s="13" t="s">
        <v>23</v>
      </c>
      <c r="D596" s="14" t="s">
        <v>20</v>
      </c>
      <c r="E596" s="12" t="s">
        <v>7</v>
      </c>
      <c r="F596" s="22" t="s">
        <v>855</v>
      </c>
      <c r="G596" s="16">
        <v>45198</v>
      </c>
      <c r="H596" s="23">
        <v>45291</v>
      </c>
      <c r="I596" s="85">
        <v>1</v>
      </c>
      <c r="J596" s="17">
        <v>1311978332</v>
      </c>
      <c r="K596" s="85">
        <v>1</v>
      </c>
      <c r="L596" s="85">
        <v>1</v>
      </c>
      <c r="M596" s="90"/>
      <c r="N596" s="91">
        <v>307748003</v>
      </c>
      <c r="O596" s="6" t="s">
        <v>29</v>
      </c>
      <c r="P596" s="6" t="s">
        <v>29</v>
      </c>
    </row>
    <row r="597" spans="1:16" ht="38.25" x14ac:dyDescent="0.25">
      <c r="A597" s="9">
        <v>591</v>
      </c>
      <c r="B597" s="77" t="s">
        <v>1130</v>
      </c>
      <c r="C597" s="13" t="s">
        <v>23</v>
      </c>
      <c r="D597" s="14" t="s">
        <v>383</v>
      </c>
      <c r="E597" s="5" t="s">
        <v>391</v>
      </c>
      <c r="F597" s="22" t="s">
        <v>856</v>
      </c>
      <c r="G597" s="16">
        <v>45226</v>
      </c>
      <c r="H597" s="23">
        <v>45275</v>
      </c>
      <c r="I597" s="85">
        <v>1</v>
      </c>
      <c r="J597" s="105">
        <v>416888032</v>
      </c>
      <c r="K597" s="85">
        <v>1</v>
      </c>
      <c r="L597" s="85">
        <v>1</v>
      </c>
      <c r="M597" s="111" t="s">
        <v>29</v>
      </c>
      <c r="N597" s="6" t="s">
        <v>29</v>
      </c>
      <c r="O597" s="6" t="s">
        <v>29</v>
      </c>
      <c r="P597" s="6" t="s">
        <v>29</v>
      </c>
    </row>
    <row r="598" spans="1:16" ht="38.25" x14ac:dyDescent="0.25">
      <c r="A598" s="9">
        <v>592</v>
      </c>
      <c r="B598" s="77" t="s">
        <v>1131</v>
      </c>
      <c r="C598" s="13" t="s">
        <v>19</v>
      </c>
      <c r="D598" s="14" t="s">
        <v>20</v>
      </c>
      <c r="E598" s="5" t="s">
        <v>7</v>
      </c>
      <c r="F598" s="22" t="s">
        <v>857</v>
      </c>
      <c r="G598" s="16">
        <v>45198</v>
      </c>
      <c r="H598" s="23">
        <v>45290</v>
      </c>
      <c r="I598" s="6">
        <v>1</v>
      </c>
      <c r="J598" s="105">
        <v>22500000</v>
      </c>
      <c r="K598" s="6">
        <v>1</v>
      </c>
      <c r="L598" s="6">
        <v>1</v>
      </c>
      <c r="M598" s="111" t="s">
        <v>29</v>
      </c>
      <c r="N598" s="6" t="s">
        <v>29</v>
      </c>
      <c r="O598" s="6" t="s">
        <v>29</v>
      </c>
      <c r="P598" s="6" t="s">
        <v>29</v>
      </c>
    </row>
    <row r="599" spans="1:16" ht="51" x14ac:dyDescent="0.25">
      <c r="A599" s="9">
        <v>593</v>
      </c>
      <c r="B599" s="77" t="s">
        <v>1132</v>
      </c>
      <c r="C599" s="13" t="s">
        <v>19</v>
      </c>
      <c r="D599" s="14" t="s">
        <v>20</v>
      </c>
      <c r="E599" s="5" t="s">
        <v>7</v>
      </c>
      <c r="F599" s="22" t="s">
        <v>858</v>
      </c>
      <c r="G599" s="16">
        <v>45198</v>
      </c>
      <c r="H599" s="23">
        <v>45275</v>
      </c>
      <c r="I599" s="6">
        <v>1</v>
      </c>
      <c r="J599" s="105">
        <v>8855000</v>
      </c>
      <c r="K599" s="6">
        <v>1</v>
      </c>
      <c r="L599" s="6">
        <v>1</v>
      </c>
      <c r="M599" s="111" t="s">
        <v>29</v>
      </c>
      <c r="N599" s="6" t="s">
        <v>29</v>
      </c>
      <c r="O599" s="6" t="s">
        <v>29</v>
      </c>
      <c r="P599" s="6" t="s">
        <v>29</v>
      </c>
    </row>
    <row r="600" spans="1:16" ht="51" x14ac:dyDescent="0.25">
      <c r="A600" s="9">
        <v>594</v>
      </c>
      <c r="B600" s="77" t="s">
        <v>1133</v>
      </c>
      <c r="C600" s="13" t="s">
        <v>19</v>
      </c>
      <c r="D600" s="14" t="s">
        <v>20</v>
      </c>
      <c r="E600" s="5" t="s">
        <v>7</v>
      </c>
      <c r="F600" s="22" t="s">
        <v>859</v>
      </c>
      <c r="G600" s="16">
        <v>45198</v>
      </c>
      <c r="H600" s="23">
        <v>45291</v>
      </c>
      <c r="I600" s="6">
        <v>1</v>
      </c>
      <c r="J600" s="105">
        <v>26350000</v>
      </c>
      <c r="K600" s="6">
        <v>1</v>
      </c>
      <c r="L600" s="6">
        <v>1</v>
      </c>
      <c r="M600" s="111" t="s">
        <v>29</v>
      </c>
      <c r="N600" s="6" t="s">
        <v>29</v>
      </c>
      <c r="O600" s="6" t="s">
        <v>29</v>
      </c>
      <c r="P600" s="6" t="s">
        <v>29</v>
      </c>
    </row>
    <row r="601" spans="1:16" ht="76.5" x14ac:dyDescent="0.25">
      <c r="A601" s="9">
        <v>595</v>
      </c>
      <c r="B601" s="77" t="s">
        <v>1134</v>
      </c>
      <c r="C601" s="13" t="s">
        <v>23</v>
      </c>
      <c r="D601" s="14" t="s">
        <v>20</v>
      </c>
      <c r="E601" s="5" t="s">
        <v>24</v>
      </c>
      <c r="F601" s="22" t="s">
        <v>860</v>
      </c>
      <c r="G601" s="16">
        <v>45208</v>
      </c>
      <c r="H601" s="23">
        <v>45635</v>
      </c>
      <c r="I601" s="86">
        <f ca="1">(TODAY()-H601)/(G601-H601)</f>
        <v>0.34192037470725994</v>
      </c>
      <c r="J601" s="105">
        <v>833561487</v>
      </c>
      <c r="K601" s="118">
        <f ca="1">(TODAY()-H601)/(G601-H601)</f>
        <v>0.34192037470725994</v>
      </c>
      <c r="L601" s="118">
        <f ca="1">(TODAY()-H601)/(G601-H601)</f>
        <v>0.34192037470725994</v>
      </c>
      <c r="M601" s="111" t="s">
        <v>29</v>
      </c>
      <c r="N601" s="6" t="s">
        <v>29</v>
      </c>
      <c r="O601" s="6" t="s">
        <v>29</v>
      </c>
      <c r="P601" s="6" t="s">
        <v>29</v>
      </c>
    </row>
    <row r="602" spans="1:16" ht="51" x14ac:dyDescent="0.25">
      <c r="A602" s="9">
        <v>596</v>
      </c>
      <c r="B602" s="77" t="s">
        <v>1135</v>
      </c>
      <c r="C602" s="13" t="s">
        <v>19</v>
      </c>
      <c r="D602" s="14" t="s">
        <v>20</v>
      </c>
      <c r="E602" s="5" t="s">
        <v>7</v>
      </c>
      <c r="F602" s="22" t="s">
        <v>861</v>
      </c>
      <c r="G602" s="16">
        <v>45198</v>
      </c>
      <c r="H602" s="23">
        <v>45291</v>
      </c>
      <c r="I602" s="6">
        <v>1</v>
      </c>
      <c r="J602" s="105">
        <v>27501000</v>
      </c>
      <c r="K602" s="6">
        <v>1</v>
      </c>
      <c r="L602" s="6">
        <v>1</v>
      </c>
      <c r="M602" s="111" t="s">
        <v>29</v>
      </c>
      <c r="N602" s="6" t="s">
        <v>29</v>
      </c>
      <c r="O602" s="6" t="s">
        <v>29</v>
      </c>
      <c r="P602" s="6" t="s">
        <v>29</v>
      </c>
    </row>
    <row r="603" spans="1:16" ht="51" x14ac:dyDescent="0.25">
      <c r="A603" s="9">
        <v>597</v>
      </c>
      <c r="B603" s="77" t="s">
        <v>347</v>
      </c>
      <c r="C603" s="13" t="s">
        <v>23</v>
      </c>
      <c r="D603" s="14" t="s">
        <v>20</v>
      </c>
      <c r="E603" s="5" t="s">
        <v>24</v>
      </c>
      <c r="F603" s="22" t="s">
        <v>862</v>
      </c>
      <c r="G603" s="53">
        <v>45260</v>
      </c>
      <c r="H603" s="23">
        <v>45275</v>
      </c>
      <c r="I603" s="85">
        <v>1</v>
      </c>
      <c r="J603" s="105">
        <v>273000000</v>
      </c>
      <c r="K603" s="85">
        <v>1</v>
      </c>
      <c r="L603" s="85">
        <v>1</v>
      </c>
      <c r="M603" s="111" t="s">
        <v>29</v>
      </c>
      <c r="N603" s="6" t="s">
        <v>29</v>
      </c>
      <c r="O603" s="6" t="s">
        <v>29</v>
      </c>
      <c r="P603" s="6" t="s">
        <v>29</v>
      </c>
    </row>
    <row r="604" spans="1:16" ht="38.25" x14ac:dyDescent="0.25">
      <c r="A604" s="9">
        <v>598</v>
      </c>
      <c r="B604" s="77" t="s">
        <v>1136</v>
      </c>
      <c r="C604" s="13" t="s">
        <v>19</v>
      </c>
      <c r="D604" s="14" t="s">
        <v>20</v>
      </c>
      <c r="E604" s="5" t="s">
        <v>7</v>
      </c>
      <c r="F604" s="22" t="s">
        <v>863</v>
      </c>
      <c r="G604" s="16">
        <v>45198</v>
      </c>
      <c r="H604" s="23">
        <v>45280</v>
      </c>
      <c r="I604" s="6">
        <v>1</v>
      </c>
      <c r="J604" s="105">
        <v>9430000</v>
      </c>
      <c r="K604" s="6">
        <v>1</v>
      </c>
      <c r="L604" s="6">
        <v>1</v>
      </c>
      <c r="M604" s="111" t="s">
        <v>29</v>
      </c>
      <c r="N604" s="6" t="s">
        <v>29</v>
      </c>
      <c r="O604" s="6" t="s">
        <v>29</v>
      </c>
      <c r="P604" s="6" t="s">
        <v>29</v>
      </c>
    </row>
    <row r="605" spans="1:16" ht="25.5" x14ac:dyDescent="0.25">
      <c r="A605" s="9">
        <v>599</v>
      </c>
      <c r="B605" s="77" t="s">
        <v>1044</v>
      </c>
      <c r="C605" s="13" t="s">
        <v>23</v>
      </c>
      <c r="D605" s="14" t="s">
        <v>1217</v>
      </c>
      <c r="E605" s="12" t="s">
        <v>392</v>
      </c>
      <c r="F605" s="22" t="s">
        <v>864</v>
      </c>
      <c r="G605" s="62">
        <v>45204</v>
      </c>
      <c r="H605" s="23">
        <v>45275</v>
      </c>
      <c r="I605" s="85">
        <v>1</v>
      </c>
      <c r="J605" s="105">
        <v>34304606</v>
      </c>
      <c r="K605" s="85">
        <v>1</v>
      </c>
      <c r="L605" s="85">
        <v>1</v>
      </c>
      <c r="M605" s="111" t="s">
        <v>29</v>
      </c>
      <c r="N605" s="6" t="s">
        <v>29</v>
      </c>
      <c r="O605" s="6" t="s">
        <v>29</v>
      </c>
      <c r="P605" s="6" t="s">
        <v>29</v>
      </c>
    </row>
    <row r="606" spans="1:16" ht="51" x14ac:dyDescent="0.25">
      <c r="A606" s="9">
        <v>600</v>
      </c>
      <c r="B606" s="77" t="s">
        <v>1137</v>
      </c>
      <c r="C606" s="13" t="s">
        <v>23</v>
      </c>
      <c r="D606" s="14" t="s">
        <v>1217</v>
      </c>
      <c r="E606" s="12" t="s">
        <v>392</v>
      </c>
      <c r="F606" s="22" t="s">
        <v>865</v>
      </c>
      <c r="G606" s="16">
        <v>45209</v>
      </c>
      <c r="H606" s="23">
        <v>45275</v>
      </c>
      <c r="I606" s="85">
        <v>1</v>
      </c>
      <c r="J606" s="105">
        <v>54207365</v>
      </c>
      <c r="K606" s="85">
        <v>1</v>
      </c>
      <c r="L606" s="85">
        <v>1</v>
      </c>
      <c r="M606" s="111" t="s">
        <v>29</v>
      </c>
      <c r="N606" s="6" t="s">
        <v>29</v>
      </c>
      <c r="O606" s="6" t="s">
        <v>29</v>
      </c>
      <c r="P606" s="6" t="s">
        <v>29</v>
      </c>
    </row>
    <row r="607" spans="1:16" ht="51" x14ac:dyDescent="0.25">
      <c r="A607" s="9">
        <v>601</v>
      </c>
      <c r="B607" s="77" t="s">
        <v>1138</v>
      </c>
      <c r="C607" s="13" t="s">
        <v>19</v>
      </c>
      <c r="D607" s="14" t="s">
        <v>20</v>
      </c>
      <c r="E607" s="5" t="s">
        <v>7</v>
      </c>
      <c r="F607" s="22" t="s">
        <v>866</v>
      </c>
      <c r="G607" s="16">
        <v>45198</v>
      </c>
      <c r="H607" s="23">
        <v>45280</v>
      </c>
      <c r="I607" s="6">
        <v>1</v>
      </c>
      <c r="J607" s="105">
        <v>9430000</v>
      </c>
      <c r="K607" s="6">
        <v>1</v>
      </c>
      <c r="L607" s="6">
        <v>1</v>
      </c>
      <c r="M607" s="111" t="s">
        <v>29</v>
      </c>
      <c r="N607" s="6" t="s">
        <v>29</v>
      </c>
      <c r="O607" s="6" t="s">
        <v>29</v>
      </c>
      <c r="P607" s="6" t="s">
        <v>29</v>
      </c>
    </row>
    <row r="608" spans="1:16" ht="51" x14ac:dyDescent="0.25">
      <c r="A608" s="9">
        <v>602</v>
      </c>
      <c r="B608" s="77" t="s">
        <v>1139</v>
      </c>
      <c r="C608" s="13" t="s">
        <v>19</v>
      </c>
      <c r="D608" s="14" t="s">
        <v>20</v>
      </c>
      <c r="E608" s="5" t="s">
        <v>7</v>
      </c>
      <c r="F608" s="22" t="s">
        <v>867</v>
      </c>
      <c r="G608" s="53">
        <v>45199</v>
      </c>
      <c r="H608" s="23">
        <v>45289</v>
      </c>
      <c r="I608" s="6">
        <v>1</v>
      </c>
      <c r="J608" s="105">
        <v>24000000</v>
      </c>
      <c r="K608" s="6">
        <v>1</v>
      </c>
      <c r="L608" s="6">
        <v>1</v>
      </c>
      <c r="M608" s="111" t="s">
        <v>29</v>
      </c>
      <c r="N608" s="6" t="s">
        <v>29</v>
      </c>
      <c r="O608" s="6" t="s">
        <v>29</v>
      </c>
      <c r="P608" s="6" t="s">
        <v>29</v>
      </c>
    </row>
    <row r="609" spans="1:16" ht="63.75" x14ac:dyDescent="0.25">
      <c r="A609" s="9">
        <v>603</v>
      </c>
      <c r="B609" s="77" t="s">
        <v>1140</v>
      </c>
      <c r="C609" s="13" t="s">
        <v>19</v>
      </c>
      <c r="D609" s="14" t="s">
        <v>20</v>
      </c>
      <c r="E609" s="5" t="s">
        <v>7</v>
      </c>
      <c r="F609" s="22" t="s">
        <v>868</v>
      </c>
      <c r="G609" s="53">
        <v>45201</v>
      </c>
      <c r="H609" s="23">
        <v>45276</v>
      </c>
      <c r="I609" s="6">
        <v>1</v>
      </c>
      <c r="J609" s="105">
        <v>17500000</v>
      </c>
      <c r="K609" s="6">
        <v>1</v>
      </c>
      <c r="L609" s="6">
        <v>1</v>
      </c>
      <c r="M609" s="111" t="s">
        <v>29</v>
      </c>
      <c r="N609" s="6" t="s">
        <v>29</v>
      </c>
      <c r="O609" s="6" t="s">
        <v>29</v>
      </c>
      <c r="P609" s="6" t="s">
        <v>29</v>
      </c>
    </row>
    <row r="610" spans="1:16" ht="89.25" x14ac:dyDescent="0.25">
      <c r="A610" s="46">
        <v>604</v>
      </c>
      <c r="B610" s="77" t="s">
        <v>1141</v>
      </c>
      <c r="C610" s="13" t="s">
        <v>19</v>
      </c>
      <c r="D610" s="14" t="s">
        <v>20</v>
      </c>
      <c r="E610" s="5" t="s">
        <v>7</v>
      </c>
      <c r="F610" s="22" t="s">
        <v>869</v>
      </c>
      <c r="G610" s="16">
        <v>45204</v>
      </c>
      <c r="H610" s="23">
        <v>45291</v>
      </c>
      <c r="I610" s="6">
        <v>1</v>
      </c>
      <c r="J610" s="105">
        <v>16470000</v>
      </c>
      <c r="K610" s="6">
        <v>1</v>
      </c>
      <c r="L610" s="6">
        <v>1</v>
      </c>
      <c r="M610" s="111" t="s">
        <v>29</v>
      </c>
      <c r="N610" s="6" t="s">
        <v>29</v>
      </c>
      <c r="O610" s="6" t="s">
        <v>29</v>
      </c>
      <c r="P610" s="6" t="s">
        <v>29</v>
      </c>
    </row>
    <row r="611" spans="1:16" ht="51" x14ac:dyDescent="0.25">
      <c r="A611" s="9">
        <v>605</v>
      </c>
      <c r="B611" s="77" t="s">
        <v>1142</v>
      </c>
      <c r="C611" s="13" t="s">
        <v>23</v>
      </c>
      <c r="D611" s="14" t="s">
        <v>1217</v>
      </c>
      <c r="E611" s="15" t="s">
        <v>392</v>
      </c>
      <c r="F611" s="22" t="s">
        <v>870</v>
      </c>
      <c r="G611" s="53">
        <v>45210</v>
      </c>
      <c r="H611" s="23">
        <v>45275</v>
      </c>
      <c r="I611" s="85">
        <v>1</v>
      </c>
      <c r="J611" s="105">
        <v>10448200</v>
      </c>
      <c r="K611" s="85">
        <v>1</v>
      </c>
      <c r="L611" s="85">
        <v>1</v>
      </c>
      <c r="M611" s="111" t="s">
        <v>29</v>
      </c>
      <c r="N611" s="6" t="s">
        <v>29</v>
      </c>
      <c r="O611" s="6" t="s">
        <v>29</v>
      </c>
      <c r="P611" s="6" t="s">
        <v>29</v>
      </c>
    </row>
    <row r="612" spans="1:16" ht="63.75" x14ac:dyDescent="0.25">
      <c r="A612" s="9">
        <v>606</v>
      </c>
      <c r="B612" s="77" t="s">
        <v>1143</v>
      </c>
      <c r="C612" s="13" t="s">
        <v>19</v>
      </c>
      <c r="D612" s="14" t="s">
        <v>20</v>
      </c>
      <c r="E612" s="5" t="s">
        <v>7</v>
      </c>
      <c r="F612" s="22" t="s">
        <v>729</v>
      </c>
      <c r="G612" s="16">
        <v>45204</v>
      </c>
      <c r="H612" s="23">
        <v>45291</v>
      </c>
      <c r="I612" s="6">
        <v>1</v>
      </c>
      <c r="J612" s="105">
        <v>13833000</v>
      </c>
      <c r="K612" s="6">
        <v>1</v>
      </c>
      <c r="L612" s="6">
        <v>1</v>
      </c>
      <c r="M612" s="111" t="s">
        <v>29</v>
      </c>
      <c r="N612" s="6" t="s">
        <v>29</v>
      </c>
      <c r="O612" s="6" t="s">
        <v>29</v>
      </c>
      <c r="P612" s="6" t="s">
        <v>29</v>
      </c>
    </row>
    <row r="613" spans="1:16" ht="38.25" x14ac:dyDescent="0.25">
      <c r="A613" s="9">
        <v>607</v>
      </c>
      <c r="B613" s="77" t="s">
        <v>350</v>
      </c>
      <c r="C613" s="13" t="s">
        <v>19</v>
      </c>
      <c r="D613" s="14" t="s">
        <v>20</v>
      </c>
      <c r="E613" s="5" t="s">
        <v>7</v>
      </c>
      <c r="F613" s="22" t="s">
        <v>871</v>
      </c>
      <c r="G613" s="16">
        <v>45210</v>
      </c>
      <c r="H613" s="23">
        <v>45291</v>
      </c>
      <c r="I613" s="6">
        <v>1</v>
      </c>
      <c r="J613" s="105">
        <v>6320000</v>
      </c>
      <c r="K613" s="6">
        <v>1</v>
      </c>
      <c r="L613" s="6">
        <v>1</v>
      </c>
      <c r="M613" s="111" t="s">
        <v>29</v>
      </c>
      <c r="N613" s="6" t="s">
        <v>29</v>
      </c>
      <c r="O613" s="6" t="s">
        <v>29</v>
      </c>
      <c r="P613" s="6" t="s">
        <v>29</v>
      </c>
    </row>
    <row r="614" spans="1:16" ht="25.5" x14ac:dyDescent="0.25">
      <c r="A614" s="9">
        <v>608</v>
      </c>
      <c r="B614" s="77" t="s">
        <v>1144</v>
      </c>
      <c r="C614" s="13" t="s">
        <v>23</v>
      </c>
      <c r="D614" s="14" t="s">
        <v>383</v>
      </c>
      <c r="E614" s="5" t="s">
        <v>391</v>
      </c>
      <c r="F614" s="22" t="s">
        <v>872</v>
      </c>
      <c r="G614" s="16">
        <v>45228</v>
      </c>
      <c r="H614" s="23">
        <v>45275</v>
      </c>
      <c r="I614" s="85">
        <v>1</v>
      </c>
      <c r="J614" s="105">
        <v>9925487110</v>
      </c>
      <c r="K614" s="85">
        <v>1</v>
      </c>
      <c r="L614" s="85">
        <v>1</v>
      </c>
      <c r="M614" s="111" t="s">
        <v>29</v>
      </c>
      <c r="N614" s="6" t="s">
        <v>29</v>
      </c>
      <c r="O614" s="6" t="s">
        <v>29</v>
      </c>
      <c r="P614" s="6" t="s">
        <v>29</v>
      </c>
    </row>
    <row r="615" spans="1:16" ht="102" x14ac:dyDescent="0.25">
      <c r="A615" s="9">
        <v>609</v>
      </c>
      <c r="B615" s="77" t="s">
        <v>1145</v>
      </c>
      <c r="C615" s="10" t="s">
        <v>19</v>
      </c>
      <c r="D615" s="5" t="s">
        <v>20</v>
      </c>
      <c r="E615" s="5" t="s">
        <v>7</v>
      </c>
      <c r="F615" s="22" t="s">
        <v>873</v>
      </c>
      <c r="G615" s="16">
        <v>45205</v>
      </c>
      <c r="H615" s="23">
        <v>45291</v>
      </c>
      <c r="I615" s="6">
        <v>1</v>
      </c>
      <c r="J615" s="105">
        <v>20066667</v>
      </c>
      <c r="K615" s="6">
        <v>1</v>
      </c>
      <c r="L615" s="6">
        <v>1</v>
      </c>
      <c r="M615" s="111" t="s">
        <v>29</v>
      </c>
      <c r="N615" s="6" t="s">
        <v>29</v>
      </c>
      <c r="O615" s="6" t="s">
        <v>29</v>
      </c>
      <c r="P615" s="6" t="s">
        <v>29</v>
      </c>
    </row>
    <row r="616" spans="1:16" ht="63.75" x14ac:dyDescent="0.25">
      <c r="A616" s="9">
        <v>610</v>
      </c>
      <c r="B616" s="77" t="s">
        <v>1146</v>
      </c>
      <c r="C616" s="10" t="s">
        <v>19</v>
      </c>
      <c r="D616" s="5" t="s">
        <v>20</v>
      </c>
      <c r="E616" s="5" t="s">
        <v>7</v>
      </c>
      <c r="F616" s="22" t="s">
        <v>874</v>
      </c>
      <c r="G616" s="16">
        <v>45208</v>
      </c>
      <c r="H616" s="23">
        <v>45291</v>
      </c>
      <c r="I616" s="6">
        <v>1</v>
      </c>
      <c r="J616" s="105">
        <v>17000000</v>
      </c>
      <c r="K616" s="6">
        <v>1</v>
      </c>
      <c r="L616" s="6">
        <v>1</v>
      </c>
      <c r="M616" s="111" t="s">
        <v>29</v>
      </c>
      <c r="N616" s="6" t="s">
        <v>29</v>
      </c>
      <c r="O616" s="6" t="s">
        <v>29</v>
      </c>
      <c r="P616" s="6" t="s">
        <v>29</v>
      </c>
    </row>
    <row r="617" spans="1:16" ht="51" x14ac:dyDescent="0.25">
      <c r="A617" s="9">
        <v>611</v>
      </c>
      <c r="B617" s="77" t="s">
        <v>311</v>
      </c>
      <c r="C617" s="10" t="s">
        <v>19</v>
      </c>
      <c r="D617" s="5" t="s">
        <v>20</v>
      </c>
      <c r="E617" s="5" t="s">
        <v>7</v>
      </c>
      <c r="F617" s="22" t="s">
        <v>586</v>
      </c>
      <c r="G617" s="16">
        <v>45209</v>
      </c>
      <c r="H617" s="23">
        <v>45284</v>
      </c>
      <c r="I617" s="6">
        <v>1</v>
      </c>
      <c r="J617" s="105">
        <v>20000000</v>
      </c>
      <c r="K617" s="6">
        <v>1</v>
      </c>
      <c r="L617" s="6">
        <v>1</v>
      </c>
      <c r="M617" s="111" t="s">
        <v>29</v>
      </c>
      <c r="N617" s="6" t="s">
        <v>29</v>
      </c>
      <c r="O617" s="6" t="s">
        <v>29</v>
      </c>
      <c r="P617" s="6" t="s">
        <v>29</v>
      </c>
    </row>
    <row r="618" spans="1:16" ht="25.5" x14ac:dyDescent="0.25">
      <c r="A618" s="9">
        <v>612</v>
      </c>
      <c r="B618" s="77" t="s">
        <v>1147</v>
      </c>
      <c r="C618" s="10" t="s">
        <v>19</v>
      </c>
      <c r="D618" s="5" t="s">
        <v>20</v>
      </c>
      <c r="E618" s="5" t="s">
        <v>7</v>
      </c>
      <c r="F618" s="22" t="s">
        <v>820</v>
      </c>
      <c r="G618" s="16">
        <v>45209</v>
      </c>
      <c r="H618" s="23">
        <v>45291</v>
      </c>
      <c r="I618" s="6">
        <v>1</v>
      </c>
      <c r="J618" s="105">
        <v>7341300</v>
      </c>
      <c r="K618" s="6">
        <v>1</v>
      </c>
      <c r="L618" s="6">
        <v>1</v>
      </c>
      <c r="M618" s="111" t="s">
        <v>29</v>
      </c>
      <c r="N618" s="6" t="s">
        <v>29</v>
      </c>
      <c r="O618" s="6" t="s">
        <v>29</v>
      </c>
      <c r="P618" s="6" t="s">
        <v>29</v>
      </c>
    </row>
    <row r="619" spans="1:16" ht="51" x14ac:dyDescent="0.25">
      <c r="A619" s="9">
        <v>613</v>
      </c>
      <c r="B619" s="77" t="s">
        <v>1148</v>
      </c>
      <c r="C619" s="13" t="s">
        <v>19</v>
      </c>
      <c r="D619" s="14" t="s">
        <v>20</v>
      </c>
      <c r="E619" s="5" t="s">
        <v>7</v>
      </c>
      <c r="F619" s="22" t="s">
        <v>875</v>
      </c>
      <c r="G619" s="62">
        <v>45211</v>
      </c>
      <c r="H619" s="23">
        <v>45286</v>
      </c>
      <c r="I619" s="6">
        <v>1</v>
      </c>
      <c r="J619" s="105">
        <v>12500000</v>
      </c>
      <c r="K619" s="6">
        <v>1</v>
      </c>
      <c r="L619" s="6">
        <v>1</v>
      </c>
      <c r="M619" s="111" t="s">
        <v>29</v>
      </c>
      <c r="N619" s="6" t="s">
        <v>29</v>
      </c>
      <c r="O619" s="6" t="s">
        <v>29</v>
      </c>
      <c r="P619" s="6" t="s">
        <v>29</v>
      </c>
    </row>
    <row r="620" spans="1:16" ht="38.25" x14ac:dyDescent="0.25">
      <c r="A620" s="9">
        <v>614</v>
      </c>
      <c r="B620" s="79" t="s">
        <v>1130</v>
      </c>
      <c r="C620" s="13" t="s">
        <v>23</v>
      </c>
      <c r="D620" s="14" t="s">
        <v>384</v>
      </c>
      <c r="E620" s="5" t="s">
        <v>391</v>
      </c>
      <c r="F620" s="22" t="s">
        <v>876</v>
      </c>
      <c r="G620" s="16">
        <v>45211</v>
      </c>
      <c r="H620" s="23">
        <v>45275</v>
      </c>
      <c r="I620" s="85">
        <v>1</v>
      </c>
      <c r="J620" s="105">
        <v>577543870</v>
      </c>
      <c r="K620" s="85">
        <v>1</v>
      </c>
      <c r="L620" s="85">
        <v>1</v>
      </c>
      <c r="M620" s="111" t="s">
        <v>29</v>
      </c>
      <c r="N620" s="6" t="s">
        <v>29</v>
      </c>
      <c r="O620" s="6" t="s">
        <v>29</v>
      </c>
      <c r="P620" s="6" t="s">
        <v>29</v>
      </c>
    </row>
    <row r="621" spans="1:16" ht="38.25" x14ac:dyDescent="0.25">
      <c r="A621" s="9">
        <v>615</v>
      </c>
      <c r="B621" s="77" t="s">
        <v>1149</v>
      </c>
      <c r="C621" s="13" t="s">
        <v>23</v>
      </c>
      <c r="D621" s="14" t="s">
        <v>384</v>
      </c>
      <c r="E621" s="15" t="s">
        <v>392</v>
      </c>
      <c r="F621" s="22" t="s">
        <v>877</v>
      </c>
      <c r="G621" s="16">
        <v>45216</v>
      </c>
      <c r="H621" s="23">
        <v>45275</v>
      </c>
      <c r="I621" s="85">
        <v>1</v>
      </c>
      <c r="J621" s="105">
        <v>320399513</v>
      </c>
      <c r="K621" s="85">
        <v>1</v>
      </c>
      <c r="L621" s="85">
        <v>1</v>
      </c>
      <c r="M621" s="111" t="s">
        <v>29</v>
      </c>
      <c r="N621" s="6" t="s">
        <v>29</v>
      </c>
      <c r="O621" s="6" t="s">
        <v>29</v>
      </c>
      <c r="P621" s="6" t="s">
        <v>29</v>
      </c>
    </row>
    <row r="622" spans="1:16" ht="114.75" x14ac:dyDescent="0.25">
      <c r="A622" s="9">
        <v>616</v>
      </c>
      <c r="B622" s="77" t="s">
        <v>1150</v>
      </c>
      <c r="C622" s="13" t="s">
        <v>19</v>
      </c>
      <c r="D622" s="14" t="s">
        <v>20</v>
      </c>
      <c r="E622" s="5" t="s">
        <v>7</v>
      </c>
      <c r="F622" s="22" t="s">
        <v>878</v>
      </c>
      <c r="G622" s="16">
        <v>45216</v>
      </c>
      <c r="H622" s="23">
        <v>45275</v>
      </c>
      <c r="I622" s="6">
        <v>1</v>
      </c>
      <c r="J622" s="105">
        <v>14994000</v>
      </c>
      <c r="K622" s="6">
        <v>1</v>
      </c>
      <c r="L622" s="6">
        <v>1</v>
      </c>
      <c r="M622" s="111" t="s">
        <v>29</v>
      </c>
      <c r="N622" s="6" t="s">
        <v>29</v>
      </c>
      <c r="O622" s="6" t="s">
        <v>29</v>
      </c>
      <c r="P622" s="6" t="s">
        <v>29</v>
      </c>
    </row>
    <row r="623" spans="1:16" ht="76.5" x14ac:dyDescent="0.25">
      <c r="A623" s="9">
        <v>617</v>
      </c>
      <c r="B623" s="77" t="s">
        <v>1151</v>
      </c>
      <c r="C623" s="13" t="s">
        <v>19</v>
      </c>
      <c r="D623" s="14" t="s">
        <v>20</v>
      </c>
      <c r="E623" s="5" t="s">
        <v>7</v>
      </c>
      <c r="F623" s="22" t="s">
        <v>879</v>
      </c>
      <c r="G623" s="16">
        <v>45216</v>
      </c>
      <c r="H623" s="23">
        <v>45276</v>
      </c>
      <c r="I623" s="6">
        <v>1</v>
      </c>
      <c r="J623" s="105">
        <v>11664000</v>
      </c>
      <c r="K623" s="6">
        <v>1</v>
      </c>
      <c r="L623" s="6">
        <v>1</v>
      </c>
      <c r="M623" s="111" t="s">
        <v>29</v>
      </c>
      <c r="N623" s="6" t="s">
        <v>29</v>
      </c>
      <c r="O623" s="6" t="s">
        <v>29</v>
      </c>
      <c r="P623" s="6" t="s">
        <v>29</v>
      </c>
    </row>
    <row r="624" spans="1:16" ht="63.75" x14ac:dyDescent="0.25">
      <c r="A624" s="9">
        <v>618</v>
      </c>
      <c r="B624" s="77" t="s">
        <v>220</v>
      </c>
      <c r="C624" s="13" t="s">
        <v>19</v>
      </c>
      <c r="D624" s="14" t="s">
        <v>20</v>
      </c>
      <c r="E624" s="5" t="s">
        <v>7</v>
      </c>
      <c r="F624" s="22" t="s">
        <v>880</v>
      </c>
      <c r="G624" s="16">
        <v>45219</v>
      </c>
      <c r="H624" s="23">
        <v>45286</v>
      </c>
      <c r="I624" s="6">
        <v>1</v>
      </c>
      <c r="J624" s="105">
        <v>11832000</v>
      </c>
      <c r="K624" s="6">
        <v>1</v>
      </c>
      <c r="L624" s="6">
        <v>1</v>
      </c>
      <c r="M624" s="111" t="s">
        <v>29</v>
      </c>
      <c r="N624" s="6" t="s">
        <v>29</v>
      </c>
      <c r="O624" s="6" t="s">
        <v>29</v>
      </c>
      <c r="P624" s="6" t="s">
        <v>29</v>
      </c>
    </row>
    <row r="625" spans="1:16" ht="76.5" x14ac:dyDescent="0.25">
      <c r="A625" s="9">
        <v>619</v>
      </c>
      <c r="B625" s="77" t="s">
        <v>1152</v>
      </c>
      <c r="C625" s="13" t="s">
        <v>19</v>
      </c>
      <c r="D625" s="14" t="s">
        <v>20</v>
      </c>
      <c r="E625" s="5" t="s">
        <v>7</v>
      </c>
      <c r="F625" s="22" t="s">
        <v>881</v>
      </c>
      <c r="G625" s="62">
        <v>45217</v>
      </c>
      <c r="H625" s="23">
        <v>45277</v>
      </c>
      <c r="I625" s="6">
        <v>1</v>
      </c>
      <c r="J625" s="105">
        <v>12600000</v>
      </c>
      <c r="K625" s="6">
        <v>1</v>
      </c>
      <c r="L625" s="6">
        <v>1</v>
      </c>
      <c r="M625" s="111" t="s">
        <v>29</v>
      </c>
      <c r="N625" s="6" t="s">
        <v>29</v>
      </c>
      <c r="O625" s="6" t="s">
        <v>29</v>
      </c>
      <c r="P625" s="6" t="s">
        <v>29</v>
      </c>
    </row>
    <row r="626" spans="1:16" ht="76.5" x14ac:dyDescent="0.25">
      <c r="A626" s="9">
        <v>620</v>
      </c>
      <c r="B626" s="77" t="s">
        <v>1153</v>
      </c>
      <c r="C626" s="10" t="s">
        <v>19</v>
      </c>
      <c r="D626" s="5" t="s">
        <v>20</v>
      </c>
      <c r="E626" s="5" t="s">
        <v>7</v>
      </c>
      <c r="F626" s="22" t="s">
        <v>543</v>
      </c>
      <c r="G626" s="16">
        <v>45217</v>
      </c>
      <c r="H626" s="23">
        <v>45291</v>
      </c>
      <c r="I626" s="6">
        <v>1</v>
      </c>
      <c r="J626" s="105">
        <v>8176000</v>
      </c>
      <c r="K626" s="6">
        <v>1</v>
      </c>
      <c r="L626" s="6">
        <v>1</v>
      </c>
      <c r="M626" s="111" t="s">
        <v>29</v>
      </c>
      <c r="N626" s="6" t="s">
        <v>29</v>
      </c>
      <c r="O626" s="6" t="s">
        <v>29</v>
      </c>
      <c r="P626" s="6" t="s">
        <v>29</v>
      </c>
    </row>
    <row r="627" spans="1:16" ht="38.25" x14ac:dyDescent="0.25">
      <c r="A627" s="9">
        <v>621</v>
      </c>
      <c r="B627" s="77" t="s">
        <v>1154</v>
      </c>
      <c r="C627" s="13" t="s">
        <v>23</v>
      </c>
      <c r="D627" s="14" t="s">
        <v>384</v>
      </c>
      <c r="E627" s="5" t="s">
        <v>394</v>
      </c>
      <c r="F627" s="22" t="s">
        <v>882</v>
      </c>
      <c r="G627" s="53">
        <v>45224</v>
      </c>
      <c r="H627" s="23">
        <v>45260</v>
      </c>
      <c r="I627" s="85">
        <v>1</v>
      </c>
      <c r="J627" s="105">
        <v>1000000000</v>
      </c>
      <c r="K627" s="85">
        <v>1</v>
      </c>
      <c r="L627" s="85">
        <v>1</v>
      </c>
      <c r="M627" s="111" t="s">
        <v>29</v>
      </c>
      <c r="N627" s="6" t="s">
        <v>29</v>
      </c>
      <c r="O627" s="6" t="s">
        <v>29</v>
      </c>
      <c r="P627" s="6" t="s">
        <v>29</v>
      </c>
    </row>
    <row r="628" spans="1:16" ht="153" x14ac:dyDescent="0.25">
      <c r="A628" s="9">
        <v>622</v>
      </c>
      <c r="B628" s="77" t="s">
        <v>1155</v>
      </c>
      <c r="C628" s="13" t="s">
        <v>23</v>
      </c>
      <c r="D628" s="14" t="s">
        <v>20</v>
      </c>
      <c r="E628" s="5" t="s">
        <v>24</v>
      </c>
      <c r="F628" s="22" t="s">
        <v>883</v>
      </c>
      <c r="G628" s="53">
        <v>45219</v>
      </c>
      <c r="H628" s="23">
        <v>45291</v>
      </c>
      <c r="I628" s="85">
        <v>1</v>
      </c>
      <c r="J628" s="105">
        <v>500000000</v>
      </c>
      <c r="K628" s="85">
        <v>1</v>
      </c>
      <c r="L628" s="85">
        <v>1</v>
      </c>
      <c r="M628" s="111" t="s">
        <v>29</v>
      </c>
      <c r="N628" s="6" t="s">
        <v>29</v>
      </c>
      <c r="O628" s="6" t="s">
        <v>29</v>
      </c>
      <c r="P628" s="6" t="s">
        <v>29</v>
      </c>
    </row>
    <row r="629" spans="1:16" ht="38.25" x14ac:dyDescent="0.25">
      <c r="A629" s="9">
        <v>623</v>
      </c>
      <c r="B629" s="77" t="s">
        <v>1156</v>
      </c>
      <c r="C629" s="13" t="s">
        <v>23</v>
      </c>
      <c r="D629" s="14" t="s">
        <v>384</v>
      </c>
      <c r="E629" s="5" t="s">
        <v>394</v>
      </c>
      <c r="F629" s="22" t="s">
        <v>884</v>
      </c>
      <c r="G629" s="62">
        <v>45231</v>
      </c>
      <c r="H629" s="23">
        <v>45275</v>
      </c>
      <c r="I629" s="85">
        <v>1</v>
      </c>
      <c r="J629" s="105">
        <v>45000000</v>
      </c>
      <c r="K629" s="85">
        <v>1</v>
      </c>
      <c r="L629" s="85">
        <v>1</v>
      </c>
      <c r="M629" s="111" t="s">
        <v>29</v>
      </c>
      <c r="N629" s="6" t="s">
        <v>29</v>
      </c>
      <c r="O629" s="6" t="s">
        <v>29</v>
      </c>
      <c r="P629" s="6" t="s">
        <v>29</v>
      </c>
    </row>
    <row r="630" spans="1:16" ht="102" x14ac:dyDescent="0.25">
      <c r="A630" s="9">
        <v>624</v>
      </c>
      <c r="B630" s="77" t="s">
        <v>1157</v>
      </c>
      <c r="C630" s="10" t="s">
        <v>19</v>
      </c>
      <c r="D630" s="5" t="s">
        <v>20</v>
      </c>
      <c r="E630" s="5" t="s">
        <v>7</v>
      </c>
      <c r="F630" s="22" t="s">
        <v>885</v>
      </c>
      <c r="G630" s="16">
        <v>45223</v>
      </c>
      <c r="H630" s="23">
        <v>45291</v>
      </c>
      <c r="I630" s="6">
        <v>1</v>
      </c>
      <c r="J630" s="105">
        <v>8978000</v>
      </c>
      <c r="K630" s="6">
        <v>1</v>
      </c>
      <c r="L630" s="6">
        <v>1</v>
      </c>
      <c r="M630" s="111" t="s">
        <v>29</v>
      </c>
      <c r="N630" s="6" t="s">
        <v>29</v>
      </c>
      <c r="O630" s="6" t="s">
        <v>29</v>
      </c>
      <c r="P630" s="6" t="s">
        <v>29</v>
      </c>
    </row>
    <row r="631" spans="1:16" ht="38.25" x14ac:dyDescent="0.25">
      <c r="A631" s="9">
        <v>625</v>
      </c>
      <c r="B631" s="77" t="s">
        <v>1156</v>
      </c>
      <c r="C631" s="13" t="s">
        <v>23</v>
      </c>
      <c r="D631" s="14" t="s">
        <v>384</v>
      </c>
      <c r="E631" s="5" t="s">
        <v>394</v>
      </c>
      <c r="F631" s="22" t="s">
        <v>886</v>
      </c>
      <c r="G631" s="16">
        <v>45231</v>
      </c>
      <c r="H631" s="23">
        <v>45275</v>
      </c>
      <c r="I631" s="85">
        <v>1</v>
      </c>
      <c r="J631" s="105">
        <v>21500000</v>
      </c>
      <c r="K631" s="85">
        <v>1</v>
      </c>
      <c r="L631" s="85">
        <v>1</v>
      </c>
      <c r="M631" s="111" t="s">
        <v>29</v>
      </c>
      <c r="N631" s="6" t="s">
        <v>29</v>
      </c>
      <c r="O631" s="6" t="s">
        <v>29</v>
      </c>
      <c r="P631" s="6" t="s">
        <v>29</v>
      </c>
    </row>
    <row r="632" spans="1:16" ht="38.25" x14ac:dyDescent="0.25">
      <c r="A632" s="9">
        <v>626</v>
      </c>
      <c r="B632" s="77" t="s">
        <v>1156</v>
      </c>
      <c r="C632" s="13" t="s">
        <v>23</v>
      </c>
      <c r="D632" s="14" t="s">
        <v>384</v>
      </c>
      <c r="E632" s="5" t="s">
        <v>394</v>
      </c>
      <c r="F632" s="22" t="s">
        <v>887</v>
      </c>
      <c r="G632" s="16">
        <v>45231</v>
      </c>
      <c r="H632" s="23">
        <v>45275</v>
      </c>
      <c r="I632" s="85">
        <v>1</v>
      </c>
      <c r="J632" s="105">
        <v>428000000</v>
      </c>
      <c r="K632" s="85">
        <v>1</v>
      </c>
      <c r="L632" s="85">
        <v>1</v>
      </c>
      <c r="M632" s="111" t="s">
        <v>29</v>
      </c>
      <c r="N632" s="6" t="s">
        <v>29</v>
      </c>
      <c r="O632" s="6" t="s">
        <v>29</v>
      </c>
      <c r="P632" s="6" t="s">
        <v>29</v>
      </c>
    </row>
    <row r="633" spans="1:16" ht="38.25" x14ac:dyDescent="0.25">
      <c r="A633" s="9">
        <v>627</v>
      </c>
      <c r="B633" s="77" t="s">
        <v>1156</v>
      </c>
      <c r="C633" s="13" t="s">
        <v>23</v>
      </c>
      <c r="D633" s="14" t="s">
        <v>384</v>
      </c>
      <c r="E633" s="5" t="s">
        <v>394</v>
      </c>
      <c r="F633" s="22" t="s">
        <v>888</v>
      </c>
      <c r="G633" s="16">
        <v>45231</v>
      </c>
      <c r="H633" s="23">
        <v>45275</v>
      </c>
      <c r="I633" s="85">
        <v>1</v>
      </c>
      <c r="J633" s="105">
        <v>25400000</v>
      </c>
      <c r="K633" s="85">
        <v>1</v>
      </c>
      <c r="L633" s="85">
        <v>1</v>
      </c>
      <c r="M633" s="111" t="s">
        <v>29</v>
      </c>
      <c r="N633" s="6" t="s">
        <v>29</v>
      </c>
      <c r="O633" s="6" t="s">
        <v>29</v>
      </c>
      <c r="P633" s="6" t="s">
        <v>29</v>
      </c>
    </row>
    <row r="634" spans="1:16" ht="63.75" x14ac:dyDescent="0.25">
      <c r="A634" s="9">
        <v>628</v>
      </c>
      <c r="B634" s="77" t="s">
        <v>1158</v>
      </c>
      <c r="C634" s="13" t="s">
        <v>23</v>
      </c>
      <c r="D634" s="14" t="s">
        <v>20</v>
      </c>
      <c r="E634" s="14" t="s">
        <v>25</v>
      </c>
      <c r="F634" s="22" t="s">
        <v>889</v>
      </c>
      <c r="G634" s="16">
        <v>45226</v>
      </c>
      <c r="H634" s="23">
        <v>45280</v>
      </c>
      <c r="I634" s="85">
        <v>1</v>
      </c>
      <c r="J634" s="105">
        <v>27275000</v>
      </c>
      <c r="K634" s="85">
        <v>1</v>
      </c>
      <c r="L634" s="85">
        <v>1</v>
      </c>
      <c r="M634" s="111" t="s">
        <v>29</v>
      </c>
      <c r="N634" s="6" t="s">
        <v>29</v>
      </c>
      <c r="O634" s="6" t="s">
        <v>29</v>
      </c>
      <c r="P634" s="6" t="s">
        <v>29</v>
      </c>
    </row>
    <row r="635" spans="1:16" ht="63.75" x14ac:dyDescent="0.25">
      <c r="A635" s="9">
        <v>629</v>
      </c>
      <c r="B635" s="77" t="s">
        <v>1159</v>
      </c>
      <c r="C635" s="10" t="s">
        <v>19</v>
      </c>
      <c r="D635" s="5" t="s">
        <v>20</v>
      </c>
      <c r="E635" s="5" t="s">
        <v>7</v>
      </c>
      <c r="F635" s="22" t="s">
        <v>890</v>
      </c>
      <c r="G635" s="53">
        <v>45231</v>
      </c>
      <c r="H635" s="23">
        <v>45291</v>
      </c>
      <c r="I635" s="6">
        <v>1</v>
      </c>
      <c r="J635" s="105">
        <v>6900000</v>
      </c>
      <c r="K635" s="6">
        <v>1</v>
      </c>
      <c r="L635" s="6">
        <v>1</v>
      </c>
      <c r="M635" s="111" t="s">
        <v>29</v>
      </c>
      <c r="N635" s="6" t="s">
        <v>29</v>
      </c>
      <c r="O635" s="6" t="s">
        <v>29</v>
      </c>
      <c r="P635" s="6" t="s">
        <v>29</v>
      </c>
    </row>
    <row r="636" spans="1:16" ht="25.5" x14ac:dyDescent="0.25">
      <c r="A636" s="9">
        <v>630</v>
      </c>
      <c r="B636" s="77" t="s">
        <v>1160</v>
      </c>
      <c r="C636" s="13" t="s">
        <v>23</v>
      </c>
      <c r="D636" s="14" t="s">
        <v>1217</v>
      </c>
      <c r="E636" s="12" t="s">
        <v>392</v>
      </c>
      <c r="F636" s="22" t="s">
        <v>891</v>
      </c>
      <c r="G636" s="53">
        <v>45237</v>
      </c>
      <c r="H636" s="23">
        <v>45280</v>
      </c>
      <c r="I636" s="85">
        <v>1</v>
      </c>
      <c r="J636" s="105">
        <v>87000000</v>
      </c>
      <c r="K636" s="85">
        <v>1</v>
      </c>
      <c r="L636" s="85">
        <v>1</v>
      </c>
      <c r="M636" s="111" t="s">
        <v>29</v>
      </c>
      <c r="N636" s="6" t="s">
        <v>29</v>
      </c>
      <c r="O636" s="6" t="s">
        <v>29</v>
      </c>
      <c r="P636" s="6" t="s">
        <v>29</v>
      </c>
    </row>
    <row r="637" spans="1:16" ht="25.5" x14ac:dyDescent="0.25">
      <c r="A637" s="9">
        <v>631</v>
      </c>
      <c r="B637" s="77" t="s">
        <v>1161</v>
      </c>
      <c r="C637" s="13" t="s">
        <v>23</v>
      </c>
      <c r="D637" s="14" t="s">
        <v>1217</v>
      </c>
      <c r="E637" s="12" t="s">
        <v>392</v>
      </c>
      <c r="F637" s="22" t="s">
        <v>892</v>
      </c>
      <c r="G637" s="53">
        <v>45237</v>
      </c>
      <c r="H637" s="23">
        <v>45280</v>
      </c>
      <c r="I637" s="85">
        <v>1</v>
      </c>
      <c r="J637" s="105">
        <v>120000000</v>
      </c>
      <c r="K637" s="85">
        <v>1</v>
      </c>
      <c r="L637" s="85">
        <v>1</v>
      </c>
      <c r="M637" s="111" t="s">
        <v>29</v>
      </c>
      <c r="N637" s="6" t="s">
        <v>29</v>
      </c>
      <c r="O637" s="6" t="s">
        <v>29</v>
      </c>
      <c r="P637" s="6" t="s">
        <v>29</v>
      </c>
    </row>
    <row r="638" spans="1:16" ht="38.25" x14ac:dyDescent="0.25">
      <c r="A638" s="9">
        <v>632</v>
      </c>
      <c r="B638" s="77" t="s">
        <v>1162</v>
      </c>
      <c r="C638" s="13" t="s">
        <v>23</v>
      </c>
      <c r="D638" s="14" t="s">
        <v>384</v>
      </c>
      <c r="E638" s="5" t="s">
        <v>394</v>
      </c>
      <c r="F638" s="22" t="s">
        <v>893</v>
      </c>
      <c r="G638" s="16">
        <v>45231</v>
      </c>
      <c r="H638" s="23">
        <v>45275</v>
      </c>
      <c r="I638" s="85">
        <v>1</v>
      </c>
      <c r="J638" s="105">
        <v>99000000</v>
      </c>
      <c r="K638" s="85">
        <v>1</v>
      </c>
      <c r="L638" s="85">
        <v>1</v>
      </c>
      <c r="M638" s="111" t="s">
        <v>29</v>
      </c>
      <c r="N638" s="6" t="s">
        <v>29</v>
      </c>
      <c r="O638" s="6" t="s">
        <v>29</v>
      </c>
      <c r="P638" s="6" t="s">
        <v>29</v>
      </c>
    </row>
    <row r="639" spans="1:16" ht="38.25" x14ac:dyDescent="0.25">
      <c r="A639" s="9">
        <v>633</v>
      </c>
      <c r="B639" s="77" t="s">
        <v>1156</v>
      </c>
      <c r="C639" s="13" t="s">
        <v>23</v>
      </c>
      <c r="D639" s="14" t="s">
        <v>384</v>
      </c>
      <c r="E639" s="5" t="s">
        <v>394</v>
      </c>
      <c r="F639" s="22" t="s">
        <v>894</v>
      </c>
      <c r="G639" s="62">
        <v>45231</v>
      </c>
      <c r="H639" s="23">
        <v>45275</v>
      </c>
      <c r="I639" s="85">
        <v>1</v>
      </c>
      <c r="J639" s="105">
        <v>94600000</v>
      </c>
      <c r="K639" s="85">
        <v>1</v>
      </c>
      <c r="L639" s="85">
        <v>1</v>
      </c>
      <c r="M639" s="111" t="s">
        <v>29</v>
      </c>
      <c r="N639" s="6" t="s">
        <v>29</v>
      </c>
      <c r="O639" s="6" t="s">
        <v>29</v>
      </c>
      <c r="P639" s="6" t="s">
        <v>29</v>
      </c>
    </row>
    <row r="640" spans="1:16" ht="51" x14ac:dyDescent="0.25">
      <c r="A640" s="9">
        <v>634</v>
      </c>
      <c r="B640" s="77" t="s">
        <v>37</v>
      </c>
      <c r="C640" s="10" t="s">
        <v>19</v>
      </c>
      <c r="D640" s="5" t="s">
        <v>20</v>
      </c>
      <c r="E640" s="5" t="s">
        <v>7</v>
      </c>
      <c r="F640" s="22" t="s">
        <v>895</v>
      </c>
      <c r="G640" s="16">
        <v>45229</v>
      </c>
      <c r="H640" s="23">
        <v>45260</v>
      </c>
      <c r="I640" s="6">
        <v>1</v>
      </c>
      <c r="J640" s="105">
        <v>2583300</v>
      </c>
      <c r="K640" s="6">
        <v>1</v>
      </c>
      <c r="L640" s="6">
        <v>1</v>
      </c>
      <c r="M640" s="111" t="s">
        <v>29</v>
      </c>
      <c r="N640" s="6" t="s">
        <v>29</v>
      </c>
      <c r="O640" s="6" t="s">
        <v>29</v>
      </c>
      <c r="P640" s="6" t="s">
        <v>29</v>
      </c>
    </row>
    <row r="641" spans="1:16" ht="38.25" x14ac:dyDescent="0.25">
      <c r="A641" s="9">
        <v>635</v>
      </c>
      <c r="B641" s="77" t="s">
        <v>1163</v>
      </c>
      <c r="C641" s="13" t="s">
        <v>23</v>
      </c>
      <c r="D641" s="5" t="s">
        <v>20</v>
      </c>
      <c r="E641" s="12" t="s">
        <v>392</v>
      </c>
      <c r="F641" s="22" t="s">
        <v>896</v>
      </c>
      <c r="G641" s="16">
        <v>45229</v>
      </c>
      <c r="H641" s="23">
        <v>45280</v>
      </c>
      <c r="I641" s="85">
        <v>1</v>
      </c>
      <c r="J641" s="105">
        <v>44291800</v>
      </c>
      <c r="K641" s="85">
        <v>1</v>
      </c>
      <c r="L641" s="85">
        <v>1</v>
      </c>
      <c r="M641" s="111" t="s">
        <v>29</v>
      </c>
      <c r="N641" s="6" t="s">
        <v>29</v>
      </c>
      <c r="O641" s="6" t="s">
        <v>29</v>
      </c>
      <c r="P641" s="6" t="s">
        <v>29</v>
      </c>
    </row>
    <row r="642" spans="1:16" ht="51" x14ac:dyDescent="0.25">
      <c r="A642" s="9">
        <v>636</v>
      </c>
      <c r="B642" s="77" t="s">
        <v>1164</v>
      </c>
      <c r="C642" s="10" t="s">
        <v>19</v>
      </c>
      <c r="D642" s="5" t="s">
        <v>20</v>
      </c>
      <c r="E642" s="5" t="s">
        <v>7</v>
      </c>
      <c r="F642" s="22" t="s">
        <v>897</v>
      </c>
      <c r="G642" s="16">
        <v>45231</v>
      </c>
      <c r="H642" s="23">
        <v>45291</v>
      </c>
      <c r="I642" s="6">
        <v>1</v>
      </c>
      <c r="J642" s="105">
        <v>6900000</v>
      </c>
      <c r="K642" s="6">
        <v>1</v>
      </c>
      <c r="L642" s="6">
        <v>1</v>
      </c>
      <c r="M642" s="111" t="s">
        <v>29</v>
      </c>
      <c r="N642" s="6" t="s">
        <v>29</v>
      </c>
      <c r="O642" s="6" t="s">
        <v>29</v>
      </c>
      <c r="P642" s="6" t="s">
        <v>29</v>
      </c>
    </row>
    <row r="643" spans="1:16" ht="38.25" x14ac:dyDescent="0.25">
      <c r="A643" s="9">
        <v>637</v>
      </c>
      <c r="B643" s="77" t="s">
        <v>1165</v>
      </c>
      <c r="C643" s="13" t="s">
        <v>23</v>
      </c>
      <c r="D643" s="14" t="s">
        <v>384</v>
      </c>
      <c r="E643" s="5" t="s">
        <v>394</v>
      </c>
      <c r="F643" s="22" t="s">
        <v>898</v>
      </c>
      <c r="G643" s="16">
        <v>45232</v>
      </c>
      <c r="H643" s="23">
        <v>45287</v>
      </c>
      <c r="I643" s="85">
        <v>1</v>
      </c>
      <c r="J643" s="105">
        <v>2668242546.4400001</v>
      </c>
      <c r="K643" s="85">
        <v>1</v>
      </c>
      <c r="L643" s="85">
        <v>1</v>
      </c>
      <c r="M643" s="111" t="s">
        <v>29</v>
      </c>
      <c r="N643" s="6" t="s">
        <v>29</v>
      </c>
      <c r="O643" s="6" t="s">
        <v>29</v>
      </c>
      <c r="P643" s="6" t="s">
        <v>29</v>
      </c>
    </row>
    <row r="644" spans="1:16" ht="38.25" x14ac:dyDescent="0.25">
      <c r="A644" s="9">
        <v>638</v>
      </c>
      <c r="B644" s="77" t="s">
        <v>1166</v>
      </c>
      <c r="C644" s="13" t="s">
        <v>23</v>
      </c>
      <c r="D644" s="14" t="s">
        <v>1217</v>
      </c>
      <c r="E644" s="12" t="s">
        <v>392</v>
      </c>
      <c r="F644" s="22" t="s">
        <v>899</v>
      </c>
      <c r="G644" s="16">
        <v>45230</v>
      </c>
      <c r="H644" s="23">
        <v>45275</v>
      </c>
      <c r="I644" s="85">
        <v>1</v>
      </c>
      <c r="J644" s="105">
        <v>77803292.519999996</v>
      </c>
      <c r="K644" s="85">
        <v>1</v>
      </c>
      <c r="L644" s="85">
        <v>1</v>
      </c>
      <c r="M644" s="111" t="s">
        <v>29</v>
      </c>
      <c r="N644" s="6" t="s">
        <v>29</v>
      </c>
      <c r="O644" s="6" t="s">
        <v>29</v>
      </c>
      <c r="P644" s="6" t="s">
        <v>29</v>
      </c>
    </row>
    <row r="645" spans="1:16" ht="25.5" x14ac:dyDescent="0.25">
      <c r="A645" s="43">
        <v>639</v>
      </c>
      <c r="B645" s="77" t="s">
        <v>1167</v>
      </c>
      <c r="C645" s="13" t="s">
        <v>23</v>
      </c>
      <c r="D645" s="14" t="s">
        <v>30</v>
      </c>
      <c r="E645" s="12" t="s">
        <v>7</v>
      </c>
      <c r="F645" s="22" t="s">
        <v>900</v>
      </c>
      <c r="G645" s="16">
        <v>45244</v>
      </c>
      <c r="H645" s="23">
        <v>45275</v>
      </c>
      <c r="I645" s="85">
        <v>1</v>
      </c>
      <c r="J645" s="105">
        <v>2000000</v>
      </c>
      <c r="K645" s="85">
        <v>1</v>
      </c>
      <c r="L645" s="85">
        <v>1</v>
      </c>
      <c r="M645" s="111" t="s">
        <v>29</v>
      </c>
      <c r="N645" s="6" t="s">
        <v>29</v>
      </c>
      <c r="O645" s="6" t="s">
        <v>29</v>
      </c>
      <c r="P645" s="6" t="s">
        <v>29</v>
      </c>
    </row>
    <row r="646" spans="1:16" ht="38.25" x14ac:dyDescent="0.25">
      <c r="A646" s="9">
        <v>640</v>
      </c>
      <c r="B646" s="77" t="s">
        <v>1156</v>
      </c>
      <c r="C646" s="13" t="s">
        <v>23</v>
      </c>
      <c r="D646" s="14" t="s">
        <v>384</v>
      </c>
      <c r="E646" s="5" t="s">
        <v>394</v>
      </c>
      <c r="F646" s="22" t="s">
        <v>901</v>
      </c>
      <c r="G646" s="53">
        <v>45239</v>
      </c>
      <c r="H646" s="23">
        <v>45275</v>
      </c>
      <c r="I646" s="85">
        <v>1</v>
      </c>
      <c r="J646" s="105">
        <v>90000000</v>
      </c>
      <c r="K646" s="85">
        <v>1</v>
      </c>
      <c r="L646" s="85">
        <v>1</v>
      </c>
      <c r="M646" s="111" t="s">
        <v>29</v>
      </c>
      <c r="N646" s="6" t="s">
        <v>29</v>
      </c>
      <c r="O646" s="6" t="s">
        <v>29</v>
      </c>
      <c r="P646" s="6" t="s">
        <v>29</v>
      </c>
    </row>
    <row r="647" spans="1:16" ht="38.25" x14ac:dyDescent="0.25">
      <c r="A647" s="9">
        <v>641</v>
      </c>
      <c r="B647" s="77" t="s">
        <v>1168</v>
      </c>
      <c r="C647" s="13" t="s">
        <v>23</v>
      </c>
      <c r="D647" s="14" t="s">
        <v>384</v>
      </c>
      <c r="E647" s="5" t="s">
        <v>394</v>
      </c>
      <c r="F647" s="22" t="s">
        <v>902</v>
      </c>
      <c r="G647" s="53">
        <v>45240</v>
      </c>
      <c r="H647" s="23">
        <v>45275</v>
      </c>
      <c r="I647" s="85">
        <v>1</v>
      </c>
      <c r="J647" s="105">
        <v>46500000</v>
      </c>
      <c r="K647" s="85">
        <v>1</v>
      </c>
      <c r="L647" s="85">
        <v>1</v>
      </c>
      <c r="M647" s="111" t="s">
        <v>29</v>
      </c>
      <c r="N647" s="6" t="s">
        <v>29</v>
      </c>
      <c r="O647" s="6" t="s">
        <v>29</v>
      </c>
      <c r="P647" s="6" t="s">
        <v>29</v>
      </c>
    </row>
    <row r="648" spans="1:16" ht="25.5" x14ac:dyDescent="0.25">
      <c r="A648" s="9">
        <v>642</v>
      </c>
      <c r="B648" s="77" t="s">
        <v>1144</v>
      </c>
      <c r="C648" s="13" t="s">
        <v>23</v>
      </c>
      <c r="D648" s="14" t="s">
        <v>383</v>
      </c>
      <c r="E648" s="5" t="s">
        <v>391</v>
      </c>
      <c r="F648" s="22" t="s">
        <v>903</v>
      </c>
      <c r="G648" s="16">
        <v>45251</v>
      </c>
      <c r="H648" s="23">
        <v>46234</v>
      </c>
      <c r="I648" s="86">
        <f ca="1">(TODAY()-G648)/(H648-G648)</f>
        <v>0.24211597151576805</v>
      </c>
      <c r="J648" s="105">
        <v>9571984844</v>
      </c>
      <c r="K648" s="86">
        <f ca="1">(TODAY()-G648)/(H648-G648)</f>
        <v>0.24211597151576805</v>
      </c>
      <c r="L648" s="86">
        <f ca="1">(TODAY()-G648)/(H648-G648)</f>
        <v>0.24211597151576805</v>
      </c>
      <c r="M648" s="111" t="s">
        <v>29</v>
      </c>
      <c r="N648" s="6" t="s">
        <v>29</v>
      </c>
      <c r="O648" s="6" t="s">
        <v>29</v>
      </c>
      <c r="P648" s="6" t="s">
        <v>29</v>
      </c>
    </row>
    <row r="649" spans="1:16" ht="38.25" x14ac:dyDescent="0.25">
      <c r="A649" s="9">
        <v>643</v>
      </c>
      <c r="B649" s="77" t="s">
        <v>1169</v>
      </c>
      <c r="C649" s="13" t="s">
        <v>23</v>
      </c>
      <c r="D649" s="14" t="s">
        <v>384</v>
      </c>
      <c r="E649" s="5" t="s">
        <v>394</v>
      </c>
      <c r="F649" s="22" t="s">
        <v>898</v>
      </c>
      <c r="G649" s="16">
        <v>45237</v>
      </c>
      <c r="H649" s="23">
        <v>45287</v>
      </c>
      <c r="I649" s="85">
        <v>1</v>
      </c>
      <c r="J649" s="105">
        <v>992702116</v>
      </c>
      <c r="K649" s="85">
        <v>1</v>
      </c>
      <c r="L649" s="85">
        <v>1</v>
      </c>
      <c r="M649" s="111" t="s">
        <v>29</v>
      </c>
      <c r="N649" s="6" t="s">
        <v>29</v>
      </c>
      <c r="O649" s="6" t="s">
        <v>29</v>
      </c>
      <c r="P649" s="6" t="s">
        <v>29</v>
      </c>
    </row>
    <row r="650" spans="1:16" ht="38.25" x14ac:dyDescent="0.25">
      <c r="A650" s="9">
        <v>644</v>
      </c>
      <c r="B650" s="77" t="s">
        <v>1170</v>
      </c>
      <c r="C650" s="13" t="s">
        <v>23</v>
      </c>
      <c r="D650" s="14" t="s">
        <v>30</v>
      </c>
      <c r="E650" s="15" t="s">
        <v>393</v>
      </c>
      <c r="F650" s="22" t="s">
        <v>904</v>
      </c>
      <c r="G650" s="16">
        <v>45237</v>
      </c>
      <c r="H650" s="23">
        <v>45275</v>
      </c>
      <c r="I650" s="85">
        <v>1</v>
      </c>
      <c r="J650" s="105">
        <v>28727790</v>
      </c>
      <c r="K650" s="85">
        <v>1</v>
      </c>
      <c r="L650" s="85">
        <v>1</v>
      </c>
      <c r="M650" s="111" t="s">
        <v>29</v>
      </c>
      <c r="N650" s="6" t="s">
        <v>29</v>
      </c>
      <c r="O650" s="6" t="s">
        <v>29</v>
      </c>
      <c r="P650" s="6" t="s">
        <v>29</v>
      </c>
    </row>
    <row r="651" spans="1:16" ht="89.25" x14ac:dyDescent="0.25">
      <c r="A651" s="9">
        <v>645</v>
      </c>
      <c r="B651" s="77" t="s">
        <v>1171</v>
      </c>
      <c r="C651" s="13" t="s">
        <v>23</v>
      </c>
      <c r="D651" s="5" t="s">
        <v>20</v>
      </c>
      <c r="E651" s="5" t="s">
        <v>24</v>
      </c>
      <c r="F651" s="22" t="s">
        <v>905</v>
      </c>
      <c r="G651" s="16">
        <v>45231</v>
      </c>
      <c r="H651" s="23">
        <v>45275</v>
      </c>
      <c r="I651" s="85">
        <v>1</v>
      </c>
      <c r="J651" s="105">
        <v>124399001</v>
      </c>
      <c r="K651" s="85">
        <v>1</v>
      </c>
      <c r="L651" s="85">
        <v>1</v>
      </c>
      <c r="M651" s="111" t="s">
        <v>29</v>
      </c>
      <c r="N651" s="6" t="s">
        <v>29</v>
      </c>
      <c r="O651" s="6" t="s">
        <v>29</v>
      </c>
      <c r="P651" s="6" t="s">
        <v>29</v>
      </c>
    </row>
    <row r="652" spans="1:16" ht="51" x14ac:dyDescent="0.25">
      <c r="A652" s="9">
        <v>646</v>
      </c>
      <c r="B652" s="77" t="s">
        <v>1172</v>
      </c>
      <c r="C652" s="13" t="s">
        <v>19</v>
      </c>
      <c r="D652" s="5" t="s">
        <v>20</v>
      </c>
      <c r="E652" s="5" t="s">
        <v>7</v>
      </c>
      <c r="F652" s="22" t="s">
        <v>906</v>
      </c>
      <c r="G652" s="16">
        <v>45233</v>
      </c>
      <c r="H652" s="23">
        <v>45291</v>
      </c>
      <c r="I652" s="6">
        <v>1</v>
      </c>
      <c r="J652" s="105">
        <v>15733333</v>
      </c>
      <c r="K652" s="6">
        <v>1</v>
      </c>
      <c r="L652" s="6">
        <v>1</v>
      </c>
      <c r="M652" s="111" t="s">
        <v>29</v>
      </c>
      <c r="N652" s="6" t="s">
        <v>29</v>
      </c>
      <c r="O652" s="6" t="s">
        <v>29</v>
      </c>
      <c r="P652" s="6" t="s">
        <v>29</v>
      </c>
    </row>
    <row r="653" spans="1:16" x14ac:dyDescent="0.25">
      <c r="A653" s="9">
        <v>647</v>
      </c>
      <c r="B653" s="77" t="s">
        <v>1173</v>
      </c>
      <c r="C653" s="13" t="s">
        <v>23</v>
      </c>
      <c r="D653" s="14" t="s">
        <v>30</v>
      </c>
      <c r="E653" s="12" t="s">
        <v>392</v>
      </c>
      <c r="F653" s="22" t="s">
        <v>907</v>
      </c>
      <c r="G653" s="16">
        <v>45238</v>
      </c>
      <c r="H653" s="23">
        <v>45275</v>
      </c>
      <c r="I653" s="85">
        <v>1</v>
      </c>
      <c r="J653" s="105">
        <v>10234000</v>
      </c>
      <c r="K653" s="85">
        <v>1</v>
      </c>
      <c r="L653" s="85">
        <v>1</v>
      </c>
      <c r="M653" s="111" t="s">
        <v>29</v>
      </c>
      <c r="N653" s="6" t="s">
        <v>29</v>
      </c>
      <c r="O653" s="6" t="s">
        <v>29</v>
      </c>
      <c r="P653" s="6" t="s">
        <v>29</v>
      </c>
    </row>
    <row r="654" spans="1:16" ht="38.25" x14ac:dyDescent="0.25">
      <c r="A654" s="9">
        <v>648</v>
      </c>
      <c r="B654" s="77" t="s">
        <v>1174</v>
      </c>
      <c r="C654" s="13" t="s">
        <v>19</v>
      </c>
      <c r="D654" s="5" t="s">
        <v>20</v>
      </c>
      <c r="E654" s="5" t="s">
        <v>7</v>
      </c>
      <c r="F654" s="22" t="s">
        <v>908</v>
      </c>
      <c r="G654" s="16">
        <v>45238</v>
      </c>
      <c r="H654" s="23">
        <v>45275</v>
      </c>
      <c r="I654" s="6">
        <v>1</v>
      </c>
      <c r="J654" s="105">
        <v>10660000</v>
      </c>
      <c r="K654" s="6">
        <v>1</v>
      </c>
      <c r="L654" s="6">
        <v>1</v>
      </c>
      <c r="M654" s="111" t="s">
        <v>29</v>
      </c>
      <c r="N654" s="6" t="s">
        <v>29</v>
      </c>
      <c r="O654" s="6" t="s">
        <v>29</v>
      </c>
      <c r="P654" s="6" t="s">
        <v>29</v>
      </c>
    </row>
    <row r="655" spans="1:16" ht="38.25" x14ac:dyDescent="0.25">
      <c r="A655" s="9">
        <v>649</v>
      </c>
      <c r="B655" s="77" t="s">
        <v>1175</v>
      </c>
      <c r="C655" s="13" t="s">
        <v>23</v>
      </c>
      <c r="D655" s="5" t="s">
        <v>20</v>
      </c>
      <c r="E655" s="12" t="s">
        <v>392</v>
      </c>
      <c r="F655" s="22" t="s">
        <v>909</v>
      </c>
      <c r="G655" s="16">
        <v>45245</v>
      </c>
      <c r="H655" s="23">
        <v>45275</v>
      </c>
      <c r="I655" s="85">
        <v>1</v>
      </c>
      <c r="J655" s="105">
        <v>409739372</v>
      </c>
      <c r="K655" s="85">
        <v>1</v>
      </c>
      <c r="L655" s="85">
        <v>1</v>
      </c>
      <c r="M655" s="111" t="s">
        <v>29</v>
      </c>
      <c r="N655" s="6" t="s">
        <v>29</v>
      </c>
      <c r="O655" s="6" t="s">
        <v>29</v>
      </c>
      <c r="P655" s="6" t="s">
        <v>29</v>
      </c>
    </row>
    <row r="656" spans="1:16" ht="38.25" x14ac:dyDescent="0.25">
      <c r="A656" s="9">
        <v>650</v>
      </c>
      <c r="B656" s="77" t="s">
        <v>1176</v>
      </c>
      <c r="C656" s="13" t="s">
        <v>23</v>
      </c>
      <c r="D656" s="14" t="s">
        <v>30</v>
      </c>
      <c r="E656" s="12" t="s">
        <v>7</v>
      </c>
      <c r="F656" s="22" t="s">
        <v>910</v>
      </c>
      <c r="G656" s="16">
        <v>45245</v>
      </c>
      <c r="H656" s="23">
        <v>45285</v>
      </c>
      <c r="I656" s="85">
        <v>1</v>
      </c>
      <c r="J656" s="105">
        <v>21420000</v>
      </c>
      <c r="K656" s="85">
        <v>1</v>
      </c>
      <c r="L656" s="85">
        <v>1</v>
      </c>
      <c r="M656" s="111" t="s">
        <v>29</v>
      </c>
      <c r="N656" s="6" t="s">
        <v>29</v>
      </c>
      <c r="O656" s="6" t="s">
        <v>29</v>
      </c>
      <c r="P656" s="6" t="s">
        <v>29</v>
      </c>
    </row>
    <row r="657" spans="1:16" ht="38.25" x14ac:dyDescent="0.25">
      <c r="A657" s="9">
        <v>651</v>
      </c>
      <c r="B657" s="77" t="s">
        <v>1177</v>
      </c>
      <c r="C657" s="13" t="s">
        <v>23</v>
      </c>
      <c r="D657" s="14" t="s">
        <v>384</v>
      </c>
      <c r="E657" s="5" t="s">
        <v>394</v>
      </c>
      <c r="F657" s="22" t="s">
        <v>911</v>
      </c>
      <c r="G657" s="53">
        <v>45245</v>
      </c>
      <c r="H657" s="23">
        <v>45287</v>
      </c>
      <c r="I657" s="85">
        <v>1</v>
      </c>
      <c r="J657" s="105">
        <v>197679475.08000001</v>
      </c>
      <c r="K657" s="85">
        <v>1</v>
      </c>
      <c r="L657" s="85">
        <v>1</v>
      </c>
      <c r="M657" s="111" t="s">
        <v>29</v>
      </c>
      <c r="N657" s="6" t="s">
        <v>29</v>
      </c>
      <c r="O657" s="6" t="s">
        <v>29</v>
      </c>
      <c r="P657" s="6" t="s">
        <v>29</v>
      </c>
    </row>
    <row r="658" spans="1:16" ht="38.25" x14ac:dyDescent="0.25">
      <c r="A658" s="9">
        <v>652</v>
      </c>
      <c r="B658" s="77" t="s">
        <v>1178</v>
      </c>
      <c r="C658" s="13" t="s">
        <v>23</v>
      </c>
      <c r="D658" s="14" t="s">
        <v>384</v>
      </c>
      <c r="E658" s="5" t="s">
        <v>394</v>
      </c>
      <c r="F658" s="22" t="s">
        <v>911</v>
      </c>
      <c r="G658" s="53">
        <v>45250</v>
      </c>
      <c r="H658" s="23">
        <v>45287</v>
      </c>
      <c r="I658" s="85">
        <v>1</v>
      </c>
      <c r="J658" s="105">
        <v>120487500</v>
      </c>
      <c r="K658" s="85">
        <v>1</v>
      </c>
      <c r="L658" s="85">
        <v>1</v>
      </c>
      <c r="M658" s="111" t="s">
        <v>29</v>
      </c>
      <c r="N658" s="6" t="s">
        <v>29</v>
      </c>
      <c r="O658" s="6" t="s">
        <v>29</v>
      </c>
      <c r="P658" s="6" t="s">
        <v>29</v>
      </c>
    </row>
    <row r="659" spans="1:16" ht="38.25" x14ac:dyDescent="0.25">
      <c r="A659" s="9">
        <v>653</v>
      </c>
      <c r="B659" s="77" t="s">
        <v>1169</v>
      </c>
      <c r="C659" s="13" t="s">
        <v>23</v>
      </c>
      <c r="D659" s="14" t="s">
        <v>384</v>
      </c>
      <c r="E659" s="5" t="s">
        <v>394</v>
      </c>
      <c r="F659" s="22" t="s">
        <v>911</v>
      </c>
      <c r="G659" s="53">
        <v>45247</v>
      </c>
      <c r="H659" s="23">
        <v>45287</v>
      </c>
      <c r="I659" s="85">
        <v>1</v>
      </c>
      <c r="J659" s="105">
        <v>103577965.09999999</v>
      </c>
      <c r="K659" s="85">
        <v>1</v>
      </c>
      <c r="L659" s="85">
        <v>1</v>
      </c>
      <c r="M659" s="111" t="s">
        <v>29</v>
      </c>
      <c r="N659" s="6" t="s">
        <v>29</v>
      </c>
      <c r="O659" s="6" t="s">
        <v>29</v>
      </c>
      <c r="P659" s="6" t="s">
        <v>29</v>
      </c>
    </row>
    <row r="660" spans="1:16" ht="38.25" x14ac:dyDescent="0.25">
      <c r="A660" s="9">
        <v>654</v>
      </c>
      <c r="B660" s="77" t="s">
        <v>1179</v>
      </c>
      <c r="C660" s="13" t="s">
        <v>19</v>
      </c>
      <c r="D660" s="14" t="s">
        <v>20</v>
      </c>
      <c r="E660" s="5" t="s">
        <v>7</v>
      </c>
      <c r="F660" s="22" t="s">
        <v>912</v>
      </c>
      <c r="G660" s="53">
        <v>45245</v>
      </c>
      <c r="H660" s="23">
        <v>45275</v>
      </c>
      <c r="I660" s="6">
        <v>1</v>
      </c>
      <c r="J660" s="106">
        <v>14280</v>
      </c>
      <c r="K660" s="6">
        <v>1</v>
      </c>
      <c r="L660" s="6">
        <v>1</v>
      </c>
      <c r="M660" s="111" t="s">
        <v>29</v>
      </c>
      <c r="N660" s="6" t="s">
        <v>29</v>
      </c>
      <c r="O660" s="6" t="s">
        <v>29</v>
      </c>
      <c r="P660" s="6" t="s">
        <v>29</v>
      </c>
    </row>
    <row r="661" spans="1:16" ht="38.25" x14ac:dyDescent="0.25">
      <c r="A661" s="9">
        <v>655</v>
      </c>
      <c r="B661" s="77" t="s">
        <v>330</v>
      </c>
      <c r="C661" s="13" t="s">
        <v>19</v>
      </c>
      <c r="D661" s="14" t="s">
        <v>20</v>
      </c>
      <c r="E661" s="5" t="s">
        <v>7</v>
      </c>
      <c r="F661" s="22" t="s">
        <v>510</v>
      </c>
      <c r="G661" s="16">
        <v>45258</v>
      </c>
      <c r="H661" s="23">
        <v>45291</v>
      </c>
      <c r="I661" s="6">
        <v>1</v>
      </c>
      <c r="J661" s="105">
        <v>2990900</v>
      </c>
      <c r="K661" s="6">
        <v>1</v>
      </c>
      <c r="L661" s="6">
        <v>1</v>
      </c>
      <c r="M661" s="111" t="s">
        <v>29</v>
      </c>
      <c r="N661" s="6" t="s">
        <v>29</v>
      </c>
      <c r="O661" s="6" t="s">
        <v>29</v>
      </c>
      <c r="P661" s="6" t="s">
        <v>29</v>
      </c>
    </row>
    <row r="662" spans="1:16" ht="25.5" x14ac:dyDescent="0.25">
      <c r="A662" s="9">
        <v>656</v>
      </c>
      <c r="B662" s="77" t="s">
        <v>1180</v>
      </c>
      <c r="C662" s="13" t="s">
        <v>19</v>
      </c>
      <c r="D662" s="14" t="s">
        <v>20</v>
      </c>
      <c r="E662" s="5" t="s">
        <v>7</v>
      </c>
      <c r="F662" s="22" t="s">
        <v>913</v>
      </c>
      <c r="G662" s="16">
        <v>45244</v>
      </c>
      <c r="H662" s="23">
        <v>45291</v>
      </c>
      <c r="I662" s="6">
        <v>1</v>
      </c>
      <c r="J662" s="105">
        <v>4371000</v>
      </c>
      <c r="K662" s="6">
        <v>1</v>
      </c>
      <c r="L662" s="6">
        <v>1</v>
      </c>
      <c r="M662" s="111" t="s">
        <v>29</v>
      </c>
      <c r="N662" s="6" t="s">
        <v>29</v>
      </c>
      <c r="O662" s="6" t="s">
        <v>29</v>
      </c>
      <c r="P662" s="6" t="s">
        <v>29</v>
      </c>
    </row>
    <row r="663" spans="1:16" ht="38.25" x14ac:dyDescent="0.25">
      <c r="A663" s="9">
        <v>657</v>
      </c>
      <c r="B663" s="77" t="s">
        <v>133</v>
      </c>
      <c r="C663" s="13" t="s">
        <v>19</v>
      </c>
      <c r="D663" s="14" t="s">
        <v>20</v>
      </c>
      <c r="E663" s="5" t="s">
        <v>7</v>
      </c>
      <c r="F663" s="22" t="s">
        <v>914</v>
      </c>
      <c r="G663" s="16">
        <v>45261</v>
      </c>
      <c r="H663" s="23">
        <v>45378</v>
      </c>
      <c r="I663" s="6">
        <v>1</v>
      </c>
      <c r="J663" s="105">
        <v>17941500</v>
      </c>
      <c r="K663" s="6">
        <v>1</v>
      </c>
      <c r="L663" s="6">
        <v>1</v>
      </c>
      <c r="M663" s="111" t="s">
        <v>29</v>
      </c>
      <c r="N663" s="6" t="s">
        <v>29</v>
      </c>
      <c r="O663" s="6" t="s">
        <v>29</v>
      </c>
      <c r="P663" s="6" t="s">
        <v>29</v>
      </c>
    </row>
    <row r="664" spans="1:16" ht="76.5" x14ac:dyDescent="0.25">
      <c r="A664" s="9">
        <v>658</v>
      </c>
      <c r="B664" s="77" t="s">
        <v>1181</v>
      </c>
      <c r="C664" s="10" t="s">
        <v>19</v>
      </c>
      <c r="D664" s="5" t="s">
        <v>20</v>
      </c>
      <c r="E664" s="5" t="s">
        <v>7</v>
      </c>
      <c r="F664" s="22" t="s">
        <v>915</v>
      </c>
      <c r="G664" s="16">
        <v>45250</v>
      </c>
      <c r="H664" s="23">
        <v>45291</v>
      </c>
      <c r="I664" s="6">
        <v>1</v>
      </c>
      <c r="J664" s="105">
        <v>26071500</v>
      </c>
      <c r="K664" s="6">
        <v>1</v>
      </c>
      <c r="L664" s="6">
        <v>1</v>
      </c>
      <c r="M664" s="111" t="s">
        <v>29</v>
      </c>
      <c r="N664" s="6" t="s">
        <v>29</v>
      </c>
      <c r="O664" s="6" t="s">
        <v>29</v>
      </c>
      <c r="P664" s="6" t="s">
        <v>29</v>
      </c>
    </row>
    <row r="665" spans="1:16" ht="38.25" x14ac:dyDescent="0.25">
      <c r="A665" s="9">
        <v>659</v>
      </c>
      <c r="B665" s="77" t="s">
        <v>235</v>
      </c>
      <c r="C665" s="13" t="s">
        <v>23</v>
      </c>
      <c r="D665" s="5" t="s">
        <v>20</v>
      </c>
      <c r="E665" s="14" t="s">
        <v>25</v>
      </c>
      <c r="F665" s="22" t="s">
        <v>916</v>
      </c>
      <c r="G665" s="16">
        <v>45247</v>
      </c>
      <c r="H665" s="23">
        <v>45286</v>
      </c>
      <c r="I665" s="85">
        <v>1</v>
      </c>
      <c r="J665" s="105">
        <v>79988111</v>
      </c>
      <c r="K665" s="85">
        <v>1</v>
      </c>
      <c r="L665" s="85">
        <v>1</v>
      </c>
      <c r="M665" s="111" t="s">
        <v>29</v>
      </c>
      <c r="N665" s="6" t="s">
        <v>29</v>
      </c>
      <c r="O665" s="6" t="s">
        <v>29</v>
      </c>
      <c r="P665" s="6" t="s">
        <v>29</v>
      </c>
    </row>
    <row r="666" spans="1:16" ht="51" x14ac:dyDescent="0.25">
      <c r="A666" s="9">
        <v>660</v>
      </c>
      <c r="B666" s="77" t="s">
        <v>1182</v>
      </c>
      <c r="C666" s="13" t="s">
        <v>23</v>
      </c>
      <c r="D666" s="14" t="s">
        <v>385</v>
      </c>
      <c r="E666" s="12" t="s">
        <v>7</v>
      </c>
      <c r="F666" s="22" t="s">
        <v>917</v>
      </c>
      <c r="G666" s="53">
        <v>45247</v>
      </c>
      <c r="H666" s="23">
        <v>45282</v>
      </c>
      <c r="I666" s="85">
        <v>1</v>
      </c>
      <c r="J666" s="105">
        <v>295377051</v>
      </c>
      <c r="K666" s="85">
        <v>1</v>
      </c>
      <c r="L666" s="85">
        <v>1</v>
      </c>
      <c r="M666" s="111" t="s">
        <v>29</v>
      </c>
      <c r="N666" s="6" t="s">
        <v>29</v>
      </c>
      <c r="O666" s="6" t="s">
        <v>29</v>
      </c>
      <c r="P666" s="6" t="s">
        <v>29</v>
      </c>
    </row>
    <row r="667" spans="1:16" ht="51" x14ac:dyDescent="0.25">
      <c r="A667" s="9">
        <v>661</v>
      </c>
      <c r="B667" s="77" t="s">
        <v>1183</v>
      </c>
      <c r="C667" s="13" t="s">
        <v>23</v>
      </c>
      <c r="D667" s="14" t="s">
        <v>20</v>
      </c>
      <c r="E667" s="14" t="s">
        <v>25</v>
      </c>
      <c r="F667" s="22" t="s">
        <v>918</v>
      </c>
      <c r="G667" s="53">
        <v>45253</v>
      </c>
      <c r="H667" s="23">
        <v>45611</v>
      </c>
      <c r="I667" s="86">
        <f ca="1">(TODAY()-H667)/(G667-H667)</f>
        <v>0.34078212290502791</v>
      </c>
      <c r="J667" s="105">
        <v>72000000</v>
      </c>
      <c r="K667" s="118">
        <f ca="1">(TODAY()-H667)/(G667-H667)</f>
        <v>0.34078212290502791</v>
      </c>
      <c r="L667" s="118">
        <f ca="1">(TODAY()-H667)/(G667-H667)</f>
        <v>0.34078212290502791</v>
      </c>
      <c r="M667" s="111" t="s">
        <v>29</v>
      </c>
      <c r="N667" s="6" t="s">
        <v>29</v>
      </c>
      <c r="O667" s="6" t="s">
        <v>29</v>
      </c>
      <c r="P667" s="6" t="s">
        <v>29</v>
      </c>
    </row>
    <row r="668" spans="1:16" ht="63.75" x14ac:dyDescent="0.25">
      <c r="A668" s="9">
        <v>662</v>
      </c>
      <c r="B668" s="77" t="s">
        <v>1184</v>
      </c>
      <c r="C668" s="13" t="s">
        <v>19</v>
      </c>
      <c r="D668" s="14" t="s">
        <v>20</v>
      </c>
      <c r="E668" s="5" t="s">
        <v>7</v>
      </c>
      <c r="F668" s="22" t="s">
        <v>919</v>
      </c>
      <c r="G668" s="62">
        <v>45247</v>
      </c>
      <c r="H668" s="23">
        <v>45291</v>
      </c>
      <c r="I668" s="6">
        <v>1</v>
      </c>
      <c r="J668" s="105">
        <v>10845000</v>
      </c>
      <c r="K668" s="6">
        <v>1</v>
      </c>
      <c r="L668" s="6">
        <v>1</v>
      </c>
      <c r="M668" s="111" t="s">
        <v>29</v>
      </c>
      <c r="N668" s="6" t="s">
        <v>29</v>
      </c>
      <c r="O668" s="6" t="s">
        <v>29</v>
      </c>
      <c r="P668" s="6" t="s">
        <v>29</v>
      </c>
    </row>
    <row r="669" spans="1:16" ht="38.25" x14ac:dyDescent="0.25">
      <c r="A669" s="9">
        <v>663</v>
      </c>
      <c r="B669" s="77" t="s">
        <v>139</v>
      </c>
      <c r="C669" s="13" t="s">
        <v>19</v>
      </c>
      <c r="D669" s="14" t="s">
        <v>20</v>
      </c>
      <c r="E669" s="5" t="s">
        <v>7</v>
      </c>
      <c r="F669" s="22" t="s">
        <v>920</v>
      </c>
      <c r="G669" s="16">
        <v>45261</v>
      </c>
      <c r="H669" s="23">
        <v>45382</v>
      </c>
      <c r="I669" s="6">
        <v>1</v>
      </c>
      <c r="J669" s="105">
        <v>23067600</v>
      </c>
      <c r="K669" s="6">
        <v>1</v>
      </c>
      <c r="L669" s="6">
        <v>1</v>
      </c>
      <c r="M669" s="111" t="s">
        <v>29</v>
      </c>
      <c r="N669" s="6" t="s">
        <v>29</v>
      </c>
      <c r="O669" s="6" t="s">
        <v>29</v>
      </c>
      <c r="P669" s="6" t="s">
        <v>29</v>
      </c>
    </row>
    <row r="670" spans="1:16" ht="51" x14ac:dyDescent="0.25">
      <c r="A670" s="9">
        <v>664</v>
      </c>
      <c r="B670" s="77" t="s">
        <v>1185</v>
      </c>
      <c r="C670" s="13" t="s">
        <v>19</v>
      </c>
      <c r="D670" s="14" t="s">
        <v>20</v>
      </c>
      <c r="E670" s="5" t="s">
        <v>7</v>
      </c>
      <c r="F670" s="22" t="s">
        <v>921</v>
      </c>
      <c r="G670" s="16">
        <v>45261</v>
      </c>
      <c r="H670" s="23">
        <v>45382</v>
      </c>
      <c r="I670" s="6">
        <v>1</v>
      </c>
      <c r="J670" s="105">
        <v>23067600</v>
      </c>
      <c r="K670" s="6">
        <v>1</v>
      </c>
      <c r="L670" s="6">
        <v>1</v>
      </c>
      <c r="M670" s="111" t="s">
        <v>29</v>
      </c>
      <c r="N670" s="6" t="s">
        <v>29</v>
      </c>
      <c r="O670" s="6" t="s">
        <v>29</v>
      </c>
      <c r="P670" s="6" t="s">
        <v>29</v>
      </c>
    </row>
    <row r="671" spans="1:16" ht="63.75" x14ac:dyDescent="0.25">
      <c r="A671" s="9">
        <v>665</v>
      </c>
      <c r="B671" s="77" t="s">
        <v>1186</v>
      </c>
      <c r="C671" s="13" t="s">
        <v>19</v>
      </c>
      <c r="D671" s="14" t="s">
        <v>20</v>
      </c>
      <c r="E671" s="5" t="s">
        <v>7</v>
      </c>
      <c r="F671" s="22" t="s">
        <v>922</v>
      </c>
      <c r="G671" s="16">
        <v>45246</v>
      </c>
      <c r="H671" s="23">
        <v>45291</v>
      </c>
      <c r="I671" s="6">
        <v>1</v>
      </c>
      <c r="J671" s="105">
        <v>10500000</v>
      </c>
      <c r="K671" s="6">
        <v>1</v>
      </c>
      <c r="L671" s="6">
        <v>1</v>
      </c>
      <c r="M671" s="111" t="s">
        <v>29</v>
      </c>
      <c r="N671" s="6" t="s">
        <v>29</v>
      </c>
      <c r="O671" s="6" t="s">
        <v>29</v>
      </c>
      <c r="P671" s="6" t="s">
        <v>29</v>
      </c>
    </row>
    <row r="672" spans="1:16" ht="38.25" x14ac:dyDescent="0.25">
      <c r="A672" s="9">
        <v>666</v>
      </c>
      <c r="B672" s="77" t="s">
        <v>1187</v>
      </c>
      <c r="C672" s="13" t="s">
        <v>23</v>
      </c>
      <c r="D672" s="14" t="s">
        <v>384</v>
      </c>
      <c r="E672" s="5" t="s">
        <v>394</v>
      </c>
      <c r="F672" s="22" t="s">
        <v>923</v>
      </c>
      <c r="G672" s="53">
        <v>45258</v>
      </c>
      <c r="H672" s="23">
        <v>45535</v>
      </c>
      <c r="I672" s="86">
        <f t="shared" ref="I672:I673" ca="1" si="1">(TODAY()-H672)/(G672-H672)</f>
        <v>0.16606498194945848</v>
      </c>
      <c r="J672" s="105">
        <v>50486838.450000003</v>
      </c>
      <c r="K672" s="118">
        <f t="shared" ref="K672:K673" ca="1" si="2">(TODAY()-H672)/(G672-H672)</f>
        <v>0.16606498194945848</v>
      </c>
      <c r="L672" s="118">
        <f t="shared" ref="L672:L673" ca="1" si="3">(TODAY()-H672)/(G672-H672)</f>
        <v>0.16606498194945848</v>
      </c>
      <c r="M672" s="111" t="s">
        <v>29</v>
      </c>
      <c r="N672" s="6" t="s">
        <v>29</v>
      </c>
      <c r="O672" s="6" t="s">
        <v>29</v>
      </c>
      <c r="P672" s="6" t="s">
        <v>29</v>
      </c>
    </row>
    <row r="673" spans="1:16" ht="51" x14ac:dyDescent="0.25">
      <c r="A673" s="9">
        <v>667</v>
      </c>
      <c r="B673" s="77" t="s">
        <v>335</v>
      </c>
      <c r="C673" s="13" t="s">
        <v>23</v>
      </c>
      <c r="D673" s="14" t="s">
        <v>383</v>
      </c>
      <c r="E673" s="5" t="s">
        <v>391</v>
      </c>
      <c r="F673" s="22" t="s">
        <v>584</v>
      </c>
      <c r="G673" s="16">
        <v>45251</v>
      </c>
      <c r="H673" s="23">
        <v>45626</v>
      </c>
      <c r="I673" s="86">
        <f t="shared" ca="1" si="1"/>
        <v>0.36533333333333334</v>
      </c>
      <c r="J673" s="105">
        <v>2718929213</v>
      </c>
      <c r="K673" s="118">
        <f t="shared" ca="1" si="2"/>
        <v>0.36533333333333334</v>
      </c>
      <c r="L673" s="118">
        <f t="shared" ca="1" si="3"/>
        <v>0.36533333333333334</v>
      </c>
      <c r="M673" s="111" t="s">
        <v>29</v>
      </c>
      <c r="N673" s="6" t="s">
        <v>29</v>
      </c>
      <c r="O673" s="6" t="s">
        <v>29</v>
      </c>
      <c r="P673" s="6" t="s">
        <v>29</v>
      </c>
    </row>
    <row r="674" spans="1:16" ht="25.5" x14ac:dyDescent="0.25">
      <c r="A674" s="9">
        <v>668</v>
      </c>
      <c r="B674" s="77" t="s">
        <v>1188</v>
      </c>
      <c r="C674" s="13" t="s">
        <v>23</v>
      </c>
      <c r="D674" s="14" t="s">
        <v>20</v>
      </c>
      <c r="E674" s="12" t="s">
        <v>392</v>
      </c>
      <c r="F674" s="22" t="s">
        <v>924</v>
      </c>
      <c r="G674" s="62">
        <v>45254</v>
      </c>
      <c r="H674" s="23">
        <v>45275</v>
      </c>
      <c r="I674" s="85">
        <v>1</v>
      </c>
      <c r="J674" s="105">
        <v>8209980</v>
      </c>
      <c r="K674" s="85">
        <v>1</v>
      </c>
      <c r="L674" s="85">
        <v>1</v>
      </c>
      <c r="M674" s="111" t="s">
        <v>29</v>
      </c>
      <c r="N674" s="6" t="s">
        <v>29</v>
      </c>
      <c r="O674" s="6" t="s">
        <v>29</v>
      </c>
      <c r="P674" s="6" t="s">
        <v>29</v>
      </c>
    </row>
    <row r="675" spans="1:16" ht="38.25" x14ac:dyDescent="0.25">
      <c r="A675" s="9">
        <v>669</v>
      </c>
      <c r="B675" s="77" t="s">
        <v>1189</v>
      </c>
      <c r="C675" s="13" t="s">
        <v>23</v>
      </c>
      <c r="D675" s="14" t="s">
        <v>385</v>
      </c>
      <c r="E675" s="12" t="s">
        <v>7</v>
      </c>
      <c r="F675" s="22" t="s">
        <v>925</v>
      </c>
      <c r="G675" s="16">
        <v>45260</v>
      </c>
      <c r="H675" s="23">
        <v>45275</v>
      </c>
      <c r="I675" s="85">
        <v>1</v>
      </c>
      <c r="J675" s="105">
        <v>259521264</v>
      </c>
      <c r="K675" s="85">
        <v>1</v>
      </c>
      <c r="L675" s="85">
        <v>1</v>
      </c>
      <c r="M675" s="111" t="s">
        <v>29</v>
      </c>
      <c r="N675" s="6" t="s">
        <v>29</v>
      </c>
      <c r="O675" s="6" t="s">
        <v>29</v>
      </c>
      <c r="P675" s="6" t="s">
        <v>29</v>
      </c>
    </row>
    <row r="676" spans="1:16" ht="38.25" x14ac:dyDescent="0.25">
      <c r="A676" s="9">
        <v>670</v>
      </c>
      <c r="B676" s="77" t="s">
        <v>1190</v>
      </c>
      <c r="C676" s="13" t="s">
        <v>386</v>
      </c>
      <c r="D676" s="14" t="s">
        <v>384</v>
      </c>
      <c r="E676" s="5" t="s">
        <v>394</v>
      </c>
      <c r="F676" s="22" t="s">
        <v>926</v>
      </c>
      <c r="G676" s="53">
        <v>45258</v>
      </c>
      <c r="H676" s="23">
        <v>45535</v>
      </c>
      <c r="I676" s="86">
        <f t="shared" ref="I676:I679" ca="1" si="4">(TODAY()-H676)/(G676-H676)</f>
        <v>0.16606498194945848</v>
      </c>
      <c r="J676" s="105">
        <v>61688933.609999999</v>
      </c>
      <c r="K676" s="118">
        <f t="shared" ref="K676:K679" ca="1" si="5">(TODAY()-H676)/(G676-H676)</f>
        <v>0.16606498194945848</v>
      </c>
      <c r="L676" s="118">
        <f t="shared" ref="L676:L679" ca="1" si="6">(TODAY()-H676)/(G676-H676)</f>
        <v>0.16606498194945848</v>
      </c>
      <c r="M676" s="111" t="s">
        <v>29</v>
      </c>
      <c r="N676" s="6" t="s">
        <v>29</v>
      </c>
      <c r="O676" s="6" t="s">
        <v>29</v>
      </c>
      <c r="P676" s="6" t="s">
        <v>29</v>
      </c>
    </row>
    <row r="677" spans="1:16" ht="38.25" x14ac:dyDescent="0.25">
      <c r="A677" s="9">
        <v>671</v>
      </c>
      <c r="B677" s="77" t="s">
        <v>1190</v>
      </c>
      <c r="C677" s="13" t="s">
        <v>386</v>
      </c>
      <c r="D677" s="14" t="s">
        <v>384</v>
      </c>
      <c r="E677" s="5" t="s">
        <v>394</v>
      </c>
      <c r="F677" s="22" t="s">
        <v>927</v>
      </c>
      <c r="G677" s="53">
        <v>45254</v>
      </c>
      <c r="H677" s="23">
        <v>45535</v>
      </c>
      <c r="I677" s="86">
        <f t="shared" ca="1" si="4"/>
        <v>0.16370106761565836</v>
      </c>
      <c r="J677" s="105">
        <v>487999251.06999999</v>
      </c>
      <c r="K677" s="118">
        <f t="shared" ca="1" si="5"/>
        <v>0.16370106761565836</v>
      </c>
      <c r="L677" s="118">
        <f t="shared" ca="1" si="6"/>
        <v>0.16370106761565836</v>
      </c>
      <c r="M677" s="111" t="s">
        <v>29</v>
      </c>
      <c r="N677" s="6" t="s">
        <v>29</v>
      </c>
      <c r="O677" s="6" t="s">
        <v>29</v>
      </c>
      <c r="P677" s="6" t="s">
        <v>29</v>
      </c>
    </row>
    <row r="678" spans="1:16" ht="38.25" x14ac:dyDescent="0.25">
      <c r="A678" s="9">
        <v>672</v>
      </c>
      <c r="B678" s="77" t="s">
        <v>1187</v>
      </c>
      <c r="C678" s="13" t="s">
        <v>23</v>
      </c>
      <c r="D678" s="14" t="s">
        <v>384</v>
      </c>
      <c r="E678" s="5" t="s">
        <v>394</v>
      </c>
      <c r="F678" s="22" t="s">
        <v>928</v>
      </c>
      <c r="G678" s="53">
        <v>45258</v>
      </c>
      <c r="H678" s="23">
        <v>45535</v>
      </c>
      <c r="I678" s="86">
        <f t="shared" ca="1" si="4"/>
        <v>0.16606498194945848</v>
      </c>
      <c r="J678" s="105">
        <v>50120426.270000003</v>
      </c>
      <c r="K678" s="118">
        <f t="shared" ca="1" si="5"/>
        <v>0.16606498194945848</v>
      </c>
      <c r="L678" s="118">
        <f t="shared" ca="1" si="6"/>
        <v>0.16606498194945848</v>
      </c>
      <c r="M678" s="111" t="s">
        <v>29</v>
      </c>
      <c r="N678" s="6" t="s">
        <v>29</v>
      </c>
      <c r="O678" s="6" t="s">
        <v>29</v>
      </c>
      <c r="P678" s="6" t="s">
        <v>29</v>
      </c>
    </row>
    <row r="679" spans="1:16" ht="38.25" x14ac:dyDescent="0.25">
      <c r="A679" s="9">
        <v>673</v>
      </c>
      <c r="B679" s="77" t="s">
        <v>1190</v>
      </c>
      <c r="C679" s="13" t="s">
        <v>386</v>
      </c>
      <c r="D679" s="14" t="s">
        <v>384</v>
      </c>
      <c r="E679" s="5" t="s">
        <v>394</v>
      </c>
      <c r="F679" s="22" t="s">
        <v>929</v>
      </c>
      <c r="G679" s="53">
        <v>45258</v>
      </c>
      <c r="H679" s="23">
        <v>45535</v>
      </c>
      <c r="I679" s="86">
        <f t="shared" ca="1" si="4"/>
        <v>0.16606498194945848</v>
      </c>
      <c r="J679" s="105">
        <v>51580761.549999997</v>
      </c>
      <c r="K679" s="118">
        <f t="shared" ca="1" si="5"/>
        <v>0.16606498194945848</v>
      </c>
      <c r="L679" s="118">
        <f t="shared" ca="1" si="6"/>
        <v>0.16606498194945848</v>
      </c>
      <c r="M679" s="111" t="s">
        <v>29</v>
      </c>
      <c r="N679" s="6" t="s">
        <v>29</v>
      </c>
      <c r="O679" s="6" t="s">
        <v>29</v>
      </c>
      <c r="P679" s="6" t="s">
        <v>29</v>
      </c>
    </row>
    <row r="680" spans="1:16" ht="76.5" x14ac:dyDescent="0.25">
      <c r="A680" s="9">
        <v>674</v>
      </c>
      <c r="B680" s="77" t="s">
        <v>1191</v>
      </c>
      <c r="C680" s="13" t="s">
        <v>19</v>
      </c>
      <c r="D680" s="14" t="s">
        <v>20</v>
      </c>
      <c r="E680" s="5" t="s">
        <v>7</v>
      </c>
      <c r="F680" s="22" t="s">
        <v>930</v>
      </c>
      <c r="G680" s="62">
        <v>45258</v>
      </c>
      <c r="H680" s="23">
        <v>45412</v>
      </c>
      <c r="I680" s="6">
        <v>1</v>
      </c>
      <c r="J680" s="105">
        <v>31709580</v>
      </c>
      <c r="K680" s="6">
        <v>1</v>
      </c>
      <c r="L680" s="6">
        <v>1</v>
      </c>
      <c r="M680" s="111" t="s">
        <v>29</v>
      </c>
      <c r="N680" s="6" t="s">
        <v>29</v>
      </c>
      <c r="O680" s="6" t="s">
        <v>29</v>
      </c>
      <c r="P680" s="6" t="s">
        <v>29</v>
      </c>
    </row>
    <row r="681" spans="1:16" ht="76.5" x14ac:dyDescent="0.25">
      <c r="A681" s="9">
        <v>675</v>
      </c>
      <c r="B681" s="77" t="s">
        <v>1192</v>
      </c>
      <c r="C681" s="13" t="s">
        <v>19</v>
      </c>
      <c r="D681" s="14" t="s">
        <v>20</v>
      </c>
      <c r="E681" s="5" t="s">
        <v>7</v>
      </c>
      <c r="F681" s="22" t="s">
        <v>931</v>
      </c>
      <c r="G681" s="16">
        <v>45261</v>
      </c>
      <c r="H681" s="23">
        <v>45382</v>
      </c>
      <c r="I681" s="6">
        <v>1</v>
      </c>
      <c r="J681" s="105">
        <v>22331400</v>
      </c>
      <c r="K681" s="6">
        <v>1</v>
      </c>
      <c r="L681" s="6">
        <v>1</v>
      </c>
      <c r="M681" s="111" t="s">
        <v>29</v>
      </c>
      <c r="N681" s="6" t="s">
        <v>29</v>
      </c>
      <c r="O681" s="6" t="s">
        <v>29</v>
      </c>
      <c r="P681" s="6" t="s">
        <v>29</v>
      </c>
    </row>
    <row r="682" spans="1:16" ht="89.25" x14ac:dyDescent="0.25">
      <c r="A682" s="9">
        <v>676</v>
      </c>
      <c r="B682" s="77" t="s">
        <v>137</v>
      </c>
      <c r="C682" s="13" t="s">
        <v>19</v>
      </c>
      <c r="D682" s="14" t="s">
        <v>20</v>
      </c>
      <c r="E682" s="5" t="s">
        <v>7</v>
      </c>
      <c r="F682" s="22" t="s">
        <v>417</v>
      </c>
      <c r="G682" s="16">
        <v>45261</v>
      </c>
      <c r="H682" s="23">
        <v>45382</v>
      </c>
      <c r="I682" s="6">
        <v>1</v>
      </c>
      <c r="J682" s="105">
        <v>14233200</v>
      </c>
      <c r="K682" s="6">
        <v>1</v>
      </c>
      <c r="L682" s="6">
        <v>1</v>
      </c>
      <c r="M682" s="111" t="s">
        <v>29</v>
      </c>
      <c r="N682" s="6" t="s">
        <v>29</v>
      </c>
      <c r="O682" s="6" t="s">
        <v>29</v>
      </c>
      <c r="P682" s="6" t="s">
        <v>29</v>
      </c>
    </row>
    <row r="683" spans="1:16" ht="114.75" x14ac:dyDescent="0.25">
      <c r="A683" s="9">
        <v>677</v>
      </c>
      <c r="B683" s="77" t="s">
        <v>1193</v>
      </c>
      <c r="C683" s="13" t="s">
        <v>19</v>
      </c>
      <c r="D683" s="14" t="s">
        <v>20</v>
      </c>
      <c r="E683" s="5" t="s">
        <v>7</v>
      </c>
      <c r="F683" s="22" t="s">
        <v>932</v>
      </c>
      <c r="G683" s="16">
        <v>45253</v>
      </c>
      <c r="H683" s="23">
        <v>45412</v>
      </c>
      <c r="I683" s="6">
        <v>1</v>
      </c>
      <c r="J683" s="105">
        <v>30492800</v>
      </c>
      <c r="K683" s="6">
        <v>1</v>
      </c>
      <c r="L683" s="6">
        <v>1</v>
      </c>
      <c r="M683" s="111" t="s">
        <v>29</v>
      </c>
      <c r="N683" s="6" t="s">
        <v>29</v>
      </c>
      <c r="O683" s="6" t="s">
        <v>29</v>
      </c>
      <c r="P683" s="6" t="s">
        <v>29</v>
      </c>
    </row>
    <row r="684" spans="1:16" ht="63.75" x14ac:dyDescent="0.25">
      <c r="A684" s="9">
        <v>678</v>
      </c>
      <c r="B684" s="77" t="s">
        <v>207</v>
      </c>
      <c r="C684" s="13" t="s">
        <v>19</v>
      </c>
      <c r="D684" s="14" t="s">
        <v>20</v>
      </c>
      <c r="E684" s="5" t="s">
        <v>7</v>
      </c>
      <c r="F684" s="22" t="s">
        <v>933</v>
      </c>
      <c r="G684" s="16">
        <v>45266</v>
      </c>
      <c r="H684" s="23">
        <v>45382</v>
      </c>
      <c r="I684" s="6">
        <v>1</v>
      </c>
      <c r="J684" s="105">
        <v>9533700</v>
      </c>
      <c r="K684" s="6">
        <v>1</v>
      </c>
      <c r="L684" s="6">
        <v>1</v>
      </c>
      <c r="M684" s="111" t="s">
        <v>29</v>
      </c>
      <c r="N684" s="6" t="s">
        <v>29</v>
      </c>
      <c r="O684" s="6" t="s">
        <v>29</v>
      </c>
      <c r="P684" s="6" t="s">
        <v>29</v>
      </c>
    </row>
    <row r="685" spans="1:16" ht="51" x14ac:dyDescent="0.25">
      <c r="A685" s="9">
        <v>679</v>
      </c>
      <c r="B685" s="77" t="s">
        <v>206</v>
      </c>
      <c r="C685" s="13" t="s">
        <v>19</v>
      </c>
      <c r="D685" s="14" t="s">
        <v>20</v>
      </c>
      <c r="E685" s="5" t="s">
        <v>7</v>
      </c>
      <c r="F685" s="22" t="s">
        <v>483</v>
      </c>
      <c r="G685" s="16">
        <v>45266</v>
      </c>
      <c r="H685" s="23">
        <v>45382</v>
      </c>
      <c r="I685" s="6">
        <v>1</v>
      </c>
      <c r="J685" s="105">
        <v>13300100</v>
      </c>
      <c r="K685" s="6">
        <v>1</v>
      </c>
      <c r="L685" s="6">
        <v>1</v>
      </c>
      <c r="M685" s="111" t="s">
        <v>29</v>
      </c>
      <c r="N685" s="6" t="s">
        <v>29</v>
      </c>
      <c r="O685" s="6" t="s">
        <v>29</v>
      </c>
      <c r="P685" s="6" t="s">
        <v>29</v>
      </c>
    </row>
    <row r="686" spans="1:16" ht="63.75" x14ac:dyDescent="0.25">
      <c r="A686" s="9">
        <v>680</v>
      </c>
      <c r="B686" s="77" t="s">
        <v>310</v>
      </c>
      <c r="C686" s="13" t="s">
        <v>19</v>
      </c>
      <c r="D686" s="14" t="s">
        <v>20</v>
      </c>
      <c r="E686" s="5" t="s">
        <v>7</v>
      </c>
      <c r="F686" s="22" t="s">
        <v>806</v>
      </c>
      <c r="G686" s="16">
        <v>45271</v>
      </c>
      <c r="H686" s="23">
        <v>45382</v>
      </c>
      <c r="I686" s="6">
        <v>1</v>
      </c>
      <c r="J686" s="105">
        <v>10946100</v>
      </c>
      <c r="K686" s="6">
        <v>1</v>
      </c>
      <c r="L686" s="6">
        <v>1</v>
      </c>
      <c r="M686" s="111" t="s">
        <v>29</v>
      </c>
      <c r="N686" s="6" t="s">
        <v>29</v>
      </c>
      <c r="O686" s="6" t="s">
        <v>29</v>
      </c>
      <c r="P686" s="6" t="s">
        <v>29</v>
      </c>
    </row>
    <row r="687" spans="1:16" ht="102" x14ac:dyDescent="0.25">
      <c r="A687" s="9">
        <v>681</v>
      </c>
      <c r="B687" s="77" t="s">
        <v>987</v>
      </c>
      <c r="C687" s="13" t="s">
        <v>19</v>
      </c>
      <c r="D687" s="14" t="s">
        <v>20</v>
      </c>
      <c r="E687" s="5" t="s">
        <v>7</v>
      </c>
      <c r="F687" s="22" t="s">
        <v>934</v>
      </c>
      <c r="G687" s="16">
        <v>45250</v>
      </c>
      <c r="H687" s="23">
        <v>45382</v>
      </c>
      <c r="I687" s="6">
        <v>1</v>
      </c>
      <c r="J687" s="105">
        <v>26071500</v>
      </c>
      <c r="K687" s="6">
        <v>1</v>
      </c>
      <c r="L687" s="6">
        <v>1</v>
      </c>
      <c r="M687" s="111" t="s">
        <v>29</v>
      </c>
      <c r="N687" s="6" t="s">
        <v>29</v>
      </c>
      <c r="O687" s="6" t="s">
        <v>29</v>
      </c>
      <c r="P687" s="6" t="s">
        <v>29</v>
      </c>
    </row>
    <row r="688" spans="1:16" ht="25.5" x14ac:dyDescent="0.25">
      <c r="A688" s="9">
        <v>682</v>
      </c>
      <c r="B688" s="77" t="s">
        <v>988</v>
      </c>
      <c r="C688" s="13" t="s">
        <v>19</v>
      </c>
      <c r="D688" s="14" t="s">
        <v>20</v>
      </c>
      <c r="E688" s="5" t="s">
        <v>7</v>
      </c>
      <c r="F688" s="22" t="s">
        <v>935</v>
      </c>
      <c r="G688" s="16">
        <v>45251</v>
      </c>
      <c r="H688" s="23">
        <v>45291</v>
      </c>
      <c r="I688" s="6">
        <v>1</v>
      </c>
      <c r="J688" s="105">
        <v>4175000</v>
      </c>
      <c r="K688" s="6">
        <v>1</v>
      </c>
      <c r="L688" s="6">
        <v>1</v>
      </c>
      <c r="M688" s="111" t="s">
        <v>29</v>
      </c>
      <c r="N688" s="6" t="s">
        <v>29</v>
      </c>
      <c r="O688" s="6" t="s">
        <v>29</v>
      </c>
      <c r="P688" s="6" t="s">
        <v>29</v>
      </c>
    </row>
    <row r="689" spans="1:16" ht="38.25" x14ac:dyDescent="0.25">
      <c r="A689" s="9">
        <v>683</v>
      </c>
      <c r="B689" s="77" t="s">
        <v>1194</v>
      </c>
      <c r="C689" s="13" t="s">
        <v>19</v>
      </c>
      <c r="D689" s="14" t="s">
        <v>20</v>
      </c>
      <c r="E689" s="5" t="s">
        <v>7</v>
      </c>
      <c r="F689" s="22" t="s">
        <v>936</v>
      </c>
      <c r="G689" s="16">
        <v>45252</v>
      </c>
      <c r="H689" s="23">
        <v>45291</v>
      </c>
      <c r="I689" s="6">
        <v>1</v>
      </c>
      <c r="J689" s="105">
        <v>3625333</v>
      </c>
      <c r="K689" s="6">
        <v>1</v>
      </c>
      <c r="L689" s="6">
        <v>1</v>
      </c>
      <c r="M689" s="111" t="s">
        <v>29</v>
      </c>
      <c r="N689" s="6" t="s">
        <v>29</v>
      </c>
      <c r="O689" s="6" t="s">
        <v>29</v>
      </c>
      <c r="P689" s="6" t="s">
        <v>29</v>
      </c>
    </row>
    <row r="690" spans="1:16" ht="25.5" x14ac:dyDescent="0.25">
      <c r="A690" s="9">
        <v>684</v>
      </c>
      <c r="B690" s="77" t="s">
        <v>1195</v>
      </c>
      <c r="C690" s="13" t="s">
        <v>23</v>
      </c>
      <c r="D690" s="14" t="s">
        <v>30</v>
      </c>
      <c r="E690" s="12" t="s">
        <v>392</v>
      </c>
      <c r="F690" s="22" t="s">
        <v>937</v>
      </c>
      <c r="G690" s="16">
        <v>45254</v>
      </c>
      <c r="H690" s="23">
        <v>45275</v>
      </c>
      <c r="I690" s="85">
        <v>1</v>
      </c>
      <c r="J690" s="105">
        <v>16522131</v>
      </c>
      <c r="K690" s="85">
        <v>1</v>
      </c>
      <c r="L690" s="85">
        <v>1</v>
      </c>
      <c r="M690" s="111" t="s">
        <v>29</v>
      </c>
      <c r="N690" s="6" t="s">
        <v>29</v>
      </c>
      <c r="O690" s="6" t="s">
        <v>29</v>
      </c>
      <c r="P690" s="6" t="s">
        <v>29</v>
      </c>
    </row>
    <row r="691" spans="1:16" ht="38.25" x14ac:dyDescent="0.25">
      <c r="A691" s="9">
        <v>685</v>
      </c>
      <c r="B691" s="77" t="s">
        <v>361</v>
      </c>
      <c r="C691" s="13" t="s">
        <v>23</v>
      </c>
      <c r="D691" s="14" t="s">
        <v>384</v>
      </c>
      <c r="E691" s="5" t="s">
        <v>394</v>
      </c>
      <c r="F691" s="22" t="s">
        <v>938</v>
      </c>
      <c r="G691" s="53">
        <v>45258</v>
      </c>
      <c r="H691" s="23">
        <v>45535</v>
      </c>
      <c r="I691" s="86">
        <f t="shared" ref="I691:I693" ca="1" si="7">(TODAY()-H691)/(G691-H691)</f>
        <v>0.16606498194945848</v>
      </c>
      <c r="J691" s="105">
        <v>42753449.479999997</v>
      </c>
      <c r="K691" s="118">
        <f t="shared" ref="K691:K693" ca="1" si="8">(TODAY()-H691)/(G691-H691)</f>
        <v>0.16606498194945848</v>
      </c>
      <c r="L691" s="118">
        <f t="shared" ref="L691:L693" ca="1" si="9">(TODAY()-H691)/(G691-H691)</f>
        <v>0.16606498194945848</v>
      </c>
      <c r="M691" s="111" t="s">
        <v>29</v>
      </c>
      <c r="N691" s="6" t="s">
        <v>29</v>
      </c>
      <c r="O691" s="6" t="s">
        <v>29</v>
      </c>
      <c r="P691" s="6" t="s">
        <v>29</v>
      </c>
    </row>
    <row r="692" spans="1:16" ht="38.25" x14ac:dyDescent="0.25">
      <c r="A692" s="9">
        <v>686</v>
      </c>
      <c r="B692" s="77" t="s">
        <v>361</v>
      </c>
      <c r="C692" s="13" t="s">
        <v>23</v>
      </c>
      <c r="D692" s="14" t="s">
        <v>384</v>
      </c>
      <c r="E692" s="5" t="s">
        <v>394</v>
      </c>
      <c r="F692" s="22" t="s">
        <v>939</v>
      </c>
      <c r="G692" s="53">
        <v>45258</v>
      </c>
      <c r="H692" s="23">
        <v>45535</v>
      </c>
      <c r="I692" s="86">
        <f t="shared" ca="1" si="7"/>
        <v>0.16606498194945848</v>
      </c>
      <c r="J692" s="105">
        <v>49392957.649999999</v>
      </c>
      <c r="K692" s="118">
        <f t="shared" ca="1" si="8"/>
        <v>0.16606498194945848</v>
      </c>
      <c r="L692" s="118">
        <f t="shared" ca="1" si="9"/>
        <v>0.16606498194945848</v>
      </c>
      <c r="M692" s="111" t="s">
        <v>29</v>
      </c>
      <c r="N692" s="6" t="s">
        <v>29</v>
      </c>
      <c r="O692" s="6" t="s">
        <v>29</v>
      </c>
      <c r="P692" s="6" t="s">
        <v>29</v>
      </c>
    </row>
    <row r="693" spans="1:16" ht="38.25" x14ac:dyDescent="0.25">
      <c r="A693" s="9">
        <v>687</v>
      </c>
      <c r="B693" s="77" t="s">
        <v>1196</v>
      </c>
      <c r="C693" s="13" t="s">
        <v>23</v>
      </c>
      <c r="D693" s="14" t="s">
        <v>384</v>
      </c>
      <c r="E693" s="5" t="s">
        <v>394</v>
      </c>
      <c r="F693" s="22" t="s">
        <v>940</v>
      </c>
      <c r="G693" s="53">
        <v>45258</v>
      </c>
      <c r="H693" s="23">
        <v>45535</v>
      </c>
      <c r="I693" s="86">
        <f t="shared" ca="1" si="7"/>
        <v>0.16606498194945848</v>
      </c>
      <c r="J693" s="105">
        <v>66141064.899999999</v>
      </c>
      <c r="K693" s="118">
        <f t="shared" ca="1" si="8"/>
        <v>0.16606498194945848</v>
      </c>
      <c r="L693" s="118">
        <f t="shared" ca="1" si="9"/>
        <v>0.16606498194945848</v>
      </c>
      <c r="M693" s="111" t="s">
        <v>29</v>
      </c>
      <c r="N693" s="6" t="s">
        <v>29</v>
      </c>
      <c r="O693" s="6" t="s">
        <v>29</v>
      </c>
      <c r="P693" s="6" t="s">
        <v>29</v>
      </c>
    </row>
    <row r="694" spans="1:16" ht="102" x14ac:dyDescent="0.25">
      <c r="A694" s="9">
        <v>688</v>
      </c>
      <c r="B694" s="77" t="s">
        <v>1197</v>
      </c>
      <c r="C694" s="13" t="s">
        <v>19</v>
      </c>
      <c r="D694" s="14" t="s">
        <v>20</v>
      </c>
      <c r="E694" s="5" t="s">
        <v>7</v>
      </c>
      <c r="F694" s="22" t="s">
        <v>941</v>
      </c>
      <c r="G694" s="16">
        <v>45268</v>
      </c>
      <c r="H694" s="23">
        <v>45412</v>
      </c>
      <c r="I694" s="6">
        <v>1</v>
      </c>
      <c r="J694" s="105">
        <v>30492800</v>
      </c>
      <c r="K694" s="6">
        <v>1</v>
      </c>
      <c r="L694" s="6">
        <v>1</v>
      </c>
      <c r="M694" s="111" t="s">
        <v>29</v>
      </c>
      <c r="N694" s="6" t="s">
        <v>29</v>
      </c>
      <c r="O694" s="6" t="s">
        <v>29</v>
      </c>
      <c r="P694" s="6" t="s">
        <v>29</v>
      </c>
    </row>
    <row r="695" spans="1:16" ht="114.75" x14ac:dyDescent="0.25">
      <c r="A695" s="9">
        <v>689</v>
      </c>
      <c r="B695" s="77" t="s">
        <v>1198</v>
      </c>
      <c r="C695" s="13" t="s">
        <v>19</v>
      </c>
      <c r="D695" s="14" t="s">
        <v>20</v>
      </c>
      <c r="E695" s="5" t="s">
        <v>7</v>
      </c>
      <c r="F695" s="22" t="s">
        <v>932</v>
      </c>
      <c r="G695" s="16">
        <v>45268</v>
      </c>
      <c r="H695" s="23">
        <v>45412</v>
      </c>
      <c r="I695" s="6">
        <v>1</v>
      </c>
      <c r="J695" s="105">
        <v>30492800</v>
      </c>
      <c r="K695" s="6">
        <v>1</v>
      </c>
      <c r="L695" s="6">
        <v>1</v>
      </c>
      <c r="M695" s="111" t="s">
        <v>29</v>
      </c>
      <c r="N695" s="6" t="s">
        <v>29</v>
      </c>
      <c r="O695" s="6" t="s">
        <v>29</v>
      </c>
      <c r="P695" s="6" t="s">
        <v>29</v>
      </c>
    </row>
    <row r="696" spans="1:16" ht="127.5" x14ac:dyDescent="0.25">
      <c r="A696" s="9">
        <v>690</v>
      </c>
      <c r="B696" s="77" t="s">
        <v>1199</v>
      </c>
      <c r="C696" s="13" t="s">
        <v>19</v>
      </c>
      <c r="D696" s="14" t="s">
        <v>20</v>
      </c>
      <c r="E696" s="5" t="s">
        <v>7</v>
      </c>
      <c r="F696" s="22" t="s">
        <v>942</v>
      </c>
      <c r="G696" s="16">
        <v>45268</v>
      </c>
      <c r="H696" s="23">
        <v>45412</v>
      </c>
      <c r="I696" s="6">
        <v>1</v>
      </c>
      <c r="J696" s="105">
        <v>30492800</v>
      </c>
      <c r="K696" s="6">
        <v>1</v>
      </c>
      <c r="L696" s="6">
        <v>1</v>
      </c>
      <c r="M696" s="111" t="s">
        <v>29</v>
      </c>
      <c r="N696" s="6" t="s">
        <v>29</v>
      </c>
      <c r="O696" s="6" t="s">
        <v>29</v>
      </c>
      <c r="P696" s="6" t="s">
        <v>29</v>
      </c>
    </row>
    <row r="697" spans="1:16" ht="51" x14ac:dyDescent="0.25">
      <c r="A697" s="9">
        <v>691</v>
      </c>
      <c r="B697" s="77" t="s">
        <v>1200</v>
      </c>
      <c r="C697" s="13" t="s">
        <v>23</v>
      </c>
      <c r="D697" s="14" t="s">
        <v>30</v>
      </c>
      <c r="E697" s="12" t="s">
        <v>7</v>
      </c>
      <c r="F697" s="22" t="s">
        <v>943</v>
      </c>
      <c r="G697" s="62">
        <v>45253</v>
      </c>
      <c r="H697" s="23">
        <v>45282</v>
      </c>
      <c r="I697" s="85">
        <v>1</v>
      </c>
      <c r="J697" s="105" t="s">
        <v>971</v>
      </c>
      <c r="K697" s="85">
        <v>1</v>
      </c>
      <c r="L697" s="85">
        <v>1</v>
      </c>
      <c r="M697" s="111" t="s">
        <v>29</v>
      </c>
      <c r="N697" s="6" t="s">
        <v>29</v>
      </c>
      <c r="O697" s="6" t="s">
        <v>29</v>
      </c>
      <c r="P697" s="6" t="s">
        <v>29</v>
      </c>
    </row>
    <row r="698" spans="1:16" ht="38.25" x14ac:dyDescent="0.25">
      <c r="A698" s="9">
        <v>692</v>
      </c>
      <c r="B698" s="77" t="s">
        <v>361</v>
      </c>
      <c r="C698" s="13" t="s">
        <v>23</v>
      </c>
      <c r="D698" s="14" t="s">
        <v>384</v>
      </c>
      <c r="E698" s="5" t="s">
        <v>394</v>
      </c>
      <c r="F698" s="22" t="s">
        <v>944</v>
      </c>
      <c r="G698" s="53">
        <v>45265</v>
      </c>
      <c r="H698" s="23">
        <v>45535</v>
      </c>
      <c r="I698" s="86">
        <f ca="1">(TODAY()-H698)/(G698-H698)</f>
        <v>0.17037037037037037</v>
      </c>
      <c r="J698" s="105">
        <v>52375421.369999997</v>
      </c>
      <c r="K698" s="118">
        <f ca="1">(TODAY()-H698)/(G698-H698)</f>
        <v>0.17037037037037037</v>
      </c>
      <c r="L698" s="118">
        <f ca="1">(TODAY()-H698)/(G698-H698)</f>
        <v>0.17037037037037037</v>
      </c>
      <c r="M698" s="111" t="s">
        <v>29</v>
      </c>
      <c r="N698" s="6" t="s">
        <v>29</v>
      </c>
      <c r="O698" s="6" t="s">
        <v>29</v>
      </c>
      <c r="P698" s="6" t="s">
        <v>29</v>
      </c>
    </row>
    <row r="699" spans="1:16" ht="127.5" x14ac:dyDescent="0.25">
      <c r="A699" s="9">
        <v>693</v>
      </c>
      <c r="B699" s="77" t="s">
        <v>1201</v>
      </c>
      <c r="C699" s="13" t="s">
        <v>19</v>
      </c>
      <c r="D699" s="14" t="s">
        <v>20</v>
      </c>
      <c r="E699" s="5" t="s">
        <v>7</v>
      </c>
      <c r="F699" s="22" t="s">
        <v>945</v>
      </c>
      <c r="G699" s="16">
        <v>45268</v>
      </c>
      <c r="H699" s="23">
        <v>45412</v>
      </c>
      <c r="I699" s="6">
        <v>1</v>
      </c>
      <c r="J699" s="105">
        <v>30492800</v>
      </c>
      <c r="K699" s="6">
        <v>1</v>
      </c>
      <c r="L699" s="6">
        <v>1</v>
      </c>
      <c r="M699" s="111" t="s">
        <v>29</v>
      </c>
      <c r="N699" s="6" t="s">
        <v>29</v>
      </c>
      <c r="O699" s="6" t="s">
        <v>29</v>
      </c>
      <c r="P699" s="6" t="s">
        <v>29</v>
      </c>
    </row>
    <row r="700" spans="1:16" ht="127.5" x14ac:dyDescent="0.25">
      <c r="A700" s="9">
        <v>694</v>
      </c>
      <c r="B700" s="77" t="s">
        <v>1202</v>
      </c>
      <c r="C700" s="13" t="s">
        <v>19</v>
      </c>
      <c r="D700" s="14" t="s">
        <v>20</v>
      </c>
      <c r="E700" s="5" t="s">
        <v>7</v>
      </c>
      <c r="F700" s="22" t="s">
        <v>945</v>
      </c>
      <c r="G700" s="16">
        <v>45268</v>
      </c>
      <c r="H700" s="23">
        <v>45412</v>
      </c>
      <c r="I700" s="6">
        <v>1</v>
      </c>
      <c r="J700" s="105">
        <v>30492800</v>
      </c>
      <c r="K700" s="6">
        <v>1</v>
      </c>
      <c r="L700" s="6">
        <v>1</v>
      </c>
      <c r="M700" s="111" t="s">
        <v>29</v>
      </c>
      <c r="N700" s="6" t="s">
        <v>29</v>
      </c>
      <c r="O700" s="6" t="s">
        <v>29</v>
      </c>
      <c r="P700" s="6" t="s">
        <v>29</v>
      </c>
    </row>
    <row r="701" spans="1:16" ht="38.25" x14ac:dyDescent="0.25">
      <c r="A701" s="47">
        <v>695</v>
      </c>
      <c r="B701" s="80" t="s">
        <v>1203</v>
      </c>
      <c r="C701" s="82" t="s">
        <v>23</v>
      </c>
      <c r="D701" s="83" t="s">
        <v>384</v>
      </c>
      <c r="E701" s="5" t="s">
        <v>394</v>
      </c>
      <c r="F701" s="69" t="s">
        <v>946</v>
      </c>
      <c r="G701" s="63">
        <v>45260</v>
      </c>
      <c r="H701" s="64">
        <v>45275</v>
      </c>
      <c r="I701" s="85">
        <v>1</v>
      </c>
      <c r="J701" s="107">
        <v>2710123771.4000001</v>
      </c>
      <c r="K701" s="85">
        <v>1</v>
      </c>
      <c r="L701" s="85">
        <v>1</v>
      </c>
      <c r="M701" s="111" t="s">
        <v>29</v>
      </c>
      <c r="N701" s="6" t="s">
        <v>29</v>
      </c>
      <c r="O701" s="6" t="s">
        <v>29</v>
      </c>
      <c r="P701" s="6" t="s">
        <v>29</v>
      </c>
    </row>
    <row r="702" spans="1:16" ht="63.75" x14ac:dyDescent="0.25">
      <c r="A702" s="9">
        <v>696</v>
      </c>
      <c r="B702" s="77" t="s">
        <v>993</v>
      </c>
      <c r="C702" s="13" t="s">
        <v>19</v>
      </c>
      <c r="D702" s="14" t="s">
        <v>20</v>
      </c>
      <c r="E702" s="5" t="s">
        <v>7</v>
      </c>
      <c r="F702" s="22" t="s">
        <v>919</v>
      </c>
      <c r="G702" s="16">
        <v>45254</v>
      </c>
      <c r="H702" s="23">
        <v>45291</v>
      </c>
      <c r="I702" s="6">
        <v>1</v>
      </c>
      <c r="J702" s="105">
        <v>8917000</v>
      </c>
      <c r="K702" s="6">
        <v>1</v>
      </c>
      <c r="L702" s="6">
        <v>1</v>
      </c>
      <c r="M702" s="111" t="s">
        <v>29</v>
      </c>
      <c r="N702" s="6" t="s">
        <v>29</v>
      </c>
      <c r="O702" s="6" t="s">
        <v>29</v>
      </c>
      <c r="P702" s="6" t="s">
        <v>29</v>
      </c>
    </row>
    <row r="703" spans="1:16" ht="63.75" x14ac:dyDescent="0.25">
      <c r="A703" s="9">
        <v>697</v>
      </c>
      <c r="B703" s="77" t="s">
        <v>1204</v>
      </c>
      <c r="C703" s="13" t="s">
        <v>19</v>
      </c>
      <c r="D703" s="14" t="s">
        <v>20</v>
      </c>
      <c r="E703" s="5" t="s">
        <v>7</v>
      </c>
      <c r="F703" s="22" t="s">
        <v>947</v>
      </c>
      <c r="G703" s="16">
        <v>45254</v>
      </c>
      <c r="H703" s="23">
        <v>45291</v>
      </c>
      <c r="I703" s="6">
        <v>1</v>
      </c>
      <c r="J703" s="105">
        <v>9866667</v>
      </c>
      <c r="K703" s="6">
        <v>1</v>
      </c>
      <c r="L703" s="6">
        <v>1</v>
      </c>
      <c r="M703" s="111" t="s">
        <v>29</v>
      </c>
      <c r="N703" s="6" t="s">
        <v>29</v>
      </c>
      <c r="O703" s="6" t="s">
        <v>29</v>
      </c>
      <c r="P703" s="6" t="s">
        <v>29</v>
      </c>
    </row>
    <row r="704" spans="1:16" ht="63.75" x14ac:dyDescent="0.25">
      <c r="A704" s="9">
        <v>698</v>
      </c>
      <c r="B704" s="77" t="s">
        <v>976</v>
      </c>
      <c r="C704" s="13" t="s">
        <v>19</v>
      </c>
      <c r="D704" s="14" t="s">
        <v>20</v>
      </c>
      <c r="E704" s="5" t="s">
        <v>7</v>
      </c>
      <c r="F704" s="22" t="s">
        <v>948</v>
      </c>
      <c r="G704" s="62">
        <v>45259</v>
      </c>
      <c r="H704" s="23">
        <v>45381</v>
      </c>
      <c r="I704" s="6">
        <v>1</v>
      </c>
      <c r="J704" s="105">
        <v>9533700</v>
      </c>
      <c r="K704" s="6">
        <v>1</v>
      </c>
      <c r="L704" s="6">
        <v>1</v>
      </c>
      <c r="M704" s="111" t="s">
        <v>29</v>
      </c>
      <c r="N704" s="6" t="s">
        <v>29</v>
      </c>
      <c r="O704" s="6" t="s">
        <v>29</v>
      </c>
      <c r="P704" s="6" t="s">
        <v>29</v>
      </c>
    </row>
    <row r="705" spans="1:16" ht="76.5" x14ac:dyDescent="0.25">
      <c r="A705" s="9">
        <v>699</v>
      </c>
      <c r="B705" s="77" t="s">
        <v>136</v>
      </c>
      <c r="C705" s="13" t="s">
        <v>19</v>
      </c>
      <c r="D705" s="14" t="s">
        <v>20</v>
      </c>
      <c r="E705" s="5" t="s">
        <v>7</v>
      </c>
      <c r="F705" s="22" t="s">
        <v>949</v>
      </c>
      <c r="G705" s="16">
        <v>45261</v>
      </c>
      <c r="H705" s="23">
        <v>45382</v>
      </c>
      <c r="I705" s="6">
        <v>1</v>
      </c>
      <c r="J705" s="105">
        <v>15951000</v>
      </c>
      <c r="K705" s="6">
        <v>1</v>
      </c>
      <c r="L705" s="6">
        <v>1</v>
      </c>
      <c r="M705" s="111" t="s">
        <v>29</v>
      </c>
      <c r="N705" s="6" t="s">
        <v>29</v>
      </c>
      <c r="O705" s="6" t="s">
        <v>29</v>
      </c>
      <c r="P705" s="6" t="s">
        <v>29</v>
      </c>
    </row>
    <row r="706" spans="1:16" ht="38.25" x14ac:dyDescent="0.25">
      <c r="A706" s="9">
        <v>700</v>
      </c>
      <c r="B706" s="77" t="s">
        <v>355</v>
      </c>
      <c r="C706" s="13" t="s">
        <v>386</v>
      </c>
      <c r="D706" s="14" t="s">
        <v>384</v>
      </c>
      <c r="E706" s="5" t="s">
        <v>394</v>
      </c>
      <c r="F706" s="22" t="s">
        <v>950</v>
      </c>
      <c r="G706" s="53">
        <v>45259</v>
      </c>
      <c r="H706" s="23">
        <v>45535</v>
      </c>
      <c r="I706" s="86">
        <f t="shared" ref="I706:I709" ca="1" si="10">(TODAY()-H706)/(G706-H706)</f>
        <v>0.16666666666666666</v>
      </c>
      <c r="J706" s="105">
        <v>56710465</v>
      </c>
      <c r="K706" s="118">
        <f t="shared" ref="K706:K709" ca="1" si="11">(TODAY()-H706)/(G706-H706)</f>
        <v>0.16666666666666666</v>
      </c>
      <c r="L706" s="118">
        <f t="shared" ref="L706:L709" ca="1" si="12">(TODAY()-H706)/(G706-H706)</f>
        <v>0.16666666666666666</v>
      </c>
      <c r="M706" s="111" t="s">
        <v>29</v>
      </c>
      <c r="N706" s="6" t="s">
        <v>29</v>
      </c>
      <c r="O706" s="6" t="s">
        <v>29</v>
      </c>
      <c r="P706" s="6" t="s">
        <v>29</v>
      </c>
    </row>
    <row r="707" spans="1:16" ht="38.25" x14ac:dyDescent="0.25">
      <c r="A707" s="9">
        <v>701</v>
      </c>
      <c r="B707" s="77" t="s">
        <v>361</v>
      </c>
      <c r="C707" s="13" t="s">
        <v>23</v>
      </c>
      <c r="D707" s="14" t="s">
        <v>384</v>
      </c>
      <c r="E707" s="5" t="s">
        <v>394</v>
      </c>
      <c r="F707" s="22" t="s">
        <v>951</v>
      </c>
      <c r="G707" s="53">
        <v>45261</v>
      </c>
      <c r="H707" s="23">
        <v>45535</v>
      </c>
      <c r="I707" s="86">
        <f t="shared" ca="1" si="10"/>
        <v>0.16788321167883211</v>
      </c>
      <c r="J707" s="105">
        <v>39070122</v>
      </c>
      <c r="K707" s="118">
        <f t="shared" ca="1" si="11"/>
        <v>0.16788321167883211</v>
      </c>
      <c r="L707" s="118">
        <f t="shared" ca="1" si="12"/>
        <v>0.16788321167883211</v>
      </c>
      <c r="M707" s="111" t="s">
        <v>29</v>
      </c>
      <c r="N707" s="6" t="s">
        <v>29</v>
      </c>
      <c r="O707" s="6" t="s">
        <v>29</v>
      </c>
      <c r="P707" s="6" t="s">
        <v>29</v>
      </c>
    </row>
    <row r="708" spans="1:16" ht="38.25" x14ac:dyDescent="0.25">
      <c r="A708" s="9">
        <v>702</v>
      </c>
      <c r="B708" s="77" t="s">
        <v>361</v>
      </c>
      <c r="C708" s="13" t="s">
        <v>23</v>
      </c>
      <c r="D708" s="14" t="s">
        <v>384</v>
      </c>
      <c r="E708" s="5" t="s">
        <v>394</v>
      </c>
      <c r="F708" s="22" t="s">
        <v>952</v>
      </c>
      <c r="G708" s="53">
        <v>45258</v>
      </c>
      <c r="H708" s="23">
        <v>45535</v>
      </c>
      <c r="I708" s="86">
        <f t="shared" ca="1" si="10"/>
        <v>0.16606498194945848</v>
      </c>
      <c r="J708" s="105">
        <v>51398526</v>
      </c>
      <c r="K708" s="118">
        <f t="shared" ca="1" si="11"/>
        <v>0.16606498194945848</v>
      </c>
      <c r="L708" s="118">
        <f t="shared" ca="1" si="12"/>
        <v>0.16606498194945848</v>
      </c>
      <c r="M708" s="111" t="s">
        <v>29</v>
      </c>
      <c r="N708" s="6" t="s">
        <v>29</v>
      </c>
      <c r="O708" s="6" t="s">
        <v>29</v>
      </c>
      <c r="P708" s="6" t="s">
        <v>29</v>
      </c>
    </row>
    <row r="709" spans="1:16" ht="38.25" x14ac:dyDescent="0.25">
      <c r="A709" s="9">
        <v>703</v>
      </c>
      <c r="B709" s="77" t="s">
        <v>361</v>
      </c>
      <c r="C709" s="13" t="s">
        <v>23</v>
      </c>
      <c r="D709" s="14" t="s">
        <v>384</v>
      </c>
      <c r="E709" s="5" t="s">
        <v>394</v>
      </c>
      <c r="F709" s="22" t="s">
        <v>953</v>
      </c>
      <c r="G709" s="53">
        <v>45267</v>
      </c>
      <c r="H709" s="23">
        <v>45535</v>
      </c>
      <c r="I709" s="86">
        <f t="shared" ca="1" si="10"/>
        <v>0.17164179104477612</v>
      </c>
      <c r="J709" s="105">
        <v>76752739</v>
      </c>
      <c r="K709" s="118">
        <f t="shared" ca="1" si="11"/>
        <v>0.17164179104477612</v>
      </c>
      <c r="L709" s="118">
        <f t="shared" ca="1" si="12"/>
        <v>0.17164179104477612</v>
      </c>
      <c r="M709" s="111" t="s">
        <v>29</v>
      </c>
      <c r="N709" s="6" t="s">
        <v>29</v>
      </c>
      <c r="O709" s="6" t="s">
        <v>29</v>
      </c>
      <c r="P709" s="6" t="s">
        <v>29</v>
      </c>
    </row>
    <row r="710" spans="1:16" ht="25.5" x14ac:dyDescent="0.25">
      <c r="A710" s="9">
        <v>704</v>
      </c>
      <c r="B710" s="77" t="s">
        <v>1205</v>
      </c>
      <c r="C710" s="13" t="s">
        <v>23</v>
      </c>
      <c r="D710" s="14" t="s">
        <v>1217</v>
      </c>
      <c r="E710" s="12" t="s">
        <v>392</v>
      </c>
      <c r="F710" s="22" t="s">
        <v>954</v>
      </c>
      <c r="G710" s="62">
        <v>45258</v>
      </c>
      <c r="H710" s="23">
        <v>45275</v>
      </c>
      <c r="I710" s="85">
        <v>1</v>
      </c>
      <c r="J710" s="105">
        <v>42837800</v>
      </c>
      <c r="K710" s="85">
        <v>1</v>
      </c>
      <c r="L710" s="85">
        <v>1</v>
      </c>
      <c r="M710" s="111" t="s">
        <v>29</v>
      </c>
      <c r="N710" s="6" t="s">
        <v>29</v>
      </c>
      <c r="O710" s="6" t="s">
        <v>29</v>
      </c>
      <c r="P710" s="6" t="s">
        <v>29</v>
      </c>
    </row>
    <row r="711" spans="1:16" ht="38.25" x14ac:dyDescent="0.25">
      <c r="A711" s="9">
        <v>705</v>
      </c>
      <c r="B711" s="77" t="s">
        <v>1206</v>
      </c>
      <c r="C711" s="13" t="s">
        <v>19</v>
      </c>
      <c r="D711" s="14" t="s">
        <v>20</v>
      </c>
      <c r="E711" s="5" t="s">
        <v>7</v>
      </c>
      <c r="F711" s="22" t="s">
        <v>955</v>
      </c>
      <c r="G711" s="16">
        <v>45261</v>
      </c>
      <c r="H711" s="23">
        <v>45382</v>
      </c>
      <c r="I711" s="6">
        <v>1</v>
      </c>
      <c r="J711" s="105">
        <v>23926500</v>
      </c>
      <c r="K711" s="6">
        <v>1</v>
      </c>
      <c r="L711" s="6">
        <v>1</v>
      </c>
      <c r="M711" s="111" t="s">
        <v>29</v>
      </c>
      <c r="N711" s="6" t="s">
        <v>29</v>
      </c>
      <c r="O711" s="6" t="s">
        <v>29</v>
      </c>
      <c r="P711" s="6" t="s">
        <v>29</v>
      </c>
    </row>
    <row r="712" spans="1:16" ht="76.5" x14ac:dyDescent="0.25">
      <c r="A712" s="9">
        <v>706</v>
      </c>
      <c r="B712" s="77" t="s">
        <v>1207</v>
      </c>
      <c r="C712" s="13" t="s">
        <v>19</v>
      </c>
      <c r="D712" s="14" t="s">
        <v>20</v>
      </c>
      <c r="E712" s="5" t="s">
        <v>7</v>
      </c>
      <c r="F712" s="22" t="s">
        <v>956</v>
      </c>
      <c r="G712" s="16">
        <v>45266</v>
      </c>
      <c r="H712" s="23">
        <v>45382</v>
      </c>
      <c r="I712" s="6">
        <v>1</v>
      </c>
      <c r="J712" s="105">
        <v>17301900</v>
      </c>
      <c r="K712" s="6">
        <v>1</v>
      </c>
      <c r="L712" s="6">
        <v>1</v>
      </c>
      <c r="M712" s="111" t="s">
        <v>29</v>
      </c>
      <c r="N712" s="6" t="s">
        <v>29</v>
      </c>
      <c r="O712" s="6" t="s">
        <v>29</v>
      </c>
      <c r="P712" s="6" t="s">
        <v>29</v>
      </c>
    </row>
    <row r="713" spans="1:16" ht="25.5" x14ac:dyDescent="0.25">
      <c r="A713" s="9">
        <v>707</v>
      </c>
      <c r="B713" s="77" t="s">
        <v>1208</v>
      </c>
      <c r="C713" s="13" t="s">
        <v>23</v>
      </c>
      <c r="D713" s="14" t="s">
        <v>20</v>
      </c>
      <c r="E713" s="12" t="s">
        <v>7</v>
      </c>
      <c r="F713" s="22" t="s">
        <v>957</v>
      </c>
      <c r="G713" s="62">
        <v>45260</v>
      </c>
      <c r="H713" s="23">
        <v>45275</v>
      </c>
      <c r="I713" s="85">
        <v>1</v>
      </c>
      <c r="J713" s="105">
        <v>763163821</v>
      </c>
      <c r="K713" s="85">
        <v>1</v>
      </c>
      <c r="L713" s="85">
        <v>1</v>
      </c>
      <c r="M713" s="111" t="s">
        <v>29</v>
      </c>
      <c r="N713" s="6" t="s">
        <v>29</v>
      </c>
      <c r="O713" s="6" t="s">
        <v>29</v>
      </c>
      <c r="P713" s="6" t="s">
        <v>29</v>
      </c>
    </row>
    <row r="714" spans="1:16" ht="102" x14ac:dyDescent="0.25">
      <c r="A714" s="9">
        <v>708</v>
      </c>
      <c r="B714" s="77" t="s">
        <v>295</v>
      </c>
      <c r="C714" s="13" t="s">
        <v>19</v>
      </c>
      <c r="D714" s="14" t="s">
        <v>20</v>
      </c>
      <c r="E714" s="5" t="s">
        <v>7</v>
      </c>
      <c r="F714" s="22" t="s">
        <v>958</v>
      </c>
      <c r="G714" s="62">
        <v>45261</v>
      </c>
      <c r="H714" s="23">
        <v>45337</v>
      </c>
      <c r="I714" s="6">
        <v>1</v>
      </c>
      <c r="J714" s="105">
        <v>8100000</v>
      </c>
      <c r="K714" s="6">
        <v>1</v>
      </c>
      <c r="L714" s="6">
        <v>1</v>
      </c>
      <c r="M714" s="111" t="s">
        <v>29</v>
      </c>
      <c r="N714" s="6" t="s">
        <v>29</v>
      </c>
      <c r="O714" s="6" t="s">
        <v>29</v>
      </c>
      <c r="P714" s="6" t="s">
        <v>29</v>
      </c>
    </row>
    <row r="715" spans="1:16" ht="76.5" x14ac:dyDescent="0.25">
      <c r="A715" s="9">
        <v>709</v>
      </c>
      <c r="B715" s="77" t="s">
        <v>152</v>
      </c>
      <c r="C715" s="13" t="s">
        <v>19</v>
      </c>
      <c r="D715" s="14" t="s">
        <v>20</v>
      </c>
      <c r="E715" s="5" t="s">
        <v>7</v>
      </c>
      <c r="F715" s="22" t="s">
        <v>959</v>
      </c>
      <c r="G715" s="16">
        <v>45275</v>
      </c>
      <c r="H715" s="23">
        <v>45337</v>
      </c>
      <c r="I715" s="6">
        <v>1</v>
      </c>
      <c r="J715" s="105">
        <v>6960000</v>
      </c>
      <c r="K715" s="6">
        <v>1</v>
      </c>
      <c r="L715" s="6">
        <v>1</v>
      </c>
      <c r="M715" s="111" t="s">
        <v>29</v>
      </c>
      <c r="N715" s="6" t="s">
        <v>29</v>
      </c>
      <c r="O715" s="6" t="s">
        <v>29</v>
      </c>
      <c r="P715" s="6" t="s">
        <v>29</v>
      </c>
    </row>
    <row r="716" spans="1:16" ht="38.25" x14ac:dyDescent="0.25">
      <c r="A716" s="9">
        <v>710</v>
      </c>
      <c r="B716" s="77" t="s">
        <v>1209</v>
      </c>
      <c r="C716" s="13" t="s">
        <v>23</v>
      </c>
      <c r="D716" s="14" t="s">
        <v>30</v>
      </c>
      <c r="E716" s="12" t="s">
        <v>392</v>
      </c>
      <c r="F716" s="22" t="s">
        <v>960</v>
      </c>
      <c r="G716" s="16">
        <v>45260</v>
      </c>
      <c r="H716" s="23">
        <v>45275</v>
      </c>
      <c r="I716" s="85">
        <v>1</v>
      </c>
      <c r="J716" s="105">
        <v>32000000</v>
      </c>
      <c r="K716" s="85">
        <v>1</v>
      </c>
      <c r="L716" s="85">
        <v>1</v>
      </c>
      <c r="M716" s="111" t="s">
        <v>29</v>
      </c>
      <c r="N716" s="6" t="s">
        <v>29</v>
      </c>
      <c r="O716" s="6" t="s">
        <v>29</v>
      </c>
      <c r="P716" s="6" t="s">
        <v>29</v>
      </c>
    </row>
    <row r="717" spans="1:16" ht="51" x14ac:dyDescent="0.25">
      <c r="A717" s="9">
        <v>711</v>
      </c>
      <c r="B717" s="77" t="s">
        <v>1210</v>
      </c>
      <c r="C717" s="13" t="s">
        <v>19</v>
      </c>
      <c r="D717" s="14" t="s">
        <v>20</v>
      </c>
      <c r="E717" s="5" t="s">
        <v>7</v>
      </c>
      <c r="F717" s="22" t="s">
        <v>520</v>
      </c>
      <c r="G717" s="62">
        <v>45259</v>
      </c>
      <c r="H717" s="23">
        <v>45382</v>
      </c>
      <c r="I717" s="6">
        <v>1</v>
      </c>
      <c r="J717" s="105">
        <v>13535000</v>
      </c>
      <c r="K717" s="6">
        <v>1</v>
      </c>
      <c r="L717" s="6">
        <v>1</v>
      </c>
      <c r="M717" s="111" t="s">
        <v>29</v>
      </c>
      <c r="N717" s="6" t="s">
        <v>29</v>
      </c>
      <c r="O717" s="6" t="s">
        <v>29</v>
      </c>
      <c r="P717" s="6" t="s">
        <v>29</v>
      </c>
    </row>
    <row r="718" spans="1:16" ht="63.75" x14ac:dyDescent="0.25">
      <c r="A718" s="9">
        <v>712</v>
      </c>
      <c r="B718" s="77" t="s">
        <v>270</v>
      </c>
      <c r="C718" s="13" t="s">
        <v>19</v>
      </c>
      <c r="D718" s="14" t="s">
        <v>20</v>
      </c>
      <c r="E718" s="5" t="s">
        <v>7</v>
      </c>
      <c r="F718" s="22" t="s">
        <v>961</v>
      </c>
      <c r="G718" s="16">
        <v>45266</v>
      </c>
      <c r="H718" s="23">
        <v>45382</v>
      </c>
      <c r="I718" s="6">
        <v>1</v>
      </c>
      <c r="J718" s="105">
        <v>10946100</v>
      </c>
      <c r="K718" s="6">
        <v>1</v>
      </c>
      <c r="L718" s="6">
        <v>1</v>
      </c>
      <c r="M718" s="111" t="s">
        <v>29</v>
      </c>
      <c r="N718" s="6" t="s">
        <v>29</v>
      </c>
      <c r="O718" s="6" t="s">
        <v>29</v>
      </c>
      <c r="P718" s="6" t="s">
        <v>29</v>
      </c>
    </row>
    <row r="719" spans="1:16" ht="89.25" x14ac:dyDescent="0.25">
      <c r="A719" s="9">
        <v>713</v>
      </c>
      <c r="B719" s="77" t="s">
        <v>1211</v>
      </c>
      <c r="C719" s="13" t="s">
        <v>19</v>
      </c>
      <c r="D719" s="14" t="s">
        <v>20</v>
      </c>
      <c r="E719" s="5" t="s">
        <v>7</v>
      </c>
      <c r="F719" s="22" t="s">
        <v>31</v>
      </c>
      <c r="G719" s="16">
        <v>45268</v>
      </c>
      <c r="H719" s="23">
        <v>45412</v>
      </c>
      <c r="I719" s="6">
        <v>1</v>
      </c>
      <c r="J719" s="105">
        <v>33864600</v>
      </c>
      <c r="K719" s="6">
        <v>1</v>
      </c>
      <c r="L719" s="6">
        <v>1</v>
      </c>
      <c r="M719" s="111" t="s">
        <v>29</v>
      </c>
      <c r="N719" s="6" t="s">
        <v>29</v>
      </c>
      <c r="O719" s="6" t="s">
        <v>29</v>
      </c>
      <c r="P719" s="6" t="s">
        <v>29</v>
      </c>
    </row>
    <row r="720" spans="1:16" ht="63.75" x14ac:dyDescent="0.25">
      <c r="A720" s="9">
        <v>714</v>
      </c>
      <c r="B720" s="77" t="s">
        <v>260</v>
      </c>
      <c r="C720" s="13" t="s">
        <v>19</v>
      </c>
      <c r="D720" s="14" t="s">
        <v>20</v>
      </c>
      <c r="E720" s="5" t="s">
        <v>7</v>
      </c>
      <c r="F720" s="22" t="s">
        <v>536</v>
      </c>
      <c r="G720" s="16">
        <v>45260</v>
      </c>
      <c r="H720" s="23">
        <v>45382</v>
      </c>
      <c r="I720" s="6">
        <v>1</v>
      </c>
      <c r="J720" s="105">
        <v>15065600</v>
      </c>
      <c r="K720" s="6">
        <v>1</v>
      </c>
      <c r="L720" s="6">
        <v>1</v>
      </c>
      <c r="M720" s="111" t="s">
        <v>29</v>
      </c>
      <c r="N720" s="6" t="s">
        <v>29</v>
      </c>
      <c r="O720" s="6" t="s">
        <v>29</v>
      </c>
      <c r="P720" s="6" t="s">
        <v>29</v>
      </c>
    </row>
    <row r="721" spans="1:16" ht="51" x14ac:dyDescent="0.25">
      <c r="A721" s="9">
        <v>715</v>
      </c>
      <c r="B721" s="77" t="s">
        <v>226</v>
      </c>
      <c r="C721" s="13" t="s">
        <v>19</v>
      </c>
      <c r="D721" s="14" t="s">
        <v>20</v>
      </c>
      <c r="E721" s="5" t="s">
        <v>7</v>
      </c>
      <c r="F721" s="22" t="s">
        <v>671</v>
      </c>
      <c r="G721" s="16">
        <v>45266</v>
      </c>
      <c r="H721" s="23">
        <v>45382</v>
      </c>
      <c r="I721" s="6">
        <v>1</v>
      </c>
      <c r="J721" s="105">
        <v>21892200</v>
      </c>
      <c r="K721" s="6">
        <v>1</v>
      </c>
      <c r="L721" s="6">
        <v>1</v>
      </c>
      <c r="M721" s="111" t="s">
        <v>29</v>
      </c>
      <c r="N721" s="6" t="s">
        <v>29</v>
      </c>
      <c r="O721" s="6" t="s">
        <v>29</v>
      </c>
      <c r="P721" s="6" t="s">
        <v>29</v>
      </c>
    </row>
    <row r="722" spans="1:16" ht="38.25" x14ac:dyDescent="0.25">
      <c r="A722" s="9">
        <v>716</v>
      </c>
      <c r="B722" s="77" t="s">
        <v>248</v>
      </c>
      <c r="C722" s="13" t="s">
        <v>19</v>
      </c>
      <c r="D722" s="14" t="s">
        <v>20</v>
      </c>
      <c r="E722" s="5" t="s">
        <v>7</v>
      </c>
      <c r="F722" s="22" t="s">
        <v>962</v>
      </c>
      <c r="G722" s="16">
        <v>45261</v>
      </c>
      <c r="H722" s="23">
        <v>45382</v>
      </c>
      <c r="I722" s="6">
        <v>1</v>
      </c>
      <c r="J722" s="105">
        <v>29448000</v>
      </c>
      <c r="K722" s="6">
        <v>1</v>
      </c>
      <c r="L722" s="6">
        <v>1</v>
      </c>
      <c r="M722" s="111" t="s">
        <v>29</v>
      </c>
      <c r="N722" s="6" t="s">
        <v>29</v>
      </c>
      <c r="O722" s="6" t="s">
        <v>29</v>
      </c>
      <c r="P722" s="6" t="s">
        <v>29</v>
      </c>
    </row>
    <row r="723" spans="1:16" ht="38.25" x14ac:dyDescent="0.25">
      <c r="A723" s="9">
        <v>717</v>
      </c>
      <c r="B723" s="77" t="s">
        <v>129</v>
      </c>
      <c r="C723" s="10" t="s">
        <v>19</v>
      </c>
      <c r="D723" s="5" t="s">
        <v>20</v>
      </c>
      <c r="E723" s="5" t="s">
        <v>7</v>
      </c>
      <c r="F723" s="52" t="s">
        <v>410</v>
      </c>
      <c r="G723" s="16">
        <v>45260</v>
      </c>
      <c r="H723" s="23">
        <v>45382</v>
      </c>
      <c r="I723" s="6">
        <v>1</v>
      </c>
      <c r="J723" s="105">
        <v>12474500</v>
      </c>
      <c r="K723" s="6">
        <v>1</v>
      </c>
      <c r="L723" s="6">
        <v>1</v>
      </c>
      <c r="M723" s="111" t="s">
        <v>29</v>
      </c>
      <c r="N723" s="6" t="s">
        <v>29</v>
      </c>
      <c r="O723" s="6" t="s">
        <v>29</v>
      </c>
      <c r="P723" s="6" t="s">
        <v>29</v>
      </c>
    </row>
    <row r="724" spans="1:16" ht="76.5" x14ac:dyDescent="0.25">
      <c r="A724" s="9">
        <v>718</v>
      </c>
      <c r="B724" s="77" t="s">
        <v>1212</v>
      </c>
      <c r="C724" s="10" t="s">
        <v>19</v>
      </c>
      <c r="D724" s="5" t="s">
        <v>20</v>
      </c>
      <c r="E724" s="5" t="s">
        <v>7</v>
      </c>
      <c r="F724" s="22" t="s">
        <v>963</v>
      </c>
      <c r="G724" s="16">
        <v>45261</v>
      </c>
      <c r="H724" s="23">
        <v>45291</v>
      </c>
      <c r="I724" s="6">
        <v>1</v>
      </c>
      <c r="J724" s="105">
        <v>5610000</v>
      </c>
      <c r="K724" s="6">
        <v>1</v>
      </c>
      <c r="L724" s="6">
        <v>1</v>
      </c>
      <c r="M724" s="111" t="s">
        <v>29</v>
      </c>
      <c r="N724" s="6" t="s">
        <v>29</v>
      </c>
      <c r="O724" s="6" t="s">
        <v>29</v>
      </c>
      <c r="P724" s="6" t="s">
        <v>29</v>
      </c>
    </row>
    <row r="725" spans="1:16" ht="102" x14ac:dyDescent="0.25">
      <c r="A725" s="9">
        <v>719</v>
      </c>
      <c r="B725" s="77" t="s">
        <v>232</v>
      </c>
      <c r="C725" s="10" t="s">
        <v>19</v>
      </c>
      <c r="D725" s="5" t="s">
        <v>20</v>
      </c>
      <c r="E725" s="5" t="s">
        <v>7</v>
      </c>
      <c r="F725" s="22" t="s">
        <v>508</v>
      </c>
      <c r="G725" s="62">
        <v>45264</v>
      </c>
      <c r="H725" s="23">
        <v>45382</v>
      </c>
      <c r="I725" s="6">
        <v>1</v>
      </c>
      <c r="J725" s="105">
        <v>15065600</v>
      </c>
      <c r="K725" s="6">
        <v>1</v>
      </c>
      <c r="L725" s="6">
        <v>1</v>
      </c>
      <c r="M725" s="111" t="s">
        <v>29</v>
      </c>
      <c r="N725" s="6" t="s">
        <v>29</v>
      </c>
      <c r="O725" s="6" t="s">
        <v>29</v>
      </c>
      <c r="P725" s="6" t="s">
        <v>29</v>
      </c>
    </row>
    <row r="726" spans="1:16" ht="114.75" x14ac:dyDescent="0.25">
      <c r="A726" s="9">
        <v>720</v>
      </c>
      <c r="B726" s="77" t="s">
        <v>1213</v>
      </c>
      <c r="C726" s="13" t="s">
        <v>23</v>
      </c>
      <c r="D726" s="5" t="s">
        <v>20</v>
      </c>
      <c r="E726" s="14" t="s">
        <v>1222</v>
      </c>
      <c r="F726" s="22" t="s">
        <v>964</v>
      </c>
      <c r="G726" s="53">
        <v>45259</v>
      </c>
      <c r="H726" s="23">
        <v>46235</v>
      </c>
      <c r="I726" s="86">
        <f ca="1">(TODAY()-G726)/(H726-G726)</f>
        <v>0.23565573770491804</v>
      </c>
      <c r="J726" s="105">
        <v>4881160745</v>
      </c>
      <c r="K726" s="86">
        <f ca="1">(TODAY()-G726)/(H726-G726)</f>
        <v>0.23565573770491804</v>
      </c>
      <c r="L726" s="86">
        <f ca="1">(TODAY()-G726)/(H726-G726)</f>
        <v>0.23565573770491804</v>
      </c>
      <c r="M726" s="111" t="s">
        <v>29</v>
      </c>
      <c r="N726" s="6" t="s">
        <v>29</v>
      </c>
      <c r="O726" s="6" t="s">
        <v>29</v>
      </c>
      <c r="P726" s="6" t="s">
        <v>29</v>
      </c>
    </row>
    <row r="727" spans="1:16" ht="76.5" x14ac:dyDescent="0.25">
      <c r="A727" s="9">
        <v>721</v>
      </c>
      <c r="B727" s="77" t="s">
        <v>32</v>
      </c>
      <c r="C727" s="10" t="s">
        <v>19</v>
      </c>
      <c r="D727" s="5" t="s">
        <v>20</v>
      </c>
      <c r="E727" s="5" t="s">
        <v>7</v>
      </c>
      <c r="F727" s="22" t="s">
        <v>72</v>
      </c>
      <c r="G727" s="16">
        <v>45261</v>
      </c>
      <c r="H727" s="23">
        <v>45291</v>
      </c>
      <c r="I727" s="6">
        <v>1</v>
      </c>
      <c r="J727" s="105">
        <v>5610000</v>
      </c>
      <c r="K727" s="6">
        <v>1</v>
      </c>
      <c r="L727" s="6">
        <v>1</v>
      </c>
      <c r="M727" s="111" t="s">
        <v>29</v>
      </c>
      <c r="N727" s="6" t="s">
        <v>29</v>
      </c>
      <c r="O727" s="6" t="s">
        <v>29</v>
      </c>
      <c r="P727" s="6" t="s">
        <v>29</v>
      </c>
    </row>
    <row r="728" spans="1:16" ht="127.5" x14ac:dyDescent="0.25">
      <c r="A728" s="9">
        <v>722</v>
      </c>
      <c r="B728" s="77" t="s">
        <v>33</v>
      </c>
      <c r="C728" s="10" t="s">
        <v>19</v>
      </c>
      <c r="D728" s="5" t="s">
        <v>20</v>
      </c>
      <c r="E728" s="5" t="s">
        <v>7</v>
      </c>
      <c r="F728" s="22" t="s">
        <v>73</v>
      </c>
      <c r="G728" s="16">
        <v>45266</v>
      </c>
      <c r="H728" s="23">
        <v>45291</v>
      </c>
      <c r="I728" s="6">
        <v>1</v>
      </c>
      <c r="J728" s="105">
        <v>15889500</v>
      </c>
      <c r="K728" s="6">
        <v>1</v>
      </c>
      <c r="L728" s="6">
        <v>1</v>
      </c>
      <c r="M728" s="111" t="s">
        <v>29</v>
      </c>
      <c r="N728" s="6" t="s">
        <v>29</v>
      </c>
      <c r="O728" s="6" t="s">
        <v>29</v>
      </c>
      <c r="P728" s="6" t="s">
        <v>29</v>
      </c>
    </row>
    <row r="729" spans="1:16" ht="38.25" x14ac:dyDescent="0.25">
      <c r="A729" s="9">
        <v>723</v>
      </c>
      <c r="B729" s="77" t="s">
        <v>1187</v>
      </c>
      <c r="C729" s="13" t="s">
        <v>23</v>
      </c>
      <c r="D729" s="14" t="s">
        <v>384</v>
      </c>
      <c r="E729" s="5" t="s">
        <v>394</v>
      </c>
      <c r="F729" s="22" t="s">
        <v>965</v>
      </c>
      <c r="G729" s="53">
        <v>45264</v>
      </c>
      <c r="H729" s="23">
        <v>45535</v>
      </c>
      <c r="I729" s="86">
        <f t="shared" ref="I729:I732" ca="1" si="13">(TODAY()-H729)/(G729-H729)</f>
        <v>0.16974169741697417</v>
      </c>
      <c r="J729" s="105">
        <v>54291038</v>
      </c>
      <c r="K729" s="118">
        <f t="shared" ref="K729:K732" ca="1" si="14">(TODAY()-H729)/(G729-H729)</f>
        <v>0.16974169741697417</v>
      </c>
      <c r="L729" s="118">
        <f t="shared" ref="L729:L732" ca="1" si="15">(TODAY()-H729)/(G729-H729)</f>
        <v>0.16974169741697417</v>
      </c>
      <c r="M729" s="111" t="s">
        <v>29</v>
      </c>
      <c r="N729" s="6" t="s">
        <v>29</v>
      </c>
      <c r="O729" s="6" t="s">
        <v>29</v>
      </c>
      <c r="P729" s="6" t="s">
        <v>29</v>
      </c>
    </row>
    <row r="730" spans="1:16" ht="38.25" x14ac:dyDescent="0.25">
      <c r="A730" s="9">
        <v>724</v>
      </c>
      <c r="B730" s="77" t="s">
        <v>1214</v>
      </c>
      <c r="C730" s="13" t="s">
        <v>23</v>
      </c>
      <c r="D730" s="14" t="s">
        <v>384</v>
      </c>
      <c r="E730" s="5" t="s">
        <v>394</v>
      </c>
      <c r="F730" s="22" t="s">
        <v>966</v>
      </c>
      <c r="G730" s="53">
        <v>45271</v>
      </c>
      <c r="H730" s="23">
        <v>45626</v>
      </c>
      <c r="I730" s="86">
        <f t="shared" ca="1" si="13"/>
        <v>0.38591549295774646</v>
      </c>
      <c r="J730" s="105">
        <v>3215000</v>
      </c>
      <c r="K730" s="118">
        <f t="shared" ca="1" si="14"/>
        <v>0.38591549295774646</v>
      </c>
      <c r="L730" s="118">
        <f t="shared" ca="1" si="15"/>
        <v>0.38591549295774646</v>
      </c>
      <c r="M730" s="111" t="s">
        <v>29</v>
      </c>
      <c r="N730" s="6" t="s">
        <v>29</v>
      </c>
      <c r="O730" s="6" t="s">
        <v>29</v>
      </c>
      <c r="P730" s="6" t="s">
        <v>29</v>
      </c>
    </row>
    <row r="731" spans="1:16" ht="38.25" x14ac:dyDescent="0.25">
      <c r="A731" s="9">
        <v>725</v>
      </c>
      <c r="B731" s="77" t="s">
        <v>1215</v>
      </c>
      <c r="C731" s="13" t="s">
        <v>23</v>
      </c>
      <c r="D731" s="14" t="s">
        <v>384</v>
      </c>
      <c r="E731" s="5" t="s">
        <v>394</v>
      </c>
      <c r="F731" s="22" t="s">
        <v>967</v>
      </c>
      <c r="G731" s="53">
        <v>45264</v>
      </c>
      <c r="H731" s="23">
        <v>45626</v>
      </c>
      <c r="I731" s="86">
        <f t="shared" ca="1" si="13"/>
        <v>0.37845303867403313</v>
      </c>
      <c r="J731" s="105">
        <v>69512850.760000005</v>
      </c>
      <c r="K731" s="118">
        <f t="shared" ca="1" si="14"/>
        <v>0.37845303867403313</v>
      </c>
      <c r="L731" s="118">
        <f t="shared" ca="1" si="15"/>
        <v>0.37845303867403313</v>
      </c>
      <c r="M731" s="111" t="s">
        <v>29</v>
      </c>
      <c r="N731" s="6" t="s">
        <v>29</v>
      </c>
      <c r="O731" s="6" t="s">
        <v>29</v>
      </c>
      <c r="P731" s="6" t="s">
        <v>29</v>
      </c>
    </row>
    <row r="732" spans="1:16" ht="38.25" x14ac:dyDescent="0.25">
      <c r="A732" s="9">
        <v>726</v>
      </c>
      <c r="B732" s="77" t="s">
        <v>1214</v>
      </c>
      <c r="C732" s="13" t="s">
        <v>23</v>
      </c>
      <c r="D732" s="14" t="s">
        <v>384</v>
      </c>
      <c r="E732" s="5" t="s">
        <v>394</v>
      </c>
      <c r="F732" s="22" t="s">
        <v>968</v>
      </c>
      <c r="G732" s="53">
        <v>45271</v>
      </c>
      <c r="H732" s="23">
        <v>45626</v>
      </c>
      <c r="I732" s="86">
        <f t="shared" ca="1" si="13"/>
        <v>0.38591549295774646</v>
      </c>
      <c r="J732" s="105">
        <v>6122667</v>
      </c>
      <c r="K732" s="118">
        <f t="shared" ca="1" si="14"/>
        <v>0.38591549295774646</v>
      </c>
      <c r="L732" s="118">
        <f t="shared" ca="1" si="15"/>
        <v>0.38591549295774646</v>
      </c>
      <c r="M732" s="111" t="s">
        <v>29</v>
      </c>
      <c r="N732" s="6" t="s">
        <v>29</v>
      </c>
      <c r="O732" s="6" t="s">
        <v>29</v>
      </c>
      <c r="P732" s="6" t="s">
        <v>29</v>
      </c>
    </row>
    <row r="733" spans="1:16" ht="38.25" x14ac:dyDescent="0.25">
      <c r="A733" s="9">
        <v>727</v>
      </c>
      <c r="B733" s="77" t="s">
        <v>1215</v>
      </c>
      <c r="C733" s="13" t="s">
        <v>23</v>
      </c>
      <c r="D733" s="14" t="s">
        <v>384</v>
      </c>
      <c r="E733" s="5" t="s">
        <v>394</v>
      </c>
      <c r="F733" s="22" t="s">
        <v>969</v>
      </c>
      <c r="G733" s="53">
        <v>45264</v>
      </c>
      <c r="H733" s="23">
        <v>46234</v>
      </c>
      <c r="I733" s="86">
        <f t="shared" ref="I733:I734" ca="1" si="16">(TODAY()-G733)/(H733-G733)</f>
        <v>0.23195876288659795</v>
      </c>
      <c r="J733" s="105">
        <v>21469130</v>
      </c>
      <c r="K733" s="86">
        <f t="shared" ref="K733:K734" ca="1" si="17">(TODAY()-G733)/(H733-G733)</f>
        <v>0.23195876288659795</v>
      </c>
      <c r="L733" s="86">
        <f t="shared" ref="L733:L734" ca="1" si="18">(TODAY()-G733)/(H733-G733)</f>
        <v>0.23195876288659795</v>
      </c>
      <c r="M733" s="111" t="s">
        <v>29</v>
      </c>
      <c r="N733" s="6" t="s">
        <v>29</v>
      </c>
      <c r="O733" s="6" t="s">
        <v>29</v>
      </c>
      <c r="P733" s="6" t="s">
        <v>29</v>
      </c>
    </row>
    <row r="734" spans="1:16" ht="38.25" x14ac:dyDescent="0.25">
      <c r="A734" s="9">
        <v>728</v>
      </c>
      <c r="B734" s="77" t="s">
        <v>1216</v>
      </c>
      <c r="C734" s="13" t="s">
        <v>23</v>
      </c>
      <c r="D734" s="14" t="s">
        <v>384</v>
      </c>
      <c r="E734" s="5" t="s">
        <v>394</v>
      </c>
      <c r="F734" s="22" t="s">
        <v>970</v>
      </c>
      <c r="G734" s="53">
        <v>45264</v>
      </c>
      <c r="H734" s="23">
        <v>46234</v>
      </c>
      <c r="I734" s="86">
        <f t="shared" ca="1" si="16"/>
        <v>0.23195876288659795</v>
      </c>
      <c r="J734" s="105">
        <v>122266812.5</v>
      </c>
      <c r="K734" s="86">
        <f t="shared" ca="1" si="17"/>
        <v>0.23195876288659795</v>
      </c>
      <c r="L734" s="86">
        <f t="shared" ca="1" si="18"/>
        <v>0.23195876288659795</v>
      </c>
      <c r="M734" s="111" t="s">
        <v>29</v>
      </c>
      <c r="N734" s="6" t="s">
        <v>29</v>
      </c>
      <c r="O734" s="6" t="s">
        <v>29</v>
      </c>
      <c r="P734" s="6" t="s">
        <v>29</v>
      </c>
    </row>
    <row r="735" spans="1:16" ht="114.75" x14ac:dyDescent="0.25">
      <c r="A735" s="36">
        <v>729</v>
      </c>
      <c r="B735" s="77" t="s">
        <v>34</v>
      </c>
      <c r="C735" s="10" t="s">
        <v>19</v>
      </c>
      <c r="D735" s="5" t="s">
        <v>20</v>
      </c>
      <c r="E735" s="5" t="s">
        <v>7</v>
      </c>
      <c r="F735" s="22" t="s">
        <v>74</v>
      </c>
      <c r="G735" s="16">
        <v>45261</v>
      </c>
      <c r="H735" s="23">
        <v>45382</v>
      </c>
      <c r="I735" s="6">
        <v>1</v>
      </c>
      <c r="J735" s="105">
        <v>22822200</v>
      </c>
      <c r="K735" s="6">
        <v>1</v>
      </c>
      <c r="L735" s="6">
        <v>1</v>
      </c>
      <c r="M735" s="111" t="s">
        <v>29</v>
      </c>
      <c r="N735" s="6" t="s">
        <v>29</v>
      </c>
      <c r="O735" s="6" t="s">
        <v>29</v>
      </c>
      <c r="P735" s="6" t="s">
        <v>29</v>
      </c>
    </row>
    <row r="736" spans="1:16" ht="63.75" x14ac:dyDescent="0.25">
      <c r="A736" s="9">
        <v>730</v>
      </c>
      <c r="B736" s="77" t="s">
        <v>35</v>
      </c>
      <c r="C736" s="10" t="s">
        <v>19</v>
      </c>
      <c r="D736" s="5" t="s">
        <v>20</v>
      </c>
      <c r="E736" s="5" t="s">
        <v>7</v>
      </c>
      <c r="F736" s="22" t="s">
        <v>75</v>
      </c>
      <c r="G736" s="16">
        <v>45261</v>
      </c>
      <c r="H736" s="23">
        <v>45382</v>
      </c>
      <c r="I736" s="6">
        <v>1</v>
      </c>
      <c r="J736" s="105">
        <v>22944900</v>
      </c>
      <c r="K736" s="6">
        <v>1</v>
      </c>
      <c r="L736" s="6">
        <v>1</v>
      </c>
      <c r="M736" s="111" t="s">
        <v>29</v>
      </c>
      <c r="N736" s="6" t="s">
        <v>29</v>
      </c>
      <c r="O736" s="6" t="s">
        <v>29</v>
      </c>
      <c r="P736" s="6" t="s">
        <v>29</v>
      </c>
    </row>
    <row r="737" spans="1:16" ht="38.25" x14ac:dyDescent="0.25">
      <c r="A737" s="9">
        <v>731</v>
      </c>
      <c r="B737" s="77" t="s">
        <v>36</v>
      </c>
      <c r="C737" s="10" t="s">
        <v>19</v>
      </c>
      <c r="D737" s="5" t="s">
        <v>20</v>
      </c>
      <c r="E737" s="5" t="s">
        <v>7</v>
      </c>
      <c r="F737" s="22" t="s">
        <v>76</v>
      </c>
      <c r="G737" s="16">
        <v>45276</v>
      </c>
      <c r="H737" s="23">
        <v>45382</v>
      </c>
      <c r="I737" s="6">
        <v>1</v>
      </c>
      <c r="J737" s="105">
        <v>21525000</v>
      </c>
      <c r="K737" s="6">
        <v>1</v>
      </c>
      <c r="L737" s="6">
        <v>1</v>
      </c>
      <c r="M737" s="111" t="s">
        <v>29</v>
      </c>
      <c r="N737" s="6" t="s">
        <v>29</v>
      </c>
      <c r="O737" s="6" t="s">
        <v>29</v>
      </c>
      <c r="P737" s="6" t="s">
        <v>29</v>
      </c>
    </row>
    <row r="738" spans="1:16" ht="51" x14ac:dyDescent="0.25">
      <c r="A738" s="9">
        <v>732</v>
      </c>
      <c r="B738" s="77" t="s">
        <v>37</v>
      </c>
      <c r="C738" s="10" t="s">
        <v>19</v>
      </c>
      <c r="D738" s="5" t="s">
        <v>20</v>
      </c>
      <c r="E738" s="5" t="s">
        <v>7</v>
      </c>
      <c r="F738" s="22" t="s">
        <v>77</v>
      </c>
      <c r="G738" s="16">
        <v>45266</v>
      </c>
      <c r="H738" s="23">
        <v>45382</v>
      </c>
      <c r="I738" s="6">
        <v>1</v>
      </c>
      <c r="J738" s="105">
        <v>10946100</v>
      </c>
      <c r="K738" s="6">
        <v>1</v>
      </c>
      <c r="L738" s="6">
        <v>1</v>
      </c>
      <c r="M738" s="111" t="s">
        <v>29</v>
      </c>
      <c r="N738" s="6" t="s">
        <v>29</v>
      </c>
      <c r="O738" s="6" t="s">
        <v>29</v>
      </c>
      <c r="P738" s="6" t="s">
        <v>29</v>
      </c>
    </row>
    <row r="739" spans="1:16" ht="89.25" x14ac:dyDescent="0.25">
      <c r="A739" s="9">
        <v>733</v>
      </c>
      <c r="B739" s="77" t="s">
        <v>38</v>
      </c>
      <c r="C739" s="10" t="s">
        <v>19</v>
      </c>
      <c r="D739" s="5" t="s">
        <v>20</v>
      </c>
      <c r="E739" s="5" t="s">
        <v>7</v>
      </c>
      <c r="F739" s="22" t="s">
        <v>31</v>
      </c>
      <c r="G739" s="16">
        <v>45265</v>
      </c>
      <c r="H739" s="23">
        <v>45412</v>
      </c>
      <c r="I739" s="6">
        <v>1</v>
      </c>
      <c r="J739" s="105">
        <v>13741307</v>
      </c>
      <c r="K739" s="6">
        <v>1</v>
      </c>
      <c r="L739" s="6">
        <v>1</v>
      </c>
      <c r="M739" s="111" t="s">
        <v>29</v>
      </c>
      <c r="N739" s="6" t="s">
        <v>29</v>
      </c>
      <c r="O739" s="6" t="s">
        <v>29</v>
      </c>
      <c r="P739" s="6" t="s">
        <v>29</v>
      </c>
    </row>
    <row r="740" spans="1:16" ht="76.5" x14ac:dyDescent="0.25">
      <c r="A740" s="9">
        <v>734</v>
      </c>
      <c r="B740" s="77" t="s">
        <v>39</v>
      </c>
      <c r="C740" s="10" t="s">
        <v>19</v>
      </c>
      <c r="D740" s="5" t="s">
        <v>20</v>
      </c>
      <c r="E740" s="5" t="s">
        <v>7</v>
      </c>
      <c r="F740" s="22" t="s">
        <v>78</v>
      </c>
      <c r="G740" s="16">
        <v>45266</v>
      </c>
      <c r="H740" s="23">
        <v>45412</v>
      </c>
      <c r="I740" s="6">
        <v>1</v>
      </c>
      <c r="J740" s="105">
        <v>15539600</v>
      </c>
      <c r="K740" s="6">
        <v>1</v>
      </c>
      <c r="L740" s="6">
        <v>1</v>
      </c>
      <c r="M740" s="111" t="s">
        <v>29</v>
      </c>
      <c r="N740" s="6" t="s">
        <v>29</v>
      </c>
      <c r="O740" s="6" t="s">
        <v>29</v>
      </c>
      <c r="P740" s="6" t="s">
        <v>29</v>
      </c>
    </row>
    <row r="741" spans="1:16" ht="38.25" x14ac:dyDescent="0.25">
      <c r="A741" s="9">
        <v>735</v>
      </c>
      <c r="B741" s="77" t="s">
        <v>40</v>
      </c>
      <c r="C741" s="10" t="s">
        <v>19</v>
      </c>
      <c r="D741" s="5" t="s">
        <v>20</v>
      </c>
      <c r="E741" s="5" t="s">
        <v>7</v>
      </c>
      <c r="F741" s="22" t="s">
        <v>79</v>
      </c>
      <c r="G741" s="16">
        <v>45266</v>
      </c>
      <c r="H741" s="23">
        <v>45382</v>
      </c>
      <c r="I741" s="6">
        <v>1</v>
      </c>
      <c r="J741" s="105">
        <v>12476200</v>
      </c>
      <c r="K741" s="6">
        <v>1</v>
      </c>
      <c r="L741" s="6">
        <v>1</v>
      </c>
      <c r="M741" s="111" t="s">
        <v>29</v>
      </c>
      <c r="N741" s="6" t="s">
        <v>29</v>
      </c>
      <c r="O741" s="6" t="s">
        <v>29</v>
      </c>
      <c r="P741" s="6" t="s">
        <v>29</v>
      </c>
    </row>
    <row r="742" spans="1:16" ht="89.25" x14ac:dyDescent="0.25">
      <c r="A742" s="9">
        <v>736</v>
      </c>
      <c r="B742" s="77" t="s">
        <v>41</v>
      </c>
      <c r="C742" s="10" t="s">
        <v>19</v>
      </c>
      <c r="D742" s="5" t="s">
        <v>20</v>
      </c>
      <c r="E742" s="5" t="s">
        <v>7</v>
      </c>
      <c r="F742" s="22" t="s">
        <v>80</v>
      </c>
      <c r="G742" s="16">
        <v>45268</v>
      </c>
      <c r="H742" s="23">
        <v>45412</v>
      </c>
      <c r="I742" s="6">
        <v>1</v>
      </c>
      <c r="J742" s="105">
        <v>33864600</v>
      </c>
      <c r="K742" s="6">
        <v>1</v>
      </c>
      <c r="L742" s="6">
        <v>1</v>
      </c>
      <c r="M742" s="111" t="s">
        <v>29</v>
      </c>
      <c r="N742" s="6" t="s">
        <v>29</v>
      </c>
      <c r="O742" s="6" t="s">
        <v>29</v>
      </c>
      <c r="P742" s="6" t="s">
        <v>29</v>
      </c>
    </row>
    <row r="743" spans="1:16" ht="89.25" x14ac:dyDescent="0.25">
      <c r="A743" s="9">
        <v>737</v>
      </c>
      <c r="B743" s="77" t="s">
        <v>42</v>
      </c>
      <c r="C743" s="10" t="s">
        <v>19</v>
      </c>
      <c r="D743" s="5" t="s">
        <v>20</v>
      </c>
      <c r="E743" s="5" t="s">
        <v>7</v>
      </c>
      <c r="F743" s="22" t="s">
        <v>80</v>
      </c>
      <c r="G743" s="16">
        <v>45268</v>
      </c>
      <c r="H743" s="23">
        <v>45412</v>
      </c>
      <c r="I743" s="6">
        <v>1</v>
      </c>
      <c r="J743" s="105">
        <v>33864600</v>
      </c>
      <c r="K743" s="6">
        <v>1</v>
      </c>
      <c r="L743" s="6">
        <v>1</v>
      </c>
      <c r="M743" s="111" t="s">
        <v>29</v>
      </c>
      <c r="N743" s="6" t="s">
        <v>29</v>
      </c>
      <c r="O743" s="6" t="s">
        <v>29</v>
      </c>
      <c r="P743" s="6" t="s">
        <v>29</v>
      </c>
    </row>
    <row r="744" spans="1:16" ht="76.5" x14ac:dyDescent="0.25">
      <c r="A744" s="9">
        <v>738</v>
      </c>
      <c r="B744" s="77" t="s">
        <v>43</v>
      </c>
      <c r="C744" s="13" t="s">
        <v>23</v>
      </c>
      <c r="D744" s="14" t="s">
        <v>30</v>
      </c>
      <c r="E744" s="12" t="s">
        <v>7</v>
      </c>
      <c r="F744" s="22" t="s">
        <v>81</v>
      </c>
      <c r="G744" s="16">
        <v>45272</v>
      </c>
      <c r="H744" s="23">
        <v>45286</v>
      </c>
      <c r="I744" s="85">
        <v>1</v>
      </c>
      <c r="J744" s="105">
        <v>3893766</v>
      </c>
      <c r="K744" s="85">
        <v>1</v>
      </c>
      <c r="L744" s="85">
        <v>1</v>
      </c>
      <c r="M744" s="111" t="s">
        <v>29</v>
      </c>
      <c r="N744" s="6" t="s">
        <v>29</v>
      </c>
      <c r="O744" s="6" t="s">
        <v>29</v>
      </c>
      <c r="P744" s="6" t="s">
        <v>29</v>
      </c>
    </row>
    <row r="745" spans="1:16" ht="51" x14ac:dyDescent="0.25">
      <c r="A745" s="9">
        <v>739</v>
      </c>
      <c r="B745" s="77" t="s">
        <v>44</v>
      </c>
      <c r="C745" s="10" t="s">
        <v>19</v>
      </c>
      <c r="D745" s="5" t="s">
        <v>20</v>
      </c>
      <c r="E745" s="5" t="s">
        <v>7</v>
      </c>
      <c r="F745" s="22" t="s">
        <v>82</v>
      </c>
      <c r="G745" s="16">
        <v>45266</v>
      </c>
      <c r="H745" s="23">
        <v>45382</v>
      </c>
      <c r="I745" s="6">
        <v>1</v>
      </c>
      <c r="J745" s="105">
        <v>13576695</v>
      </c>
      <c r="K745" s="6">
        <v>1</v>
      </c>
      <c r="L745" s="6">
        <v>1</v>
      </c>
      <c r="M745" s="111" t="s">
        <v>29</v>
      </c>
      <c r="N745" s="6" t="s">
        <v>29</v>
      </c>
      <c r="O745" s="6" t="s">
        <v>29</v>
      </c>
      <c r="P745" s="6" t="s">
        <v>29</v>
      </c>
    </row>
    <row r="746" spans="1:16" ht="63.75" x14ac:dyDescent="0.25">
      <c r="A746" s="9">
        <v>740</v>
      </c>
      <c r="B746" s="77" t="s">
        <v>45</v>
      </c>
      <c r="C746" s="10" t="s">
        <v>19</v>
      </c>
      <c r="D746" s="5" t="s">
        <v>20</v>
      </c>
      <c r="E746" s="5" t="s">
        <v>7</v>
      </c>
      <c r="F746" s="22" t="s">
        <v>83</v>
      </c>
      <c r="G746" s="16">
        <v>45267</v>
      </c>
      <c r="H746" s="23">
        <v>45382</v>
      </c>
      <c r="I746" s="6">
        <v>1</v>
      </c>
      <c r="J746" s="105">
        <v>13535500</v>
      </c>
      <c r="K746" s="6">
        <v>1</v>
      </c>
      <c r="L746" s="6">
        <v>1</v>
      </c>
      <c r="M746" s="111" t="s">
        <v>29</v>
      </c>
      <c r="N746" s="6" t="s">
        <v>29</v>
      </c>
      <c r="O746" s="6" t="s">
        <v>29</v>
      </c>
      <c r="P746" s="6" t="s">
        <v>29</v>
      </c>
    </row>
    <row r="747" spans="1:16" ht="127.5" x14ac:dyDescent="0.25">
      <c r="A747" s="9">
        <v>741</v>
      </c>
      <c r="B747" s="77" t="s">
        <v>46</v>
      </c>
      <c r="C747" s="10" t="s">
        <v>19</v>
      </c>
      <c r="D747" s="5" t="s">
        <v>20</v>
      </c>
      <c r="E747" s="5" t="s">
        <v>7</v>
      </c>
      <c r="F747" s="22" t="s">
        <v>84</v>
      </c>
      <c r="G747" s="16">
        <v>45267</v>
      </c>
      <c r="H747" s="23">
        <v>45382</v>
      </c>
      <c r="I747" s="6">
        <v>1</v>
      </c>
      <c r="J747" s="105">
        <v>13535500</v>
      </c>
      <c r="K747" s="6">
        <v>1</v>
      </c>
      <c r="L747" s="6">
        <v>1</v>
      </c>
      <c r="M747" s="111" t="s">
        <v>29</v>
      </c>
      <c r="N747" s="6" t="s">
        <v>29</v>
      </c>
      <c r="O747" s="6" t="s">
        <v>29</v>
      </c>
      <c r="P747" s="6" t="s">
        <v>29</v>
      </c>
    </row>
    <row r="748" spans="1:16" ht="38.25" x14ac:dyDescent="0.25">
      <c r="A748" s="9">
        <v>742</v>
      </c>
      <c r="B748" s="77" t="s">
        <v>47</v>
      </c>
      <c r="C748" s="10" t="s">
        <v>19</v>
      </c>
      <c r="D748" s="5" t="s">
        <v>20</v>
      </c>
      <c r="E748" s="5" t="s">
        <v>7</v>
      </c>
      <c r="F748" s="22" t="s">
        <v>85</v>
      </c>
      <c r="G748" s="16">
        <v>45267</v>
      </c>
      <c r="H748" s="23">
        <v>45382</v>
      </c>
      <c r="I748" s="6">
        <v>1</v>
      </c>
      <c r="J748" s="105">
        <v>13577872</v>
      </c>
      <c r="K748" s="6">
        <v>1</v>
      </c>
      <c r="L748" s="6">
        <v>1</v>
      </c>
      <c r="M748" s="111" t="s">
        <v>29</v>
      </c>
      <c r="N748" s="6" t="s">
        <v>29</v>
      </c>
      <c r="O748" s="6" t="s">
        <v>29</v>
      </c>
      <c r="P748" s="6" t="s">
        <v>29</v>
      </c>
    </row>
    <row r="749" spans="1:16" ht="38.25" x14ac:dyDescent="0.25">
      <c r="A749" s="9">
        <v>743</v>
      </c>
      <c r="B749" s="77" t="s">
        <v>48</v>
      </c>
      <c r="C749" s="10" t="s">
        <v>19</v>
      </c>
      <c r="D749" s="5" t="s">
        <v>20</v>
      </c>
      <c r="E749" s="5" t="s">
        <v>7</v>
      </c>
      <c r="F749" s="22" t="s">
        <v>86</v>
      </c>
      <c r="G749" s="16">
        <v>45271</v>
      </c>
      <c r="H749" s="23">
        <v>45382</v>
      </c>
      <c r="I749" s="6">
        <v>1</v>
      </c>
      <c r="J749" s="105">
        <v>13535500</v>
      </c>
      <c r="K749" s="6">
        <v>1</v>
      </c>
      <c r="L749" s="6">
        <v>1</v>
      </c>
      <c r="M749" s="111" t="s">
        <v>29</v>
      </c>
      <c r="N749" s="6" t="s">
        <v>29</v>
      </c>
      <c r="O749" s="6" t="s">
        <v>29</v>
      </c>
      <c r="P749" s="6" t="s">
        <v>29</v>
      </c>
    </row>
    <row r="750" spans="1:16" ht="89.25" x14ac:dyDescent="0.25">
      <c r="A750" s="9">
        <v>744</v>
      </c>
      <c r="B750" s="77" t="s">
        <v>49</v>
      </c>
      <c r="C750" s="10" t="s">
        <v>19</v>
      </c>
      <c r="D750" s="5" t="s">
        <v>20</v>
      </c>
      <c r="E750" s="5" t="s">
        <v>7</v>
      </c>
      <c r="F750" s="22" t="s">
        <v>80</v>
      </c>
      <c r="G750" s="16">
        <v>45267</v>
      </c>
      <c r="H750" s="23">
        <v>45412</v>
      </c>
      <c r="I750" s="6">
        <v>1</v>
      </c>
      <c r="J750" s="105">
        <v>33864600</v>
      </c>
      <c r="K750" s="6">
        <v>1</v>
      </c>
      <c r="L750" s="6">
        <v>1</v>
      </c>
      <c r="M750" s="111" t="s">
        <v>29</v>
      </c>
      <c r="N750" s="6" t="s">
        <v>29</v>
      </c>
      <c r="O750" s="6" t="s">
        <v>29</v>
      </c>
      <c r="P750" s="6" t="s">
        <v>29</v>
      </c>
    </row>
    <row r="751" spans="1:16" ht="89.25" x14ac:dyDescent="0.25">
      <c r="A751" s="9">
        <v>745</v>
      </c>
      <c r="B751" s="77" t="s">
        <v>50</v>
      </c>
      <c r="C751" s="10" t="s">
        <v>19</v>
      </c>
      <c r="D751" s="5" t="s">
        <v>20</v>
      </c>
      <c r="E751" s="5" t="s">
        <v>7</v>
      </c>
      <c r="F751" s="22" t="s">
        <v>87</v>
      </c>
      <c r="G751" s="16">
        <v>45266</v>
      </c>
      <c r="H751" s="23">
        <v>45291</v>
      </c>
      <c r="I751" s="6">
        <v>1</v>
      </c>
      <c r="J751" s="105">
        <v>4166700</v>
      </c>
      <c r="K751" s="6">
        <v>1</v>
      </c>
      <c r="L751" s="6">
        <v>1</v>
      </c>
      <c r="M751" s="111" t="s">
        <v>29</v>
      </c>
      <c r="N751" s="6" t="s">
        <v>29</v>
      </c>
      <c r="O751" s="6" t="s">
        <v>29</v>
      </c>
      <c r="P751" s="6" t="s">
        <v>29</v>
      </c>
    </row>
    <row r="752" spans="1:16" ht="63.75" x14ac:dyDescent="0.25">
      <c r="A752" s="9">
        <v>746</v>
      </c>
      <c r="B752" s="77" t="s">
        <v>51</v>
      </c>
      <c r="C752" s="10" t="s">
        <v>19</v>
      </c>
      <c r="D752" s="5" t="s">
        <v>20</v>
      </c>
      <c r="E752" s="5" t="s">
        <v>7</v>
      </c>
      <c r="F752" s="22" t="s">
        <v>88</v>
      </c>
      <c r="G752" s="16">
        <v>45266</v>
      </c>
      <c r="H752" s="23">
        <v>45382</v>
      </c>
      <c r="I752" s="6">
        <v>1</v>
      </c>
      <c r="J752" s="105">
        <v>8709800</v>
      </c>
      <c r="K752" s="6">
        <v>1</v>
      </c>
      <c r="L752" s="6">
        <v>1</v>
      </c>
      <c r="M752" s="111" t="s">
        <v>29</v>
      </c>
      <c r="N752" s="6" t="s">
        <v>29</v>
      </c>
      <c r="O752" s="6" t="s">
        <v>29</v>
      </c>
      <c r="P752" s="6" t="s">
        <v>29</v>
      </c>
    </row>
    <row r="753" spans="1:16" ht="63.75" x14ac:dyDescent="0.25">
      <c r="A753" s="9">
        <v>747</v>
      </c>
      <c r="B753" s="77" t="s">
        <v>52</v>
      </c>
      <c r="C753" s="10" t="s">
        <v>19</v>
      </c>
      <c r="D753" s="5" t="s">
        <v>20</v>
      </c>
      <c r="E753" s="5" t="s">
        <v>7</v>
      </c>
      <c r="F753" s="22" t="s">
        <v>89</v>
      </c>
      <c r="G753" s="16">
        <v>45266</v>
      </c>
      <c r="H753" s="23">
        <v>45382</v>
      </c>
      <c r="I753" s="6">
        <v>1</v>
      </c>
      <c r="J753" s="105">
        <v>10545920</v>
      </c>
      <c r="K753" s="6">
        <v>1</v>
      </c>
      <c r="L753" s="6">
        <v>1</v>
      </c>
      <c r="M753" s="111" t="s">
        <v>29</v>
      </c>
      <c r="N753" s="6" t="s">
        <v>29</v>
      </c>
      <c r="O753" s="6" t="s">
        <v>29</v>
      </c>
      <c r="P753" s="6" t="s">
        <v>29</v>
      </c>
    </row>
    <row r="754" spans="1:16" ht="38.25" x14ac:dyDescent="0.25">
      <c r="A754" s="9">
        <v>748</v>
      </c>
      <c r="B754" s="77" t="s">
        <v>53</v>
      </c>
      <c r="C754" s="10" t="s">
        <v>19</v>
      </c>
      <c r="D754" s="5" t="s">
        <v>20</v>
      </c>
      <c r="E754" s="5" t="s">
        <v>7</v>
      </c>
      <c r="F754" s="22" t="s">
        <v>90</v>
      </c>
      <c r="G754" s="16">
        <v>45266</v>
      </c>
      <c r="H754" s="23">
        <v>45291</v>
      </c>
      <c r="I754" s="6">
        <v>1</v>
      </c>
      <c r="J754" s="105">
        <v>2708333</v>
      </c>
      <c r="K754" s="6">
        <v>1</v>
      </c>
      <c r="L754" s="6">
        <v>1</v>
      </c>
      <c r="M754" s="111" t="s">
        <v>29</v>
      </c>
      <c r="N754" s="6" t="s">
        <v>29</v>
      </c>
      <c r="O754" s="6" t="s">
        <v>29</v>
      </c>
      <c r="P754" s="6" t="s">
        <v>29</v>
      </c>
    </row>
    <row r="755" spans="1:16" ht="140.25" x14ac:dyDescent="0.25">
      <c r="A755" s="9">
        <v>749</v>
      </c>
      <c r="B755" s="77" t="s">
        <v>54</v>
      </c>
      <c r="C755" s="10" t="s">
        <v>19</v>
      </c>
      <c r="D755" s="5" t="s">
        <v>20</v>
      </c>
      <c r="E755" s="5" t="s">
        <v>7</v>
      </c>
      <c r="F755" s="22" t="s">
        <v>91</v>
      </c>
      <c r="G755" s="16">
        <v>45268</v>
      </c>
      <c r="H755" s="23">
        <v>45412</v>
      </c>
      <c r="I755" s="6">
        <v>1</v>
      </c>
      <c r="J755" s="105">
        <v>20524000</v>
      </c>
      <c r="K755" s="6">
        <v>1</v>
      </c>
      <c r="L755" s="6">
        <v>1</v>
      </c>
      <c r="M755" s="111" t="s">
        <v>29</v>
      </c>
      <c r="N755" s="6" t="s">
        <v>29</v>
      </c>
      <c r="O755" s="6" t="s">
        <v>29</v>
      </c>
      <c r="P755" s="6" t="s">
        <v>29</v>
      </c>
    </row>
    <row r="756" spans="1:16" ht="63.75" x14ac:dyDescent="0.25">
      <c r="A756" s="9">
        <v>750</v>
      </c>
      <c r="B756" s="77" t="s">
        <v>55</v>
      </c>
      <c r="C756" s="10" t="s">
        <v>19</v>
      </c>
      <c r="D756" s="5" t="s">
        <v>20</v>
      </c>
      <c r="E756" s="5" t="s">
        <v>7</v>
      </c>
      <c r="F756" s="22" t="s">
        <v>92</v>
      </c>
      <c r="G756" s="16">
        <v>45271</v>
      </c>
      <c r="H756" s="23">
        <v>45382</v>
      </c>
      <c r="I756" s="6">
        <v>1</v>
      </c>
      <c r="J756" s="105">
        <v>35549997</v>
      </c>
      <c r="K756" s="6">
        <v>1</v>
      </c>
      <c r="L756" s="6">
        <v>1</v>
      </c>
      <c r="M756" s="111" t="s">
        <v>29</v>
      </c>
      <c r="N756" s="6" t="s">
        <v>29</v>
      </c>
      <c r="O756" s="6" t="s">
        <v>29</v>
      </c>
      <c r="P756" s="6" t="s">
        <v>29</v>
      </c>
    </row>
    <row r="757" spans="1:16" ht="89.25" x14ac:dyDescent="0.25">
      <c r="A757" s="9">
        <v>751</v>
      </c>
      <c r="B757" s="77" t="s">
        <v>56</v>
      </c>
      <c r="C757" s="10" t="s">
        <v>19</v>
      </c>
      <c r="D757" s="5" t="s">
        <v>20</v>
      </c>
      <c r="E757" s="5" t="s">
        <v>7</v>
      </c>
      <c r="F757" s="22" t="s">
        <v>93</v>
      </c>
      <c r="G757" s="16">
        <v>45271</v>
      </c>
      <c r="H757" s="23">
        <v>45397</v>
      </c>
      <c r="I757" s="6">
        <v>1</v>
      </c>
      <c r="J757" s="105">
        <v>17514500</v>
      </c>
      <c r="K757" s="6">
        <v>1</v>
      </c>
      <c r="L757" s="6">
        <v>1</v>
      </c>
      <c r="M757" s="111" t="s">
        <v>29</v>
      </c>
      <c r="N757" s="6" t="s">
        <v>29</v>
      </c>
      <c r="O757" s="6" t="s">
        <v>29</v>
      </c>
      <c r="P757" s="6" t="s">
        <v>29</v>
      </c>
    </row>
    <row r="758" spans="1:16" ht="51" x14ac:dyDescent="0.25">
      <c r="A758" s="9">
        <v>752</v>
      </c>
      <c r="B758" s="77" t="s">
        <v>57</v>
      </c>
      <c r="C758" s="10" t="s">
        <v>19</v>
      </c>
      <c r="D758" s="5" t="s">
        <v>20</v>
      </c>
      <c r="E758" s="5" t="s">
        <v>7</v>
      </c>
      <c r="F758" s="22" t="s">
        <v>94</v>
      </c>
      <c r="G758" s="16">
        <v>45273</v>
      </c>
      <c r="H758" s="23">
        <v>45382</v>
      </c>
      <c r="I758" s="6">
        <v>1</v>
      </c>
      <c r="J758" s="105">
        <v>13001072</v>
      </c>
      <c r="K758" s="6">
        <v>1</v>
      </c>
      <c r="L758" s="6">
        <v>1</v>
      </c>
      <c r="M758" s="111" t="s">
        <v>29</v>
      </c>
      <c r="N758" s="6" t="s">
        <v>29</v>
      </c>
      <c r="O758" s="6" t="s">
        <v>29</v>
      </c>
      <c r="P758" s="6" t="s">
        <v>29</v>
      </c>
    </row>
    <row r="759" spans="1:16" ht="63.75" x14ac:dyDescent="0.25">
      <c r="A759" s="9">
        <v>753</v>
      </c>
      <c r="B759" s="77" t="s">
        <v>58</v>
      </c>
      <c r="C759" s="10" t="s">
        <v>19</v>
      </c>
      <c r="D759" s="5" t="s">
        <v>20</v>
      </c>
      <c r="E759" s="5" t="s">
        <v>7</v>
      </c>
      <c r="F759" s="22" t="s">
        <v>95</v>
      </c>
      <c r="G759" s="16">
        <v>45273</v>
      </c>
      <c r="H759" s="23">
        <v>45382</v>
      </c>
      <c r="I759" s="6">
        <v>1</v>
      </c>
      <c r="J759" s="105">
        <v>12960500</v>
      </c>
      <c r="K759" s="6">
        <v>1</v>
      </c>
      <c r="L759" s="6">
        <v>1</v>
      </c>
      <c r="M759" s="111" t="s">
        <v>29</v>
      </c>
      <c r="N759" s="6" t="s">
        <v>29</v>
      </c>
      <c r="O759" s="6" t="s">
        <v>29</v>
      </c>
      <c r="P759" s="6" t="s">
        <v>29</v>
      </c>
    </row>
    <row r="760" spans="1:16" ht="63.75" x14ac:dyDescent="0.25">
      <c r="A760" s="9">
        <v>754</v>
      </c>
      <c r="B760" s="77" t="s">
        <v>59</v>
      </c>
      <c r="C760" s="10" t="s">
        <v>19</v>
      </c>
      <c r="D760" s="5" t="s">
        <v>20</v>
      </c>
      <c r="E760" s="5" t="s">
        <v>7</v>
      </c>
      <c r="F760" s="22" t="s">
        <v>96</v>
      </c>
      <c r="G760" s="16">
        <v>45267</v>
      </c>
      <c r="H760" s="23">
        <v>45382</v>
      </c>
      <c r="I760" s="6">
        <v>1</v>
      </c>
      <c r="J760" s="105">
        <v>8709800</v>
      </c>
      <c r="K760" s="6">
        <v>1</v>
      </c>
      <c r="L760" s="6">
        <v>1</v>
      </c>
      <c r="M760" s="111" t="s">
        <v>29</v>
      </c>
      <c r="N760" s="6" t="s">
        <v>29</v>
      </c>
      <c r="O760" s="6" t="s">
        <v>29</v>
      </c>
      <c r="P760" s="6" t="s">
        <v>29</v>
      </c>
    </row>
    <row r="761" spans="1:16" ht="63.75" x14ac:dyDescent="0.25">
      <c r="A761" s="9">
        <v>755</v>
      </c>
      <c r="B761" s="77" t="s">
        <v>60</v>
      </c>
      <c r="C761" s="10" t="s">
        <v>19</v>
      </c>
      <c r="D761" s="5" t="s">
        <v>20</v>
      </c>
      <c r="E761" s="5" t="s">
        <v>7</v>
      </c>
      <c r="F761" s="22" t="s">
        <v>96</v>
      </c>
      <c r="G761" s="16">
        <v>45272</v>
      </c>
      <c r="H761" s="23">
        <v>45382</v>
      </c>
      <c r="I761" s="6">
        <v>1</v>
      </c>
      <c r="J761" s="105">
        <v>8709800</v>
      </c>
      <c r="K761" s="6">
        <v>1</v>
      </c>
      <c r="L761" s="6">
        <v>1</v>
      </c>
      <c r="M761" s="111" t="s">
        <v>29</v>
      </c>
      <c r="N761" s="6" t="s">
        <v>29</v>
      </c>
      <c r="O761" s="6" t="s">
        <v>29</v>
      </c>
      <c r="P761" s="6" t="s">
        <v>29</v>
      </c>
    </row>
    <row r="762" spans="1:16" ht="63.75" x14ac:dyDescent="0.25">
      <c r="A762" s="9">
        <v>756</v>
      </c>
      <c r="B762" s="77" t="s">
        <v>61</v>
      </c>
      <c r="C762" s="10" t="s">
        <v>19</v>
      </c>
      <c r="D762" s="5" t="s">
        <v>20</v>
      </c>
      <c r="E762" s="5" t="s">
        <v>7</v>
      </c>
      <c r="F762" s="22" t="s">
        <v>97</v>
      </c>
      <c r="G762" s="16">
        <v>45273</v>
      </c>
      <c r="H762" s="23">
        <v>45382</v>
      </c>
      <c r="I762" s="6">
        <v>1</v>
      </c>
      <c r="J762" s="105">
        <v>9391667</v>
      </c>
      <c r="K762" s="6">
        <v>1</v>
      </c>
      <c r="L762" s="6">
        <v>1</v>
      </c>
      <c r="M762" s="111" t="s">
        <v>29</v>
      </c>
      <c r="N762" s="6" t="s">
        <v>29</v>
      </c>
      <c r="O762" s="6" t="s">
        <v>29</v>
      </c>
      <c r="P762" s="6" t="s">
        <v>29</v>
      </c>
    </row>
    <row r="763" spans="1:16" ht="63.75" x14ac:dyDescent="0.25">
      <c r="A763" s="9">
        <v>757</v>
      </c>
      <c r="B763" s="77" t="s">
        <v>62</v>
      </c>
      <c r="C763" s="10" t="s">
        <v>19</v>
      </c>
      <c r="D763" s="5" t="s">
        <v>20</v>
      </c>
      <c r="E763" s="5" t="s">
        <v>7</v>
      </c>
      <c r="F763" s="22" t="s">
        <v>98</v>
      </c>
      <c r="G763" s="16">
        <v>45274</v>
      </c>
      <c r="H763" s="23">
        <v>45291</v>
      </c>
      <c r="I763" s="6">
        <v>1</v>
      </c>
      <c r="J763" s="105">
        <v>5000000</v>
      </c>
      <c r="K763" s="6">
        <v>1</v>
      </c>
      <c r="L763" s="6">
        <v>1</v>
      </c>
      <c r="M763" s="111" t="s">
        <v>29</v>
      </c>
      <c r="N763" s="6" t="s">
        <v>29</v>
      </c>
      <c r="O763" s="6" t="s">
        <v>29</v>
      </c>
      <c r="P763" s="6" t="s">
        <v>29</v>
      </c>
    </row>
    <row r="764" spans="1:16" ht="63.75" x14ac:dyDescent="0.25">
      <c r="A764" s="9">
        <v>758</v>
      </c>
      <c r="B764" s="77" t="s">
        <v>63</v>
      </c>
      <c r="C764" s="10" t="s">
        <v>19</v>
      </c>
      <c r="D764" s="5" t="s">
        <v>20</v>
      </c>
      <c r="E764" s="5" t="s">
        <v>7</v>
      </c>
      <c r="F764" s="22" t="s">
        <v>99</v>
      </c>
      <c r="G764" s="16">
        <v>45271</v>
      </c>
      <c r="H764" s="23">
        <v>45382</v>
      </c>
      <c r="I764" s="6">
        <v>1</v>
      </c>
      <c r="J764" s="105">
        <v>8339800</v>
      </c>
      <c r="K764" s="6">
        <v>1</v>
      </c>
      <c r="L764" s="6">
        <v>1</v>
      </c>
      <c r="M764" s="111" t="s">
        <v>29</v>
      </c>
      <c r="N764" s="6" t="s">
        <v>29</v>
      </c>
      <c r="O764" s="6" t="s">
        <v>29</v>
      </c>
      <c r="P764" s="6" t="s">
        <v>29</v>
      </c>
    </row>
    <row r="765" spans="1:16" ht="76.5" x14ac:dyDescent="0.25">
      <c r="A765" s="9">
        <v>759</v>
      </c>
      <c r="B765" s="77" t="s">
        <v>64</v>
      </c>
      <c r="C765" s="10" t="s">
        <v>19</v>
      </c>
      <c r="D765" s="5" t="s">
        <v>20</v>
      </c>
      <c r="E765" s="5" t="s">
        <v>7</v>
      </c>
      <c r="F765" s="22" t="s">
        <v>100</v>
      </c>
      <c r="G765" s="16">
        <v>45274</v>
      </c>
      <c r="H765" s="23">
        <v>45291</v>
      </c>
      <c r="I765" s="6">
        <v>1</v>
      </c>
      <c r="J765" s="105">
        <v>5000000</v>
      </c>
      <c r="K765" s="6">
        <v>1</v>
      </c>
      <c r="L765" s="6">
        <v>1</v>
      </c>
      <c r="M765" s="111" t="s">
        <v>29</v>
      </c>
      <c r="N765" s="6" t="s">
        <v>29</v>
      </c>
      <c r="O765" s="6" t="s">
        <v>29</v>
      </c>
      <c r="P765" s="6" t="s">
        <v>29</v>
      </c>
    </row>
    <row r="766" spans="1:16" ht="89.25" x14ac:dyDescent="0.25">
      <c r="A766" s="9">
        <v>760</v>
      </c>
      <c r="B766" s="77" t="s">
        <v>65</v>
      </c>
      <c r="C766" s="13" t="s">
        <v>23</v>
      </c>
      <c r="D766" s="5" t="s">
        <v>20</v>
      </c>
      <c r="E766" s="14" t="s">
        <v>25</v>
      </c>
      <c r="F766" s="22" t="s">
        <v>101</v>
      </c>
      <c r="G766" s="16">
        <v>45281</v>
      </c>
      <c r="H766" s="23">
        <v>45626</v>
      </c>
      <c r="I766" s="86">
        <f ca="1">(TODAY()-H766)/(G766-H766)</f>
        <v>0.39710144927536234</v>
      </c>
      <c r="J766" s="105">
        <v>606867480</v>
      </c>
      <c r="K766" s="118">
        <f ca="1">(TODAY()-H766)/(G766-H766)</f>
        <v>0.39710144927536234</v>
      </c>
      <c r="L766" s="118">
        <f ca="1">(TODAY()-H766)/(G766-H766)</f>
        <v>0.39710144927536234</v>
      </c>
      <c r="M766" s="111" t="s">
        <v>29</v>
      </c>
      <c r="N766" s="6" t="s">
        <v>29</v>
      </c>
      <c r="O766" s="6" t="s">
        <v>29</v>
      </c>
      <c r="P766" s="6" t="s">
        <v>29</v>
      </c>
    </row>
    <row r="767" spans="1:16" ht="153" x14ac:dyDescent="0.25">
      <c r="A767" s="9">
        <v>761</v>
      </c>
      <c r="B767" s="77" t="s">
        <v>66</v>
      </c>
      <c r="C767" s="13" t="s">
        <v>23</v>
      </c>
      <c r="D767" s="14" t="s">
        <v>20</v>
      </c>
      <c r="E767" s="14" t="s">
        <v>24</v>
      </c>
      <c r="F767" s="22" t="s">
        <v>102</v>
      </c>
      <c r="G767" s="16">
        <v>45271</v>
      </c>
      <c r="H767" s="23">
        <v>46356</v>
      </c>
      <c r="I767" s="86">
        <f ca="1">(TODAY()-G767)/(H767-G767)</f>
        <v>0.20092165898617512</v>
      </c>
      <c r="J767" s="105">
        <v>19468068614</v>
      </c>
      <c r="K767" s="86">
        <f ca="1">(TODAY()-G767)/(H767-G767)</f>
        <v>0.20092165898617512</v>
      </c>
      <c r="L767" s="86">
        <f ca="1">(TODAY()-G767)/(H767-G767)</f>
        <v>0.20092165898617512</v>
      </c>
      <c r="M767" s="111" t="s">
        <v>29</v>
      </c>
      <c r="N767" s="6" t="s">
        <v>29</v>
      </c>
      <c r="O767" s="6" t="s">
        <v>29</v>
      </c>
      <c r="P767" s="6" t="s">
        <v>29</v>
      </c>
    </row>
    <row r="768" spans="1:16" ht="89.25" x14ac:dyDescent="0.25">
      <c r="A768" s="9">
        <v>762</v>
      </c>
      <c r="B768" s="77" t="s">
        <v>67</v>
      </c>
      <c r="C768" s="13" t="s">
        <v>23</v>
      </c>
      <c r="D768" s="14" t="s">
        <v>20</v>
      </c>
      <c r="E768" s="14" t="s">
        <v>24</v>
      </c>
      <c r="F768" s="22" t="s">
        <v>103</v>
      </c>
      <c r="G768" s="16">
        <v>45287</v>
      </c>
      <c r="H768" s="23">
        <v>45318</v>
      </c>
      <c r="I768" s="85">
        <v>1</v>
      </c>
      <c r="J768" s="108">
        <v>0</v>
      </c>
      <c r="K768" s="85">
        <v>1</v>
      </c>
      <c r="L768" s="85">
        <v>1</v>
      </c>
      <c r="M768" s="111" t="s">
        <v>29</v>
      </c>
      <c r="N768" s="6" t="s">
        <v>29</v>
      </c>
      <c r="O768" s="6" t="s">
        <v>29</v>
      </c>
      <c r="P768" s="6" t="s">
        <v>29</v>
      </c>
    </row>
    <row r="769" spans="1:16" ht="51" x14ac:dyDescent="0.25">
      <c r="A769" s="9">
        <v>763</v>
      </c>
      <c r="B769" s="77" t="s">
        <v>68</v>
      </c>
      <c r="C769" s="13" t="s">
        <v>23</v>
      </c>
      <c r="D769" s="14" t="s">
        <v>20</v>
      </c>
      <c r="E769" s="14" t="s">
        <v>25</v>
      </c>
      <c r="F769" s="22" t="s">
        <v>104</v>
      </c>
      <c r="G769" s="16">
        <v>45282</v>
      </c>
      <c r="H769" s="23">
        <v>45626</v>
      </c>
      <c r="I769" s="86">
        <f ca="1">(TODAY()-H769)/(G769-H769)</f>
        <v>0.39825581395348836</v>
      </c>
      <c r="J769" s="105">
        <v>85000000</v>
      </c>
      <c r="K769" s="118">
        <f ca="1">(TODAY()-H769)/(G769-H769)</f>
        <v>0.39825581395348836</v>
      </c>
      <c r="L769" s="118">
        <f ca="1">(TODAY()-H769)/(G769-H769)</f>
        <v>0.39825581395348836</v>
      </c>
      <c r="M769" s="111" t="s">
        <v>29</v>
      </c>
      <c r="N769" s="6" t="s">
        <v>29</v>
      </c>
      <c r="O769" s="6" t="s">
        <v>29</v>
      </c>
      <c r="P769" s="6" t="s">
        <v>29</v>
      </c>
    </row>
    <row r="770" spans="1:16" ht="16.5" x14ac:dyDescent="0.3">
      <c r="A770" s="47">
        <v>764</v>
      </c>
      <c r="B770" s="80"/>
      <c r="C770" s="82"/>
      <c r="D770" s="83"/>
      <c r="E770" s="84" t="str">
        <f>IF(AND(B770="1 PERSONA NATURAL", C770= "CONTRATACIÓN DIRECTA" ), "14 PRESTACIÓN DE SERVICIOS", " ")</f>
        <v xml:space="preserve"> </v>
      </c>
      <c r="F770" s="69"/>
      <c r="G770" s="63"/>
      <c r="H770" s="64"/>
      <c r="I770" s="25">
        <v>143</v>
      </c>
      <c r="J770" s="107"/>
      <c r="K770" s="92"/>
      <c r="L770" s="92"/>
      <c r="M770" s="111" t="s">
        <v>29</v>
      </c>
      <c r="N770" s="6" t="s">
        <v>29</v>
      </c>
      <c r="O770" s="6" t="s">
        <v>29</v>
      </c>
      <c r="P770" s="6" t="s">
        <v>29</v>
      </c>
    </row>
    <row r="771" spans="1:16" ht="178.5" x14ac:dyDescent="0.3">
      <c r="A771" s="9">
        <v>765</v>
      </c>
      <c r="B771" s="77" t="s">
        <v>69</v>
      </c>
      <c r="C771" s="13" t="s">
        <v>23</v>
      </c>
      <c r="D771" s="14" t="s">
        <v>70</v>
      </c>
      <c r="E771" s="12" t="s">
        <v>71</v>
      </c>
      <c r="F771" s="22" t="s">
        <v>105</v>
      </c>
      <c r="G771" s="16">
        <v>45289</v>
      </c>
      <c r="H771" s="23" t="s">
        <v>106</v>
      </c>
      <c r="I771" s="25"/>
      <c r="J771" s="105">
        <v>0</v>
      </c>
      <c r="K771" s="92"/>
      <c r="L771" s="92"/>
      <c r="M771" s="111" t="s">
        <v>29</v>
      </c>
      <c r="N771" s="6" t="s">
        <v>29</v>
      </c>
      <c r="O771" s="6" t="s">
        <v>29</v>
      </c>
      <c r="P771" s="6" t="s">
        <v>29</v>
      </c>
    </row>
    <row r="772" spans="1:16" x14ac:dyDescent="0.25">
      <c r="K772" s="2"/>
      <c r="L772" s="2"/>
    </row>
    <row r="773" spans="1:16" x14ac:dyDescent="0.25">
      <c r="K773" s="2"/>
      <c r="L773" s="2"/>
    </row>
    <row r="774" spans="1:16" x14ac:dyDescent="0.25">
      <c r="K774" s="2"/>
      <c r="L774" s="2"/>
    </row>
    <row r="775" spans="1:16" x14ac:dyDescent="0.25">
      <c r="K775" s="2"/>
      <c r="L775" s="2"/>
    </row>
    <row r="776" spans="1:16" x14ac:dyDescent="0.25">
      <c r="K776" s="2"/>
      <c r="L776" s="2"/>
    </row>
    <row r="777" spans="1:16" x14ac:dyDescent="0.25">
      <c r="K777" s="2"/>
      <c r="L777" s="2"/>
    </row>
    <row r="778" spans="1:16" x14ac:dyDescent="0.25">
      <c r="K778" s="2"/>
      <c r="L778" s="2"/>
    </row>
    <row r="779" spans="1:16" x14ac:dyDescent="0.25">
      <c r="K779" s="2"/>
      <c r="L779" s="2"/>
    </row>
    <row r="780" spans="1:16" x14ac:dyDescent="0.25">
      <c r="K780" s="2"/>
      <c r="L780" s="2"/>
    </row>
    <row r="781" spans="1:16" x14ac:dyDescent="0.25">
      <c r="K781" s="2"/>
      <c r="L781" s="2"/>
    </row>
    <row r="782" spans="1:16" x14ac:dyDescent="0.25">
      <c r="K782" s="2"/>
      <c r="L782" s="2"/>
    </row>
    <row r="783" spans="1:16" x14ac:dyDescent="0.25">
      <c r="K783" s="2"/>
      <c r="L783" s="2"/>
    </row>
    <row r="784" spans="1:16" x14ac:dyDescent="0.25">
      <c r="K784" s="2"/>
      <c r="L784" s="2"/>
    </row>
    <row r="785" spans="11:12" x14ac:dyDescent="0.25">
      <c r="K785" s="2"/>
      <c r="L785" s="2"/>
    </row>
    <row r="786" spans="11:12" x14ac:dyDescent="0.25">
      <c r="K786" s="2"/>
      <c r="L786" s="2"/>
    </row>
    <row r="787" spans="11:12" x14ac:dyDescent="0.25">
      <c r="K787" s="2"/>
      <c r="L787" s="2"/>
    </row>
    <row r="788" spans="11:12" x14ac:dyDescent="0.25">
      <c r="K788" s="2"/>
      <c r="L788" s="2"/>
    </row>
    <row r="789" spans="11:12" x14ac:dyDescent="0.25">
      <c r="K789" s="2"/>
      <c r="L789" s="2"/>
    </row>
    <row r="790" spans="11:12" x14ac:dyDescent="0.25">
      <c r="K790" s="2"/>
      <c r="L790" s="2"/>
    </row>
    <row r="791" spans="11:12" x14ac:dyDescent="0.25">
      <c r="K791" s="2"/>
      <c r="L791" s="2"/>
    </row>
    <row r="792" spans="11:12" x14ac:dyDescent="0.25">
      <c r="K792" s="2"/>
      <c r="L792" s="2"/>
    </row>
    <row r="793" spans="11:12" x14ac:dyDescent="0.25">
      <c r="K793" s="2"/>
      <c r="L793" s="2"/>
    </row>
    <row r="794" spans="11:12" x14ac:dyDescent="0.25">
      <c r="K794" s="2"/>
      <c r="L794" s="2"/>
    </row>
    <row r="795" spans="11:12" x14ac:dyDescent="0.25">
      <c r="K795" s="2"/>
      <c r="L795" s="2"/>
    </row>
    <row r="796" spans="11:12" x14ac:dyDescent="0.25">
      <c r="K796" s="2"/>
      <c r="L796" s="2"/>
    </row>
    <row r="797" spans="11:12" x14ac:dyDescent="0.25">
      <c r="K797" s="2"/>
      <c r="L797" s="2"/>
    </row>
    <row r="798" spans="11:12" x14ac:dyDescent="0.25">
      <c r="K798" s="2"/>
      <c r="L798" s="2"/>
    </row>
    <row r="799" spans="11:12" x14ac:dyDescent="0.25">
      <c r="K799" s="2"/>
      <c r="L799" s="2"/>
    </row>
    <row r="800" spans="11:12" x14ac:dyDescent="0.25">
      <c r="K800" s="2"/>
      <c r="L800" s="2"/>
    </row>
    <row r="801" spans="11:12" x14ac:dyDescent="0.25">
      <c r="K801" s="2"/>
      <c r="L801" s="2"/>
    </row>
    <row r="802" spans="11:12" x14ac:dyDescent="0.25">
      <c r="K802" s="2"/>
      <c r="L802" s="2"/>
    </row>
    <row r="803" spans="11:12" x14ac:dyDescent="0.25">
      <c r="K803" s="2"/>
      <c r="L803" s="2"/>
    </row>
    <row r="804" spans="11:12" x14ac:dyDescent="0.25">
      <c r="K804" s="2"/>
      <c r="L804" s="2"/>
    </row>
    <row r="805" spans="11:12" x14ac:dyDescent="0.25">
      <c r="K805" s="2"/>
      <c r="L805" s="2"/>
    </row>
    <row r="806" spans="11:12" x14ac:dyDescent="0.25">
      <c r="K806" s="2"/>
      <c r="L806" s="2"/>
    </row>
    <row r="807" spans="11:12" x14ac:dyDescent="0.25">
      <c r="K807" s="2"/>
      <c r="L807" s="2"/>
    </row>
    <row r="808" spans="11:12" x14ac:dyDescent="0.25">
      <c r="K808" s="2"/>
      <c r="L808" s="2"/>
    </row>
    <row r="809" spans="11:12" x14ac:dyDescent="0.25">
      <c r="K809" s="2"/>
      <c r="L809" s="2"/>
    </row>
    <row r="810" spans="11:12" x14ac:dyDescent="0.25">
      <c r="K810" s="2"/>
      <c r="L810" s="2"/>
    </row>
    <row r="811" spans="11:12" x14ac:dyDescent="0.25">
      <c r="K811" s="2"/>
      <c r="L811" s="2"/>
    </row>
    <row r="812" spans="11:12" x14ac:dyDescent="0.25">
      <c r="K812" s="2"/>
      <c r="L812" s="2"/>
    </row>
  </sheetData>
  <autoFilter ref="A5:P771" xr:uid="{00000000-0009-0000-0000-000000000000}">
    <sortState xmlns:xlrd2="http://schemas.microsoft.com/office/spreadsheetml/2017/richdata2" ref="A8:S602">
      <sortCondition ref="A5:A427"/>
    </sortState>
  </autoFilter>
  <mergeCells count="21">
    <mergeCell ref="A1:I2"/>
    <mergeCell ref="A3:A5"/>
    <mergeCell ref="B3:C3"/>
    <mergeCell ref="D3:I3"/>
    <mergeCell ref="B4:B5"/>
    <mergeCell ref="C4:C5"/>
    <mergeCell ref="D4:D5"/>
    <mergeCell ref="E4:E5"/>
    <mergeCell ref="F4:F5"/>
    <mergeCell ref="G4:G5"/>
    <mergeCell ref="H4:H5"/>
    <mergeCell ref="I4:I5"/>
    <mergeCell ref="J4:J5"/>
    <mergeCell ref="K4:K5"/>
    <mergeCell ref="L4:L5"/>
    <mergeCell ref="J3:L3"/>
    <mergeCell ref="M3:P3"/>
    <mergeCell ref="M4:M5"/>
    <mergeCell ref="N4:N5"/>
    <mergeCell ref="O4:O5"/>
    <mergeCell ref="P4:P5"/>
  </mergeCells>
  <conditionalFormatting sqref="G619">
    <cfRule type="cellIs" dxfId="5" priority="3" stopIfTrue="1" operator="equal">
      <formula>#REF!-10</formula>
    </cfRule>
  </conditionalFormatting>
  <conditionalFormatting sqref="G19">
    <cfRule type="cellIs" dxfId="4" priority="1" stopIfTrue="1" operator="equal">
      <formula>#REF!-10</formula>
    </cfRule>
  </conditionalFormatting>
  <conditionalFormatting sqref="G166">
    <cfRule type="cellIs" dxfId="3" priority="6" stopIfTrue="1" operator="equal">
      <formula>#REF!-10</formula>
    </cfRule>
  </conditionalFormatting>
  <conditionalFormatting sqref="G340">
    <cfRule type="cellIs" dxfId="2" priority="4" stopIfTrue="1" operator="equal">
      <formula>#REF!-10</formula>
    </cfRule>
  </conditionalFormatting>
  <conditionalFormatting sqref="G426">
    <cfRule type="cellIs" dxfId="1" priority="5" stopIfTrue="1" operator="equal">
      <formula>#REF!-10</formula>
    </cfRule>
  </conditionalFormatting>
  <conditionalFormatting sqref="G605">
    <cfRule type="cellIs" dxfId="0" priority="2" stopIfTrue="1" operator="equal">
      <formula>#REF!-10</formula>
    </cfRule>
  </conditionalFormatting>
  <dataValidations count="4">
    <dataValidation type="list" allowBlank="1" showInputMessage="1" showErrorMessage="1" sqref="D534:D771 D6:D531" xr:uid="{ACAA0573-9663-4199-B311-8725519103D9}">
      <formula1>#REF!</formula1>
    </dataValidation>
    <dataValidation type="list" allowBlank="1" showInputMessage="1" showErrorMessage="1" sqref="C6:C531 C534:C771" xr:uid="{E48D1704-78CA-47F3-AC6C-921D04642F21}">
      <formula1>#REF!</formula1>
    </dataValidation>
    <dataValidation type="list" allowBlank="1" showInputMessage="1" showErrorMessage="1" sqref="E667 E57 E138 E186 E216 E242 E279:E280 E380 E504 E597 E614 E620 E672:E673 E255:E256 E265:E277 E303 E627:E629 E631:E634 E638:E639 E643 E646:E649 E657:E659 E676:E679 E691:E693 E698 E701 E706:E709 E729:E734 E290 E601 E603 E651 E726 E766:E769 E442 E322 E665" xr:uid="{E16C4A8E-1482-4C66-9A43-1F117A782BFA}">
      <formula1>#REF!</formula1>
    </dataValidation>
    <dataValidation type="list" allowBlank="1" showInputMessage="1" showErrorMessage="1" sqref="E702:E705 E443:E503 E381:E441 E6:E56 E58:E137 E139:E185 E187:E215 E304:E321 E278 E630 E281:E289 E604:E613 E660:E664 E644:E645 E217:E241 E243:E254 E640:E642 E615:E619 E602 E621:E626 E770:E771 E635:E637 E598:E600 E674:E675 E668:E671 E680:E690 E694:E697 E699:E700 E710:E725 E257:E264 E505:E596 E650 E727:E728 E323:E379 E291:E302 E652:E656 E666 E735:E765" xr:uid="{191B8307-0C99-402B-8469-5172EB46DEF6}">
      <formula1>#REF!</formula1>
    </dataValidation>
  </dataValidations>
  <pageMargins left="0.17" right="0.25" top="0.3" bottom="0.18" header="0.3" footer="0.3"/>
  <pageSetup scale="3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
  <sheetViews>
    <sheetView zoomScaleNormal="100" zoomScaleSheetLayoutView="100" workbookViewId="0">
      <selection activeCell="F8" sqref="F8:I9"/>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35" t="s">
        <v>107</v>
      </c>
      <c r="B1" s="35"/>
      <c r="C1" s="35"/>
      <c r="D1" s="35"/>
      <c r="E1" s="35"/>
      <c r="F1" s="35"/>
      <c r="G1" s="35"/>
      <c r="H1" s="35"/>
      <c r="I1" s="35"/>
      <c r="J1" s="35"/>
    </row>
    <row r="2" spans="1:10" x14ac:dyDescent="0.25">
      <c r="A2" s="35"/>
      <c r="B2" s="35"/>
      <c r="C2" s="35"/>
      <c r="D2" s="35"/>
      <c r="E2" s="35"/>
      <c r="F2" s="35"/>
      <c r="G2" s="35"/>
      <c r="H2" s="35"/>
      <c r="I2" s="35"/>
      <c r="J2" s="35"/>
    </row>
    <row r="3" spans="1:10" ht="18" customHeight="1" x14ac:dyDescent="0.25">
      <c r="A3" s="35"/>
      <c r="B3" s="35"/>
      <c r="C3" s="35"/>
      <c r="D3" s="35"/>
      <c r="E3" s="35"/>
      <c r="F3" s="35"/>
      <c r="G3" s="35"/>
      <c r="H3" s="35"/>
      <c r="I3" s="35"/>
      <c r="J3" s="35"/>
    </row>
    <row r="4" spans="1:10" ht="18" customHeight="1" x14ac:dyDescent="0.25">
      <c r="A4" s="35"/>
      <c r="B4" s="35"/>
      <c r="C4" s="35"/>
      <c r="D4" s="35"/>
      <c r="E4" s="35"/>
      <c r="F4" s="35"/>
      <c r="G4" s="35"/>
      <c r="H4" s="35"/>
      <c r="I4" s="35"/>
      <c r="J4" s="35"/>
    </row>
    <row r="5" spans="1:10" ht="18" customHeight="1" x14ac:dyDescent="0.25">
      <c r="A5" s="35"/>
      <c r="B5" s="35"/>
      <c r="C5" s="35"/>
      <c r="D5" s="35"/>
      <c r="E5" s="35"/>
      <c r="F5" s="35"/>
      <c r="G5" s="35"/>
      <c r="H5" s="35"/>
      <c r="I5" s="35"/>
      <c r="J5" s="35"/>
    </row>
    <row r="6" spans="1:10" ht="15.75" customHeight="1" x14ac:dyDescent="0.25">
      <c r="J6" s="18"/>
    </row>
    <row r="8" spans="1:10" x14ac:dyDescent="0.25">
      <c r="F8" s="19" t="s">
        <v>26</v>
      </c>
      <c r="G8" s="19" t="s">
        <v>27</v>
      </c>
      <c r="H8" s="19" t="s">
        <v>8</v>
      </c>
      <c r="I8" s="19" t="s">
        <v>28</v>
      </c>
    </row>
    <row r="9" spans="1:10" ht="77.25" x14ac:dyDescent="0.25">
      <c r="F9" s="20">
        <v>763</v>
      </c>
      <c r="G9" s="21" t="s">
        <v>68</v>
      </c>
      <c r="H9" s="24" t="s">
        <v>108</v>
      </c>
      <c r="I9" s="26">
        <v>85000000</v>
      </c>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6"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Suárez Cuadros</cp:lastModifiedBy>
  <cp:lastPrinted>2024-01-22T19:09:02Z</cp:lastPrinted>
  <dcterms:created xsi:type="dcterms:W3CDTF">2020-04-15T16:49:38Z</dcterms:created>
  <dcterms:modified xsi:type="dcterms:W3CDTF">2024-07-16T21:20:22Z</dcterms:modified>
</cp:coreProperties>
</file>