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<sst xmlns="http://schemas.openxmlformats.org/spreadsheetml/2006/main" count="3162" uniqueCount="489">
  <si>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</si>
  <si>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</si>
  <si>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</si>
  <si>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</si>
  <si>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</si>
  <si>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</si>
  <si>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</si>
  <si>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</si>
  <si>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</si>
  <si>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</si>
  <si>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</si>
  <si>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</si>
  <si>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</si>
  <si>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</si>
  <si>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</si>
  <si>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</si>
  <si>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</si>
  <si>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</si>
  <si>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</si>
  <si>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</si>
  <si>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</si>
  <si>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</si>
  <si>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</si>
  <si>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</si>
  <si>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</si>
  <si>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</si>
  <si>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</si>
  <si>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</si>
  <si>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</si>
  <si>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</si>
  <si>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</si>
  <si>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</si>
  <si>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</si>
  <si>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</si>
  <si>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</si>
  <si>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</si>
  <si>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</si>
  <si>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</si>
  <si>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</si>
  <si>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</si>
  <si>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</si>
  <si>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</si>
  <si>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</si>
  <si>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</si>
  <si>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</si>
  <si>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</si>
  <si>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</si>
  <si>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</si>
  <si>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</si>
  <si>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</si>
  <si>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</si>
  <si>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</si>
  <si>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</si>
  <si>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</si>
  <si>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</si>
  <si>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</si>
  <si>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</si>
  <si>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</si>
  <si>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</si>
  <si>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</si>
  <si>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</si>
  <si>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</si>
  <si>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</si>
  <si>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</si>
  <si>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</si>
  <si>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</si>
  <si>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</si>
  <si>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</si>
  <si>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</si>
  <si>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</si>
  <si>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</si>
  <si>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</si>
  <si>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</si>
  <si>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</si>
  <si>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</si>
  <si>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</si>
  <si>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</si>
  <si>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</si>
  <si>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</si>
  <si>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</si>
  <si>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</si>
  <si>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</si>
  <si>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</si>
  <si>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</si>
  <si>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</si>
  <si>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</si>
  <si>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</si>
  <si>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</si>
  <si>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</si>
  <si>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</si>
  <si>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</si>
  <si>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</si>
  <si>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</si>
  <si>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</si>
  <si>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</si>
  <si>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</si>
  <si>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</si>
  <si>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</si>
  <si>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</si>
  <si>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</si>
  <si>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</si>
  <si>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</si>
  <si>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</si>
  <si>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</si>
  <si>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</si>
  <si>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</si>
  <si>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</si>
  <si>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</si>
  <si>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</si>
  <si>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</si>
  <si>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</si>
  <si>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</si>
  <si>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</si>
  <si>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</si>
  <si>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</si>
  <si>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</si>
  <si>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</si>
  <si>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</si>
  <si>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</si>
  <si>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</si>
  <si>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</si>
  <si>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</si>
  <si>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</si>
  <si>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</si>
  <si>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</si>
  <si>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</si>
  <si>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</si>
  <si>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</si>
  <si>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</si>
  <si>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</si>
  <si>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</si>
  <si>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</si>
  <si>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</si>
  <si>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</si>
  <si>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</si>
  <si>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</si>
  <si>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</si>
  <si>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</si>
  <si>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</si>
  <si>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</si>
  <si>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</si>
  <si>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</si>
  <si>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</si>
  <si>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</si>
  <si>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</si>
  <si>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</si>
  <si>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</si>
  <si>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</si>
  <si>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</si>
  <si>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</si>
  <si>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</si>
  <si>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</si>
  <si>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</si>
  <si>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</si>
  <si>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</si>
  <si>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</si>
  <si>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</si>
  <si>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</si>
  <si>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</si>
  <si>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</si>
  <si>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</si>
  <si>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</si>
  <si>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</si>
  <si>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</si>
  <si>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</si>
  <si>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</si>
  <si>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</si>
  <si>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</si>
  <si>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</si>
  <si>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</si>
  <si>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</si>
  <si>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</si>
  <si>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</si>
  <si>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</si>
  <si>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</si>
  <si>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</si>
  <si>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</si>
  <si>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</si>
  <si>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</si>
  <si>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</si>
  <si>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</si>
  <si>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</si>
  <si>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</si>
  <si>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</si>
  <si>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</si>
  <si>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</si>
  <si>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</si>
  <si>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</si>
  <si>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</si>
  <si>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</si>
  <si>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</si>
  <si>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</si>
  <si>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</si>
  <si>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</si>
  <si>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</si>
  <si>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</si>
  <si>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</si>
  <si>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</si>
  <si>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</si>
  <si>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</si>
  <si>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</si>
  <si>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</si>
  <si>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</si>
  <si>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</si>
  <si>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</si>
  <si>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</si>
  <si>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</si>
  <si>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</si>
  <si>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</si>
  <si>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</si>
  <si>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</si>
  <si>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</si>
  <si>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</si>
  <si>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</si>
  <si>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</si>
  <si>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</si>
  <si>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</si>
  <si>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</si>
  <si>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</si>
  <si>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</si>
  <si>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</si>
  <si>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</si>
  <si>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</si>
  <si>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</si>
  <si>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</si>
  <si>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</si>
  <si>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</si>
  <si>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</si>
  <si>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</si>
  <si>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</si>
  <si>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</si>
  <si>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</si>
  <si>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</si>
  <si>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</si>
  <si>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</si>
  <si>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</si>
  <si>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</si>
  <si>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</si>
  <si>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</si>
  <si>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</si>
  <si>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</si>
  <si>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</si>
  <si>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</si>
  <si>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</si>
  <si>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</si>
  <si>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</si>
  <si>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</si>
  <si>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</si>
  <si>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</si>
  <si>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</si>
  <si>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</si>
  <si>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</si>
  <si>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</si>
  <si>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</si>
  <si>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</si>
  <si>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</si>
  <si>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</si>
  <si>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</si>
  <si>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</si>
  <si>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</si>
  <si>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</si>
  <si>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</si>
  <si>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</si>
  <si>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</si>
  <si>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</si>
  <si>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</si>
  <si>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</si>
  <si>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</si>
  <si>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</si>
  <si>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</si>
  <si>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</si>
  <si>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</si>
  <si>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</si>
  <si>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</si>
  <si>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</si>
  <si>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</si>
  <si>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</si>
  <si>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</si>
  <si>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</si>
  <si>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</si>
  <si>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</si>
  <si>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</si>
  <si>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</si>
  <si>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</si>
  <si>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</si>
  <si>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</si>
  <si>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</si>
  <si>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</si>
  <si>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</si>
  <si>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</si>
  <si>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</si>
  <si>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</si>
  <si>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</si>
  <si>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</si>
  <si>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</si>
  <si>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</si>
  <si>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</si>
  <si>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</si>
  <si>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</si>
  <si>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</si>
  <si>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</si>
  <si>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</si>
  <si>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</si>
  <si>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</si>
  <si>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</si>
  <si>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</si>
  <si>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</si>
  <si>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</si>
  <si>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</si>
  <si>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</si>
  <si>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</si>
  <si>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</si>
  <si>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</si>
  <si>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</si>
  <si>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</si>
  <si>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</si>
  <si>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</si>
  <si>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</si>
  <si>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</si>
  <si>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</si>
  <si>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</si>
  <si>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</si>
  <si>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</si>
  <si>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</si>
  <si>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</si>
  <si>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</si>
  <si>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</si>
  <si>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</si>
  <si>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</si>
  <si>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</si>
  <si>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</si>
  <si>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</si>
  <si>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</si>
  <si>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</si>
  <si>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</si>
  <si>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</si>
  <si>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</si>
  <si>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</si>
  <si>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</si>
  <si>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</si>
  <si>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</si>
  <si>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</si>
  <si>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</si>
  <si>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</si>
  <si>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</si>
  <si>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</si>
  <si>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</si>
  <si>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</si>
  <si>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</si>
  <si>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</si>
  <si>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</si>
  <si>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</si>
  <si>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</si>
  <si>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</si>
  <si>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</si>
  <si>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</si>
  <si>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</si>
  <si>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</si>
  <si>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</si>
  <si>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</si>
  <si>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</si>
  <si>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</si>
  <si>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</si>
  <si>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</si>
  <si>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</si>
  <si>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</si>
  <si>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</si>
  <si>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</si>
  <si>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</si>
  <si>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</si>
  <si>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</si>
  <si>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</si>
  <si>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</si>
  <si>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</si>
  <si>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</si>
  <si>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</si>
  <si>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</si>
  <si>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</si>
  <si>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</si>
  <si>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</si>
  <si>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</si>
  <si>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</si>
  <si>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</si>
  <si>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</si>
  <si>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</si>
  <si>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</si>
  <si>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</si>
  <si>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</si>
  <si>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</si>
  <si>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</si>
  <si>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</si>
  <si>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</si>
  <si>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</si>
  <si>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</si>
  <si>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</si>
  <si>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</si>
  <si>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</si>
  <si>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</si>
  <si>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</si>
  <si>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</si>
  <si>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</si>
  <si>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</si>
  <si>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</si>
  <si>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</si>
  <si>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</si>
  <si>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</si>
  <si>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</si>
  <si>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</si>
  <si>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</si>
  <si>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</si>
  <si>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</si>
  <si>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</si>
  <si>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</si>
  <si>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</si>
  <si>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</si>
  <si>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</si>
  <si>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</si>
  <si>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</si>
  <si>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</si>
  <si>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</si>
  <si>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</si>
  <si>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</si>
  <si>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</si>
  <si>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</si>
  <si>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</si>
  <si>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</si>
  <si>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</si>
  <si>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</si>
  <si>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</si>
  <si>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</si>
  <si>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</si>
  <si>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</si>
  <si>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</si>
  <si>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</si>
  <si>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</si>
  <si>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</si>
  <si>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</si>
  <si>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</si>
  <si>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</si>
  <si>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</si>
  <si>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</si>
  <si>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</si>
  <si>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</si>
  <si>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</si>
  <si>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</si>
  <si>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</si>
  <si>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</si>
  <si>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</si>
  <si>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</si>
  <si>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</si>
  <si>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</si>
  <si>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</si>
  <si>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</si>
  <si>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</si>
  <si>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</si>
  <si>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</si>
  <si>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</si>
  <si>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</si>
  <si>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</si>
  <si>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</si>
  <si>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</si>
  <si>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</si>
  <si>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</si>
  <si>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</si>
  <si>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</si>
  <si>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</si>
  <si>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</si>
  <si>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</si>
  <si>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</si>
  <si>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</si>
  <si>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</si>
  <si>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</si>
  <si>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</si>
  <si>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SERVICIOS TECNICOS PARA REALIZAR LAS ACTIVIDADES DE CALIBRACIÓN EN LAS VARIABLES DE TEMPERATURA, HUMEDAD,VOLTAJE, PRESIÓN, Y CORRIENTE EN EL LABORATORIO DEL GRUPO DE INSTRUMENTOS Y METALMECÁNICA</t>
  </si>
  <si>
    <t xml:space="preserve">Prestar los servicios profesionales en diseño grafico  para soporte  y  visualización de productos del CNM en la página web del IDEAM.   </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</si>
  <si>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</si>
  <si>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de planeación del instituto para apoyar la gestión del proyecto de inversión (BPIN) en el marco del modelo del sistema de planeación institucional y la metodología general ajustada (MGA) del DNP.</t>
  </si>
  <si>
    <t>Prestar los servicios profesionales en la Oficina Asesora Jurídica  del Instituto en la etapa precontractual y de liquidación de los contratos suscritos por la entidad.</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</si>
  <si>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</si>
  <si>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</si>
  <si>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</si>
  <si>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 xml:space="preserve">Prestar los servicios profesionales para realizar la Modelacion Hidrologica e Hidraulica con fines de pronostico hidrologico en los rios que descienden de la  Sierra Nevada de Santa Marta y desembocan al Mar Caribe  </t>
  </si>
  <si>
    <t>Prestar los servicios profesionales para la aplicación de la metodologia para crecientes súbitas de la OMM en dos cuencas piloto con fines de replica a nivel nacional y consolidación de información básica</t>
  </si>
  <si>
    <t>brindar apoyo a la secretaría general en la programación, revisión y seguimiento presupuestal de los grupos adscritos a ésta.</t>
  </si>
  <si>
    <t>Continuar con la elaboración de los insumos técnicos para establecer la linea base de degradación de suelos por salinización en Colombia a escala 1:100.000. Fase III</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</si>
  <si>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</si>
  <si>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los servicios profesionales para validar la conformidad de los datos reportados por las Autoridades ambientales al SIRH, así como definir y realizar los planes de revisión y reporte de datos mediante tareas de acompañamiento y socialización</t>
  </si>
  <si>
    <t>Prestar el servicio de transporte a nivel nacional de bienes, muebles y enseres, mercancías, elementos devolutivos y de consumo, equipos y materiales de propiedad del IDEAM que se requiera enviar a todos los sitios a nivel nacional.</t>
  </si>
  <si>
    <t>Prestar servicios de apoyo a la gestión para actualizar documentación y ejecutar los procedimientos de las técnicas analíticas asignadas, en cumplimiento de los lineamientos de la calidad del Laboratorio de calidad ambiental IDEAM según la norma ISO / IEC 17025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</si>
</sst>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34">
      <selection activeCell="D14" sqref="D1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455</v>
      </c>
      <c r="F11" s="56" t="s">
        <v>26</v>
      </c>
      <c r="G11" s="57"/>
      <c r="H11" s="57"/>
      <c r="I11" s="58"/>
    </row>
    <row r="12" spans="2:9" ht="15">
      <c r="B12" s="3" t="s">
        <v>23</v>
      </c>
      <c r="C12" s="19">
        <f>+SUM(H19:H818)</f>
        <v>41361974276.51643</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42800</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446</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1" s="20" customFormat="1" ht="60">
      <c r="A47" s="20">
        <v>29</v>
      </c>
      <c r="B47" s="42">
        <v>80121704</v>
      </c>
      <c r="C47" s="41" t="s">
        <v>119</v>
      </c>
      <c r="D47" s="43">
        <v>42767</v>
      </c>
      <c r="E47" s="41" t="s">
        <v>73</v>
      </c>
      <c r="F47" s="41" t="s">
        <v>78</v>
      </c>
      <c r="G47" s="41" t="s">
        <v>76</v>
      </c>
      <c r="H47" s="41">
        <v>57000000</v>
      </c>
      <c r="I47" s="41">
        <v>57000000</v>
      </c>
      <c r="J47" s="41" t="s">
        <v>39</v>
      </c>
      <c r="K47" s="41" t="s">
        <v>37</v>
      </c>
      <c r="L47" s="41" t="s">
        <v>44</v>
      </c>
      <c r="M47" s="41"/>
      <c r="N47" s="41"/>
      <c r="O47" s="41"/>
      <c r="P47" s="41"/>
      <c r="Q47" s="41"/>
      <c r="R47" s="44"/>
      <c r="S47" s="41">
        <v>2</v>
      </c>
      <c r="T47" s="41"/>
      <c r="U47" s="46"/>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1" s="20" customFormat="1" ht="60">
      <c r="A78" s="20">
        <v>60</v>
      </c>
      <c r="B78" s="42">
        <v>80111621</v>
      </c>
      <c r="C78" s="41" t="s">
        <v>473</v>
      </c>
      <c r="D78" s="43">
        <v>42767</v>
      </c>
      <c r="E78" s="41" t="s">
        <v>73</v>
      </c>
      <c r="F78" s="41" t="s">
        <v>78</v>
      </c>
      <c r="G78" s="41" t="s">
        <v>80</v>
      </c>
      <c r="H78" s="41">
        <v>17613000</v>
      </c>
      <c r="I78" s="41">
        <v>17613000</v>
      </c>
      <c r="J78" s="41" t="s">
        <v>36</v>
      </c>
      <c r="K78" s="41" t="s">
        <v>37</v>
      </c>
      <c r="L78" s="41" t="s">
        <v>50</v>
      </c>
      <c r="M78" s="41"/>
      <c r="N78" s="41"/>
      <c r="O78" s="41"/>
      <c r="P78" s="41"/>
      <c r="Q78" s="41"/>
      <c r="R78" s="44"/>
      <c r="S78" s="41"/>
      <c r="T78" s="41"/>
      <c r="U78" s="46"/>
    </row>
    <row r="79" spans="1:21" s="20" customFormat="1" ht="45">
      <c r="A79" s="20">
        <v>61</v>
      </c>
      <c r="B79" s="42">
        <v>80111621</v>
      </c>
      <c r="C79" s="41" t="s">
        <v>138</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139</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140</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141</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142</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143</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144</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145</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146</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147</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148</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149</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150</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151</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152</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466</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153</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154</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155</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156</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157</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158</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159</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160</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161</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162</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163</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164</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165</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166</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167</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168</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169</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170</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171</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172</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173</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174</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175</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176</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177</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178</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179</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180</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181</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182</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183</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184</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185</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186</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187</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188</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189</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1" s="20" customFormat="1" ht="30">
      <c r="A132" s="20">
        <v>114</v>
      </c>
      <c r="B132" s="42">
        <v>80101603</v>
      </c>
      <c r="C132" s="41" t="s">
        <v>483</v>
      </c>
      <c r="D132" s="43">
        <v>42795</v>
      </c>
      <c r="E132" s="41" t="s">
        <v>73</v>
      </c>
      <c r="F132" s="41" t="s">
        <v>78</v>
      </c>
      <c r="G132" s="41" t="s">
        <v>80</v>
      </c>
      <c r="H132" s="41">
        <v>72193325</v>
      </c>
      <c r="I132" s="41">
        <v>72193325</v>
      </c>
      <c r="J132" s="41" t="s">
        <v>36</v>
      </c>
      <c r="K132" s="41" t="s">
        <v>37</v>
      </c>
      <c r="L132" s="41" t="s">
        <v>48</v>
      </c>
      <c r="M132" s="41"/>
      <c r="N132" s="41"/>
      <c r="O132" s="41"/>
      <c r="P132" s="41"/>
      <c r="Q132" s="41"/>
      <c r="R132" s="44"/>
      <c r="S132" s="41"/>
      <c r="T132" s="41"/>
      <c r="U132" s="46"/>
    </row>
    <row r="133" spans="1:20" s="20" customFormat="1" ht="30">
      <c r="A133" s="20">
        <v>115</v>
      </c>
      <c r="B133" s="42">
        <v>80111601</v>
      </c>
      <c r="C133" s="41" t="s">
        <v>190</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191</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1" s="20" customFormat="1" ht="45">
      <c r="A135" s="20">
        <v>117</v>
      </c>
      <c r="B135" s="42">
        <v>80111601</v>
      </c>
      <c r="C135" s="41" t="s">
        <v>192</v>
      </c>
      <c r="D135" s="43">
        <v>42767</v>
      </c>
      <c r="E135" s="41" t="s">
        <v>73</v>
      </c>
      <c r="F135" s="41" t="s">
        <v>78</v>
      </c>
      <c r="G135" s="41" t="s">
        <v>80</v>
      </c>
      <c r="H135" s="41">
        <v>63650000</v>
      </c>
      <c r="I135" s="41">
        <v>63650000</v>
      </c>
      <c r="J135" s="41" t="s">
        <v>36</v>
      </c>
      <c r="K135" s="41" t="s">
        <v>37</v>
      </c>
      <c r="L135" s="41" t="s">
        <v>48</v>
      </c>
      <c r="M135" s="41"/>
      <c r="N135" s="41"/>
      <c r="O135" s="41"/>
      <c r="P135" s="41"/>
      <c r="Q135" s="41"/>
      <c r="R135" s="44"/>
      <c r="S135" s="41"/>
      <c r="T135" s="41"/>
      <c r="U135" s="46"/>
    </row>
    <row r="136" spans="1:20" s="20" customFormat="1" ht="75">
      <c r="A136" s="20">
        <v>118</v>
      </c>
      <c r="B136" s="42">
        <v>80111621</v>
      </c>
      <c r="C136" s="41" t="s">
        <v>193</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444</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194</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195</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196</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197</v>
      </c>
      <c r="D141" s="43">
        <v>42781</v>
      </c>
      <c r="E141" s="41" t="s">
        <v>450</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1" s="20" customFormat="1" ht="45">
      <c r="A142" s="20">
        <v>124</v>
      </c>
      <c r="B142" s="42">
        <v>80111621</v>
      </c>
      <c r="C142" s="41" t="s">
        <v>484</v>
      </c>
      <c r="D142" s="43">
        <v>42795</v>
      </c>
      <c r="E142" s="41" t="s">
        <v>69</v>
      </c>
      <c r="F142" s="41" t="s">
        <v>78</v>
      </c>
      <c r="G142" s="41" t="s">
        <v>453</v>
      </c>
      <c r="H142" s="41">
        <v>456500800</v>
      </c>
      <c r="I142" s="41">
        <v>456500800</v>
      </c>
      <c r="J142" s="41" t="s">
        <v>36</v>
      </c>
      <c r="K142" s="41" t="s">
        <v>37</v>
      </c>
      <c r="L142" s="41" t="s">
        <v>52</v>
      </c>
      <c r="M142" s="41"/>
      <c r="N142" s="41"/>
      <c r="O142" s="41"/>
      <c r="P142" s="41"/>
      <c r="Q142" s="41"/>
      <c r="R142" s="44"/>
      <c r="S142" s="41"/>
      <c r="T142" s="41"/>
      <c r="U142" s="46"/>
    </row>
    <row r="143" spans="1:20" s="20" customFormat="1" ht="30">
      <c r="A143" s="20">
        <v>125</v>
      </c>
      <c r="B143" s="42">
        <v>80111621</v>
      </c>
      <c r="C143" s="41" t="s">
        <v>198</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199</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200</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201</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202</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203</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204</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205</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206</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207</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208</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209</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210</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211</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1" s="20" customFormat="1" ht="75">
      <c r="A157" s="20">
        <v>139</v>
      </c>
      <c r="B157" s="42">
        <v>80111621</v>
      </c>
      <c r="C157" s="41" t="s">
        <v>475</v>
      </c>
      <c r="D157" s="43">
        <v>42781</v>
      </c>
      <c r="E157" s="41" t="s">
        <v>73</v>
      </c>
      <c r="F157" s="41" t="s">
        <v>78</v>
      </c>
      <c r="G157" s="41" t="s">
        <v>83</v>
      </c>
      <c r="H157" s="41">
        <v>82656442</v>
      </c>
      <c r="I157" s="41">
        <v>82656442</v>
      </c>
      <c r="J157" s="41" t="s">
        <v>36</v>
      </c>
      <c r="K157" s="41" t="s">
        <v>37</v>
      </c>
      <c r="L157" s="41" t="s">
        <v>52</v>
      </c>
      <c r="M157" s="41"/>
      <c r="N157" s="41"/>
      <c r="O157" s="41"/>
      <c r="P157" s="41"/>
      <c r="Q157" s="41"/>
      <c r="R157" s="44"/>
      <c r="S157" s="41"/>
      <c r="T157" s="41"/>
      <c r="U157" s="46"/>
    </row>
    <row r="158" spans="1:20" s="20" customFormat="1" ht="45">
      <c r="A158" s="20">
        <v>140</v>
      </c>
      <c r="B158" s="42">
        <v>81151502</v>
      </c>
      <c r="C158" s="41" t="s">
        <v>212</v>
      </c>
      <c r="D158" s="43">
        <v>42767</v>
      </c>
      <c r="E158" s="41" t="s">
        <v>72</v>
      </c>
      <c r="F158" s="41" t="s">
        <v>84</v>
      </c>
      <c r="G158" s="41" t="s">
        <v>447</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213</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214</v>
      </c>
      <c r="D160" s="43">
        <v>42767</v>
      </c>
      <c r="E160" s="41" t="s">
        <v>71</v>
      </c>
      <c r="F160" s="41" t="s">
        <v>78</v>
      </c>
      <c r="G160" s="41" t="s">
        <v>453</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215</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216</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217</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218</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219</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220</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221</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222</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223</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224</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225</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226</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227</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228</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1" s="20" customFormat="1" ht="60">
      <c r="A175" s="20">
        <v>157</v>
      </c>
      <c r="B175" s="42">
        <v>80111601</v>
      </c>
      <c r="C175" s="41" t="s">
        <v>229</v>
      </c>
      <c r="D175" s="43">
        <v>42767</v>
      </c>
      <c r="E175" s="41" t="s">
        <v>73</v>
      </c>
      <c r="F175" s="41" t="s">
        <v>78</v>
      </c>
      <c r="G175" s="41" t="s">
        <v>81</v>
      </c>
      <c r="H175" s="41">
        <v>25688000</v>
      </c>
      <c r="I175" s="41">
        <v>25688000</v>
      </c>
      <c r="J175" s="41" t="s">
        <v>36</v>
      </c>
      <c r="K175" s="41" t="s">
        <v>37</v>
      </c>
      <c r="L175" s="41" t="s">
        <v>41</v>
      </c>
      <c r="M175" s="41"/>
      <c r="N175" s="41"/>
      <c r="O175" s="41"/>
      <c r="P175" s="41"/>
      <c r="Q175" s="41"/>
      <c r="R175" s="44"/>
      <c r="S175" s="41"/>
      <c r="T175" s="41"/>
      <c r="U175" s="46"/>
    </row>
    <row r="176" spans="1:20" s="20" customFormat="1" ht="75">
      <c r="A176" s="20">
        <v>158</v>
      </c>
      <c r="B176" s="42">
        <v>80111601</v>
      </c>
      <c r="C176" s="41" t="s">
        <v>230</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231</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232</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232</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232</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232</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232</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232</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232</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232</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232</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233</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234</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234</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234</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234</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234</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234</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234</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234</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234</v>
      </c>
      <c r="D196" s="43">
        <v>42767</v>
      </c>
      <c r="E196" s="41" t="s">
        <v>445</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234</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234</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234</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234</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235</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1" s="20" customFormat="1" ht="60">
      <c r="A202" s="20">
        <v>184</v>
      </c>
      <c r="B202" s="42">
        <v>80111601</v>
      </c>
      <c r="C202" s="41" t="s">
        <v>235</v>
      </c>
      <c r="D202" s="43">
        <v>42767</v>
      </c>
      <c r="E202" s="41" t="s">
        <v>73</v>
      </c>
      <c r="F202" s="41" t="s">
        <v>78</v>
      </c>
      <c r="G202" s="41" t="s">
        <v>81</v>
      </c>
      <c r="H202" s="41">
        <v>22090598</v>
      </c>
      <c r="I202" s="41">
        <v>22090598</v>
      </c>
      <c r="J202" s="41" t="s">
        <v>36</v>
      </c>
      <c r="K202" s="41" t="s">
        <v>37</v>
      </c>
      <c r="L202" s="41" t="s">
        <v>51</v>
      </c>
      <c r="M202" s="41"/>
      <c r="N202" s="41"/>
      <c r="O202" s="41"/>
      <c r="P202" s="41"/>
      <c r="Q202" s="41"/>
      <c r="R202" s="44"/>
      <c r="S202" s="41"/>
      <c r="T202" s="41"/>
      <c r="U202" s="46"/>
    </row>
    <row r="203" spans="1:20" s="20" customFormat="1" ht="90">
      <c r="A203" s="20">
        <v>185</v>
      </c>
      <c r="B203" s="42">
        <v>80111601</v>
      </c>
      <c r="C203" s="41" t="s">
        <v>236</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237</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0" s="20" customFormat="1" ht="45">
      <c r="A205" s="20">
        <v>187</v>
      </c>
      <c r="B205" s="42">
        <v>80111601</v>
      </c>
      <c r="C205" s="41" t="s">
        <v>238</v>
      </c>
      <c r="D205" s="43">
        <v>42748</v>
      </c>
      <c r="E205" s="41" t="s">
        <v>75</v>
      </c>
      <c r="F205" s="41" t="s">
        <v>78</v>
      </c>
      <c r="G205" s="41" t="s">
        <v>81</v>
      </c>
      <c r="H205" s="41">
        <v>23045632</v>
      </c>
      <c r="I205" s="41">
        <v>23045632</v>
      </c>
      <c r="J205" s="41" t="s">
        <v>36</v>
      </c>
      <c r="K205" s="41" t="s">
        <v>37</v>
      </c>
      <c r="L205" s="41" t="s">
        <v>51</v>
      </c>
      <c r="M205" s="41"/>
      <c r="N205" s="41"/>
      <c r="O205" s="41"/>
      <c r="P205" s="41"/>
      <c r="Q205" s="41"/>
      <c r="R205" s="44"/>
      <c r="S205" s="41"/>
      <c r="T205" s="41"/>
    </row>
    <row r="206" spans="1:20" s="20" customFormat="1" ht="60">
      <c r="A206" s="20">
        <v>188</v>
      </c>
      <c r="B206" s="42">
        <v>80111601</v>
      </c>
      <c r="C206" s="41" t="s">
        <v>239</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240</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241</v>
      </c>
      <c r="D208" s="43">
        <v>42767</v>
      </c>
      <c r="E208" s="41" t="s">
        <v>445</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242</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1" s="20" customFormat="1" ht="60">
      <c r="A210" s="20">
        <v>192</v>
      </c>
      <c r="B210" s="42">
        <v>80111601</v>
      </c>
      <c r="C210" s="41" t="s">
        <v>470</v>
      </c>
      <c r="D210" s="43">
        <v>42767</v>
      </c>
      <c r="E210" s="41" t="s">
        <v>73</v>
      </c>
      <c r="F210" s="41" t="s">
        <v>78</v>
      </c>
      <c r="G210" s="41" t="s">
        <v>83</v>
      </c>
      <c r="H210" s="41">
        <v>48666667</v>
      </c>
      <c r="I210" s="41">
        <v>48666667</v>
      </c>
      <c r="J210" s="41" t="s">
        <v>36</v>
      </c>
      <c r="K210" s="41" t="s">
        <v>37</v>
      </c>
      <c r="L210" s="41" t="s">
        <v>51</v>
      </c>
      <c r="M210" s="41"/>
      <c r="N210" s="41"/>
      <c r="O210" s="41"/>
      <c r="P210" s="41"/>
      <c r="Q210" s="41"/>
      <c r="R210" s="44"/>
      <c r="S210" s="41"/>
      <c r="T210" s="41"/>
      <c r="U210" s="46"/>
    </row>
    <row r="211" spans="1:20" s="20" customFormat="1" ht="45">
      <c r="A211" s="20">
        <v>193</v>
      </c>
      <c r="B211" s="42">
        <v>80111601</v>
      </c>
      <c r="C211" s="41" t="s">
        <v>243</v>
      </c>
      <c r="D211" s="43">
        <v>42767</v>
      </c>
      <c r="E211" s="41" t="s">
        <v>446</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244</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245</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245</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246</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247</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248</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249</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250</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1" s="20" customFormat="1" ht="60">
      <c r="A220" s="20">
        <v>202</v>
      </c>
      <c r="B220" s="42">
        <v>80111601</v>
      </c>
      <c r="C220" s="41" t="s">
        <v>251</v>
      </c>
      <c r="D220" s="43">
        <v>42795</v>
      </c>
      <c r="E220" s="41" t="s">
        <v>73</v>
      </c>
      <c r="F220" s="41" t="s">
        <v>78</v>
      </c>
      <c r="G220" s="41" t="s">
        <v>80</v>
      </c>
      <c r="H220" s="41">
        <v>57000000</v>
      </c>
      <c r="I220" s="41">
        <v>57000000</v>
      </c>
      <c r="J220" s="41" t="s">
        <v>36</v>
      </c>
      <c r="K220" s="41" t="s">
        <v>37</v>
      </c>
      <c r="L220" s="41" t="s">
        <v>48</v>
      </c>
      <c r="M220" s="41"/>
      <c r="N220" s="41"/>
      <c r="O220" s="41"/>
      <c r="P220" s="41"/>
      <c r="Q220" s="41"/>
      <c r="R220" s="44"/>
      <c r="S220" s="41"/>
      <c r="T220" s="41"/>
      <c r="U220" s="46"/>
    </row>
    <row r="221" spans="1:20" s="20" customFormat="1" ht="45">
      <c r="A221" s="20">
        <v>203</v>
      </c>
      <c r="B221" s="42">
        <v>80111601</v>
      </c>
      <c r="C221" s="41" t="s">
        <v>252</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441</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253</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1" s="20" customFormat="1" ht="90">
      <c r="A224" s="20">
        <v>206</v>
      </c>
      <c r="B224" s="42">
        <v>80111601</v>
      </c>
      <c r="C224" s="41" t="s">
        <v>485</v>
      </c>
      <c r="D224" s="43">
        <v>42795</v>
      </c>
      <c r="E224" s="41" t="s">
        <v>73</v>
      </c>
      <c r="F224" s="41" t="s">
        <v>78</v>
      </c>
      <c r="G224" s="41" t="s">
        <v>80</v>
      </c>
      <c r="H224" s="41">
        <v>47500000</v>
      </c>
      <c r="I224" s="41">
        <v>47500000</v>
      </c>
      <c r="J224" s="41" t="s">
        <v>39</v>
      </c>
      <c r="K224" s="41" t="s">
        <v>37</v>
      </c>
      <c r="L224" s="41" t="s">
        <v>48</v>
      </c>
      <c r="M224" s="41"/>
      <c r="N224" s="41"/>
      <c r="O224" s="41"/>
      <c r="P224" s="41"/>
      <c r="Q224" s="41"/>
      <c r="R224" s="44"/>
      <c r="S224" s="41"/>
      <c r="T224" s="41"/>
      <c r="U224" s="46"/>
    </row>
    <row r="225" spans="1:20" s="20" customFormat="1" ht="75">
      <c r="A225" s="20">
        <v>207</v>
      </c>
      <c r="B225" s="42">
        <v>80111601</v>
      </c>
      <c r="C225" s="41" t="s">
        <v>448</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254</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255</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256</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257</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258</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259</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260</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261</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262</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263</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264</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1" s="20" customFormat="1" ht="60">
      <c r="A237" s="20">
        <v>219</v>
      </c>
      <c r="B237" s="42">
        <v>80111621</v>
      </c>
      <c r="C237" s="41" t="s">
        <v>476</v>
      </c>
      <c r="D237" s="43">
        <v>42767</v>
      </c>
      <c r="E237" s="41" t="s">
        <v>73</v>
      </c>
      <c r="F237" s="41" t="s">
        <v>78</v>
      </c>
      <c r="G237" s="41" t="s">
        <v>81</v>
      </c>
      <c r="H237" s="41">
        <v>58500000</v>
      </c>
      <c r="I237" s="41">
        <v>58500000</v>
      </c>
      <c r="J237" s="41" t="s">
        <v>36</v>
      </c>
      <c r="K237" s="41" t="s">
        <v>37</v>
      </c>
      <c r="L237" s="41" t="s">
        <v>43</v>
      </c>
      <c r="M237" s="41"/>
      <c r="N237" s="41"/>
      <c r="O237" s="41"/>
      <c r="P237" s="41"/>
      <c r="Q237" s="41"/>
      <c r="R237" s="44"/>
      <c r="S237" s="41"/>
      <c r="T237" s="41"/>
      <c r="U237" s="46"/>
    </row>
    <row r="238" spans="1:20" s="20" customFormat="1" ht="60">
      <c r="A238" s="20">
        <v>220</v>
      </c>
      <c r="B238" s="42">
        <v>80111621</v>
      </c>
      <c r="C238" s="41" t="s">
        <v>265</v>
      </c>
      <c r="D238" s="43">
        <v>42767</v>
      </c>
      <c r="E238" s="41" t="s">
        <v>66</v>
      </c>
      <c r="F238" s="41" t="s">
        <v>79</v>
      </c>
      <c r="G238" s="41" t="s">
        <v>81</v>
      </c>
      <c r="H238" s="41">
        <v>40000000</v>
      </c>
      <c r="I238" s="41">
        <v>40000000</v>
      </c>
      <c r="J238" s="41" t="s">
        <v>36</v>
      </c>
      <c r="K238" s="41" t="s">
        <v>37</v>
      </c>
      <c r="L238" s="41" t="s">
        <v>43</v>
      </c>
      <c r="M238" s="41"/>
      <c r="N238" s="41"/>
      <c r="O238" s="41"/>
      <c r="P238" s="41"/>
      <c r="Q238" s="41"/>
      <c r="R238" s="44"/>
      <c r="S238" s="41"/>
      <c r="T238" s="41"/>
    </row>
    <row r="239" spans="1:20" s="20" customFormat="1" ht="45">
      <c r="A239" s="20">
        <v>221</v>
      </c>
      <c r="B239" s="42">
        <v>80111621</v>
      </c>
      <c r="C239" s="41" t="s">
        <v>266</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267</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268</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269</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270</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271</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272</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273</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274</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275</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440</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276</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277</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278</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279</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280</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281</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282</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283</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284</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285</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286</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287</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288</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289</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290</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291</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292</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293</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294</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295</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296</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297</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298</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299</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442</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300</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301</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302</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303</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304</v>
      </c>
      <c r="D279" s="43">
        <v>42767</v>
      </c>
      <c r="E279" s="41" t="s">
        <v>72</v>
      </c>
      <c r="F279" s="41" t="s">
        <v>85</v>
      </c>
      <c r="G279" s="41" t="s">
        <v>467</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305</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306</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307</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308</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309</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308</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309</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308</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309</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309</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308</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310</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311</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312</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313</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314</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313</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315</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316</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317</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318</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319</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320</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321</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322</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323</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322</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452</v>
      </c>
      <c r="D307" s="43">
        <v>42767</v>
      </c>
      <c r="E307" s="41" t="s">
        <v>73</v>
      </c>
      <c r="F307" s="41" t="s">
        <v>78</v>
      </c>
      <c r="G307" s="41" t="s">
        <v>453</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324</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325</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326</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327</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328</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437</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438</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329</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329</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330</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331</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332</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439</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333</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334</v>
      </c>
      <c r="D322" s="43">
        <v>42767</v>
      </c>
      <c r="E322" s="41" t="s">
        <v>90</v>
      </c>
      <c r="F322" s="41" t="s">
        <v>79</v>
      </c>
      <c r="G322" s="41" t="s">
        <v>447</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335</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443</v>
      </c>
      <c r="C324" s="41" t="s">
        <v>336</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337</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1" s="20" customFormat="1" ht="45">
      <c r="A326" s="20">
        <v>308</v>
      </c>
      <c r="B326" s="42">
        <v>82121506</v>
      </c>
      <c r="C326" s="41" t="s">
        <v>338</v>
      </c>
      <c r="D326" s="43">
        <v>42767</v>
      </c>
      <c r="E326" s="41" t="s">
        <v>73</v>
      </c>
      <c r="F326" s="41" t="s">
        <v>78</v>
      </c>
      <c r="G326" s="41" t="s">
        <v>80</v>
      </c>
      <c r="H326" s="41">
        <v>3000000</v>
      </c>
      <c r="I326" s="41">
        <v>3000000</v>
      </c>
      <c r="J326" s="41" t="s">
        <v>36</v>
      </c>
      <c r="K326" s="41" t="s">
        <v>37</v>
      </c>
      <c r="L326" s="41" t="s">
        <v>48</v>
      </c>
      <c r="M326" s="41"/>
      <c r="N326" s="41"/>
      <c r="O326" s="41"/>
      <c r="P326" s="41"/>
      <c r="Q326" s="41"/>
      <c r="R326" s="44"/>
      <c r="S326" s="41"/>
      <c r="T326" s="41"/>
      <c r="U326" s="46"/>
    </row>
    <row r="327" spans="1:20" s="20" customFormat="1" ht="75">
      <c r="A327" s="20">
        <v>309</v>
      </c>
      <c r="B327" s="42">
        <v>80141706</v>
      </c>
      <c r="C327" s="41" t="s">
        <v>339</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340</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0" s="20" customFormat="1" ht="60">
      <c r="A329" s="20">
        <v>311</v>
      </c>
      <c r="B329" s="42">
        <v>72101509</v>
      </c>
      <c r="C329" s="41" t="s">
        <v>341</v>
      </c>
      <c r="D329" s="43">
        <v>42736</v>
      </c>
      <c r="E329" s="41" t="s">
        <v>71</v>
      </c>
      <c r="F329" s="41" t="s">
        <v>79</v>
      </c>
      <c r="G329" s="41" t="s">
        <v>80</v>
      </c>
      <c r="H329" s="41">
        <v>18000000</v>
      </c>
      <c r="I329" s="41">
        <v>16012002</v>
      </c>
      <c r="J329" s="41" t="s">
        <v>36</v>
      </c>
      <c r="K329" s="41" t="s">
        <v>37</v>
      </c>
      <c r="L329" s="41" t="s">
        <v>48</v>
      </c>
      <c r="M329" s="41"/>
      <c r="N329" s="41"/>
      <c r="O329" s="41"/>
      <c r="P329" s="41"/>
      <c r="Q329" s="41"/>
      <c r="R329" s="44"/>
      <c r="S329" s="41"/>
      <c r="T329" s="41"/>
    </row>
    <row r="330" spans="1:20" s="20" customFormat="1" ht="105">
      <c r="A330" s="20">
        <v>312</v>
      </c>
      <c r="B330" s="42">
        <v>84131501</v>
      </c>
      <c r="C330" s="41" t="s">
        <v>342</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0" s="20" customFormat="1" ht="60">
      <c r="A331" s="20">
        <v>313</v>
      </c>
      <c r="B331" s="42">
        <v>72151514</v>
      </c>
      <c r="C331" s="41" t="s">
        <v>343</v>
      </c>
      <c r="D331" s="43">
        <v>42736</v>
      </c>
      <c r="E331" s="41" t="s">
        <v>70</v>
      </c>
      <c r="F331" s="41" t="s">
        <v>79</v>
      </c>
      <c r="G331" s="41" t="s">
        <v>80</v>
      </c>
      <c r="H331" s="41">
        <v>12000000</v>
      </c>
      <c r="I331" s="41">
        <v>9278506</v>
      </c>
      <c r="J331" s="41" t="s">
        <v>36</v>
      </c>
      <c r="K331" s="41" t="s">
        <v>37</v>
      </c>
      <c r="L331" s="41" t="s">
        <v>48</v>
      </c>
      <c r="M331" s="41"/>
      <c r="N331" s="41"/>
      <c r="O331" s="41"/>
      <c r="P331" s="41"/>
      <c r="Q331" s="41"/>
      <c r="R331" s="44"/>
      <c r="S331" s="41"/>
      <c r="T331" s="41"/>
    </row>
    <row r="332" spans="1:21" s="20" customFormat="1" ht="45">
      <c r="A332" s="20">
        <v>314</v>
      </c>
      <c r="B332" s="42">
        <v>72101506</v>
      </c>
      <c r="C332" s="41" t="s">
        <v>344</v>
      </c>
      <c r="D332" s="43">
        <v>42795</v>
      </c>
      <c r="E332" s="41" t="s">
        <v>72</v>
      </c>
      <c r="F332" s="41" t="s">
        <v>54</v>
      </c>
      <c r="G332" s="41" t="s">
        <v>80</v>
      </c>
      <c r="H332" s="41">
        <v>17000000</v>
      </c>
      <c r="I332" s="41">
        <v>17000000</v>
      </c>
      <c r="J332" s="41" t="s">
        <v>36</v>
      </c>
      <c r="K332" s="41" t="s">
        <v>37</v>
      </c>
      <c r="L332" s="41" t="s">
        <v>48</v>
      </c>
      <c r="M332" s="41"/>
      <c r="N332" s="41"/>
      <c r="O332" s="41"/>
      <c r="P332" s="41"/>
      <c r="Q332" s="41"/>
      <c r="R332" s="44"/>
      <c r="S332" s="41"/>
      <c r="T332" s="41"/>
      <c r="U332" s="46"/>
    </row>
    <row r="333" spans="1:21" s="20" customFormat="1" ht="30">
      <c r="A333" s="20">
        <v>315</v>
      </c>
      <c r="B333" s="42">
        <v>72102900</v>
      </c>
      <c r="C333" s="41" t="s">
        <v>462</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345</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346</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347</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348</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349</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350</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351</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352</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353</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354</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355</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356</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357</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1" s="20" customFormat="1" ht="30">
      <c r="A347" s="20">
        <v>329</v>
      </c>
      <c r="B347" s="42">
        <v>90101701</v>
      </c>
      <c r="C347" s="41" t="s">
        <v>358</v>
      </c>
      <c r="D347" s="43">
        <v>42767</v>
      </c>
      <c r="E347" s="41" t="s">
        <v>71</v>
      </c>
      <c r="F347" s="41" t="s">
        <v>85</v>
      </c>
      <c r="G347" s="41" t="s">
        <v>80</v>
      </c>
      <c r="H347" s="41">
        <v>22000000</v>
      </c>
      <c r="I347" s="41">
        <v>22000000</v>
      </c>
      <c r="J347" s="41" t="s">
        <v>35</v>
      </c>
      <c r="K347" s="41" t="s">
        <v>88</v>
      </c>
      <c r="L347" s="41" t="s">
        <v>48</v>
      </c>
      <c r="M347" s="41"/>
      <c r="N347" s="41"/>
      <c r="O347" s="41"/>
      <c r="P347" s="41"/>
      <c r="Q347" s="41"/>
      <c r="R347" s="44"/>
      <c r="S347" s="41"/>
      <c r="T347" s="41"/>
      <c r="U347" s="46"/>
    </row>
    <row r="348" spans="1:21" s="20" customFormat="1" ht="30">
      <c r="A348" s="20">
        <v>330</v>
      </c>
      <c r="B348" s="42">
        <v>90101701</v>
      </c>
      <c r="C348" s="41" t="s">
        <v>359</v>
      </c>
      <c r="D348" s="43">
        <v>42767</v>
      </c>
      <c r="E348" s="41" t="s">
        <v>71</v>
      </c>
      <c r="F348" s="41" t="s">
        <v>85</v>
      </c>
      <c r="G348" s="41" t="s">
        <v>80</v>
      </c>
      <c r="H348" s="41">
        <v>21000000</v>
      </c>
      <c r="I348" s="41">
        <v>21000000</v>
      </c>
      <c r="J348" s="41" t="s">
        <v>35</v>
      </c>
      <c r="K348" s="41" t="s">
        <v>88</v>
      </c>
      <c r="L348" s="41" t="s">
        <v>48</v>
      </c>
      <c r="M348" s="41"/>
      <c r="N348" s="41"/>
      <c r="O348" s="41"/>
      <c r="P348" s="41"/>
      <c r="Q348" s="41"/>
      <c r="R348" s="44"/>
      <c r="S348" s="41"/>
      <c r="T348" s="41"/>
      <c r="U348" s="46"/>
    </row>
    <row r="349" spans="1:21" s="20" customFormat="1" ht="30">
      <c r="A349" s="20">
        <v>331</v>
      </c>
      <c r="B349" s="42">
        <v>90101701</v>
      </c>
      <c r="C349" s="41" t="s">
        <v>360</v>
      </c>
      <c r="D349" s="43">
        <v>42767</v>
      </c>
      <c r="E349" s="41" t="s">
        <v>71</v>
      </c>
      <c r="F349" s="41" t="s">
        <v>85</v>
      </c>
      <c r="G349" s="41" t="s">
        <v>80</v>
      </c>
      <c r="H349" s="41">
        <v>23400000</v>
      </c>
      <c r="I349" s="41">
        <v>23400000</v>
      </c>
      <c r="J349" s="41" t="s">
        <v>35</v>
      </c>
      <c r="K349" s="41" t="s">
        <v>88</v>
      </c>
      <c r="L349" s="41" t="s">
        <v>48</v>
      </c>
      <c r="M349" s="41"/>
      <c r="N349" s="41"/>
      <c r="O349" s="41"/>
      <c r="P349" s="41"/>
      <c r="Q349" s="41"/>
      <c r="R349" s="44"/>
      <c r="S349" s="41"/>
      <c r="T349" s="41"/>
      <c r="U349" s="46"/>
    </row>
    <row r="350" spans="1:21" s="20" customFormat="1" ht="30">
      <c r="A350" s="20">
        <v>332</v>
      </c>
      <c r="B350" s="42">
        <v>90101701</v>
      </c>
      <c r="C350" s="41" t="s">
        <v>361</v>
      </c>
      <c r="D350" s="43">
        <v>42767</v>
      </c>
      <c r="E350" s="41" t="s">
        <v>71</v>
      </c>
      <c r="F350" s="41" t="s">
        <v>85</v>
      </c>
      <c r="G350" s="41" t="s">
        <v>80</v>
      </c>
      <c r="H350" s="41">
        <v>21000000</v>
      </c>
      <c r="I350" s="41">
        <v>21000000</v>
      </c>
      <c r="J350" s="41" t="s">
        <v>35</v>
      </c>
      <c r="K350" s="41" t="s">
        <v>88</v>
      </c>
      <c r="L350" s="41" t="s">
        <v>48</v>
      </c>
      <c r="M350" s="41"/>
      <c r="N350" s="41"/>
      <c r="O350" s="41"/>
      <c r="P350" s="41"/>
      <c r="Q350" s="41"/>
      <c r="R350" s="44"/>
      <c r="S350" s="41"/>
      <c r="T350" s="41"/>
      <c r="U350" s="46"/>
    </row>
    <row r="351" spans="1:21" s="20" customFormat="1" ht="30">
      <c r="A351" s="20">
        <v>333</v>
      </c>
      <c r="B351" s="42">
        <v>90101701</v>
      </c>
      <c r="C351" s="41" t="s">
        <v>362</v>
      </c>
      <c r="D351" s="43">
        <v>42767</v>
      </c>
      <c r="E351" s="41" t="s">
        <v>71</v>
      </c>
      <c r="F351" s="41" t="s">
        <v>85</v>
      </c>
      <c r="G351" s="41" t="s">
        <v>80</v>
      </c>
      <c r="H351" s="41">
        <v>23000000</v>
      </c>
      <c r="I351" s="41">
        <v>23000000</v>
      </c>
      <c r="J351" s="41" t="s">
        <v>35</v>
      </c>
      <c r="K351" s="41" t="s">
        <v>88</v>
      </c>
      <c r="L351" s="41" t="s">
        <v>48</v>
      </c>
      <c r="M351" s="41"/>
      <c r="N351" s="41"/>
      <c r="O351" s="41"/>
      <c r="P351" s="41"/>
      <c r="Q351" s="41"/>
      <c r="R351" s="44"/>
      <c r="S351" s="41"/>
      <c r="T351" s="41"/>
      <c r="U351" s="46"/>
    </row>
    <row r="352" spans="1:21" s="20" customFormat="1" ht="30">
      <c r="A352" s="20">
        <v>334</v>
      </c>
      <c r="B352" s="42">
        <v>90101701</v>
      </c>
      <c r="C352" s="41" t="s">
        <v>363</v>
      </c>
      <c r="D352" s="43">
        <v>42767</v>
      </c>
      <c r="E352" s="41" t="s">
        <v>71</v>
      </c>
      <c r="F352" s="41" t="s">
        <v>85</v>
      </c>
      <c r="G352" s="41" t="s">
        <v>80</v>
      </c>
      <c r="H352" s="41">
        <v>25000000</v>
      </c>
      <c r="I352" s="41">
        <v>25000000</v>
      </c>
      <c r="J352" s="41" t="s">
        <v>35</v>
      </c>
      <c r="K352" s="41" t="s">
        <v>88</v>
      </c>
      <c r="L352" s="41" t="s">
        <v>48</v>
      </c>
      <c r="M352" s="41"/>
      <c r="N352" s="41"/>
      <c r="O352" s="41"/>
      <c r="P352" s="41"/>
      <c r="Q352" s="41"/>
      <c r="R352" s="44"/>
      <c r="S352" s="41"/>
      <c r="T352" s="41"/>
      <c r="U352" s="46"/>
    </row>
    <row r="353" spans="1:21" s="20" customFormat="1" ht="30">
      <c r="A353" s="20">
        <v>335</v>
      </c>
      <c r="B353" s="42">
        <v>90101701</v>
      </c>
      <c r="C353" s="41" t="s">
        <v>364</v>
      </c>
      <c r="D353" s="43">
        <v>42767</v>
      </c>
      <c r="E353" s="41" t="s">
        <v>71</v>
      </c>
      <c r="F353" s="41" t="s">
        <v>85</v>
      </c>
      <c r="G353" s="41" t="s">
        <v>80</v>
      </c>
      <c r="H353" s="41">
        <v>24000000</v>
      </c>
      <c r="I353" s="41">
        <v>24000000</v>
      </c>
      <c r="J353" s="41" t="s">
        <v>35</v>
      </c>
      <c r="K353" s="41" t="s">
        <v>88</v>
      </c>
      <c r="L353" s="41" t="s">
        <v>48</v>
      </c>
      <c r="M353" s="41"/>
      <c r="N353" s="41"/>
      <c r="O353" s="41"/>
      <c r="P353" s="41"/>
      <c r="Q353" s="41"/>
      <c r="R353" s="44"/>
      <c r="S353" s="41"/>
      <c r="T353" s="41"/>
      <c r="U353" s="46"/>
    </row>
    <row r="354" spans="1:21" s="20" customFormat="1" ht="30">
      <c r="A354" s="20">
        <v>336</v>
      </c>
      <c r="B354" s="42">
        <v>90101701</v>
      </c>
      <c r="C354" s="41" t="s">
        <v>365</v>
      </c>
      <c r="D354" s="43">
        <v>42767</v>
      </c>
      <c r="E354" s="41" t="s">
        <v>71</v>
      </c>
      <c r="F354" s="41" t="s">
        <v>85</v>
      </c>
      <c r="G354" s="41" t="s">
        <v>80</v>
      </c>
      <c r="H354" s="41">
        <v>14000000</v>
      </c>
      <c r="I354" s="41">
        <v>14000000</v>
      </c>
      <c r="J354" s="41" t="s">
        <v>35</v>
      </c>
      <c r="K354" s="41" t="s">
        <v>88</v>
      </c>
      <c r="L354" s="41" t="s">
        <v>48</v>
      </c>
      <c r="M354" s="41"/>
      <c r="N354" s="41"/>
      <c r="O354" s="41"/>
      <c r="P354" s="41"/>
      <c r="Q354" s="41"/>
      <c r="R354" s="44"/>
      <c r="S354" s="41"/>
      <c r="T354" s="41"/>
      <c r="U354" s="46"/>
    </row>
    <row r="355" spans="1:21" s="20" customFormat="1" ht="30">
      <c r="A355" s="20">
        <v>337</v>
      </c>
      <c r="B355" s="42">
        <v>90101701</v>
      </c>
      <c r="C355" s="41" t="s">
        <v>366</v>
      </c>
      <c r="D355" s="43">
        <v>42767</v>
      </c>
      <c r="E355" s="41" t="s">
        <v>71</v>
      </c>
      <c r="F355" s="41" t="s">
        <v>85</v>
      </c>
      <c r="G355" s="41" t="s">
        <v>80</v>
      </c>
      <c r="H355" s="41">
        <v>22000000</v>
      </c>
      <c r="I355" s="41">
        <v>22000000</v>
      </c>
      <c r="J355" s="41" t="s">
        <v>35</v>
      </c>
      <c r="K355" s="41" t="s">
        <v>88</v>
      </c>
      <c r="L355" s="41" t="s">
        <v>48</v>
      </c>
      <c r="M355" s="41"/>
      <c r="N355" s="41"/>
      <c r="O355" s="41"/>
      <c r="P355" s="41"/>
      <c r="Q355" s="41"/>
      <c r="R355" s="44"/>
      <c r="S355" s="41"/>
      <c r="T355" s="41"/>
      <c r="U355" s="46"/>
    </row>
    <row r="356" spans="1:21" s="20" customFormat="1" ht="30">
      <c r="A356" s="20">
        <v>338</v>
      </c>
      <c r="B356" s="42">
        <v>90101701</v>
      </c>
      <c r="C356" s="41" t="s">
        <v>367</v>
      </c>
      <c r="D356" s="43">
        <v>42767</v>
      </c>
      <c r="E356" s="41" t="s">
        <v>71</v>
      </c>
      <c r="F356" s="41" t="s">
        <v>85</v>
      </c>
      <c r="G356" s="41" t="s">
        <v>80</v>
      </c>
      <c r="H356" s="41">
        <v>24000000</v>
      </c>
      <c r="I356" s="41">
        <v>24000000</v>
      </c>
      <c r="J356" s="41" t="s">
        <v>35</v>
      </c>
      <c r="K356" s="41" t="s">
        <v>88</v>
      </c>
      <c r="L356" s="41" t="s">
        <v>48</v>
      </c>
      <c r="M356" s="41"/>
      <c r="N356" s="41"/>
      <c r="O356" s="41"/>
      <c r="P356" s="41"/>
      <c r="Q356" s="41"/>
      <c r="R356" s="44"/>
      <c r="S356" s="41"/>
      <c r="T356" s="41"/>
      <c r="U356" s="46"/>
    </row>
    <row r="357" spans="1:21" s="20" customFormat="1" ht="30">
      <c r="A357" s="20">
        <v>339</v>
      </c>
      <c r="B357" s="42">
        <v>90101701</v>
      </c>
      <c r="C357" s="41" t="s">
        <v>368</v>
      </c>
      <c r="D357" s="43">
        <v>42767</v>
      </c>
      <c r="E357" s="41" t="s">
        <v>71</v>
      </c>
      <c r="F357" s="41" t="s">
        <v>85</v>
      </c>
      <c r="G357" s="41" t="s">
        <v>80</v>
      </c>
      <c r="H357" s="41">
        <v>57500000</v>
      </c>
      <c r="I357" s="41">
        <v>57500000</v>
      </c>
      <c r="J357" s="41" t="s">
        <v>35</v>
      </c>
      <c r="K357" s="41" t="s">
        <v>88</v>
      </c>
      <c r="L357" s="41" t="s">
        <v>48</v>
      </c>
      <c r="M357" s="41"/>
      <c r="N357" s="41"/>
      <c r="O357" s="41"/>
      <c r="P357" s="41"/>
      <c r="Q357" s="41"/>
      <c r="R357" s="44"/>
      <c r="S357" s="41"/>
      <c r="T357" s="41"/>
      <c r="U357" s="46"/>
    </row>
    <row r="358" spans="1:21" s="20" customFormat="1" ht="30">
      <c r="A358" s="20">
        <v>340</v>
      </c>
      <c r="B358" s="42">
        <v>90101701</v>
      </c>
      <c r="C358" s="41" t="s">
        <v>471</v>
      </c>
      <c r="D358" s="43">
        <v>42767</v>
      </c>
      <c r="E358" s="41" t="s">
        <v>92</v>
      </c>
      <c r="F358" s="41" t="s">
        <v>85</v>
      </c>
      <c r="G358" s="41" t="s">
        <v>80</v>
      </c>
      <c r="H358" s="41">
        <v>245400000</v>
      </c>
      <c r="I358" s="41">
        <v>245400000</v>
      </c>
      <c r="J358" s="41" t="s">
        <v>35</v>
      </c>
      <c r="K358" s="41" t="s">
        <v>88</v>
      </c>
      <c r="L358" s="41" t="s">
        <v>48</v>
      </c>
      <c r="M358" s="41"/>
      <c r="N358" s="41"/>
      <c r="O358" s="41"/>
      <c r="P358" s="41"/>
      <c r="Q358" s="41"/>
      <c r="R358" s="44"/>
      <c r="S358" s="41"/>
      <c r="T358" s="41"/>
      <c r="U358" s="46"/>
    </row>
    <row r="359" spans="1:20" s="20" customFormat="1" ht="30">
      <c r="A359" s="20">
        <v>341</v>
      </c>
      <c r="B359" s="42">
        <v>90121603</v>
      </c>
      <c r="C359" s="41" t="s">
        <v>369</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370</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370</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370</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370</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370</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371</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372</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373</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374</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374</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375</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376</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377</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378</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379</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380</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0" s="20" customFormat="1" ht="30">
      <c r="A376" s="20">
        <v>358</v>
      </c>
      <c r="B376" s="42">
        <v>81112301</v>
      </c>
      <c r="C376" s="41" t="s">
        <v>381</v>
      </c>
      <c r="D376" s="43">
        <v>42736</v>
      </c>
      <c r="E376" s="41" t="s">
        <v>74</v>
      </c>
      <c r="F376" s="41" t="s">
        <v>85</v>
      </c>
      <c r="G376" s="41" t="s">
        <v>80</v>
      </c>
      <c r="H376" s="41">
        <v>22000000</v>
      </c>
      <c r="I376" s="41">
        <v>22000000</v>
      </c>
      <c r="J376" s="41" t="s">
        <v>39</v>
      </c>
      <c r="K376" s="41" t="s">
        <v>37</v>
      </c>
      <c r="L376" s="41" t="s">
        <v>45</v>
      </c>
      <c r="M376" s="41"/>
      <c r="N376" s="41"/>
      <c r="O376" s="41"/>
      <c r="P376" s="41"/>
      <c r="Q376" s="41"/>
      <c r="R376" s="44"/>
      <c r="S376" s="41"/>
      <c r="T376" s="41"/>
    </row>
    <row r="377" spans="1:20" s="20" customFormat="1" ht="30">
      <c r="A377" s="20">
        <v>359</v>
      </c>
      <c r="B377" s="42">
        <v>81112205</v>
      </c>
      <c r="C377" s="41" t="s">
        <v>382</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383</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384</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385</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386</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387</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388</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389</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390</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391</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392</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393</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394</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395</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396</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397</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398</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399</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400</v>
      </c>
      <c r="D395" s="43">
        <v>42767</v>
      </c>
      <c r="E395" s="41" t="s">
        <v>450</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451</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449</v>
      </c>
      <c r="D397" s="43">
        <v>42769</v>
      </c>
      <c r="E397" s="41" t="s">
        <v>445</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401</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402</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403</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404</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405</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406</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406</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406</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407</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408</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1" s="20" customFormat="1" ht="45">
      <c r="A408" s="20">
        <v>390</v>
      </c>
      <c r="B408" s="42">
        <v>80111620</v>
      </c>
      <c r="C408" s="41" t="s">
        <v>409</v>
      </c>
      <c r="D408" s="43">
        <v>42767</v>
      </c>
      <c r="E408" s="41" t="s">
        <v>72</v>
      </c>
      <c r="F408" s="41" t="s">
        <v>78</v>
      </c>
      <c r="G408" s="41" t="s">
        <v>83</v>
      </c>
      <c r="H408" s="41">
        <v>73202850</v>
      </c>
      <c r="I408" s="41">
        <v>73202850</v>
      </c>
      <c r="J408" s="41" t="s">
        <v>36</v>
      </c>
      <c r="K408" s="41" t="s">
        <v>37</v>
      </c>
      <c r="L408" s="41" t="s">
        <v>50</v>
      </c>
      <c r="M408" s="41"/>
      <c r="N408" s="41"/>
      <c r="O408" s="41"/>
      <c r="P408" s="41"/>
      <c r="Q408" s="41"/>
      <c r="R408" s="44"/>
      <c r="S408" s="41"/>
      <c r="T408" s="41"/>
      <c r="U408" s="46"/>
    </row>
    <row r="409" spans="1:21" s="20" customFormat="1" ht="45">
      <c r="A409" s="20">
        <v>391</v>
      </c>
      <c r="B409" s="42">
        <v>80111620</v>
      </c>
      <c r="C409" s="41" t="s">
        <v>409</v>
      </c>
      <c r="D409" s="43">
        <v>42767</v>
      </c>
      <c r="E409" s="41" t="s">
        <v>72</v>
      </c>
      <c r="F409" s="41" t="s">
        <v>78</v>
      </c>
      <c r="G409" s="41" t="s">
        <v>83</v>
      </c>
      <c r="H409" s="41">
        <v>73202850</v>
      </c>
      <c r="I409" s="41">
        <v>73202850</v>
      </c>
      <c r="J409" s="41" t="s">
        <v>36</v>
      </c>
      <c r="K409" s="41" t="s">
        <v>37</v>
      </c>
      <c r="L409" s="41" t="s">
        <v>50</v>
      </c>
      <c r="M409" s="41"/>
      <c r="N409" s="41"/>
      <c r="O409" s="41"/>
      <c r="P409" s="41"/>
      <c r="Q409" s="41"/>
      <c r="R409" s="44"/>
      <c r="S409" s="41"/>
      <c r="T409" s="41"/>
      <c r="U409" s="46"/>
    </row>
    <row r="410" spans="1:21" s="20" customFormat="1" ht="30">
      <c r="A410" s="20">
        <v>392</v>
      </c>
      <c r="B410" s="42">
        <v>80111620</v>
      </c>
      <c r="C410" s="41" t="s">
        <v>410</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411</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454</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412</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413</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1" s="20" customFormat="1" ht="30">
      <c r="A415" s="20">
        <v>397</v>
      </c>
      <c r="B415" s="42">
        <v>80111620</v>
      </c>
      <c r="C415" s="41" t="s">
        <v>474</v>
      </c>
      <c r="D415" s="43">
        <v>42767</v>
      </c>
      <c r="E415" s="41" t="s">
        <v>71</v>
      </c>
      <c r="F415" s="41" t="s">
        <v>78</v>
      </c>
      <c r="G415" s="41" t="s">
        <v>83</v>
      </c>
      <c r="H415" s="41">
        <v>24000000</v>
      </c>
      <c r="I415" s="41">
        <v>24000000</v>
      </c>
      <c r="J415" s="41" t="s">
        <v>36</v>
      </c>
      <c r="K415" s="41" t="s">
        <v>37</v>
      </c>
      <c r="L415" s="41" t="s">
        <v>50</v>
      </c>
      <c r="M415" s="41"/>
      <c r="N415" s="41"/>
      <c r="O415" s="41"/>
      <c r="P415" s="41"/>
      <c r="Q415" s="41"/>
      <c r="R415" s="44"/>
      <c r="S415" s="41"/>
      <c r="T415" s="41"/>
      <c r="U415" s="46"/>
    </row>
    <row r="416" spans="1:20" s="20" customFormat="1" ht="75">
      <c r="A416" s="20">
        <v>398</v>
      </c>
      <c r="B416" s="42">
        <v>80111620</v>
      </c>
      <c r="C416" s="41" t="s">
        <v>414</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415</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1" s="20" customFormat="1" ht="60">
      <c r="A418" s="20">
        <v>400</v>
      </c>
      <c r="B418" s="42">
        <v>80111620</v>
      </c>
      <c r="C418" s="41" t="s">
        <v>486</v>
      </c>
      <c r="D418" s="43">
        <v>42795</v>
      </c>
      <c r="E418" s="41" t="s">
        <v>73</v>
      </c>
      <c r="F418" s="41" t="s">
        <v>78</v>
      </c>
      <c r="G418" s="41" t="s">
        <v>83</v>
      </c>
      <c r="H418" s="41">
        <v>51300000</v>
      </c>
      <c r="I418" s="41">
        <v>51300000</v>
      </c>
      <c r="J418" s="41" t="s">
        <v>36</v>
      </c>
      <c r="K418" s="41" t="s">
        <v>37</v>
      </c>
      <c r="L418" s="41" t="s">
        <v>50</v>
      </c>
      <c r="M418" s="41"/>
      <c r="N418" s="41"/>
      <c r="O418" s="41"/>
      <c r="P418" s="41"/>
      <c r="Q418" s="41"/>
      <c r="R418" s="44"/>
      <c r="S418" s="41"/>
      <c r="T418" s="41"/>
      <c r="U418" s="46"/>
    </row>
    <row r="419" spans="1:20" s="20" customFormat="1" ht="75">
      <c r="A419" s="20">
        <v>401</v>
      </c>
      <c r="B419" s="42">
        <v>80111620</v>
      </c>
      <c r="C419" s="41" t="s">
        <v>416</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417</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418</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1" s="20" customFormat="1" ht="45">
      <c r="A422" s="20">
        <v>404</v>
      </c>
      <c r="B422" s="42">
        <v>80111620</v>
      </c>
      <c r="C422" s="41" t="s">
        <v>419</v>
      </c>
      <c r="D422" s="43">
        <v>42767</v>
      </c>
      <c r="E422" s="41" t="s">
        <v>73</v>
      </c>
      <c r="F422" s="41" t="s">
        <v>78</v>
      </c>
      <c r="G422" s="41" t="s">
        <v>83</v>
      </c>
      <c r="H422" s="41">
        <v>47500000</v>
      </c>
      <c r="I422" s="41">
        <v>47500000</v>
      </c>
      <c r="J422" s="41" t="s">
        <v>36</v>
      </c>
      <c r="K422" s="41" t="s">
        <v>37</v>
      </c>
      <c r="L422" s="41" t="s">
        <v>50</v>
      </c>
      <c r="M422" s="41"/>
      <c r="N422" s="41"/>
      <c r="O422" s="41"/>
      <c r="P422" s="41"/>
      <c r="Q422" s="41"/>
      <c r="R422" s="44"/>
      <c r="S422" s="41"/>
      <c r="T422" s="41"/>
      <c r="U422" s="46"/>
    </row>
    <row r="423" spans="1:20" s="20" customFormat="1" ht="30">
      <c r="A423" s="20">
        <v>405</v>
      </c>
      <c r="B423" s="42">
        <v>80111620</v>
      </c>
      <c r="C423" s="41" t="s">
        <v>420</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421</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422</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0" s="20" customFormat="1" ht="30">
      <c r="A426" s="20">
        <v>408</v>
      </c>
      <c r="B426" s="42">
        <v>80111620</v>
      </c>
      <c r="C426" s="41" t="s">
        <v>423</v>
      </c>
      <c r="D426" s="43">
        <v>42767</v>
      </c>
      <c r="E426" s="41" t="s">
        <v>71</v>
      </c>
      <c r="F426" s="41" t="s">
        <v>84</v>
      </c>
      <c r="G426" s="41" t="s">
        <v>83</v>
      </c>
      <c r="H426" s="41">
        <v>150000000</v>
      </c>
      <c r="I426" s="41">
        <v>150000000</v>
      </c>
      <c r="J426" s="41" t="s">
        <v>36</v>
      </c>
      <c r="K426" s="41" t="s">
        <v>37</v>
      </c>
      <c r="L426" s="41" t="s">
        <v>50</v>
      </c>
      <c r="M426" s="41"/>
      <c r="N426" s="41"/>
      <c r="O426" s="41"/>
      <c r="P426" s="41"/>
      <c r="Q426" s="41"/>
      <c r="R426" s="44"/>
      <c r="S426" s="41"/>
      <c r="T426" s="41"/>
    </row>
    <row r="427" spans="1:20" s="20" customFormat="1" ht="30">
      <c r="A427" s="20">
        <v>409</v>
      </c>
      <c r="B427" s="42">
        <v>81101706</v>
      </c>
      <c r="C427" s="41" t="s">
        <v>424</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425</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426</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427</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428</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429</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430</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431</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463</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432</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433</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434</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435</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435</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436</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456</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457</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458</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459</v>
      </c>
      <c r="D445" s="43">
        <v>42769</v>
      </c>
      <c r="E445" s="41" t="s">
        <v>73</v>
      </c>
      <c r="F445" s="41" t="s">
        <v>78</v>
      </c>
      <c r="G445" s="41" t="s">
        <v>460</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461</v>
      </c>
      <c r="D446" s="43">
        <v>42767</v>
      </c>
      <c r="E446" s="41" t="s">
        <v>73</v>
      </c>
      <c r="F446" s="41" t="s">
        <v>78</v>
      </c>
      <c r="G446" s="41" t="s">
        <v>453</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464</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465</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468</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469</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1:21" s="20" customFormat="1" ht="30">
      <c r="A451" s="20">
        <v>433</v>
      </c>
      <c r="B451" s="42">
        <v>90101701</v>
      </c>
      <c r="C451" s="41" t="s">
        <v>472</v>
      </c>
      <c r="D451" s="43">
        <v>42767</v>
      </c>
      <c r="E451" s="41" t="s">
        <v>92</v>
      </c>
      <c r="F451" s="41" t="s">
        <v>85</v>
      </c>
      <c r="G451" s="41" t="s">
        <v>80</v>
      </c>
      <c r="H451" s="41">
        <v>118867000</v>
      </c>
      <c r="I451" s="41">
        <v>118867000</v>
      </c>
      <c r="J451" s="41" t="s">
        <v>35</v>
      </c>
      <c r="K451" s="41" t="s">
        <v>88</v>
      </c>
      <c r="L451" s="41" t="s">
        <v>48</v>
      </c>
      <c r="M451" s="41"/>
      <c r="N451" s="41"/>
      <c r="O451" s="41"/>
      <c r="P451" s="41"/>
      <c r="Q451" s="41"/>
      <c r="R451" s="44"/>
      <c r="S451" s="41"/>
      <c r="T451" s="41"/>
      <c r="U451" s="46"/>
    </row>
    <row r="452" spans="1:21" s="20" customFormat="1" ht="45">
      <c r="A452" s="20">
        <v>434</v>
      </c>
      <c r="B452" s="42">
        <v>80121704</v>
      </c>
      <c r="C452" s="41" t="s">
        <v>477</v>
      </c>
      <c r="D452" s="43">
        <v>42767</v>
      </c>
      <c r="E452" s="41" t="s">
        <v>73</v>
      </c>
      <c r="F452" s="41" t="s">
        <v>78</v>
      </c>
      <c r="G452" s="41" t="s">
        <v>53</v>
      </c>
      <c r="H452" s="41">
        <v>48666667</v>
      </c>
      <c r="I452" s="41">
        <f>+H452</f>
        <v>48666667</v>
      </c>
      <c r="J452" s="41" t="s">
        <v>39</v>
      </c>
      <c r="K452" s="41" t="s">
        <v>37</v>
      </c>
      <c r="L452" s="41" t="s">
        <v>44</v>
      </c>
      <c r="M452" s="41"/>
      <c r="N452" s="41"/>
      <c r="O452" s="41"/>
      <c r="P452" s="41"/>
      <c r="Q452" s="41"/>
      <c r="R452" s="44"/>
      <c r="S452" s="41"/>
      <c r="T452" s="41"/>
      <c r="U452" s="46"/>
    </row>
    <row r="453" spans="1:21" s="20" customFormat="1" ht="45">
      <c r="A453" s="20">
        <v>435</v>
      </c>
      <c r="B453" s="42">
        <v>80111620</v>
      </c>
      <c r="C453" s="41" t="s">
        <v>478</v>
      </c>
      <c r="D453" s="43">
        <v>42769</v>
      </c>
      <c r="E453" s="41" t="s">
        <v>71</v>
      </c>
      <c r="F453" s="41" t="s">
        <v>78</v>
      </c>
      <c r="G453" s="41" t="s">
        <v>83</v>
      </c>
      <c r="H453" s="41">
        <v>25600000</v>
      </c>
      <c r="I453" s="41">
        <v>25600000</v>
      </c>
      <c r="J453" s="41" t="s">
        <v>36</v>
      </c>
      <c r="K453" s="41" t="s">
        <v>37</v>
      </c>
      <c r="L453" s="41" t="s">
        <v>50</v>
      </c>
      <c r="M453" s="41"/>
      <c r="N453" s="41"/>
      <c r="O453" s="41"/>
      <c r="P453" s="41"/>
      <c r="Q453" s="41"/>
      <c r="R453" s="44"/>
      <c r="S453" s="41"/>
      <c r="T453" s="41"/>
      <c r="U453" s="46"/>
    </row>
    <row r="454" spans="1:21" s="20" customFormat="1" ht="90">
      <c r="A454" s="20">
        <v>436</v>
      </c>
      <c r="B454" s="42">
        <v>80111620</v>
      </c>
      <c r="C454" s="41" t="s">
        <v>479</v>
      </c>
      <c r="D454" s="43">
        <v>42769</v>
      </c>
      <c r="E454" s="41" t="s">
        <v>73</v>
      </c>
      <c r="F454" s="41" t="s">
        <v>78</v>
      </c>
      <c r="G454" s="41" t="s">
        <v>81</v>
      </c>
      <c r="H454" s="41">
        <v>25365000</v>
      </c>
      <c r="I454" s="41">
        <v>25365000</v>
      </c>
      <c r="J454" s="41" t="s">
        <v>36</v>
      </c>
      <c r="K454" s="41" t="s">
        <v>37</v>
      </c>
      <c r="L454" s="41" t="s">
        <v>50</v>
      </c>
      <c r="M454" s="41"/>
      <c r="N454" s="41"/>
      <c r="O454" s="41"/>
      <c r="P454" s="41"/>
      <c r="Q454" s="41"/>
      <c r="R454" s="44"/>
      <c r="S454" s="41"/>
      <c r="T454" s="41"/>
      <c r="U454" s="46"/>
    </row>
    <row r="455" spans="1:21" s="20" customFormat="1" ht="135">
      <c r="A455" s="20">
        <v>437</v>
      </c>
      <c r="B455" s="42">
        <v>80111620</v>
      </c>
      <c r="C455" s="41" t="s">
        <v>480</v>
      </c>
      <c r="D455" s="43">
        <v>42769</v>
      </c>
      <c r="E455" s="41" t="s">
        <v>71</v>
      </c>
      <c r="F455" s="41" t="s">
        <v>78</v>
      </c>
      <c r="G455" s="41" t="s">
        <v>83</v>
      </c>
      <c r="H455" s="41">
        <v>31886080</v>
      </c>
      <c r="I455" s="41">
        <v>31886080</v>
      </c>
      <c r="J455" s="41" t="s">
        <v>36</v>
      </c>
      <c r="K455" s="41" t="s">
        <v>37</v>
      </c>
      <c r="L455" s="41" t="s">
        <v>50</v>
      </c>
      <c r="M455" s="41"/>
      <c r="N455" s="41"/>
      <c r="O455" s="41"/>
      <c r="P455" s="41"/>
      <c r="Q455" s="41"/>
      <c r="R455" s="44"/>
      <c r="S455" s="41"/>
      <c r="T455" s="41"/>
      <c r="U455" s="46"/>
    </row>
    <row r="456" spans="1:21" s="20" customFormat="1" ht="60">
      <c r="A456" s="20">
        <v>438</v>
      </c>
      <c r="B456" s="42">
        <v>80111620</v>
      </c>
      <c r="C456" s="41" t="s">
        <v>481</v>
      </c>
      <c r="D456" s="43">
        <v>42767</v>
      </c>
      <c r="E456" s="41" t="s">
        <v>72</v>
      </c>
      <c r="F456" s="41" t="s">
        <v>78</v>
      </c>
      <c r="G456" s="41" t="s">
        <v>83</v>
      </c>
      <c r="H456" s="41">
        <v>73202850</v>
      </c>
      <c r="I456" s="41">
        <v>73202850</v>
      </c>
      <c r="J456" s="41" t="s">
        <v>36</v>
      </c>
      <c r="K456" s="41" t="s">
        <v>37</v>
      </c>
      <c r="L456" s="41" t="s">
        <v>50</v>
      </c>
      <c r="M456" s="41"/>
      <c r="N456" s="41"/>
      <c r="O456" s="41"/>
      <c r="P456" s="41"/>
      <c r="Q456" s="41"/>
      <c r="R456" s="44"/>
      <c r="S456" s="41"/>
      <c r="T456" s="41"/>
      <c r="U456" s="46"/>
    </row>
    <row r="457" spans="1:21" s="20" customFormat="1" ht="135">
      <c r="A457" s="20">
        <v>439</v>
      </c>
      <c r="B457" s="42">
        <v>80111621</v>
      </c>
      <c r="C457" s="41" t="s">
        <v>461</v>
      </c>
      <c r="D457" s="43">
        <v>42767</v>
      </c>
      <c r="E457" s="41" t="s">
        <v>73</v>
      </c>
      <c r="F457" s="41" t="s">
        <v>78</v>
      </c>
      <c r="G457" s="41" t="s">
        <v>453</v>
      </c>
      <c r="H457" s="41">
        <v>46360000</v>
      </c>
      <c r="I457" s="41">
        <v>46360000</v>
      </c>
      <c r="J457" s="41" t="s">
        <v>36</v>
      </c>
      <c r="K457" s="41" t="s">
        <v>37</v>
      </c>
      <c r="L457" s="41" t="s">
        <v>50</v>
      </c>
      <c r="M457" s="41"/>
      <c r="N457" s="41"/>
      <c r="O457" s="41"/>
      <c r="P457" s="41"/>
      <c r="Q457" s="41"/>
      <c r="R457" s="44"/>
      <c r="S457" s="41"/>
      <c r="T457" s="41"/>
      <c r="U457" s="46"/>
    </row>
    <row r="458" spans="1:21" s="20" customFormat="1" ht="60">
      <c r="A458" s="20">
        <v>440</v>
      </c>
      <c r="B458" s="42">
        <v>80111621</v>
      </c>
      <c r="C458" s="41" t="s">
        <v>473</v>
      </c>
      <c r="D458" s="43">
        <v>42767</v>
      </c>
      <c r="E458" s="41" t="s">
        <v>73</v>
      </c>
      <c r="F458" s="41" t="s">
        <v>78</v>
      </c>
      <c r="G458" s="41" t="s">
        <v>80</v>
      </c>
      <c r="H458" s="41">
        <v>17613000</v>
      </c>
      <c r="I458" s="41">
        <v>17613000</v>
      </c>
      <c r="J458" s="41" t="s">
        <v>36</v>
      </c>
      <c r="K458" s="41" t="s">
        <v>37</v>
      </c>
      <c r="L458" s="41" t="s">
        <v>50</v>
      </c>
      <c r="M458" s="41"/>
      <c r="N458" s="41"/>
      <c r="O458" s="41"/>
      <c r="P458" s="41"/>
      <c r="Q458" s="41"/>
      <c r="R458" s="44"/>
      <c r="S458" s="41"/>
      <c r="T458" s="41"/>
      <c r="U458" s="46"/>
    </row>
    <row r="459" spans="1:21" s="20" customFormat="1" ht="45">
      <c r="A459" s="20">
        <v>441</v>
      </c>
      <c r="B459" s="42">
        <v>80111621</v>
      </c>
      <c r="C459" s="41" t="s">
        <v>482</v>
      </c>
      <c r="D459" s="43">
        <v>42767</v>
      </c>
      <c r="E459" s="41" t="s">
        <v>73</v>
      </c>
      <c r="F459" s="41" t="s">
        <v>78</v>
      </c>
      <c r="G459" s="41" t="s">
        <v>80</v>
      </c>
      <c r="H459" s="41">
        <v>43700000</v>
      </c>
      <c r="I459" s="41">
        <v>43700000</v>
      </c>
      <c r="J459" s="41" t="s">
        <v>36</v>
      </c>
      <c r="K459" s="41" t="s">
        <v>37</v>
      </c>
      <c r="L459" s="41" t="s">
        <v>50</v>
      </c>
      <c r="M459" s="41"/>
      <c r="N459" s="41"/>
      <c r="O459" s="41"/>
      <c r="P459" s="41"/>
      <c r="Q459" s="41"/>
      <c r="R459" s="44"/>
      <c r="S459" s="41"/>
      <c r="T459" s="41"/>
      <c r="U459" s="46"/>
    </row>
    <row r="460" spans="1:21" s="20" customFormat="1" ht="60">
      <c r="A460" s="20">
        <v>442</v>
      </c>
      <c r="B460" s="42">
        <v>22101527</v>
      </c>
      <c r="C460" s="41" t="s">
        <v>487</v>
      </c>
      <c r="D460" s="43">
        <v>42767</v>
      </c>
      <c r="E460" s="41" t="s">
        <v>71</v>
      </c>
      <c r="F460" s="41" t="s">
        <v>85</v>
      </c>
      <c r="G460" s="41" t="s">
        <v>80</v>
      </c>
      <c r="H460" s="41">
        <v>57646800</v>
      </c>
      <c r="I460" s="41">
        <v>57646800</v>
      </c>
      <c r="J460" s="41" t="s">
        <v>36</v>
      </c>
      <c r="K460" s="41" t="s">
        <v>37</v>
      </c>
      <c r="L460" s="41" t="s">
        <v>48</v>
      </c>
      <c r="M460" s="41"/>
      <c r="N460" s="41"/>
      <c r="O460" s="41"/>
      <c r="P460" s="41"/>
      <c r="Q460" s="41"/>
      <c r="R460" s="44"/>
      <c r="S460" s="41"/>
      <c r="T460" s="41"/>
      <c r="U460" s="46"/>
    </row>
    <row r="461" spans="1:21" s="20" customFormat="1" ht="60">
      <c r="A461" s="20">
        <v>443</v>
      </c>
      <c r="B461" s="42">
        <v>80111620</v>
      </c>
      <c r="C461" s="41" t="s">
        <v>488</v>
      </c>
      <c r="D461" s="43">
        <v>42795</v>
      </c>
      <c r="E461" s="41" t="s">
        <v>73</v>
      </c>
      <c r="F461" s="41" t="s">
        <v>78</v>
      </c>
      <c r="G461" s="41" t="s">
        <v>81</v>
      </c>
      <c r="H461" s="41">
        <v>25695885</v>
      </c>
      <c r="I461" s="41">
        <v>25695885</v>
      </c>
      <c r="J461" s="41" t="s">
        <v>36</v>
      </c>
      <c r="K461" s="41" t="s">
        <v>37</v>
      </c>
      <c r="L461" s="41" t="s">
        <v>50</v>
      </c>
      <c r="M461" s="41"/>
      <c r="N461" s="41"/>
      <c r="O461" s="41"/>
      <c r="P461" s="41"/>
      <c r="Q461" s="41"/>
      <c r="R461" s="44"/>
      <c r="S461" s="41"/>
      <c r="T461" s="41"/>
      <c r="U461" s="46"/>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32">
    <dataValidation type="textLength" allowBlank="1" showInputMessage="1" showErrorMessage="1" promptTitle="Objeto" prompt="El valor maximo son 360 caracteres, si son más caracteres por favor escriba al final del texto (...) puntos suspensivos" errorTitle="Error" error="supera el limite de caracteres" sqref="C398:C407 C238:C322 C203:C207 C209 C158:C174 C19:C46 C48:C77 C419:C421 C423 C225:C236 C410:C414 C333:C396 C133:C134 C176:C201 C143:C156 C324:C325 C425:C451 C79:C131 C136:C141 C212:C219 C221:C223 C327:C331 C416:C417 C462: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398:D407 D136 D359:D396 D203:D207 D209 D158:D174 D238:D322 D425:D450 D19:D46 D48:D77 D419:D421 D423 D225:D236 D410:D414 D333:D346 D133:D134 D176:D201 D143:D156 D324:D325 D79:D131 D138:D141 D212:D219 D221:D223 D327:D331 D416:D417 D462: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398:E407 E136 E359:E396 E203:E207 E209 E158:E174 E238:E322 E425:E450 E19:E46 E48:E77 E419:E421 E423 E225:E236 E410:E414 E333:E346 E133:E134 E176:E201 E143:E156 E324:E325 E79:E131 E138:E141 E212:E219 E221:E223 E327:E331 E416:E417 E462: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209 F398:F407 F423 F359:F394 F203:F207 F396 F158 F238:F322 F425:F450 F19:F46 F48:F77 F419:F421 F160:F174 F225:F236 F410:F414 F333:F346 F133:F134 F176:F201 F143:F156 F324:F325 F79:F131 F136:F141 F212:F219 F221:F223 F327:F331 F416:F417 F462: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398:G407 G423 G359:G396 G203:G207 G209 G158 G238:G322 G425:G450 G19:G46 G48:G77 G419:G421 G160:G174 G225:G236 G410:G414 G333:G346 G133:G134 G176:G201 G143:G156 G324:G325 G79:G131 G136:G141 G212:G219 G221:G223 G327:G331 G416:G417 G462: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398:I407 H238:I322 H203:I207 H209:I209 H158:I174 H19:I46 H48:I77 H419:I421 H423:I423 H225:I236 H410:I414 H333:I396 H133:I134 H176:I201 H143:I156 H324:I325 H425:I451 H79:I131 H136:I141 H212:I219 H221:I223 H327:I331 H416:I417 H462: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398:J407 J359:J396 J203:J207 J209 J158:J174 J238:J322 J425:J450 J19:J46 J48:J77 J419:J421 J423 J225:J236 J410:J414 J333:J346 J133:J134 J176:J201 J143:J156 J324:J325 J79:J131 J136:J141 J212:J219 J221:J223 J327:J331 J416:J417 J462: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98:K407 K359:K396 K203:K207 K209 K158:K174 K238:K322 K425:K450 K19:K46 K48:K77 K419:K421 K423 K225:K236 K410:K414 K333:K346 K133:K134 K176:K201 K143:K156 K324:K325 K79:K131 K136:K141 K212:K219 K221:K223 K327:K331 K416:K417 K462: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398:L407 L359:L396 L203:L207 L209 L158:L174 L238:L322 L425:L450 L19:L46 L48:L77 L419:L421 L423 L225:L236 L410:L414 L333:L346 L133:L134 L176:L201 L143:L156 L324:L325 L79:L131 L136:L141 L212:L219 L221:L223 L327:L331 L416:L417 L462: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98:R407 R238:R322 R203:R207 R209 R158:R174 R19:R46 R48:R77 R419:R421 R423 R225:R236 R410:R414 R333:R396 R133:R134 R176:R201 R143:R156 R324:R325 R425:R451 R79:R131 R136:R141 R212:R219 R221:R223 R327:R331 R416:R417 R462: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398:N407 N359:N396 N203:N207 N209 N158:N174 N238:N322 N425:N450 N19:N46 N48:N77 N419:N421 N423 N225:N236 N410:N414 N333:N346 N133:N134 N176:N201 N143:N156 N324:N325 N79:N131 N136:N141 N212:N219 N221:N223 N327:N331 N416:N417 N462:N818">
      <formula1>$N$64999:$N$65018</formula1>
    </dataValidation>
    <dataValidation type="list" allowBlank="1" showInputMessage="1" showErrorMessage="1" promptTitle="Rubro" prompt="Por favor seleccione el rubro afectar según el CDP" errorTitle="Error" error="Únicamente valores de la lista" sqref="P398:P407 P359:P396 P203:P207 P209 P158:P174 P238:P322 P425:P450 P19:P46 P48:P77 P419:P421 P423 P225:P236 P410:P414 P333:P346 P133:P134 P176:P201 P143:P156 P324:P325 P79:P131 P136:P141 P212:P219 P221:P223 P327:P331 P416:P417 P462: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398:S407 S359:S396 S203:S207 S209 S158:S174 S238:S322 S425:S450 S19:S46 S48:S77 S419:S421 S423 S225:S236 S410:S414 S333:S346 S133:S134 S176:S201 S143:S156 S324:S325 S79:S131 S136:S141 S212:S219 S221:S223 S327:S331 S416:S417 S462:S818">
      <formula1>$S$64999:$S$65298</formula1>
    </dataValidation>
    <dataValidation type="list" allowBlank="1" showInputMessage="1" showErrorMessage="1" promptTitle="Actividad POA" prompt="Por favor seleccione el numero de actividad POA del proceso" errorTitle="Error" error="Únicamente valores de la lista" sqref="T398:T407 T359:T396 T203:T207 T209 T158:T174 T238:T322 T425:T450 T19:T46 T48:T77 T419:T421 T423 T225:T236 T410:T414 T333:T346 T133:T134 T176:T201 T143:T156 T324:T325 T79:T131 T136:T141 T212:T219 T221:T223 T327:T331 T416:T417 T462: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143:B156 B398:B407 B203:B207 B209 B79:B81 B423 B136 B359:B394 B396 B133:B134 B238:B322 B425:B450 B19:B46 B48:B77 B419:B421 B164:B174 B225:B232 B410:B414 B333:B346 B176:B201 B234:B236 B325 B83:B131 B138:B141 B212:B219 B221:B223 B327:B331 B416:B417 B462: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Krlos Arenales</cp:lastModifiedBy>
  <dcterms:created xsi:type="dcterms:W3CDTF">2012-12-10T15:58:41Z</dcterms:created>
  <dcterms:modified xsi:type="dcterms:W3CDTF">2017-03-06T20:58:25Z</dcterms:modified>
  <cp:category/>
  <cp:version/>
  <cp:contentType/>
  <cp:contentStatus/>
</cp:coreProperties>
</file>