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<sst xmlns="http://schemas.openxmlformats.org/spreadsheetml/2006/main" count="3183" uniqueCount="492">
  <si>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</si>
  <si>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</si>
  <si>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</si>
  <si>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</si>
  <si>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</si>
  <si>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</si>
  <si>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</si>
  <si>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</si>
  <si>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</si>
  <si>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</si>
  <si>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</si>
  <si>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</si>
  <si>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</si>
  <si>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</si>
  <si>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</si>
  <si>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</si>
  <si>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</si>
  <si>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</si>
  <si>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</si>
  <si>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</si>
  <si>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</si>
  <si>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</si>
  <si>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</si>
  <si>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</si>
  <si>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</si>
  <si>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</si>
  <si>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</si>
  <si>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</si>
  <si>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</si>
  <si>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</si>
  <si>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</si>
  <si>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</si>
  <si>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</si>
  <si>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</si>
  <si>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</si>
  <si>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</si>
  <si>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</si>
  <si>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</si>
  <si>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</si>
  <si>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</si>
  <si>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</si>
  <si>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</si>
  <si>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</si>
  <si>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</si>
  <si>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</si>
  <si>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</si>
  <si>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</si>
  <si>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</si>
  <si>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</si>
  <si>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</si>
  <si>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</si>
  <si>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</si>
  <si>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</si>
  <si>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</si>
  <si>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</si>
  <si>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</si>
  <si>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</si>
  <si>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</si>
  <si>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</si>
  <si>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</si>
  <si>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</si>
  <si>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</si>
  <si>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</si>
  <si>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</si>
  <si>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</si>
  <si>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</si>
  <si>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</si>
  <si>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</si>
  <si>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</si>
  <si>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</si>
  <si>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</si>
  <si>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</si>
  <si>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</si>
  <si>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</si>
  <si>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</si>
  <si>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</si>
  <si>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</si>
  <si>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</si>
  <si>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</si>
  <si>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</si>
  <si>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</si>
  <si>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</si>
  <si>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</si>
  <si>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</si>
  <si>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</si>
  <si>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</si>
  <si>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</si>
  <si>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</si>
  <si>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</si>
  <si>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</si>
  <si>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</si>
  <si>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</si>
  <si>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</si>
  <si>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</si>
  <si>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</si>
  <si>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</si>
  <si>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</si>
  <si>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</si>
  <si>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</si>
  <si>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</si>
  <si>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</si>
  <si>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</si>
  <si>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</si>
  <si>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</si>
  <si>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</si>
  <si>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</si>
  <si>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</si>
  <si>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</si>
  <si>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</si>
  <si>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</si>
  <si>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</si>
  <si>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</si>
  <si>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</si>
  <si>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</si>
  <si>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</si>
  <si>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</si>
  <si>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</si>
  <si>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</si>
  <si>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</si>
  <si>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</si>
  <si>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</si>
  <si>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</si>
  <si>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</si>
  <si>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</si>
  <si>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</si>
  <si>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</si>
  <si>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</si>
  <si>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</si>
  <si>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</si>
  <si>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</si>
  <si>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</si>
  <si>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</si>
  <si>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</si>
  <si>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</si>
  <si>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</si>
  <si>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</si>
  <si>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</si>
  <si>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</si>
  <si>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</si>
  <si>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</si>
  <si>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</si>
  <si>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</si>
  <si>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</si>
  <si>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</si>
  <si>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</si>
  <si>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</si>
  <si>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</si>
  <si>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</si>
  <si>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</si>
  <si>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</si>
  <si>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</si>
  <si>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</si>
  <si>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</si>
  <si>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</si>
  <si>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</si>
  <si>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</si>
  <si>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</si>
  <si>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</si>
  <si>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</si>
  <si>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</si>
  <si>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</si>
  <si>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</si>
  <si>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</si>
  <si>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</si>
  <si>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</si>
  <si>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</si>
  <si>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</si>
  <si>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</si>
  <si>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</si>
  <si>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</si>
  <si>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</si>
  <si>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</si>
  <si>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</si>
  <si>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</si>
  <si>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</si>
  <si>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</si>
  <si>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</si>
  <si>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</si>
  <si>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</si>
  <si>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</si>
  <si>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</si>
  <si>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</si>
  <si>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</si>
  <si>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</si>
  <si>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</si>
  <si>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</si>
  <si>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</si>
  <si>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</si>
  <si>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</si>
  <si>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</si>
  <si>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</si>
  <si>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</si>
  <si>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</si>
  <si>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</si>
  <si>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</si>
  <si>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</si>
  <si>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</si>
  <si>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</si>
  <si>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</si>
  <si>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</si>
  <si>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</si>
  <si>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</si>
  <si>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</si>
  <si>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</si>
  <si>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</si>
  <si>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</si>
  <si>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</si>
  <si>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</si>
  <si>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</si>
  <si>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</si>
  <si>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</si>
  <si>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</si>
  <si>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</si>
  <si>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</si>
  <si>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</si>
  <si>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</si>
  <si>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</si>
  <si>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</si>
  <si>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</si>
  <si>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</si>
  <si>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</si>
  <si>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</si>
  <si>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</si>
  <si>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</si>
  <si>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</si>
  <si>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</si>
  <si>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</si>
  <si>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</si>
  <si>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</si>
  <si>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</si>
  <si>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</si>
  <si>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</si>
  <si>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</si>
  <si>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</si>
  <si>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</si>
  <si>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</si>
  <si>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</si>
  <si>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</si>
  <si>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</si>
  <si>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</si>
  <si>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</si>
  <si>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</si>
  <si>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</si>
  <si>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</si>
  <si>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</si>
  <si>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</si>
  <si>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</si>
  <si>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</si>
  <si>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</si>
  <si>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</si>
  <si>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</si>
  <si>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</si>
  <si>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</si>
  <si>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</si>
  <si>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</si>
  <si>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</si>
  <si>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</si>
  <si>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</si>
  <si>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</si>
  <si>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</si>
  <si>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</si>
  <si>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</si>
  <si>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</si>
  <si>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</si>
  <si>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</si>
  <si>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</si>
  <si>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</si>
  <si>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</si>
  <si>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</si>
  <si>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</si>
  <si>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</si>
  <si>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</si>
  <si>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</si>
  <si>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</si>
  <si>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</si>
  <si>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</si>
  <si>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</si>
  <si>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</si>
  <si>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</si>
  <si>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</si>
  <si>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</si>
  <si>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</si>
  <si>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</si>
  <si>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</si>
  <si>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</si>
  <si>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</si>
  <si>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</si>
  <si>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</si>
  <si>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</si>
  <si>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</si>
  <si>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</si>
  <si>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</si>
  <si>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</si>
  <si>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</si>
  <si>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</si>
  <si>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</si>
  <si>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</si>
  <si>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</si>
  <si>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</si>
  <si>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</si>
  <si>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</si>
  <si>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</si>
  <si>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</si>
  <si>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</si>
  <si>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</si>
  <si>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</si>
  <si>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</si>
  <si>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</si>
  <si>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</si>
  <si>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</si>
  <si>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</si>
  <si>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</si>
  <si>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</si>
  <si>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</si>
  <si>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</si>
  <si>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</si>
  <si>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</si>
  <si>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</si>
  <si>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</si>
  <si>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</si>
  <si>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</si>
  <si>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</si>
  <si>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</si>
  <si>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</si>
  <si>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</si>
  <si>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</si>
  <si>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</si>
  <si>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</si>
  <si>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</si>
  <si>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</si>
  <si>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</si>
  <si>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</si>
  <si>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</si>
  <si>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</si>
  <si>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</si>
  <si>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</si>
  <si>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</si>
  <si>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</si>
  <si>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</si>
  <si>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</si>
  <si>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</si>
  <si>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</si>
  <si>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</si>
  <si>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</si>
  <si>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</si>
  <si>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</si>
  <si>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</si>
  <si>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</si>
  <si>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</si>
  <si>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</si>
  <si>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</si>
  <si>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</si>
  <si>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</si>
  <si>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</si>
  <si>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</si>
  <si>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</si>
  <si>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</si>
  <si>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</si>
  <si>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</si>
  <si>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</si>
  <si>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</si>
  <si>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</si>
  <si>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</si>
  <si>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</si>
  <si>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</si>
  <si>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</si>
  <si>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</si>
  <si>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</si>
  <si>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</si>
  <si>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</si>
  <si>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</si>
  <si>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</si>
  <si>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</si>
  <si>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</si>
  <si>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</si>
  <si>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</si>
  <si>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</si>
  <si>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</si>
  <si>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</si>
  <si>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</si>
  <si>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</si>
  <si>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</si>
  <si>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</si>
  <si>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</si>
  <si>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</si>
  <si>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</si>
  <si>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</si>
  <si>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</si>
  <si>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</si>
  <si>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</si>
  <si>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</si>
  <si>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</si>
  <si>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</si>
  <si>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</si>
  <si>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</si>
  <si>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</si>
  <si>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</si>
  <si>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</si>
  <si>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</si>
  <si>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</si>
  <si>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</si>
  <si>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</si>
  <si>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</si>
  <si>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</si>
  <si>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</si>
  <si>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</si>
  <si>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</si>
  <si>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</si>
  <si>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</si>
  <si>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</si>
  <si>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</si>
  <si>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</si>
  <si>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</si>
  <si>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</si>
  <si>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</si>
  <si>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</si>
  <si>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</si>
  <si>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</si>
  <si>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</si>
  <si>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</si>
  <si>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</si>
  <si>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</si>
  <si>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</si>
  <si>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</si>
  <si>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</si>
  <si>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</si>
  <si>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</si>
  <si>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</si>
  <si>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</si>
  <si>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</si>
  <si>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</si>
  <si>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</si>
  <si>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</si>
  <si>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</si>
  <si>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</si>
  <si>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</si>
  <si>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</si>
  <si>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</si>
  <si>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</si>
  <si>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</si>
  <si>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</si>
  <si>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</si>
  <si>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</si>
  <si>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</si>
  <si>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</si>
  <si>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</si>
  <si>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</si>
  <si>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</si>
  <si>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</si>
  <si>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</si>
  <si>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</si>
  <si>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</si>
  <si>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</si>
  <si>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</si>
  <si>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</si>
  <si>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</si>
  <si>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</si>
  <si>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</si>
  <si>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</si>
  <si>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</si>
  <si>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</si>
  <si>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</si>
  <si>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</si>
  <si>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</si>
  <si>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</si>
  <si>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</si>
  <si>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</si>
  <si>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</si>
  <si>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</si>
  <si>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</si>
  <si>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</si>
  <si>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</si>
  <si>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</si>
  <si>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</si>
  <si>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</si>
  <si>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</si>
  <si>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</si>
  <si>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</si>
  <si>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</si>
  <si>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</si>
  <si>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</si>
  <si>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</si>
  <si>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</si>
  <si>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</si>
  <si>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</si>
  <si>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</si>
  <si>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</si>
  <si>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</si>
  <si>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 xml:space="preserve">prestar los servicios profesionales para la actualización y publicación de la información de los indicadores ambientales a cargo del ideam implementando  el estándar sdmx </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</si>
  <si>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</si>
  <si>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</si>
  <si>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realizar el mantenimiento preventivo y eventualmente correctivo con suministro de bolsa de respuestos al sistema hidroneumatico y lavado del tanque de agua potable ubicado en la sede principal del IDEAM, calle 25D No. 96B-70 de la ciudad de Bogotá D.C.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</si>
</sst>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17" fontId="0" fillId="0" borderId="10" xfId="0"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N334">
      <selection activeCell="W339" sqref="W33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8" t="s">
        <v>27</v>
      </c>
      <c r="G5" s="49"/>
      <c r="H5" s="49"/>
      <c r="I5" s="50"/>
    </row>
    <row r="6" spans="2:9" ht="15">
      <c r="B6" s="3" t="s">
        <v>2</v>
      </c>
      <c r="C6" s="4" t="s">
        <v>30</v>
      </c>
      <c r="F6" s="51"/>
      <c r="G6" s="52"/>
      <c r="H6" s="52"/>
      <c r="I6" s="53"/>
    </row>
    <row r="7" spans="2:9" ht="15">
      <c r="B7" s="3" t="s">
        <v>3</v>
      </c>
      <c r="C7" s="8" t="s">
        <v>31</v>
      </c>
      <c r="F7" s="51"/>
      <c r="G7" s="52"/>
      <c r="H7" s="52"/>
      <c r="I7" s="53"/>
    </row>
    <row r="8" spans="2:9" ht="15">
      <c r="B8" s="3" t="s">
        <v>16</v>
      </c>
      <c r="C8" s="9" t="s">
        <v>32</v>
      </c>
      <c r="F8" s="51"/>
      <c r="G8" s="52"/>
      <c r="H8" s="52"/>
      <c r="I8" s="53"/>
    </row>
    <row r="9" spans="2:9" ht="240">
      <c r="B9" s="3" t="s">
        <v>19</v>
      </c>
      <c r="C9" s="4" t="s">
        <v>33</v>
      </c>
      <c r="F9" s="54"/>
      <c r="G9" s="55"/>
      <c r="H9" s="55"/>
      <c r="I9" s="56"/>
    </row>
    <row r="10" spans="2:9" ht="75">
      <c r="B10" s="3" t="s">
        <v>4</v>
      </c>
      <c r="C10" s="4" t="s">
        <v>34</v>
      </c>
      <c r="F10" s="20"/>
      <c r="G10" s="20"/>
      <c r="H10" s="20"/>
      <c r="I10" s="20"/>
    </row>
    <row r="11" spans="2:9" ht="15">
      <c r="B11" s="3" t="s">
        <v>5</v>
      </c>
      <c r="C11" s="4" t="s">
        <v>446</v>
      </c>
      <c r="F11" s="57" t="s">
        <v>26</v>
      </c>
      <c r="G11" s="58"/>
      <c r="H11" s="58"/>
      <c r="I11" s="59"/>
    </row>
    <row r="12" spans="2:9" ht="15">
      <c r="B12" s="3" t="s">
        <v>23</v>
      </c>
      <c r="C12" s="19">
        <f>+SUM(H19:H818)</f>
        <v>41403018218.51643</v>
      </c>
      <c r="F12" s="60"/>
      <c r="G12" s="61"/>
      <c r="H12" s="61"/>
      <c r="I12" s="62"/>
    </row>
    <row r="13" spans="2:9" ht="30">
      <c r="B13" s="3" t="s">
        <v>24</v>
      </c>
      <c r="C13" s="19">
        <v>206560760</v>
      </c>
      <c r="F13" s="60"/>
      <c r="G13" s="61"/>
      <c r="H13" s="61"/>
      <c r="I13" s="62"/>
    </row>
    <row r="14" spans="2:9" ht="30">
      <c r="B14" s="3" t="s">
        <v>25</v>
      </c>
      <c r="C14" s="19">
        <v>20656076</v>
      </c>
      <c r="F14" s="60"/>
      <c r="G14" s="61"/>
      <c r="H14" s="61"/>
      <c r="I14" s="62"/>
    </row>
    <row r="15" spans="2:9" ht="30.75" thickBot="1">
      <c r="B15" s="16" t="s">
        <v>18</v>
      </c>
      <c r="C15" s="10">
        <v>42822</v>
      </c>
      <c r="F15" s="63"/>
      <c r="G15" s="64"/>
      <c r="H15" s="64"/>
      <c r="I15" s="65"/>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437</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1" s="20" customFormat="1" ht="30">
      <c r="A62" s="20">
        <v>44</v>
      </c>
      <c r="B62" s="42">
        <v>80111607</v>
      </c>
      <c r="C62" s="41" t="s">
        <v>128</v>
      </c>
      <c r="D62" s="43">
        <v>42795</v>
      </c>
      <c r="E62" s="41" t="s">
        <v>72</v>
      </c>
      <c r="F62" s="41" t="s">
        <v>79</v>
      </c>
      <c r="G62" s="41" t="s">
        <v>76</v>
      </c>
      <c r="H62" s="41">
        <v>3360420</v>
      </c>
      <c r="I62" s="41">
        <f t="shared" si="0"/>
        <v>3360420</v>
      </c>
      <c r="J62" s="41" t="s">
        <v>39</v>
      </c>
      <c r="K62" s="41" t="s">
        <v>37</v>
      </c>
      <c r="L62" s="41" t="s">
        <v>44</v>
      </c>
      <c r="M62" s="41"/>
      <c r="N62" s="41"/>
      <c r="O62" s="41"/>
      <c r="P62" s="41"/>
      <c r="Q62" s="41"/>
      <c r="R62" s="44"/>
      <c r="S62" s="41">
        <v>17</v>
      </c>
      <c r="T62" s="41"/>
      <c r="U62" s="46"/>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464</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457</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474</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435</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441</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475</v>
      </c>
      <c r="D142" s="43">
        <v>42795</v>
      </c>
      <c r="E142" s="41" t="s">
        <v>69</v>
      </c>
      <c r="F142" s="41" t="s">
        <v>78</v>
      </c>
      <c r="G142" s="41" t="s">
        <v>444</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1" s="20" customFormat="1" ht="45">
      <c r="A149" s="20">
        <v>131</v>
      </c>
      <c r="B149" s="42">
        <v>80111621</v>
      </c>
      <c r="C149" s="41" t="s">
        <v>488</v>
      </c>
      <c r="D149" s="43">
        <v>42795</v>
      </c>
      <c r="E149" s="41" t="s">
        <v>72</v>
      </c>
      <c r="F149" s="41" t="s">
        <v>78</v>
      </c>
      <c r="G149" s="41" t="s">
        <v>83</v>
      </c>
      <c r="H149" s="41">
        <v>51800000</v>
      </c>
      <c r="I149" s="41">
        <v>51800000</v>
      </c>
      <c r="J149" s="41" t="s">
        <v>36</v>
      </c>
      <c r="K149" s="41" t="s">
        <v>37</v>
      </c>
      <c r="L149" s="41" t="s">
        <v>52</v>
      </c>
      <c r="M149" s="41"/>
      <c r="N149" s="41"/>
      <c r="O149" s="41"/>
      <c r="P149" s="41"/>
      <c r="Q149" s="41"/>
      <c r="R149" s="44"/>
      <c r="S149" s="41"/>
      <c r="T149" s="41"/>
      <c r="U149" s="46"/>
    </row>
    <row r="150" spans="1:20" s="20" customFormat="1" ht="45">
      <c r="A150" s="20">
        <v>132</v>
      </c>
      <c r="B150" s="42">
        <v>80111621</v>
      </c>
      <c r="C150" s="41" t="s">
        <v>204</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205</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1" s="20" customFormat="1" ht="45">
      <c r="A152" s="20">
        <v>134</v>
      </c>
      <c r="B152" s="42">
        <v>80111621</v>
      </c>
      <c r="C152" s="41" t="s">
        <v>489</v>
      </c>
      <c r="D152" s="47">
        <v>42797</v>
      </c>
      <c r="E152" s="41" t="s">
        <v>72</v>
      </c>
      <c r="F152" s="41" t="s">
        <v>78</v>
      </c>
      <c r="G152" s="41" t="s">
        <v>83</v>
      </c>
      <c r="H152" s="41">
        <v>38250000</v>
      </c>
      <c r="I152" s="41">
        <v>38250000</v>
      </c>
      <c r="J152" s="41" t="s">
        <v>36</v>
      </c>
      <c r="K152" s="41" t="s">
        <v>37</v>
      </c>
      <c r="L152" s="41" t="s">
        <v>52</v>
      </c>
      <c r="M152" s="41"/>
      <c r="N152" s="41"/>
      <c r="O152" s="41"/>
      <c r="P152" s="41"/>
      <c r="Q152" s="41"/>
      <c r="R152" s="44"/>
      <c r="S152" s="41"/>
      <c r="T152" s="41"/>
      <c r="U152" s="46"/>
    </row>
    <row r="153" spans="1:20" s="20" customFormat="1" ht="45">
      <c r="A153" s="20">
        <v>135</v>
      </c>
      <c r="B153" s="42">
        <v>80111621</v>
      </c>
      <c r="C153" s="41" t="s">
        <v>206</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207</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208</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209</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466</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210</v>
      </c>
      <c r="D158" s="43">
        <v>42767</v>
      </c>
      <c r="E158" s="41" t="s">
        <v>72</v>
      </c>
      <c r="F158" s="41" t="s">
        <v>84</v>
      </c>
      <c r="G158" s="41" t="s">
        <v>438</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211</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212</v>
      </c>
      <c r="D160" s="43">
        <v>42767</v>
      </c>
      <c r="E160" s="41" t="s">
        <v>71</v>
      </c>
      <c r="F160" s="41" t="s">
        <v>78</v>
      </c>
      <c r="G160" s="41" t="s">
        <v>444</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213</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214</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215</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216</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217</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218</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219</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220</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221</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222</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223</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224</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225</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226</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227</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228</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229</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230</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230</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230</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230</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230</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230</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230</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230</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230</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231</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232</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232</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232</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232</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232</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232</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232</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232</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232</v>
      </c>
      <c r="D196" s="43">
        <v>42767</v>
      </c>
      <c r="E196" s="41" t="s">
        <v>436</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232</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232</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232</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232</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233</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233</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234</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235</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1" s="20" customFormat="1" ht="45">
      <c r="A205" s="20">
        <v>187</v>
      </c>
      <c r="B205" s="42">
        <v>80111601</v>
      </c>
      <c r="C205" s="41" t="s">
        <v>236</v>
      </c>
      <c r="D205" s="43">
        <v>42795</v>
      </c>
      <c r="E205" s="41" t="s">
        <v>73</v>
      </c>
      <c r="F205" s="41" t="s">
        <v>78</v>
      </c>
      <c r="G205" s="41" t="s">
        <v>81</v>
      </c>
      <c r="H205" s="41">
        <v>18762500</v>
      </c>
      <c r="I205" s="41">
        <v>18762500</v>
      </c>
      <c r="J205" s="41" t="s">
        <v>36</v>
      </c>
      <c r="K205" s="41" t="s">
        <v>37</v>
      </c>
      <c r="L205" s="41" t="s">
        <v>51</v>
      </c>
      <c r="M205" s="41"/>
      <c r="N205" s="41"/>
      <c r="O205" s="41"/>
      <c r="P205" s="41"/>
      <c r="Q205" s="41"/>
      <c r="R205" s="44"/>
      <c r="S205" s="41"/>
      <c r="T205" s="41"/>
      <c r="U205" s="46"/>
    </row>
    <row r="206" spans="1:20" s="20" customFormat="1" ht="60">
      <c r="A206" s="20">
        <v>188</v>
      </c>
      <c r="B206" s="42">
        <v>80111601</v>
      </c>
      <c r="C206" s="41" t="s">
        <v>237</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238</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239</v>
      </c>
      <c r="D208" s="43">
        <v>42767</v>
      </c>
      <c r="E208" s="41" t="s">
        <v>436</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240</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461</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241</v>
      </c>
      <c r="D211" s="43">
        <v>42767</v>
      </c>
      <c r="E211" s="41" t="s">
        <v>437</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242</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243</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243</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244</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245</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246</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247</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248</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249</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250</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432</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251</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476</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439</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252</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253</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254</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255</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256</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257</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258</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259</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260</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261</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262</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467</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1" s="20" customFormat="1" ht="60">
      <c r="A238" s="20">
        <v>220</v>
      </c>
      <c r="B238" s="42">
        <v>77102001</v>
      </c>
      <c r="C238" s="41" t="s">
        <v>263</v>
      </c>
      <c r="D238" s="43">
        <v>42795</v>
      </c>
      <c r="E238" s="41" t="s">
        <v>66</v>
      </c>
      <c r="F238" s="41" t="s">
        <v>85</v>
      </c>
      <c r="G238" s="41" t="s">
        <v>81</v>
      </c>
      <c r="H238" s="41">
        <v>40000000</v>
      </c>
      <c r="I238" s="41">
        <v>40000000</v>
      </c>
      <c r="J238" s="41" t="s">
        <v>36</v>
      </c>
      <c r="K238" s="41" t="s">
        <v>37</v>
      </c>
      <c r="L238" s="41" t="s">
        <v>43</v>
      </c>
      <c r="M238" s="41"/>
      <c r="N238" s="41"/>
      <c r="O238" s="41"/>
      <c r="P238" s="41"/>
      <c r="Q238" s="41"/>
      <c r="R238" s="44"/>
      <c r="S238" s="41"/>
      <c r="T238" s="41"/>
      <c r="U238" s="46"/>
    </row>
    <row r="239" spans="1:20" s="20" customFormat="1" ht="45">
      <c r="A239" s="20">
        <v>221</v>
      </c>
      <c r="B239" s="42">
        <v>80111621</v>
      </c>
      <c r="C239" s="41" t="s">
        <v>264</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265</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266</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267</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268</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269</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270</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271</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272</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273</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431</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274</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275</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276</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277</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278</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279</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280</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281</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282</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283</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284</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285</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286</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287</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288</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289</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290</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291</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292</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293</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294</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295</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296</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297</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433</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298</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299</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300</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301</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302</v>
      </c>
      <c r="D279" s="43">
        <v>42767</v>
      </c>
      <c r="E279" s="41" t="s">
        <v>72</v>
      </c>
      <c r="F279" s="41" t="s">
        <v>85</v>
      </c>
      <c r="G279" s="41" t="s">
        <v>458</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303</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304</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305</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306</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307</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306</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307</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306</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307</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307</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306</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308</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309</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310</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311</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312</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311</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313</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314</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315</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316</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317</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318</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319</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320</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321</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320</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443</v>
      </c>
      <c r="D307" s="43">
        <v>42767</v>
      </c>
      <c r="E307" s="41" t="s">
        <v>73</v>
      </c>
      <c r="F307" s="41" t="s">
        <v>78</v>
      </c>
      <c r="G307" s="41" t="s">
        <v>444</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322</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323</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324</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325</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326</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428</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429</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327</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327</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328</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329</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330</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430</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331</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332</v>
      </c>
      <c r="D322" s="43">
        <v>42767</v>
      </c>
      <c r="E322" s="41" t="s">
        <v>90</v>
      </c>
      <c r="F322" s="41" t="s">
        <v>79</v>
      </c>
      <c r="G322" s="41" t="s">
        <v>438</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333</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434</v>
      </c>
      <c r="C324" s="41" t="s">
        <v>334</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1" s="20" customFormat="1" ht="45">
      <c r="A325" s="20">
        <v>307</v>
      </c>
      <c r="B325" s="42">
        <v>78181507</v>
      </c>
      <c r="C325" s="41" t="s">
        <v>490</v>
      </c>
      <c r="D325" s="43">
        <v>42795</v>
      </c>
      <c r="E325" s="41" t="s">
        <v>72</v>
      </c>
      <c r="F325" s="41" t="s">
        <v>85</v>
      </c>
      <c r="G325" s="41" t="s">
        <v>80</v>
      </c>
      <c r="H325" s="41">
        <v>29568083</v>
      </c>
      <c r="I325" s="41">
        <v>29568083</v>
      </c>
      <c r="J325" s="41" t="s">
        <v>36</v>
      </c>
      <c r="K325" s="41" t="s">
        <v>37</v>
      </c>
      <c r="L325" s="41" t="s">
        <v>48</v>
      </c>
      <c r="M325" s="41"/>
      <c r="N325" s="41"/>
      <c r="O325" s="41"/>
      <c r="P325" s="41"/>
      <c r="Q325" s="41"/>
      <c r="R325" s="44"/>
      <c r="S325" s="41"/>
      <c r="T325" s="41"/>
      <c r="U325" s="46"/>
    </row>
    <row r="326" spans="1:21" s="20" customFormat="1" ht="45">
      <c r="A326" s="20">
        <v>308</v>
      </c>
      <c r="B326" s="42">
        <v>82121506</v>
      </c>
      <c r="C326" s="41" t="s">
        <v>335</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336</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337</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1" s="20" customFormat="1" ht="60">
      <c r="A329" s="20">
        <v>311</v>
      </c>
      <c r="B329" s="42">
        <v>72101509</v>
      </c>
      <c r="C329" s="41" t="s">
        <v>485</v>
      </c>
      <c r="D329" s="43">
        <v>42795</v>
      </c>
      <c r="E329" s="41" t="s">
        <v>72</v>
      </c>
      <c r="F329" s="41" t="s">
        <v>79</v>
      </c>
      <c r="G329" s="41" t="s">
        <v>80</v>
      </c>
      <c r="H329" s="41">
        <v>15981182</v>
      </c>
      <c r="I329" s="41">
        <v>15981182</v>
      </c>
      <c r="J329" s="41" t="s">
        <v>36</v>
      </c>
      <c r="K329" s="41" t="s">
        <v>37</v>
      </c>
      <c r="L329" s="41" t="s">
        <v>48</v>
      </c>
      <c r="M329" s="41"/>
      <c r="N329" s="41"/>
      <c r="O329" s="41"/>
      <c r="P329" s="41"/>
      <c r="Q329" s="41"/>
      <c r="R329" s="44"/>
      <c r="S329" s="41"/>
      <c r="T329" s="41"/>
      <c r="U329" s="46"/>
    </row>
    <row r="330" spans="1:20" s="20" customFormat="1" ht="105">
      <c r="A330" s="20">
        <v>312</v>
      </c>
      <c r="B330" s="42">
        <v>84131501</v>
      </c>
      <c r="C330" s="41" t="s">
        <v>338</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1" s="20" customFormat="1" ht="60">
      <c r="A331" s="20">
        <v>313</v>
      </c>
      <c r="B331" s="42">
        <v>72101509</v>
      </c>
      <c r="C331" s="41" t="s">
        <v>480</v>
      </c>
      <c r="D331" s="43">
        <v>42795</v>
      </c>
      <c r="E331" s="41" t="s">
        <v>72</v>
      </c>
      <c r="F331" s="41" t="s">
        <v>79</v>
      </c>
      <c r="G331" s="41" t="s">
        <v>80</v>
      </c>
      <c r="H331" s="41">
        <v>9357702</v>
      </c>
      <c r="I331" s="41">
        <v>9357702</v>
      </c>
      <c r="J331" s="41" t="s">
        <v>36</v>
      </c>
      <c r="K331" s="41" t="s">
        <v>37</v>
      </c>
      <c r="L331" s="41" t="s">
        <v>48</v>
      </c>
      <c r="M331" s="41"/>
      <c r="N331" s="41"/>
      <c r="O331" s="41"/>
      <c r="P331" s="41"/>
      <c r="Q331" s="41"/>
      <c r="R331" s="44"/>
      <c r="S331" s="41"/>
      <c r="T331" s="41"/>
      <c r="U331" s="46"/>
    </row>
    <row r="332" spans="1:21" s="20" customFormat="1" ht="45">
      <c r="A332" s="20">
        <v>314</v>
      </c>
      <c r="B332" s="42">
        <v>72101506</v>
      </c>
      <c r="C332" s="41" t="s">
        <v>339</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453</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340</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341</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342</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343</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1" s="20" customFormat="1" ht="60">
      <c r="A338" s="20">
        <v>320</v>
      </c>
      <c r="B338" s="42">
        <v>76111600</v>
      </c>
      <c r="C338" s="41" t="s">
        <v>491</v>
      </c>
      <c r="D338" s="43">
        <v>42826</v>
      </c>
      <c r="E338" s="41" t="s">
        <v>71</v>
      </c>
      <c r="F338" s="41" t="s">
        <v>79</v>
      </c>
      <c r="G338" s="41" t="s">
        <v>80</v>
      </c>
      <c r="H338" s="41">
        <v>4407244</v>
      </c>
      <c r="I338" s="41">
        <v>4407244</v>
      </c>
      <c r="J338" s="41" t="s">
        <v>36</v>
      </c>
      <c r="K338" s="41" t="s">
        <v>37</v>
      </c>
      <c r="L338" s="41" t="s">
        <v>48</v>
      </c>
      <c r="M338" s="41"/>
      <c r="N338" s="41"/>
      <c r="O338" s="41"/>
      <c r="P338" s="41"/>
      <c r="Q338" s="41"/>
      <c r="R338" s="44"/>
      <c r="S338" s="41"/>
      <c r="T338" s="41"/>
      <c r="U338" s="46"/>
    </row>
    <row r="339" spans="1:20" s="20" customFormat="1" ht="30">
      <c r="A339" s="20">
        <v>321</v>
      </c>
      <c r="B339" s="42">
        <v>80131502</v>
      </c>
      <c r="C339" s="41" t="s">
        <v>344</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345</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346</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347</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348</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349</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350</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351</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352</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353</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354</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355</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356</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357</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358</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359</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360</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361</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362</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462</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363</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364</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364</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364</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364</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364</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365</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366</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367</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368</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368</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369</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370</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371</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372</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373</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374</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1" s="20" customFormat="1" ht="30">
      <c r="A376" s="20">
        <v>358</v>
      </c>
      <c r="B376" s="42">
        <v>81112301</v>
      </c>
      <c r="C376" s="41" t="s">
        <v>481</v>
      </c>
      <c r="D376" s="43">
        <v>42795</v>
      </c>
      <c r="E376" s="41" t="s">
        <v>72</v>
      </c>
      <c r="F376" s="41" t="s">
        <v>54</v>
      </c>
      <c r="G376" s="41" t="s">
        <v>80</v>
      </c>
      <c r="H376" s="41">
        <v>10906350</v>
      </c>
      <c r="I376" s="41">
        <v>10906350</v>
      </c>
      <c r="J376" s="41" t="s">
        <v>39</v>
      </c>
      <c r="K376" s="41" t="s">
        <v>37</v>
      </c>
      <c r="L376" s="41" t="s">
        <v>45</v>
      </c>
      <c r="M376" s="41"/>
      <c r="N376" s="41"/>
      <c r="O376" s="41"/>
      <c r="P376" s="41"/>
      <c r="Q376" s="41"/>
      <c r="R376" s="44"/>
      <c r="S376" s="41"/>
      <c r="T376" s="41"/>
      <c r="U376" s="46"/>
    </row>
    <row r="377" spans="1:20" s="20" customFormat="1" ht="30">
      <c r="A377" s="20">
        <v>359</v>
      </c>
      <c r="B377" s="42">
        <v>81112205</v>
      </c>
      <c r="C377" s="41" t="s">
        <v>375</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376</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377</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378</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379</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380</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381</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382</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383</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384</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385</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386</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387</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388</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389</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390</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391</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392</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393</v>
      </c>
      <c r="D395" s="43">
        <v>42767</v>
      </c>
      <c r="E395" s="41" t="s">
        <v>441</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442</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440</v>
      </c>
      <c r="D397" s="43">
        <v>42769</v>
      </c>
      <c r="E397" s="41" t="s">
        <v>436</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394</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1" s="20" customFormat="1" ht="75">
      <c r="A399" s="20">
        <v>381</v>
      </c>
      <c r="B399" s="42">
        <v>80111604</v>
      </c>
      <c r="C399" s="41" t="s">
        <v>487</v>
      </c>
      <c r="D399" s="43">
        <v>42795</v>
      </c>
      <c r="E399" s="41" t="s">
        <v>72</v>
      </c>
      <c r="F399" s="41" t="s">
        <v>78</v>
      </c>
      <c r="G399" s="41" t="s">
        <v>81</v>
      </c>
      <c r="H399" s="41">
        <v>54000000</v>
      </c>
      <c r="I399" s="41">
        <v>54000000</v>
      </c>
      <c r="J399" s="41" t="s">
        <v>39</v>
      </c>
      <c r="K399" s="41" t="s">
        <v>37</v>
      </c>
      <c r="L399" s="41" t="s">
        <v>45</v>
      </c>
      <c r="M399" s="41"/>
      <c r="N399" s="41"/>
      <c r="O399" s="41"/>
      <c r="P399" s="41"/>
      <c r="Q399" s="41"/>
      <c r="R399" s="44"/>
      <c r="S399" s="41"/>
      <c r="T399" s="41"/>
      <c r="U399" s="46"/>
    </row>
    <row r="400" spans="1:20" s="20" customFormat="1" ht="45">
      <c r="A400" s="20">
        <v>382</v>
      </c>
      <c r="B400" s="42">
        <v>80111604</v>
      </c>
      <c r="C400" s="41" t="s">
        <v>395</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396</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397</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398</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398</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398</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399</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400</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401</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401</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402</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403</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445</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404</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405</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465</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406</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407</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477</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408</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409</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410</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411</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412</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413</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414</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1" s="20" customFormat="1" ht="30">
      <c r="A426" s="20">
        <v>408</v>
      </c>
      <c r="B426" s="42">
        <v>80111620</v>
      </c>
      <c r="C426" s="41" t="s">
        <v>484</v>
      </c>
      <c r="D426" s="43">
        <v>42795</v>
      </c>
      <c r="E426" s="41" t="s">
        <v>71</v>
      </c>
      <c r="F426" s="41" t="s">
        <v>78</v>
      </c>
      <c r="G426" s="41" t="s">
        <v>83</v>
      </c>
      <c r="H426" s="41">
        <v>150000000</v>
      </c>
      <c r="I426" s="41">
        <v>150000000</v>
      </c>
      <c r="J426" s="41" t="s">
        <v>36</v>
      </c>
      <c r="K426" s="41" t="s">
        <v>37</v>
      </c>
      <c r="L426" s="41" t="s">
        <v>50</v>
      </c>
      <c r="M426" s="41"/>
      <c r="N426" s="41"/>
      <c r="O426" s="41"/>
      <c r="P426" s="41"/>
      <c r="Q426" s="41"/>
      <c r="R426" s="44"/>
      <c r="S426" s="41"/>
      <c r="T426" s="41"/>
      <c r="U426" s="46"/>
    </row>
    <row r="427" spans="1:20" s="20" customFormat="1" ht="30">
      <c r="A427" s="20">
        <v>409</v>
      </c>
      <c r="B427" s="42">
        <v>81101706</v>
      </c>
      <c r="C427" s="41" t="s">
        <v>415</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416</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417</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418</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419</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420</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421</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422</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454</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423</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424</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425</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426</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426</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427</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447</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448</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449</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450</v>
      </c>
      <c r="D445" s="43">
        <v>42769</v>
      </c>
      <c r="E445" s="41" t="s">
        <v>73</v>
      </c>
      <c r="F445" s="41" t="s">
        <v>78</v>
      </c>
      <c r="G445" s="41" t="s">
        <v>451</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452</v>
      </c>
      <c r="D446" s="43">
        <v>42767</v>
      </c>
      <c r="E446" s="41" t="s">
        <v>73</v>
      </c>
      <c r="F446" s="41" t="s">
        <v>78</v>
      </c>
      <c r="G446" s="41" t="s">
        <v>444</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455</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456</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459</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460</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463</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468</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469</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470</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471</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472</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452</v>
      </c>
      <c r="D457" s="43">
        <v>42767</v>
      </c>
      <c r="E457" s="41" t="s">
        <v>73</v>
      </c>
      <c r="F457" s="41" t="s">
        <v>78</v>
      </c>
      <c r="G457" s="41" t="s">
        <v>444</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464</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473</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478</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479</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1:21" s="20" customFormat="1" ht="30">
      <c r="A462" s="20">
        <v>444</v>
      </c>
      <c r="B462" s="42">
        <v>81112301</v>
      </c>
      <c r="C462" s="41" t="s">
        <v>482</v>
      </c>
      <c r="D462" s="43">
        <v>42795</v>
      </c>
      <c r="E462" s="41" t="s">
        <v>72</v>
      </c>
      <c r="F462" s="41" t="s">
        <v>54</v>
      </c>
      <c r="G462" s="41" t="s">
        <v>80</v>
      </c>
      <c r="H462" s="41">
        <v>8151500</v>
      </c>
      <c r="I462" s="41">
        <v>8151500</v>
      </c>
      <c r="J462" s="41" t="s">
        <v>39</v>
      </c>
      <c r="K462" s="41" t="s">
        <v>37</v>
      </c>
      <c r="L462" s="41" t="s">
        <v>45</v>
      </c>
      <c r="M462" s="41"/>
      <c r="N462" s="41"/>
      <c r="O462" s="41"/>
      <c r="P462" s="41"/>
      <c r="Q462" s="41"/>
      <c r="R462" s="44"/>
      <c r="S462" s="41"/>
      <c r="T462" s="41"/>
      <c r="U462" s="46"/>
    </row>
    <row r="463" spans="1:21" s="20" customFormat="1" ht="30">
      <c r="A463" s="20">
        <v>445</v>
      </c>
      <c r="B463" s="42">
        <v>70111703</v>
      </c>
      <c r="C463" s="41" t="s">
        <v>483</v>
      </c>
      <c r="D463" s="43">
        <v>42795</v>
      </c>
      <c r="E463" s="41" t="s">
        <v>72</v>
      </c>
      <c r="F463" s="41" t="s">
        <v>85</v>
      </c>
      <c r="G463" s="41" t="s">
        <v>83</v>
      </c>
      <c r="H463" s="41">
        <v>62593038</v>
      </c>
      <c r="I463" s="41">
        <v>62593038</v>
      </c>
      <c r="J463" s="41" t="s">
        <v>36</v>
      </c>
      <c r="K463" s="41" t="s">
        <v>37</v>
      </c>
      <c r="L463" s="41" t="s">
        <v>52</v>
      </c>
      <c r="M463" s="41"/>
      <c r="N463" s="41"/>
      <c r="O463" s="41"/>
      <c r="P463" s="41"/>
      <c r="Q463" s="41"/>
      <c r="R463" s="44"/>
      <c r="S463" s="41"/>
      <c r="T463" s="41"/>
      <c r="U463" s="46"/>
    </row>
    <row r="464" spans="1:21" s="20" customFormat="1" ht="105">
      <c r="A464" s="20">
        <v>446</v>
      </c>
      <c r="B464" s="42">
        <v>80111621</v>
      </c>
      <c r="C464" s="41" t="s">
        <v>486</v>
      </c>
      <c r="D464" s="43">
        <v>42795</v>
      </c>
      <c r="E464" s="41" t="s">
        <v>72</v>
      </c>
      <c r="F464" s="41" t="s">
        <v>78</v>
      </c>
      <c r="G464" s="41" t="s">
        <v>444</v>
      </c>
      <c r="H464" s="41">
        <v>31309255</v>
      </c>
      <c r="I464" s="41">
        <v>31309255</v>
      </c>
      <c r="J464" s="41" t="s">
        <v>36</v>
      </c>
      <c r="K464" s="41" t="s">
        <v>37</v>
      </c>
      <c r="L464" s="41" t="s">
        <v>47</v>
      </c>
      <c r="M464" s="41"/>
      <c r="N464" s="41"/>
      <c r="O464" s="41"/>
      <c r="P464" s="41"/>
      <c r="Q464" s="41"/>
      <c r="R464" s="44"/>
      <c r="S464" s="41"/>
      <c r="T464" s="41"/>
      <c r="U464" s="46"/>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63:C77 C427:C451 C377:C396 C209 C158:C174 C19:C46 C465:C818 C419:C421 C423 C225:C236 C410:C414 C239:C322 C133:C134 C176:C201 C400:C407 C153:C156 C330 C79:C131 C136:C141 C212:C219 C221:C223 C206:C207 C416:C417 C203:C204 C324 C425 C327:C328 C48:C61 C398 C143:C148 C150:C151 C333:C337 C339:C375">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63:D77 D136 D239:D322 D377:D396 D209 D158:D174 D427:D450 D330 D19:D46 D465:D818 D419:D421 D423 D225:D236 D410:D414 D324 D133:D134 D176:D201 D400:D407 D153:D156 D79:D131 D138:D141 D212:D219 D221:D223 D206:D207 D416:D417 D203:D204 D359:D375 D425 D327:D328 D48:D61 D398 D143:D148 D150:D151 D333:D337 D339:D346">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63:E77 E136 E239:E322 E377:E396 E209 E158:E174 E427:E450 E330 E19:E46 E465:E818 E419:E421 E423 E225:E236 E410:E414 E324 E133:E134 E176:E201 E400:E407 E153:E156 E79:E131 E138:E141 E212:E219 E221:E223 E206:E207 E416:E417 E203:E204 E359:E375 E425 E327:E328 E48:E61 E398 E143:E148 E150:E151 E333:E337 E339:E346">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63:F77 F423 F239:F322 F377:F394 F396 F158 F427:F450 F330 F19:F46 F465:F818 F419:F421 F160:F174 F225:F236 F410:F414 F324 F133:F134 F176:F201 F400:F407 F153:F156 F79:F131 F136:F141 F212:F219 F221:F223 F206:F207 F416:F417 F203:F204 F359:F375 F425 F327:F328 F48:F61 F398 F143:F148 F150:F151 F333:F337 F339:F346">
      <formula1>$F$64999:$F$65003</formula1>
    </dataValidation>
    <dataValidation type="list" allowBlank="1" showInputMessage="1" showErrorMessage="1" promptTitle="Tipo de Recurso" prompt="Por favor seleccione el tipo de recurso de los valores de la lista" errorTitle="Error" error="Únicamente valores de la lista" sqref="G63:G77 G423 G239:G322 G377:G396 G209 G158 G427:G450 G330 G19:G46 G465:G818 G419:G421 G160:G174 G225:G236 G410:G414 G324 G133:G134 G176:G201 G400:G407 G153:G156 G79:G131 G136:G141 G212:G219 G221:G223 G206:G207 G416:G417 G203:G204 G359:G375 G425 G327:G328 G48:G61 G398 G143:G148 G150:G151 G333:G337 G339:G346">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63:I77 H427:I451 H377:I396 H209:I209 H158:I174 H19:I46 H465:I818 H419:I421 H423:I423 H225:I236 H410:I414 H239:I322 H133:I134 H176:I201 H400:I407 H153:I156 H330:I330 H79:I131 H136:I141 H212:I219 H221:I223 H206:I207 H416:I417 H203:I204 H324:I324 H425:I425 H327:I328 H48:I61 H398:I398 H143:I148 H150:I151 H333:I337 H339:I375">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63:J77 J239:J322 J377:J396 J209 J158:J174 J427:J450 J330 J19:J46 J465:J818 J419:J421 J423 J225:J236 J410:J414 J324 J133:J134 J176:J201 J400:J407 J153:J156 J79:J131 J136:J141 J212:J219 J221:J223 J206:J207 J416:J417 J203:J204 J359:J375 J425 J327:J328 J48:J61 J398 J143:J148 J150:J151 J333:J337 J339:J346">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63:K77 K239:K322 K377:K396 K209 K158:K174 K427:K450 K330 K19:K46 K465:K818 K419:K421 K423 K225:K236 K410:K414 K324 K133:K134 K176:K201 K400:K407 K153:K156 K79:K131 K136:K141 K212:K219 K221:K223 K206:K207 K416:K417 K203:K204 K359:K375 K425 K327:K328 K48:K61 K398 K143:K148 K150:K151 K333:K337 K339:K346">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63:L77 L239:L322 L377:L396 L209 L158:L174 L427:L450 L330 L19:L46 L465:L818 L419:L421 L423 L225:L236 L410:L414 L324 L133:L134 L176:L201 L400:L407 L153:L156 L79:L131 L136:L141 L212:L219 L221:L223 L206:L207 L416:L417 L203:L204 L359:L375 L425 L327:L328 L48:L61 L398 L143:L148 L150:L151 L333:L337 L339:L346">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63:R77 R427:R451 R377:R396 R209 R158:R174 R19:R46 R465:R818 R419:R421 R423 R225:R236 R410:R414 R239:R322 R133:R134 R176:R201 R400:R407 R153:R156 R330 R79:R131 R136:R141 R212:R219 R221:R223 R206:R207 R416:R417 R203:R204 R324 R425 R327:R328 R48:R61 R398 R143:R148 R150:R151 R333:R337 R339:R375">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63:N77 N239:N322 N377:N396 N209 N158:N174 N427:N450 N330 N19:N46 N465:N818 N419:N421 N423 N225:N236 N410:N414 N324 N133:N134 N176:N201 N400:N407 N153:N156 N79:N131 N136:N141 N212:N219 N221:N223 N206:N207 N416:N417 N203:N204 N359:N375 N425 N327:N328 N48:N61 N398 N143:N148 N150:N151 N333:N337 N339:N346">
      <formula1>$N$64999:$N$65018</formula1>
    </dataValidation>
    <dataValidation type="list" allowBlank="1" showInputMessage="1" showErrorMessage="1" promptTitle="Rubro" prompt="Por favor seleccione el rubro afectar según el CDP" errorTitle="Error" error="Únicamente valores de la lista" sqref="P63:P77 P239:P322 P377:P396 P209 P158:P174 P427:P450 P330 P19:P46 P465:P818 P419:P421 P423 P225:P236 P410:P414 P324 P133:P134 P176:P201 P400:P407 P153:P156 P79:P131 P136:P141 P212:P219 P221:P223 P206:P207 P416:P417 P203:P204 P359:P375 P425 P327:P328 P48:P61 P398 P143:P148 P150:P151 P333:P337 P339:P346">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63:S77 S239:S322 S377:S396 S209 S158:S174 S427:S450 S330 S19:S46 S465:S818 S419:S421 S423 S225:S236 S410:S414 S324 S133:S134 S176:S201 S400:S407 S153:S156 S79:S131 S136:S141 S212:S219 S221:S223 S206:S207 S416:S417 S203:S204 S359:S375 S425 S327:S328 S48:S61 S398 S143:S148 S150:S151 S333:S337 S339:S346">
      <formula1>$S$64999:$S$65298</formula1>
    </dataValidation>
    <dataValidation type="list" allowBlank="1" showInputMessage="1" showErrorMessage="1" promptTitle="Actividad POA" prompt="Por favor seleccione el numero de actividad POA del proceso" errorTitle="Error" error="Únicamente valores de la lista" sqref="T63:T77 T239:T322 T377:T396 T209 T158:T174 T427:T450 T330 T19:T46 T465:T818 T419:T421 T423 T225:T236 T410:T414 T324 T133:T134 T176:T201 T400:T407 T153:T156 T79:T131 T136:T141 T212:T219 T221:T223 T206:T207 T416:T417 T203:T204 T359:T375 T425 T327:T328 T48:T61 T398 T143:T148 T150:T151 T333:T337 T339:T346">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400:B407 B63:B77 B377:B394 B209 B79:B81 B423 B136 B239:B322 B396 B133:B134 B427:B450 B330 B19:B46 B465:B818 B419:B421 B164:B174 B225:B232 B410:B414 B150:B151 B176:B201 B234:B236 B153:B156 B83:B131 B138:B141 B212:B219 B221:B223 B206:B207 B416:B417 B203:B204 B359:B375 B425 B327:B328 B48:B61 B398 B143:B148 B333:B337 B339:B346">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2017-04-04T00:35:17Z</dcterms:modified>
  <cp:category/>
  <cp:version/>
  <cp:contentType/>
  <cp:contentStatus/>
</cp:coreProperties>
</file>