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nfique\Desktop\"/>
    </mc:Choice>
  </mc:AlternateContent>
  <xr:revisionPtr revIDLastSave="0" documentId="13_ncr:1_{B6752DF3-6938-454C-91F7-2888BAB99273}" xr6:coauthVersionLast="47" xr6:coauthVersionMax="47" xr10:uidLastSave="{00000000-0000-0000-0000-000000000000}"/>
  <bookViews>
    <workbookView xWindow="-120" yWindow="-120" windowWidth="29040" windowHeight="15720" tabRatio="580" firstSheet="1" activeTab="6" xr2:uid="{00000000-000D-0000-FFFF-FFFF00000000}"/>
  </bookViews>
  <sheets>
    <sheet name="Contexto Interno" sheetId="3" r:id="rId1"/>
    <sheet name="Contexto Externo" sheetId="4" r:id="rId2"/>
    <sheet name="DOFA" sheetId="5" r:id="rId3"/>
    <sheet name="Instrucciones" sheetId="12" r:id="rId4"/>
    <sheet name="Glosario" sheetId="10" r:id="rId5"/>
    <sheet name="Priorización de variables" sheetId="11" r:id="rId6"/>
    <sheet name="Control de Cambios" sheetId="13" r:id="rId7"/>
    <sheet name="DEPENDENCIAS - PROCESOS" sheetId="14" state="hidden" r:id="rId8"/>
  </sheets>
  <externalReferences>
    <externalReference r:id="rId9"/>
  </externalReferences>
  <definedNames>
    <definedName name="_xlnm._FilterDatabase" localSheetId="1" hidden="1">'Contexto Externo'!$A$56:$R$66</definedName>
    <definedName name="_xlnm._FilterDatabase" localSheetId="4" hidden="1">Glosario!$B$8:$F$112</definedName>
    <definedName name="Amazonas">#REF!</definedName>
    <definedName name="Antioquia">#REF!</definedName>
    <definedName name="Arauca">#REF!</definedName>
    <definedName name="_xlnm.Print_Area" localSheetId="1">'Contexto Externo'!$A$1:$G$72</definedName>
    <definedName name="_xlnm.Print_Area" localSheetId="0">'Contexto Interno'!$A$1:$G$81</definedName>
    <definedName name="_xlnm.Print_Area" localSheetId="6">'Control de Cambios'!$A$1:$H$8</definedName>
    <definedName name="_xlnm.Print_Area" localSheetId="2">DOFA!$A$1:$F$143</definedName>
    <definedName name="_xlnm.Print_Area" localSheetId="3">Instrucciones!$A$1:$D$9</definedName>
    <definedName name="Atlántico">#REF!</definedName>
    <definedName name="Bolívar">#REF!</definedName>
    <definedName name="Boyacá">#REF!</definedName>
    <definedName name="Caldas">#REF!</definedName>
    <definedName name="Caquetá">#REF!</definedName>
    <definedName name="Casanare">#REF!</definedName>
    <definedName name="Cauca">#REF!</definedName>
    <definedName name="Cesar">#REF!</definedName>
    <definedName name="Chocó">#REF!</definedName>
    <definedName name="Córdoba">#REF!</definedName>
    <definedName name="Cundinamarca">#REF!</definedName>
    <definedName name="Dirección_General">#REF!</definedName>
    <definedName name="Distrito_Capital">#REF!</definedName>
    <definedName name="Guainía">#REF!</definedName>
    <definedName name="Guajira">#REF!</definedName>
    <definedName name="Guaviare">#REF!</definedName>
    <definedName name="Huila">#REF!</definedName>
    <definedName name="Magdalena">#REF!</definedName>
    <definedName name="Meta">#REF!</definedName>
    <definedName name="Nariño">#REF!</definedName>
    <definedName name="Norte_de_Santander">#REF!</definedName>
    <definedName name="Putumayo">#REF!</definedName>
    <definedName name="Quindío">#REF!</definedName>
    <definedName name="Regional">[1]Hoja2!$A$2:$AH$2</definedName>
    <definedName name="Regionales">#REF!</definedName>
    <definedName name="Risaralda">#REF!</definedName>
    <definedName name="San_Andrés">#REF!</definedName>
    <definedName name="Santander">#REF!</definedName>
    <definedName name="Sucre">#REF!</definedName>
    <definedName name="_xlnm.Print_Titles" localSheetId="1">'Contexto Externo'!$14:$15</definedName>
    <definedName name="_xlnm.Print_Titles" localSheetId="0">'Contexto Interno'!$14:$18</definedName>
    <definedName name="_xlnm.Print_Titles" localSheetId="2">DOFA!$1:$4</definedName>
    <definedName name="Tolima">#REF!</definedName>
    <definedName name="Valle">#REF!</definedName>
    <definedName name="Vaupés">#REF!</definedName>
    <definedName name="Vichad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4" l="1"/>
  <c r="E63" i="4" l="1"/>
  <c r="E64" i="4"/>
  <c r="E28" i="3"/>
  <c r="J65" i="4"/>
  <c r="I65" i="4"/>
  <c r="H65" i="4"/>
  <c r="K65" i="4" l="1"/>
  <c r="E65" i="4" s="1"/>
  <c r="I68" i="4"/>
  <c r="J68" i="4"/>
  <c r="I69" i="4"/>
  <c r="J69" i="4"/>
  <c r="I70" i="4"/>
  <c r="J70" i="4"/>
  <c r="I71" i="4"/>
  <c r="J71" i="4"/>
  <c r="I72" i="4"/>
  <c r="J72" i="4"/>
  <c r="H69" i="4"/>
  <c r="H70" i="4"/>
  <c r="H71" i="4"/>
  <c r="H72" i="4"/>
  <c r="I57" i="4"/>
  <c r="J57" i="4"/>
  <c r="I58" i="4"/>
  <c r="J58" i="4"/>
  <c r="I59" i="4"/>
  <c r="J59" i="4"/>
  <c r="I60" i="4"/>
  <c r="J60" i="4"/>
  <c r="I61" i="4"/>
  <c r="J61" i="4"/>
  <c r="I62" i="4"/>
  <c r="J62" i="4"/>
  <c r="I66" i="4"/>
  <c r="J66" i="4"/>
  <c r="H58" i="4"/>
  <c r="H59" i="4"/>
  <c r="H60" i="4"/>
  <c r="H61" i="4"/>
  <c r="H62" i="4"/>
  <c r="H66" i="4"/>
  <c r="I46" i="4"/>
  <c r="J46" i="4"/>
  <c r="I47" i="4"/>
  <c r="J47" i="4"/>
  <c r="I48" i="4"/>
  <c r="J48" i="4"/>
  <c r="I49" i="4"/>
  <c r="J49" i="4"/>
  <c r="I50" i="4"/>
  <c r="J50" i="4"/>
  <c r="I51" i="4"/>
  <c r="J51" i="4"/>
  <c r="I52" i="4"/>
  <c r="J52" i="4"/>
  <c r="I53" i="4"/>
  <c r="J53" i="4"/>
  <c r="I54" i="4"/>
  <c r="J54" i="4"/>
  <c r="I55" i="4"/>
  <c r="J55" i="4"/>
  <c r="H47" i="4"/>
  <c r="H48" i="4"/>
  <c r="H49" i="4"/>
  <c r="H50" i="4"/>
  <c r="H51" i="4"/>
  <c r="H52" i="4"/>
  <c r="H53" i="4"/>
  <c r="H54" i="4"/>
  <c r="H55" i="4"/>
  <c r="I36" i="4"/>
  <c r="J36" i="4"/>
  <c r="I37" i="4"/>
  <c r="J37" i="4"/>
  <c r="I38" i="4"/>
  <c r="J38" i="4"/>
  <c r="I39" i="4"/>
  <c r="J39" i="4"/>
  <c r="I40" i="4"/>
  <c r="J40" i="4"/>
  <c r="I41" i="4"/>
  <c r="J41" i="4"/>
  <c r="I42" i="4"/>
  <c r="J42" i="4"/>
  <c r="I44" i="4"/>
  <c r="J44" i="4"/>
  <c r="H36" i="4"/>
  <c r="H37" i="4"/>
  <c r="H38" i="4"/>
  <c r="H39" i="4"/>
  <c r="H40" i="4"/>
  <c r="H41" i="4"/>
  <c r="H42" i="4"/>
  <c r="H44" i="4"/>
  <c r="I26" i="4"/>
  <c r="J26" i="4"/>
  <c r="I27" i="4"/>
  <c r="J27" i="4"/>
  <c r="I28" i="4"/>
  <c r="J28" i="4"/>
  <c r="I29" i="4"/>
  <c r="J29" i="4"/>
  <c r="I30" i="4"/>
  <c r="J30" i="4"/>
  <c r="I31" i="4"/>
  <c r="J31" i="4"/>
  <c r="I32" i="4"/>
  <c r="J32" i="4"/>
  <c r="I33" i="4"/>
  <c r="J33" i="4"/>
  <c r="I34" i="4"/>
  <c r="J34" i="4"/>
  <c r="H27" i="4"/>
  <c r="H28" i="4"/>
  <c r="H29" i="4"/>
  <c r="H30" i="4"/>
  <c r="H31" i="4"/>
  <c r="H32" i="4"/>
  <c r="H33" i="4"/>
  <c r="H34" i="4"/>
  <c r="I16" i="4"/>
  <c r="J16" i="4"/>
  <c r="I17" i="4"/>
  <c r="J17" i="4"/>
  <c r="I18" i="4"/>
  <c r="J18" i="4"/>
  <c r="I19" i="4"/>
  <c r="J19" i="4"/>
  <c r="I20" i="4"/>
  <c r="J20" i="4"/>
  <c r="I21" i="4"/>
  <c r="J21" i="4"/>
  <c r="I22" i="4"/>
  <c r="J22" i="4"/>
  <c r="I23" i="4"/>
  <c r="J23" i="4"/>
  <c r="I24" i="4"/>
  <c r="J24" i="4"/>
  <c r="H17" i="4"/>
  <c r="H18" i="4"/>
  <c r="H19" i="4"/>
  <c r="H20" i="4"/>
  <c r="H21" i="4"/>
  <c r="H22" i="4"/>
  <c r="H23" i="4"/>
  <c r="H24" i="4"/>
  <c r="I79" i="3"/>
  <c r="J79" i="3"/>
  <c r="I80" i="3"/>
  <c r="J80" i="3"/>
  <c r="I81" i="3"/>
  <c r="J81" i="3"/>
  <c r="H80" i="3"/>
  <c r="H81" i="3"/>
  <c r="H79" i="3"/>
  <c r="I70" i="3"/>
  <c r="J70" i="3"/>
  <c r="H70" i="3"/>
  <c r="I57" i="3"/>
  <c r="J57" i="3"/>
  <c r="I58" i="3"/>
  <c r="J58" i="3"/>
  <c r="I59" i="3"/>
  <c r="J59" i="3"/>
  <c r="I60" i="3"/>
  <c r="J60" i="3"/>
  <c r="H57" i="3"/>
  <c r="H58" i="3"/>
  <c r="H59" i="3"/>
  <c r="H60" i="3"/>
  <c r="I53" i="3"/>
  <c r="J53" i="3"/>
  <c r="I54" i="3"/>
  <c r="J54" i="3"/>
  <c r="I55" i="3"/>
  <c r="J55" i="3"/>
  <c r="H54" i="3"/>
  <c r="H55" i="3"/>
  <c r="I43" i="3"/>
  <c r="J43" i="3"/>
  <c r="I44" i="3"/>
  <c r="J44" i="3"/>
  <c r="I45" i="3"/>
  <c r="J45" i="3"/>
  <c r="I46" i="3"/>
  <c r="J46" i="3"/>
  <c r="I47" i="3"/>
  <c r="J47" i="3"/>
  <c r="I48" i="3"/>
  <c r="J48" i="3"/>
  <c r="I49" i="3"/>
  <c r="J49" i="3"/>
  <c r="I50" i="3"/>
  <c r="J50" i="3"/>
  <c r="I51" i="3"/>
  <c r="J51" i="3"/>
  <c r="H44" i="3"/>
  <c r="H45" i="3"/>
  <c r="H46" i="3"/>
  <c r="H47" i="3"/>
  <c r="H48" i="3"/>
  <c r="H49" i="3"/>
  <c r="H50" i="3"/>
  <c r="H51" i="3"/>
  <c r="I35" i="3"/>
  <c r="J35" i="3"/>
  <c r="I36" i="3"/>
  <c r="J36" i="3"/>
  <c r="I37" i="3"/>
  <c r="J37" i="3"/>
  <c r="I38" i="3"/>
  <c r="J38" i="3"/>
  <c r="I39" i="3"/>
  <c r="J39" i="3"/>
  <c r="I40" i="3"/>
  <c r="J40" i="3"/>
  <c r="I41" i="3"/>
  <c r="J41" i="3"/>
  <c r="H36" i="3"/>
  <c r="H37" i="3"/>
  <c r="H38" i="3"/>
  <c r="H39" i="3"/>
  <c r="H40" i="3"/>
  <c r="H41" i="3"/>
  <c r="J29" i="3"/>
  <c r="J30" i="3"/>
  <c r="J31" i="3"/>
  <c r="J32" i="3"/>
  <c r="I29" i="3"/>
  <c r="I30" i="3"/>
  <c r="I31" i="3"/>
  <c r="I32" i="3"/>
  <c r="H29" i="3"/>
  <c r="H30" i="3"/>
  <c r="H31" i="3"/>
  <c r="H32" i="3"/>
  <c r="I24" i="3"/>
  <c r="J24" i="3"/>
  <c r="I25" i="3"/>
  <c r="J25" i="3"/>
  <c r="I26" i="3"/>
  <c r="J26" i="3"/>
  <c r="H24" i="3"/>
  <c r="H25" i="3"/>
  <c r="H26" i="3"/>
  <c r="K72" i="4" l="1"/>
  <c r="E72" i="4" s="1"/>
  <c r="K36" i="4"/>
  <c r="E36" i="4" s="1"/>
  <c r="K32" i="4"/>
  <c r="E32" i="4" s="1"/>
  <c r="K20" i="4"/>
  <c r="E20" i="4" s="1"/>
  <c r="K24" i="4"/>
  <c r="E24" i="4" s="1"/>
  <c r="K49" i="3"/>
  <c r="E49" i="3" s="1"/>
  <c r="K48" i="3"/>
  <c r="E48" i="3" s="1"/>
  <c r="K46" i="3"/>
  <c r="E46" i="3" s="1"/>
  <c r="K44" i="3"/>
  <c r="E44" i="3" s="1"/>
  <c r="K33" i="4"/>
  <c r="E33" i="4" s="1"/>
  <c r="K34" i="4"/>
  <c r="E34" i="4" s="1"/>
  <c r="K38" i="4"/>
  <c r="E38" i="4" s="1"/>
  <c r="K69" i="4"/>
  <c r="E69" i="4" s="1"/>
  <c r="K39" i="4"/>
  <c r="E39" i="4" s="1"/>
  <c r="K50" i="4"/>
  <c r="E50" i="4" s="1"/>
  <c r="K58" i="4"/>
  <c r="E58" i="4" s="1"/>
  <c r="K66" i="4"/>
  <c r="E66" i="4" s="1"/>
  <c r="K62" i="4"/>
  <c r="E62" i="4" s="1"/>
  <c r="K61" i="4"/>
  <c r="E61" i="4" s="1"/>
  <c r="K60" i="4"/>
  <c r="E60" i="4" s="1"/>
  <c r="K59" i="4"/>
  <c r="E59" i="4" s="1"/>
  <c r="K55" i="4"/>
  <c r="E55" i="4" s="1"/>
  <c r="K54" i="4"/>
  <c r="E54" i="4" s="1"/>
  <c r="K53" i="4"/>
  <c r="E53" i="4" s="1"/>
  <c r="K52" i="4"/>
  <c r="E52" i="4" s="1"/>
  <c r="K51" i="4"/>
  <c r="E51" i="4" s="1"/>
  <c r="K49" i="4"/>
  <c r="E49" i="4" s="1"/>
  <c r="K48" i="4"/>
  <c r="E48" i="4" s="1"/>
  <c r="K47" i="4"/>
  <c r="E47" i="4" s="1"/>
  <c r="K44" i="4"/>
  <c r="E44" i="4" s="1"/>
  <c r="K42" i="4"/>
  <c r="E42" i="4" s="1"/>
  <c r="K41" i="4"/>
  <c r="E41" i="4" s="1"/>
  <c r="K40" i="4"/>
  <c r="E40" i="4" s="1"/>
  <c r="K37" i="4"/>
  <c r="E37" i="4" s="1"/>
  <c r="K31" i="4"/>
  <c r="E31" i="4" s="1"/>
  <c r="K30" i="4"/>
  <c r="E30" i="4" s="1"/>
  <c r="K23" i="4"/>
  <c r="E23" i="4" s="1"/>
  <c r="K22" i="4"/>
  <c r="E22" i="4" s="1"/>
  <c r="K21" i="4"/>
  <c r="E21" i="4" s="1"/>
  <c r="K17" i="4"/>
  <c r="E17" i="4" s="1"/>
  <c r="K19" i="4"/>
  <c r="E19" i="4" s="1"/>
  <c r="K18" i="4"/>
  <c r="E18" i="4" s="1"/>
  <c r="K47" i="3"/>
  <c r="E47" i="3" s="1"/>
  <c r="K45" i="3"/>
  <c r="E45" i="3" s="1"/>
  <c r="K60" i="3"/>
  <c r="E60" i="3" s="1"/>
  <c r="K59" i="3"/>
  <c r="E59" i="3" s="1"/>
  <c r="K80" i="3"/>
  <c r="E80" i="3" s="1"/>
  <c r="K29" i="3"/>
  <c r="E29" i="3" s="1"/>
  <c r="K41" i="3"/>
  <c r="E41" i="3" s="1"/>
  <c r="K70" i="3"/>
  <c r="E70" i="3" s="1"/>
  <c r="K31" i="3"/>
  <c r="E31" i="3" s="1"/>
  <c r="K51" i="3"/>
  <c r="E51" i="3" s="1"/>
  <c r="K30" i="3"/>
  <c r="E30" i="3" s="1"/>
  <c r="K32" i="3"/>
  <c r="E32" i="3" s="1"/>
  <c r="K40" i="3"/>
  <c r="E40" i="3" s="1"/>
  <c r="K50" i="3"/>
  <c r="E50" i="3" s="1"/>
  <c r="K81" i="3"/>
  <c r="E81" i="3" s="1"/>
  <c r="K26" i="3"/>
  <c r="E26" i="3" s="1"/>
  <c r="K25" i="3"/>
  <c r="E25" i="3" s="1"/>
  <c r="K24" i="3"/>
  <c r="E24" i="3" s="1"/>
  <c r="K79" i="3"/>
  <c r="E79" i="3" s="1"/>
  <c r="K71" i="4"/>
  <c r="E71" i="4" s="1"/>
  <c r="K70" i="4"/>
  <c r="E70" i="4" s="1"/>
  <c r="H68" i="4" l="1"/>
  <c r="H75" i="3"/>
  <c r="J75" i="3"/>
  <c r="I75" i="3"/>
  <c r="I72" i="3"/>
  <c r="J72" i="3"/>
  <c r="I73" i="3"/>
  <c r="J73" i="3"/>
  <c r="I74" i="3"/>
  <c r="J74" i="3"/>
  <c r="I76" i="3"/>
  <c r="J76" i="3"/>
  <c r="I77" i="3"/>
  <c r="J77" i="3"/>
  <c r="H72" i="3"/>
  <c r="H73" i="3"/>
  <c r="H74" i="3"/>
  <c r="H76" i="3"/>
  <c r="H77" i="3"/>
  <c r="I62" i="3"/>
  <c r="J62" i="3"/>
  <c r="I63" i="3"/>
  <c r="J63" i="3"/>
  <c r="I64" i="3"/>
  <c r="J64" i="3"/>
  <c r="I65" i="3"/>
  <c r="J65" i="3"/>
  <c r="I66" i="3"/>
  <c r="J66" i="3"/>
  <c r="I67" i="3"/>
  <c r="J67" i="3"/>
  <c r="I68" i="3"/>
  <c r="J68" i="3"/>
  <c r="I69" i="3"/>
  <c r="J69" i="3"/>
  <c r="H63" i="3"/>
  <c r="H64" i="3"/>
  <c r="H65" i="3"/>
  <c r="H66" i="3"/>
  <c r="H67" i="3"/>
  <c r="H68" i="3"/>
  <c r="H69" i="3"/>
  <c r="H20" i="3"/>
  <c r="J20" i="3"/>
  <c r="I20" i="3"/>
  <c r="H21" i="3"/>
  <c r="I21" i="3"/>
  <c r="J21" i="3"/>
  <c r="H22" i="3"/>
  <c r="I22" i="3"/>
  <c r="J22" i="3"/>
  <c r="H23" i="3"/>
  <c r="I23" i="3"/>
  <c r="J23" i="3"/>
  <c r="I19" i="3"/>
  <c r="J19" i="3"/>
  <c r="H19" i="3"/>
  <c r="H57" i="4"/>
  <c r="H46" i="4"/>
  <c r="H26" i="4"/>
  <c r="H16" i="4"/>
  <c r="H62" i="3"/>
  <c r="H53" i="3"/>
  <c r="H43" i="3"/>
  <c r="H35" i="3"/>
  <c r="K20" i="3" l="1"/>
  <c r="E20" i="3" s="1"/>
  <c r="K67" i="3"/>
  <c r="E67" i="3" s="1"/>
  <c r="K64" i="3"/>
  <c r="E64" i="3" s="1"/>
  <c r="K73" i="3"/>
  <c r="E73" i="3" s="1"/>
  <c r="K57" i="4"/>
  <c r="E57" i="4" s="1"/>
  <c r="K28" i="4"/>
  <c r="E28" i="4" s="1"/>
  <c r="K74" i="3"/>
  <c r="E74" i="3" s="1"/>
  <c r="K72" i="3"/>
  <c r="E72" i="3" s="1"/>
  <c r="K38" i="3"/>
  <c r="E38" i="3" s="1"/>
  <c r="K77" i="3"/>
  <c r="E77" i="3" s="1"/>
  <c r="K23" i="3"/>
  <c r="E23" i="3" s="1"/>
  <c r="K43" i="3"/>
  <c r="E43" i="3" s="1"/>
  <c r="K35" i="3"/>
  <c r="E35" i="3" s="1"/>
  <c r="K39" i="3"/>
  <c r="E39" i="3" s="1"/>
  <c r="K37" i="3"/>
  <c r="E37" i="3" s="1"/>
  <c r="K69" i="3"/>
  <c r="E69" i="3" s="1"/>
  <c r="K46" i="4"/>
  <c r="E46" i="4" s="1"/>
  <c r="K68" i="4"/>
  <c r="E68" i="4" s="1"/>
  <c r="K26" i="4"/>
  <c r="E26" i="4" s="1"/>
  <c r="K27" i="4"/>
  <c r="E27" i="4" s="1"/>
  <c r="K16" i="4"/>
  <c r="E16" i="4" s="1"/>
  <c r="K29" i="4"/>
  <c r="E29" i="4" s="1"/>
  <c r="K68" i="3"/>
  <c r="E68" i="3" s="1"/>
  <c r="K75" i="3"/>
  <c r="E75" i="3" s="1"/>
  <c r="K58" i="3"/>
  <c r="E58" i="3" s="1"/>
  <c r="K54" i="3"/>
  <c r="E54" i="3" s="1"/>
  <c r="K55" i="3"/>
  <c r="E55" i="3" s="1"/>
  <c r="K57" i="3"/>
  <c r="E57" i="3" s="1"/>
  <c r="K62" i="3"/>
  <c r="E62" i="3" s="1"/>
  <c r="K22" i="3"/>
  <c r="E22" i="3" s="1"/>
  <c r="K53" i="3"/>
  <c r="E53" i="3" s="1"/>
  <c r="K21" i="3"/>
  <c r="E21" i="3" s="1"/>
  <c r="K36" i="3"/>
  <c r="E36" i="3" s="1"/>
  <c r="K19" i="3"/>
  <c r="E19" i="3" s="1"/>
  <c r="K66" i="3"/>
  <c r="E66" i="3" s="1"/>
  <c r="K63" i="3"/>
  <c r="E63" i="3" s="1"/>
  <c r="K65" i="3"/>
  <c r="E65" i="3" s="1"/>
  <c r="K76" i="3"/>
  <c r="E76" i="3" s="1"/>
</calcChain>
</file>

<file path=xl/sharedStrings.xml><?xml version="1.0" encoding="utf-8"?>
<sst xmlns="http://schemas.openxmlformats.org/spreadsheetml/2006/main" count="620" uniqueCount="410">
  <si>
    <t>Formato contexto estratégico 
Proceso Gestión del Sistema de Gestión Integrado</t>
  </si>
  <si>
    <r>
      <t xml:space="preserve">Código: </t>
    </r>
    <r>
      <rPr>
        <sz val="11"/>
        <rFont val="Verdana"/>
        <family val="2"/>
      </rPr>
      <t>SGI-F024</t>
    </r>
  </si>
  <si>
    <r>
      <rPr>
        <b/>
        <sz val="11"/>
        <rFont val="Verdana"/>
        <family val="2"/>
      </rPr>
      <t>Versión:</t>
    </r>
    <r>
      <rPr>
        <sz val="11"/>
        <rFont val="Verdana"/>
        <family val="2"/>
      </rPr>
      <t xml:space="preserve"> 03</t>
    </r>
  </si>
  <si>
    <r>
      <rPr>
        <b/>
        <sz val="11"/>
        <rFont val="Verdana"/>
        <family val="2"/>
      </rPr>
      <t xml:space="preserve">Vigencia: </t>
    </r>
    <r>
      <rPr>
        <sz val="11"/>
        <rFont val="Verdana"/>
        <family val="2"/>
      </rPr>
      <t>09/06/2025</t>
    </r>
  </si>
  <si>
    <r>
      <rPr>
        <b/>
        <sz val="11"/>
        <color theme="1"/>
        <rFont val="Verdana"/>
        <family val="2"/>
      </rPr>
      <t xml:space="preserve">FACTORES DE RIESGO Y OPORTUNIDAD
</t>
    </r>
    <r>
      <rPr>
        <sz val="11"/>
        <color theme="1"/>
        <rFont val="Verdana"/>
        <family val="2"/>
      </rPr>
      <t xml:space="preserve">Elemento, circunstancia, influencia, que contribuye a producir un resultado.
"hay que tener en cuenta los siguientes factores de riesgo y oportunidad"
</t>
    </r>
  </si>
  <si>
    <t>IR</t>
  </si>
  <si>
    <t>FACTOR ESTRATÉGICO</t>
  </si>
  <si>
    <t>FACTOR TECNOLOGÍA</t>
  </si>
  <si>
    <t>FACTOR TALENTO HUMANO</t>
  </si>
  <si>
    <t>FACTOR COMPETITIVO</t>
  </si>
  <si>
    <t>FACTOR FINANCIERO</t>
  </si>
  <si>
    <t>FACTOR COMUNICACIÓN INTERNA</t>
  </si>
  <si>
    <t>FACTOR PROCESOS</t>
  </si>
  <si>
    <t>FACTOR SEGURIDAD DE LA INFORMACIÓN</t>
  </si>
  <si>
    <t>FACTOR AMBIENTAL Y ENERGÉTICO</t>
  </si>
  <si>
    <t xml:space="preserve">Proceso </t>
  </si>
  <si>
    <t>Dependencia</t>
  </si>
  <si>
    <t>Fecha</t>
  </si>
  <si>
    <t>Seleccione para cada uno de los factores (Fortaleza o Debilidad) SI afecta o NO al centro y si es considerado como "ALTO, MEDIO O BAJO": Valore su IMPACTO.</t>
  </si>
  <si>
    <t>VARIABLES FACTOR ESTRATÉGICO</t>
  </si>
  <si>
    <t>FORTALEZA</t>
  </si>
  <si>
    <t>DEBILIDAD</t>
  </si>
  <si>
    <t>IMPACTO</t>
  </si>
  <si>
    <t>PUNTAJE</t>
  </si>
  <si>
    <t>EXPLICACIÓN</t>
  </si>
  <si>
    <t>Alianzas estratégicas con otras entidades</t>
  </si>
  <si>
    <t>Capacidad de respuesta a condiciones cambiantes</t>
  </si>
  <si>
    <t>Capacidad Directiva</t>
  </si>
  <si>
    <t>Comunicación y gobernanza y control gerencial</t>
  </si>
  <si>
    <t>Imagen Corporativa</t>
  </si>
  <si>
    <t>Sistemas de control y Evaluación de la gestión</t>
  </si>
  <si>
    <t>Trabajo en equipo</t>
  </si>
  <si>
    <t>Uso de planes estratégicos plan de acción, PAAC</t>
  </si>
  <si>
    <t>VARIABLES FACTOR TECNOLOGÍA</t>
  </si>
  <si>
    <t>Desarrollos Tecnológicos</t>
  </si>
  <si>
    <t>Disponibilidad y respaldo de servicios tecnológicos e información</t>
  </si>
  <si>
    <t>Flexibilidad en la prestación de servicios institucionales</t>
  </si>
  <si>
    <t>Habilidad técnica</t>
  </si>
  <si>
    <t>Nivel de Tecnología utilizado en los servicios institucionales</t>
  </si>
  <si>
    <t>VOLVER</t>
  </si>
  <si>
    <t>VARIABLES  FACTOR TALENTO HUMANO</t>
  </si>
  <si>
    <t>Clima Organizacional</t>
  </si>
  <si>
    <t>Competencias (duras y blandas) del personal</t>
  </si>
  <si>
    <t>Disponibilidad de personal (capacidad instalada) y provisión de empleo</t>
  </si>
  <si>
    <t>Experiencia técnica</t>
  </si>
  <si>
    <t>Habilidad para atraer y retener personal idóneo</t>
  </si>
  <si>
    <t>Nivel de compromiso con la gestión</t>
  </si>
  <si>
    <t>Niveles de rotación del personal</t>
  </si>
  <si>
    <t>VARIABLES FACTOR COMPETITIVO</t>
  </si>
  <si>
    <t xml:space="preserve"> Calidad de los servicios prestados-exclusividad</t>
  </si>
  <si>
    <t>Caracterización de Grupos de Valor / Grupos de Interés</t>
  </si>
  <si>
    <t>Comunicación con Grupos de Valor / Grupos de Interés</t>
  </si>
  <si>
    <t>Generación, preservación, uso y transferencia del conocimiento</t>
  </si>
  <si>
    <t>Gestión por procesos (Eficiencia y eficacia)</t>
  </si>
  <si>
    <t>Nivel de Participación ciudadana y rendición de cuentas</t>
  </si>
  <si>
    <t>Satisfacción del cliente</t>
  </si>
  <si>
    <t>Sistemas de Gestión ( MIPG; MECI; SGC; SGA;  SGSI)</t>
  </si>
  <si>
    <t>Uso de la curva de experiencia</t>
  </si>
  <si>
    <t>VARIABLES FACTOR FINANCIERO</t>
  </si>
  <si>
    <t>Capacidad Instalada</t>
  </si>
  <si>
    <t>Infraestructura</t>
  </si>
  <si>
    <t>Presupuesto (funcionamiento e inversión)</t>
  </si>
  <si>
    <t>VARIABLES FACTOR COMUNICACIÓN INTERNA</t>
  </si>
  <si>
    <t>Canales utilizados y su efectividad</t>
  </si>
  <si>
    <t>Comunicación asequible</t>
  </si>
  <si>
    <t>Flujo de la información necesaria para el desarrollo de las operaciones</t>
  </si>
  <si>
    <t>Implementación de comunicación interna</t>
  </si>
  <si>
    <t>VARIABLES FACTOR PROCESOS</t>
  </si>
  <si>
    <t>Activos de seguridad digital del proceso</t>
  </si>
  <si>
    <t>Comunicación entre los procesos</t>
  </si>
  <si>
    <t>Diseño de proceso</t>
  </si>
  <si>
    <t>Ejecución</t>
  </si>
  <si>
    <t>Gestión del Conocimiento</t>
  </si>
  <si>
    <t>Interacciones con otros procesos</t>
  </si>
  <si>
    <t>Procedimientos asociados</t>
  </si>
  <si>
    <t>Proveedores</t>
  </si>
  <si>
    <t xml:space="preserve">Riesgos de Gestión, Corrupción, Seguridad de la Información y Fiscales. </t>
  </si>
  <si>
    <t>VARIABLES FACTOR SEGURIDAD DE LA INFORMACIÓN</t>
  </si>
  <si>
    <t>Confidencialidad de la información</t>
  </si>
  <si>
    <t>Disponibilidad de la información</t>
  </si>
  <si>
    <t>Integridad de datos</t>
  </si>
  <si>
    <t>Legalidad de la información</t>
  </si>
  <si>
    <t>Protección de datos</t>
  </si>
  <si>
    <t>Respaldo de la información</t>
  </si>
  <si>
    <t>VARIABLES FACTOR AMBIENTAL</t>
  </si>
  <si>
    <t>Alineación con los objetivos de desarrollo sostenible.</t>
  </si>
  <si>
    <t>Permisos Ambientales aplicables a la sede</t>
  </si>
  <si>
    <t>Promover el logro de los objetivos de desarrollo sostenible.</t>
  </si>
  <si>
    <r>
      <rPr>
        <b/>
        <sz val="11"/>
        <color theme="1"/>
        <rFont val="Verdana"/>
        <family val="2"/>
      </rPr>
      <t xml:space="preserve">FACTORES DE RIESGO Y OPORTUNIDAD
</t>
    </r>
    <r>
      <rPr>
        <sz val="11"/>
        <color theme="1"/>
        <rFont val="Verdana"/>
        <family val="2"/>
      </rPr>
      <t>Elemento, circunstancia, influencia, que contribuye a producir un resultado.
"hay que tener en cuenta los siguientes factores de riesgo y oportunidad"</t>
    </r>
  </si>
  <si>
    <t>FACTORES ECONOMICOS Y FINANCIEROS</t>
  </si>
  <si>
    <t>FACTORES POLÍTICOS</t>
  </si>
  <si>
    <t>FACTORES SOCIO CULTURALES Y DEMOGRÁFICOS</t>
  </si>
  <si>
    <t>FACTORES TECNOLÓGICOS</t>
  </si>
  <si>
    <t>FACTORES AMBIENTALES</t>
  </si>
  <si>
    <t>VARIABLES FACTORES  ECONÓMICOS Y FINANCIEROS</t>
  </si>
  <si>
    <t>OPORTUNIDAD</t>
  </si>
  <si>
    <t>AMENAZA</t>
  </si>
  <si>
    <t xml:space="preserve">Acuerdos  tratados y conevios Internacionales </t>
  </si>
  <si>
    <t>Cambios en el comportamiento de la economía  y las variables macroeconómicas</t>
  </si>
  <si>
    <t>Demanda del campo conocimiento</t>
  </si>
  <si>
    <t>Deuda externa</t>
  </si>
  <si>
    <t>Globalización</t>
  </si>
  <si>
    <t>Inflación</t>
  </si>
  <si>
    <t>Inversión pública</t>
  </si>
  <si>
    <t>Políticas Ambientales</t>
  </si>
  <si>
    <t>Sector Ambiental</t>
  </si>
  <si>
    <t>VARIABLES FACTORES POLÍTICOS</t>
  </si>
  <si>
    <t>Alianzas público -  privadas</t>
  </si>
  <si>
    <t>Cambios de gobierno</t>
  </si>
  <si>
    <t>Documentos de política CONPES</t>
  </si>
  <si>
    <t>Formulación y aprobación de planes de ordenamiento territorial (POT).</t>
  </si>
  <si>
    <t>Objetivos de Desarrollo Sostenible</t>
  </si>
  <si>
    <t>Otras Políticas representativas (económicas, salud, seguridad y justicia, fiscal. CTI e I+D+i, Paz, post conflicto e inclusión social)</t>
  </si>
  <si>
    <t>Planes de desarrollo nacional, departamental y local</t>
  </si>
  <si>
    <t>Requisitos legales</t>
  </si>
  <si>
    <t>VARIABLES FACTORES SOCIO-CULTURALES Y DEMOGRÁFICOS</t>
  </si>
  <si>
    <t>Corrupción</t>
  </si>
  <si>
    <t>Demografía y población</t>
  </si>
  <si>
    <t>Grupos étnicos</t>
  </si>
  <si>
    <t>Identidad cultural, creencias y costumbres</t>
  </si>
  <si>
    <t>Impacto social de los proyectos de inversión pública</t>
  </si>
  <si>
    <t>Post- conflicto</t>
  </si>
  <si>
    <t>Seguridad ciudadana y conflicto armado</t>
  </si>
  <si>
    <t>Conflictividad socio ambiental</t>
  </si>
  <si>
    <t>Sesgo medios comunicación</t>
  </si>
  <si>
    <t>VARIABLES FACTORES TECNOLÓGICOS</t>
  </si>
  <si>
    <t>Automatización de Procesos</t>
  </si>
  <si>
    <t>Big Data y seguridad digital</t>
  </si>
  <si>
    <t>Ciberterrorismo</t>
  </si>
  <si>
    <t>Cultura ciudadana en CTI</t>
  </si>
  <si>
    <t>Disponibilidad y acceso a  conectividad</t>
  </si>
  <si>
    <t>Globalización de la información</t>
  </si>
  <si>
    <t>Información disponible de indicadores en CTI</t>
  </si>
  <si>
    <t xml:space="preserve">Niveles de innovación de las empresas - Nivel de innovación </t>
  </si>
  <si>
    <t>Registros de software</t>
  </si>
  <si>
    <t>Telecomunicaciones</t>
  </si>
  <si>
    <t>VARIABLES FACTORES AMBIENTALES</t>
  </si>
  <si>
    <t>Biodiversidad</t>
  </si>
  <si>
    <t xml:space="preserve">Calidad del agua </t>
  </si>
  <si>
    <t>Calidad del aire</t>
  </si>
  <si>
    <t>Calidad del suelo</t>
  </si>
  <si>
    <t>Cambio Climático</t>
  </si>
  <si>
    <t>Contaminación</t>
  </si>
  <si>
    <t>Desastres naturales</t>
  </si>
  <si>
    <t>Deforestación</t>
  </si>
  <si>
    <t>Disponibilidad de recursos naturales y servicios públicos</t>
  </si>
  <si>
    <t>Exigencias normativas ambientales y energéticas</t>
  </si>
  <si>
    <t>Ciberdefensa</t>
  </si>
  <si>
    <t>Ciberseguridad</t>
  </si>
  <si>
    <t>Confidencialidad</t>
  </si>
  <si>
    <t>ANÁLISIS DOFA</t>
  </si>
  <si>
    <t>Ejemplo y comentarios</t>
  </si>
  <si>
    <t>Pueden generar Riesgos</t>
  </si>
  <si>
    <t>Pueden generar Oportunidades</t>
  </si>
  <si>
    <t>INTERNAS</t>
  </si>
  <si>
    <t>D</t>
  </si>
  <si>
    <t>DEBILIDADES</t>
  </si>
  <si>
    <t>F</t>
  </si>
  <si>
    <t>FORTALEZAS</t>
  </si>
  <si>
    <t>EXTERNAS</t>
  </si>
  <si>
    <t>A</t>
  </si>
  <si>
    <t>AMENAZAS</t>
  </si>
  <si>
    <t>O</t>
  </si>
  <si>
    <t>OPORTUNIDADES</t>
  </si>
  <si>
    <t>D.A.F.O. - F.O.D.A.  - S.W.O.T.</t>
  </si>
  <si>
    <t>Es un método de análisis que se atribuye a Albert Humphrey, profesor en la Universidad de Stanford en los años 1960 - 1970.</t>
  </si>
  <si>
    <t>Se usa para el análisis estratégico y desde muchas perspectivas</t>
  </si>
  <si>
    <t>D.A.F.O. o F.O.D.A.  según los gustos y orden que se desee…</t>
  </si>
  <si>
    <t>En Europa se usa más DAFO, en Latinoamérica FODA, lo mejor es seguir la costumbre aunque parecería más lógico comenzar por las Fortalezas (FODA)</t>
  </si>
  <si>
    <t>que por las Debilidades (DAFO), como hacen (más o menos) en USA: SWOT (Strengths, Weaknesses, Opportunities, Threats).</t>
  </si>
  <si>
    <t>Las Fortalezas y las Debilidades son de origen interno</t>
  </si>
  <si>
    <r>
      <t xml:space="preserve">Las </t>
    </r>
    <r>
      <rPr>
        <b/>
        <sz val="11"/>
        <rFont val="Verdana"/>
        <family val="2"/>
      </rPr>
      <t>Fortalezas</t>
    </r>
    <r>
      <rPr>
        <sz val="11"/>
        <rFont val="Verdana"/>
        <family val="2"/>
      </rPr>
      <t xml:space="preserve"> son los puntos fuertes de la organización o del proyecto, estos puntos fuertes nos pueden proporcionar ventajas competitivas. </t>
    </r>
  </si>
  <si>
    <r>
      <rPr>
        <b/>
        <sz val="11"/>
        <rFont val="Verdana"/>
        <family val="2"/>
      </rPr>
      <t xml:space="preserve">Ejemplos de fortalezas: </t>
    </r>
    <r>
      <rPr>
        <sz val="11"/>
        <rFont val="Verdana"/>
        <family val="2"/>
      </rPr>
      <t xml:space="preserve"> Buen ambiente laboral. Proactividad en la gestión. Conocimiento del mercado. Grandes recursos financieros. Buena calidad </t>
    </r>
  </si>
  <si>
    <t xml:space="preserve">del producto final. Posibilidades de acceder a créditos. Equipamiento de última generación.  Experiencia de los recursos humanos. Recursos humanos </t>
  </si>
  <si>
    <t xml:space="preserve">motivados. Procesos técnicos y administrativos de calidad.  Características especiales del producto que se oferta. Cualidades del servicio. Etc. </t>
  </si>
  <si>
    <r>
      <t xml:space="preserve">Las </t>
    </r>
    <r>
      <rPr>
        <b/>
        <sz val="11"/>
        <rFont val="Verdana"/>
        <family val="2"/>
      </rPr>
      <t>Debilidades</t>
    </r>
    <r>
      <rPr>
        <sz val="11"/>
        <rFont val="Verdana"/>
        <family val="2"/>
      </rPr>
      <t xml:space="preserve"> son los puntos débiles de la organización o del proyecto y uno de los elementos de riesgo del negocio (si no se combaten)</t>
    </r>
  </si>
  <si>
    <r>
      <rPr>
        <b/>
        <sz val="11"/>
        <rFont val="Verdana"/>
        <family val="2"/>
      </rPr>
      <t xml:space="preserve">Ejemplos de debilidades: </t>
    </r>
    <r>
      <rPr>
        <sz val="11"/>
        <rFont val="Verdana"/>
        <family val="2"/>
      </rPr>
      <t xml:space="preserve"> Salarios bajos o inadecuados. Equipamiento antiguo o inadecuado. Falta de capacitación. Problemas con la calidad.</t>
    </r>
  </si>
  <si>
    <t>Reactividad en la gestión. Mala situación financiera. Incapacidad para ver errores. Deficientes habilidades gerenciales. Poca capacidad de acceso a créditos.</t>
  </si>
  <si>
    <t>Falta de motivación de los recursos humanos. Producto o servicio sin características diferenciadoras. Etc.</t>
  </si>
  <si>
    <t>Las Oportunidades y las Amenazas son de origen externo</t>
  </si>
  <si>
    <r>
      <t xml:space="preserve">Las </t>
    </r>
    <r>
      <rPr>
        <b/>
        <sz val="11"/>
        <rFont val="Verdana"/>
        <family val="2"/>
      </rPr>
      <t>Oportunidades</t>
    </r>
    <r>
      <rPr>
        <sz val="11"/>
        <rFont val="Verdana"/>
        <family val="2"/>
      </rPr>
      <t xml:space="preserve"> son las situaciones del mercado que, potencialmente, favorecen el desarrollo del negocio. Las oportunidades bien aprovechadas son los</t>
    </r>
  </si>
  <si>
    <t>factores esenciales del éxito y, naturalmente, igual que los puntos fuertes, nos proporcionan ventajas competitivas.</t>
  </si>
  <si>
    <r>
      <rPr>
        <b/>
        <sz val="11"/>
        <rFont val="Verdana"/>
        <family val="2"/>
      </rPr>
      <t xml:space="preserve">Ejemplos de oportunidades: </t>
    </r>
    <r>
      <rPr>
        <sz val="11"/>
        <rFont val="Verdana"/>
        <family val="2"/>
      </rPr>
      <t xml:space="preserve"> Regulación favorable. Competencia débil. Mercado mal atendido. Necesidad del producto. Subvenciones o ayudas.</t>
    </r>
  </si>
  <si>
    <t>Inexistencia de competencia. Tendencias favorables en el mercado. Fuerte poder adquisitivo del target objetivo. Crecimiento del mercado. Etc.</t>
  </si>
  <si>
    <r>
      <t xml:space="preserve">Las </t>
    </r>
    <r>
      <rPr>
        <b/>
        <sz val="11"/>
        <rFont val="Verdana"/>
        <family val="2"/>
      </rPr>
      <t>Amenazas</t>
    </r>
    <r>
      <rPr>
        <sz val="11"/>
        <rFont val="Verdana"/>
        <family val="2"/>
      </rPr>
      <t xml:space="preserve"> son los factores del mercado o el entorno que, potencialmente, pueden crear problemas al desarrollo del negocio o empresa. </t>
    </r>
  </si>
  <si>
    <r>
      <rPr>
        <b/>
        <sz val="11"/>
        <rFont val="Verdana"/>
        <family val="2"/>
      </rPr>
      <t xml:space="preserve">Ejemplos de amenazas: </t>
    </r>
    <r>
      <rPr>
        <sz val="11"/>
        <rFont val="Verdana"/>
        <family val="2"/>
      </rPr>
      <t xml:space="preserve"> Inestabilidad política o social. Regulación desfavorable. Cambios en la legislación. Competencia muy agresiva. Inflación.</t>
    </r>
  </si>
  <si>
    <t>Contracción de la demanda. Tendencias desfavorables en el mercado. Competencia muy consolidada. Mercado que requiere ser educado.</t>
  </si>
  <si>
    <t>Costes de operación.  Infraestructuras insuficientes. Etc.</t>
  </si>
  <si>
    <r>
      <t xml:space="preserve">EJEMPLO DAFO </t>
    </r>
    <r>
      <rPr>
        <sz val="11"/>
        <rFont val="Verdana"/>
        <family val="2"/>
      </rPr>
      <t>(perspectiva )</t>
    </r>
    <r>
      <rPr>
        <b/>
        <sz val="11"/>
        <color theme="9" tint="-0.499984740745262"/>
        <rFont val="Verdana"/>
        <family val="2"/>
      </rPr>
      <t>:</t>
    </r>
  </si>
  <si>
    <t>Debilidades</t>
  </si>
  <si>
    <t>Fortalezas</t>
  </si>
  <si>
    <t>Amenazas</t>
  </si>
  <si>
    <t>Oportunidades</t>
  </si>
  <si>
    <t>1. PASOS</t>
  </si>
  <si>
    <r>
      <rPr>
        <b/>
        <sz val="11"/>
        <color rgb="FF000000"/>
        <rFont val="Verdana"/>
        <family val="2"/>
      </rPr>
      <t xml:space="preserve">Paso 1. </t>
    </r>
    <r>
      <rPr>
        <sz val="11"/>
        <color rgb="FF000000"/>
        <rFont val="Verdana"/>
        <family val="2"/>
      </rPr>
      <t xml:space="preserve">Se deben evaluar cada una de las variables asociadas a cada factor, tanto interno como externo, determinando si la variable afecta (seleccionar si) o  no afecta (seleccionar no, en este caso el formato no arroja ningún puntaje) al centro de formación. Posteriormente se debe identificar si es una </t>
    </r>
    <r>
      <rPr>
        <b/>
        <sz val="11"/>
        <color rgb="FF000000"/>
        <rFont val="Verdana"/>
        <family val="2"/>
      </rPr>
      <t>fortaleza</t>
    </r>
    <r>
      <rPr>
        <sz val="11"/>
        <color rgb="FF000000"/>
        <rFont val="Verdana"/>
        <family val="2"/>
      </rPr>
      <t xml:space="preserve"> o </t>
    </r>
    <r>
      <rPr>
        <b/>
        <sz val="11"/>
        <color rgb="FF000000"/>
        <rFont val="Verdana"/>
        <family val="2"/>
      </rPr>
      <t>debilidad</t>
    </r>
    <r>
      <rPr>
        <sz val="11"/>
        <color rgb="FF000000"/>
        <rFont val="Verdana"/>
        <family val="2"/>
      </rPr>
      <t xml:space="preserve"> (en el caso de estar asociado a las variables de contexto interno) o si es una </t>
    </r>
    <r>
      <rPr>
        <b/>
        <sz val="11"/>
        <color rgb="FF000000"/>
        <rFont val="Verdana"/>
        <family val="2"/>
      </rPr>
      <t>oportunidad</t>
    </r>
    <r>
      <rPr>
        <sz val="11"/>
        <color rgb="FF000000"/>
        <rFont val="Verdana"/>
        <family val="2"/>
      </rPr>
      <t xml:space="preserve"> o </t>
    </r>
    <r>
      <rPr>
        <b/>
        <sz val="11"/>
        <color rgb="FF000000"/>
        <rFont val="Verdana"/>
        <family val="2"/>
      </rPr>
      <t xml:space="preserve">amenaza </t>
    </r>
    <r>
      <rPr>
        <sz val="11"/>
        <color rgb="FF000000"/>
        <rFont val="Verdana"/>
        <family val="2"/>
      </rPr>
      <t xml:space="preserve">(en el caso de estar asociado a las variables de contexto externo). 
Después de definir si la variable identificada es una fortaleza, debilidad, amenaza u oportunidad, deberá relacionar el impacto de la misma para el centro de formación (alto, medio, bajo); en el ítem explicación, de una manera breve se deben detallar los argumentos con los cuales se clasificó en la Matriz DOFA y porqué se determinó la calificación del impacto; después de calificar la variable, ésta le arrojará una ponderación para que teniendo el puntaje, identifique las variables más pertinentes (las que obtuvieron mayor puntaje) para llevar a la matriz DOFA.
</t>
    </r>
    <r>
      <rPr>
        <b/>
        <sz val="11"/>
        <color rgb="FF000000"/>
        <rFont val="Verdana"/>
        <family val="2"/>
      </rPr>
      <t xml:space="preserve">Nota 1: </t>
    </r>
    <r>
      <rPr>
        <sz val="11"/>
        <color rgb="FF000000"/>
        <rFont val="Verdana"/>
        <family val="2"/>
      </rPr>
      <t xml:space="preserve">Este paso se desarrollará en las hojas 'Contexto Interno' y ' Contexto externo'
</t>
    </r>
    <r>
      <rPr>
        <b/>
        <sz val="11"/>
        <color rgb="FF000000"/>
        <rFont val="Verdana"/>
        <family val="2"/>
      </rPr>
      <t xml:space="preserve">Nota 2: </t>
    </r>
    <r>
      <rPr>
        <sz val="11"/>
        <color rgb="FF000000"/>
        <rFont val="Verdana"/>
        <family val="2"/>
      </rPr>
      <t xml:space="preserve">Dentro de cada una de las celdas puede calificar cada variable con alto, medio o bajo, esto incidirá en el puntaje final de la variable, teniendo como alto= 5, medio=3 y bajo=1.
</t>
    </r>
    <r>
      <rPr>
        <b/>
        <sz val="11"/>
        <color rgb="FF000000"/>
        <rFont val="Verdana"/>
        <family val="2"/>
      </rPr>
      <t xml:space="preserve">Nota 3: </t>
    </r>
    <r>
      <rPr>
        <sz val="11"/>
        <color rgb="FF000000"/>
        <rFont val="Verdana"/>
        <family val="2"/>
      </rPr>
      <t xml:space="preserve">De ninguna manera podrá tener 2 connotaciones, es decir si es una variable de contexto interno no podrá ser calificada como fortaleza y debilidad al mismo tiempo, en tal caso la ponderación dará error.
</t>
    </r>
    <r>
      <rPr>
        <b/>
        <sz val="11"/>
        <color rgb="FF000000"/>
        <rFont val="Verdana"/>
        <family val="2"/>
      </rPr>
      <t xml:space="preserve">Nota 4: </t>
    </r>
    <r>
      <rPr>
        <sz val="11"/>
        <color rgb="FF000000"/>
        <rFont val="Verdana"/>
        <family val="2"/>
      </rPr>
      <t>Las variables con puntaje igual o mayor a 8, son las que serán priorizadas y llevadas a la matriz DOFA.</t>
    </r>
  </si>
  <si>
    <r>
      <rPr>
        <b/>
        <sz val="11"/>
        <color rgb="FF000000"/>
        <rFont val="Verdana"/>
        <family val="2"/>
      </rPr>
      <t xml:space="preserve">Paso 2. </t>
    </r>
    <r>
      <rPr>
        <sz val="11"/>
        <color rgb="FF000000"/>
        <rFont val="Verdana"/>
        <family val="2"/>
      </rPr>
      <t xml:space="preserve">En esta fase se identifican las variables priorizadas en el paso 1 (puntaje igual o superior a 8) y se llevan a cada uno de los cuadrantes de la matriz DOFA (Hoja DOFA), donde se evaluarán los riesgos y oportunidades que se puedan identificar en el marco de la metodología de gestión de riesgos y oportunidades definida por la Entidad. </t>
    </r>
  </si>
  <si>
    <r>
      <rPr>
        <b/>
        <sz val="11"/>
        <color rgb="FF000000"/>
        <rFont val="Verdana"/>
        <family val="2"/>
      </rPr>
      <t xml:space="preserve">Paso 3. </t>
    </r>
    <r>
      <rPr>
        <sz val="11"/>
        <color rgb="FF000000"/>
        <rFont val="Verdana"/>
        <family val="2"/>
      </rPr>
      <t>En esta fase se debe hacer el cruce de la matriz DOFA, donde se identifican las estrategias de Potencialidades (F+O): Señalan las líneas de acción más prometedoras para la organización; de Riesgos (F+A): Riesgos a los que se enfrenta la entidad; de Desafíos (D+O): Desafíos, junto con los riesgos, exigirán una cuidadosa consideración a la hora de marcar el rumbo que la entidad deberá asumir hacia el futuro deseable; y de Limitaciones (D+A): Limitaciones que tiene la entidad, y por tanto, serán los puntos para estar alerta y trabajarlos para mejorarlos.</t>
    </r>
  </si>
  <si>
    <t>GLOSARIO DE FACTORES Y VARIABLES</t>
  </si>
  <si>
    <t>TIPO DE FACTOR</t>
  </si>
  <si>
    <t>FACTOR</t>
  </si>
  <si>
    <t>ALCANCE DEL FACTOR</t>
  </si>
  <si>
    <t>VARIABLE</t>
  </si>
  <si>
    <t>INTERPRETACIÓN DE LA VARIABLE</t>
  </si>
  <si>
    <t>Interno</t>
  </si>
  <si>
    <t>Factor Estratégico</t>
  </si>
  <si>
    <t>Canales usados y su efectividad, flujo de información necesaria para el desarrollo de las operaciones. Mecanismos utilizados para entrar en contacto con los clientes o partes interesadas</t>
  </si>
  <si>
    <t>Acuerdo entre dos partes para lograr un beneficio mutuo.</t>
  </si>
  <si>
    <t>Habilidad institucional para apropiar nuevas prácticas así como implementar las mismas en periodos cortos de tiempo, o realizar renuncias para responder al dinamismo del entorno.</t>
  </si>
  <si>
    <t>Talento o habilidad de una persona que ejerce un rol directivo para liderar un equipo o un grupo de trabajo y orientarlo hacia el logro de resultados.</t>
  </si>
  <si>
    <t>Eficacia de los mecanismos utilizados para comunicar toda la información necesaria a las partes interesadas internas que sea pertinentes, para el desarrollo y control de los procesos y para el logro de los resultados.</t>
  </si>
  <si>
    <t>Imagen corporativa</t>
  </si>
  <si>
    <t>Percepción con la cual es identificada la entidad en la recordación de los grupos de valor o los grupos de interés</t>
  </si>
  <si>
    <t>Sistemas de Control y evaluación de la gestión</t>
  </si>
  <si>
    <t>Definición de indicadores y su método de seguimiento para medir el cumplimiento de los objetivos y fundamentar las decisiones con base en evidencias.</t>
  </si>
  <si>
    <t>Capacidad de los grupos de trabajo para alcanzar los resultados mediante la generación de valor y el trabajo colaborativo de los integrantes de los mismos</t>
  </si>
  <si>
    <t>Uso de planes estratégicos, plan de acción, PAAC</t>
  </si>
  <si>
    <t>Capacidad de la Entidad para que su actuación, gestión y/o acción sea resultado de la definición de unos objetivos a conseguir o alcanzar a largo, mediano y corto plazo</t>
  </si>
  <si>
    <t>Factor Tecnológico</t>
  </si>
  <si>
    <t>Integridad, disponibilidad y oportunidad de datos (desarrollo, producción y mantenimiento), la seguridad de la información y los planes de contingencia y recuperación.
Puede ser también tener equipos y maquinaria de alta tecnología (como el uso de paneles solares) que además contribuye al uso eficiente de los recursos</t>
  </si>
  <si>
    <t>Capacidad para ajustar, modificar o actualizar software, plataformas o funcionalidades que se ajusten a las necesidades cambiantes de los procesos de la entidad</t>
  </si>
  <si>
    <t>Facilidad de acceso a las plataformas y los datos y la aplicación de mecanismos que garanticen la seguridad y continuidad en la disponibilidad de los mismos</t>
  </si>
  <si>
    <t>Capacidad de adaptar con facilidad los servicios institucionales a las diversas circunstancias, situaciones, necesidades o normatividad propia del contexto donde se estén prestando.</t>
  </si>
  <si>
    <t>Capacidad de aplicar métodos, procedimientos en un campo especializado.</t>
  </si>
  <si>
    <t>Uso y aprovechamiento de las Tecnologías de la Información y las Comunicaciones -TIC, para consolidar la relación Estado - ciudadano.</t>
  </si>
  <si>
    <t>Factor Talento Humano</t>
  </si>
  <si>
    <t>Disponibilidad del personal , nivel de competencias del personal, esquemas de contratación, esquemas de remuneración, niveles de rotación, condiciones de seguridad y salud en el trabajo, esquemas de compensación</t>
  </si>
  <si>
    <t>Nivel de satisfacción o motivación respecto al ambiente donde una persona desempeña su trabajo diariamente. Considera factores como salario emocional, bienestar, capacitación y desarrollo, entre otros.</t>
  </si>
  <si>
    <t>Nivel de educación, formación, experiencia y habilidades de los servidores públicos que desarrollan las actividades de los procesos</t>
  </si>
  <si>
    <t>Disponibilidad del numero de personas necesario para el desarrollo de los procesos y para la adecuada prestación de los servicios de la entidad</t>
  </si>
  <si>
    <t>Número de años en los que se ha puesto en práctica las habilidades de algún saber.</t>
  </si>
  <si>
    <t>Percepción respecto de la entidad como un buen lugar para trabajar</t>
  </si>
  <si>
    <t>Grado en que las personas conocen y son consientes de la importancia de su rol en el logro de los objetivos de la entidad</t>
  </si>
  <si>
    <t>Cuando la permanencia del personal de manera independiente a la modalidad de vinculación, es reducida generando fuga de conocimiento y reprocesos, y mayores niveles de estabilidad.</t>
  </si>
  <si>
    <t>Factor Competitivo</t>
  </si>
  <si>
    <t>Identificación de los procesos, definición clara de objetivos, alcances, entradas, salidas y actividades necesarias.</t>
  </si>
  <si>
    <t>Nivel de percepción de los atributos o estándares de calidad definidos e inherentes al tipo de servicio prestado, de modo tal que la prestación del servicio no genere un volumen significativo de PQRS</t>
  </si>
  <si>
    <t>Identificar las particularidades o características de los ciudadanos, usuarios o interesados con los cuales interactúa la entidad</t>
  </si>
  <si>
    <t>Suficiencia, eficacia y efectividad de los mecanismos utilizados para entrar en contacto con los grupos de valor o grupos de interés</t>
  </si>
  <si>
    <t>Desarrollo de acciones para crear y transferir el conocimiento entre los servidores públicos, con el objetivo de garantizar su apropiación, aprovechamiento y preservación.</t>
  </si>
  <si>
    <t>Forma de organización de la gestión en la que prima la visión del cliente sobre las actividades individuales de la organización. Los procesos definidos tienen establecidos sus objetivos, identificadas sus entradas y salidas, las condiciones que deben cumplir, su interrelación y sus oportunidades de mejora para el logro de la oferta de valor</t>
  </si>
  <si>
    <t>Mecanismos para promover la participación ciudadana en la planeación y la participación en las distintas fases del ciclo de la gestión pública, así como para cumplir con la obligación de las entidades y servidores públicos de informar y explicar los avances y los resultados de su gestión, así como el avance en la garantía de derechos a los ciudadanos y sus organizaciones sociales</t>
  </si>
  <si>
    <t>Medida de cómo los servicios suministrados por la entidad cumplen o superan las expectativas / necesidades del cliente</t>
  </si>
  <si>
    <t>Sistemas de Gestión ( MIPG; SGSI; SGA; SGC)</t>
  </si>
  <si>
    <t>El nivel de claridad en la definición de las entradas del proceso y las condiciones que estas deben cumplir, así mismo el nivel de claridad en las salidas y las condiciones que estas deben cumplir</t>
  </si>
  <si>
    <t>Hace referencia a la manera como se crea, se transfiere, se protege y se usa el conocimiento en la Entidad hacia el cumplimiento de su misionalidad y el logro de sus objetivos estratégicos</t>
  </si>
  <si>
    <t>Factor Financiero</t>
  </si>
  <si>
    <t>Disposición y estado de las instalaciones, edificios, servicios asociados, equipos , maquinaria , recursos de transporte entre otros necesarios para la operación de los procesos y la prestación de los servicios de la Entidad</t>
  </si>
  <si>
    <t>Potencial máximo de capacidad para prestar un servicio de acuerdo al portafolio de servicios.</t>
  </si>
  <si>
    <t>Corresponde a la disponibilidad y estado de la infraestructura necesaria para facilitar el logro de los resultados (Edificaciones, Instalaciones, recursos de transporte, maquinaria y equipos para la formación, servicios asociados).</t>
  </si>
  <si>
    <t>Disponibilidad de recursos financieros necesarios para asegurar la adecuada prestación de los servicios, la operación de los procesos y el logro de las metas de la Entidad.</t>
  </si>
  <si>
    <t>Factor Comunicación Interna</t>
  </si>
  <si>
    <t>Canales utilizados y su efectividad, flujo de la información necesaria para el desarrollo de las operaciones.</t>
  </si>
  <si>
    <t>La principal función de los diferentes canales de comunicación interna es permitir un desarrollo, coordinación y cumplimiento formal de las tareas, transmitiendo mensajes que informen y ayuden a los miembros de la organización a comprender el estado actual de la organización y sus roles en la misma.</t>
  </si>
  <si>
    <t>La accesibilidad de comunicación es un objetivo a conseguir en toda la información o contenido que se quiera hacer llegar al receptor, la comunicación es la transmisión de información de un individuo a otro, esta comunicación se puede realizar a través de diversos canales.</t>
  </si>
  <si>
    <t>Volumen de interacción de información entre áreas y/o dependencias para el cumplimiento del objetivo de un proceso.</t>
  </si>
  <si>
    <t xml:space="preserve">Obedece al uso constante y sistemático de comunicaciones internas institucionales como canal de gestión y difusión del conocimiento e información. </t>
  </si>
  <si>
    <t>Factor de proceso</t>
  </si>
  <si>
    <t>Capacidad, diseño, ejecución, proveedores, entradas, salidas, gestión del conocimiento.</t>
  </si>
  <si>
    <t>Información, aplicaciones, hardware entre otros, que se deben proteger para garantizar el funcionamiento interno de cada proceso, como de cara al ciudadano.</t>
  </si>
  <si>
    <t>Efectividad en los flujos de información determinados en la interacción de los procesos.</t>
  </si>
  <si>
    <t>Claridad en la descripción del alcance y objetivo del proceso.</t>
  </si>
  <si>
    <t>La gestión de un programa específico, que incluye la responsabilidad por el uso eficaz de los recursos.</t>
  </si>
  <si>
    <t>Es un concepto aplicado en las organizaciones. Tiene el fin de transferir el conocimiento desde el lugar donde se genera hasta el lugar en donde se va a emplear e implica el desarrollo de las competencias necesarias al interior de las organizaciones para compartirlo y utilizarlo entre sus miembros, así como para valorarlo y asimilarlo si se encuentra en el exterior de éstas.</t>
  </si>
  <si>
    <t>Relación precisa con otros procesos en cuanto a insumos, proveedores, productos, usuarios o clientes.</t>
  </si>
  <si>
    <t>Pertinencia en los procedimientos que desarrollan los procesos.</t>
  </si>
  <si>
    <t>Organización que proporciona un producto o un servicio</t>
  </si>
  <si>
    <t xml:space="preserve">Identificación de Riesgos de Gestión, Corrupción, Seguridad de la Información y Fiscales. </t>
  </si>
  <si>
    <t>Posibilidad de que por acción u omisión, se use el poder para desviar  la gestión de lo público hacia un beneficio privado.</t>
  </si>
  <si>
    <t>Factor Seguridad de la información</t>
  </si>
  <si>
    <t>Levantamiento/actualización de Activos de información, Identificación/actualización de riesgos de seguridad de la información, definición controles de seguridad de la información, Plan de continuidad del negocio, Modelo de Seguridad de la Privacidad de la Información y Protección de Datos</t>
  </si>
  <si>
    <t>La confidencialidad se refiere al manejo, administración y difusión de la información privada</t>
  </si>
  <si>
    <t>Propiedad de la información de estar accesible y utilizable cuando lo requiera una entidad autorizada.</t>
  </si>
  <si>
    <t>Propiedad de la información relativa a su exactitud y completitud.
Grado en el que se aseguran los procesos tecnológicos para mantener la calidad y veracidad de los datos y evitar su perdida o manipulación.</t>
  </si>
  <si>
    <t>La información o datos que se procesan se deben basar en el principio de la norma como las bases para la protección de las libertades individuales y de los bienes públicos, para el imperio de la Ley y la garantía de los derechos humanos, para una lucha contra la corrupción</t>
  </si>
  <si>
    <t>Proteger la información de la corrupción, pérdida o uso</t>
  </si>
  <si>
    <t>Responde a un procedimiento o política de backups de la información</t>
  </si>
  <si>
    <t>Factor Ambiental</t>
  </si>
  <si>
    <t>Condiciones ambientales tales como: clima, calidad del aire, calidad del agua, uso del suelo, contaminación, disponibilidad de recursos naturales, biodiversidad.</t>
  </si>
  <si>
    <t>-</t>
  </si>
  <si>
    <t>Los Objetivos de desarrollo sostenible son el plan maestro para conseguir un futuro sostenible. Se interrelacionan entre sí e incorporan los desafíos globales como la pobreza, la desigualdad, el clima, la degradación ambiental, la prosperidad, la paz y la justicia. </t>
  </si>
  <si>
    <t>Externo</t>
  </si>
  <si>
    <t>Factores Económicos y Financieros</t>
  </si>
  <si>
    <t>Circunstancias y cambios de carácter económico como cambios en las actividades productivas, cambios en las políticas económicas, crecimientos o decrecimientos económicos, políticas salariales, entre otros.</t>
  </si>
  <si>
    <t>Acuerdos Internacionales (OCDE, TLCs)</t>
  </si>
  <si>
    <t>Generación de compromisos entre dos o mas partes de diferentes regiones que buscan el beneficio mutuo</t>
  </si>
  <si>
    <t>Crecimientos o decrecimientos económicos (PIB, inflación, devaluación), cambios en los sectores productivos a nivel nacional, regional o local, además, las variables  macroeconómicas que pueden afectar el logro de los objetivos institucionales y estratégicos como tasas de cambio, comportamiento del petróleo, etc.</t>
  </si>
  <si>
    <t>Demanda del campo de conocimiento</t>
  </si>
  <si>
    <t>Cantidad de personas que tienen interés a los investigaciones o algún tipo de servicio asociado al campo del conocimiento.</t>
  </si>
  <si>
    <t>Es la suma de la deuda pública y privada, o la acreencia de un país con el resto del mundo</t>
  </si>
  <si>
    <t xml:space="preserve">Interdependencia entre países, culturas y sociedades, provocada por el aumento del volumen y la variedad de las transacciones de bienes y servicios, así como de los flujos internacionales de capitales y la difusión acelerada de tecnologías </t>
  </si>
  <si>
    <t>Incremento generalizado y sostenido de los precios de los bienes y de los servicios a lo largo de un período de tiempo prolongado</t>
  </si>
  <si>
    <t xml:space="preserve">La inversión pública es aquel gasto con fines productivos que realiza el Estado a través del gobierno </t>
  </si>
  <si>
    <t>Políticas ambientales</t>
  </si>
  <si>
    <t>Política Pública Ambiental es un lineamiento o directriz que se toma frente a la planeación, protección, prevención y control de los recursos naturales como resultado de intereses, decisiones, acciones, acuerdos e instrumentos político económico y social, adelantados por el Gobierno Nacional con la finalidad de prevenir o solucionar las necesidades y problemáticas ambientales del país para ser implementadas a nivel nacional, territorial y sectorial, propendiendo por la sostenibilidad ambiental.</t>
  </si>
  <si>
    <t>Sectores productivos</t>
  </si>
  <si>
    <t>Las distintas divisiones o aglomeraciones de las actividades económicas, para consolidar iniciativas que permitan la generación de entornos competitivos e innovadores que aporten al crecimiento económico del País</t>
  </si>
  <si>
    <t>Factores Políticos</t>
  </si>
  <si>
    <t>Circunstancias , decisiones y cambios de carácter legal o político a nivel internacional, nacional, regional o local que puedan tener impacto en los resultados de la Entidad, en su operación o en los servicios que presta.</t>
  </si>
  <si>
    <t>Es un acuerdo entre al menos un actor del sector público y al menos un actor del sector privado para la prestación de un servicio público.</t>
  </si>
  <si>
    <t>Vencimiento de las vigencias del gobierno de turno (nacional, territorial, local) donde los planes de desarrollo de los nuevos mandatarios implican nuevas iniciativas, normativa y direccionadores que impacten el desarrollo de la estrategia de la entidad</t>
  </si>
  <si>
    <t>Está relacionado con el funcionamiento del Consejo de Política Económica y Social.</t>
  </si>
  <si>
    <t>Modificaciones a la herramienta técnica que poseen los municipios del país para planificar y ordenar su territorio</t>
  </si>
  <si>
    <t>Herramienta de planificación para los países, tanto a nivel nacional como local que establece una visión transformadora hacia la sostenibilidad económica, social y ambiental</t>
  </si>
  <si>
    <t>Directrices de gobierno que puedan tener impacto en los resultados de la entidad, en su operación o en los servicios que presta</t>
  </si>
  <si>
    <t>Mapa de ruta que direcciona el programa de desarrollo de la nación o de los territorios, ciudades o localidades</t>
  </si>
  <si>
    <t>Directrices dadas por el gobierno nacional que orientan la gestión del estado en temas como ambiente</t>
  </si>
  <si>
    <t>Requisitos legales que puedan tener impacto en los resultados de la entidad o que puedan afectar la operación en los centros, tales como permisos ambientales exigidos para la ejecución de actividades.</t>
  </si>
  <si>
    <t>Es el conjunto de practicas que involucran la toma de decisiones a favor de los particulares por encima del bien colectivo y que involucran (dinero, privilegios, información u otros elementos).</t>
  </si>
  <si>
    <t>Variables estadísticas que permiten a un gobierno (nacional, territorial o institucional) generar políticas e iniciativas en relación a la población de una región.</t>
  </si>
  <si>
    <t>Nivel de incidencia que representa la presencia de este grupo poblacional en el desarrollo de las actividades de la entidad</t>
  </si>
  <si>
    <t>Impacto que ejercen las comunidades con creencias o identidades culturales diferenciadas a las del territorio en el enfoque y desarrollo de las actividades de la entidad</t>
  </si>
  <si>
    <t xml:space="preserve">Se refiere al cambio efectuado en la sociedad debido al producto de las investigaciones, proyectos o programas sociales, es la magnitud cuantitativa del cambio en el problema de la población objetivo como resultado de la entrega de productos, bienes o servicios. </t>
  </si>
  <si>
    <t>Revisión de las acciones planteadas  por el estado en la zona de Influencia en la Organización y/o subsedes en el Plan marco  de implementación del acuerdo de paz. Ejemplo (Acciones de Reforma Agraria, Victimas,  Municipios PEDET)</t>
  </si>
  <si>
    <t xml:space="preserve">Condiciones de la afectación en la operación por causa de la presencia de factores u organizaciones delincuenciales </t>
  </si>
  <si>
    <t xml:space="preserve">la conflictividad socioambiental es producto de las relaciones de escalas, es decir, de la dominación histórica de los Estados-nacionales hacia los territorios y la naturaleza </t>
  </si>
  <si>
    <t>Es el sesgo de los periodistas y productores de noticias dentro de los medios de comunicación en la selección de muchos eventos e historias que se informan y cómo se cubren.</t>
  </si>
  <si>
    <t>Factores Tecnológicos</t>
  </si>
  <si>
    <t>Impacto de las tecnologías, sus cambios y sus tendencias en los procesos y servicios prestados por la entidad.</t>
  </si>
  <si>
    <t>La automatización consiste en diseñar procesos,  con el fin de usar la capacidad de los sistemas para llevar a cabo determinadas tareas anteriormente realizadas por seres humanos, pudiendo ser controladas, corregidas y visibles a través de dichos flujos.</t>
  </si>
  <si>
    <t>Niveles de desarrollo de gobierno para la gestión de altos volúmenes de información y la capacidad de gestionar su seguridad, disponibilidad y recuperación</t>
  </si>
  <si>
    <t>Es le proceso continuo y evolutivo en donde diferentes agentes generadores de violencia emplean el terror para alcanzar ciertos objetivos de interés haciendo uso de las TIC's</t>
  </si>
  <si>
    <t>Disposición e iniciativas desde la ciudadanía en la aplicación, aprovechamiento en temas de Ciencia, Tecnología e Innovación</t>
  </si>
  <si>
    <t>Capacidad instalada en el acceso a internet para la ciudadanía (ancho de banda, velocidad de conectividad, etc.)</t>
  </si>
  <si>
    <t>Es la representación mundial de la organización de datos procesados que constituyen un mensaje.</t>
  </si>
  <si>
    <t>Respecto a la existencia de instituciones referentes que posean información de indicadores relativos a CTI+D que faciliten la interpretación del contexto y la toma de decisiones</t>
  </si>
  <si>
    <t>Es la capacidad de generar disrupciones a los procesos internos y creación de elementos que satisfacen una necesidad creando valor.</t>
  </si>
  <si>
    <t>Es un tipo o conjunto de datos ejecutables almacenados en un sistema.</t>
  </si>
  <si>
    <t>Es la trasmisión a distancia de datos de información a través de medios electrónicos y/o tecnológicos.</t>
  </si>
  <si>
    <t>Factores Ambientales</t>
  </si>
  <si>
    <t>Hace referencia a la amplia variedad de seres vivos sobre la Tierra</t>
  </si>
  <si>
    <t>Variables que afectan la calidad del agua sea para consumo humano o en forma de vertimientos</t>
  </si>
  <si>
    <t>Variables que incidan positiva o negativamente en la calidad del aire, tales como emisiones de fuentes fijas, móviles, olores ofensivos o ruido ambiental</t>
  </si>
  <si>
    <t>Compatibilidad en el uso de los suelos acorde con las actividades a desarrollas en las diferentes sedes de la Entidad</t>
  </si>
  <si>
    <t>Es la variación en el estado del sistema climático a todo nivel y que generalmente se manifiesta en fenómenos cada vez más extremos.</t>
  </si>
  <si>
    <t>Contaminación / deforestación</t>
  </si>
  <si>
    <t>Factores que favorezcan o no los niveles de contaminación (manejo de residuos, sustancias químicas, uso de la energía, etc.)
Condiciones climáticas extremas y ubicación  geográfica, que pueden presentar  situaciones de emergencia en algunas dependencias como:  deslizamientos, inundaciones vendavales, tormentas eléctricas, procesos de erosión, cambio en las condiciones de calidad del aire, entre otros.</t>
  </si>
  <si>
    <t>Disponibilidad o no de recursos tales como agua, suelo, madera, fauna y flora, disponibilidad de servicios públicos de agua, energía y aseo.</t>
  </si>
  <si>
    <t>Seguridad de la información</t>
  </si>
  <si>
    <t>Levantamiento/actualización de Activos de información, Identificación/actualización de riesgos de seguridad de la información, definición controles de seguridad de la información, Plan de continuidad del negocio, Modelo de Seguridad de la Privacidad de la Información, Protección de Datos</t>
  </si>
  <si>
    <t>Capacidad para prevenir y contrarrestar toda amenaza o incidente de naturaleza cibernética que afecte la soberanía nacional</t>
  </si>
  <si>
    <t xml:space="preserve">Ciberseguridad </t>
  </si>
  <si>
    <t>Capacidad para minimizar el nivel de riesgo al que están expuestos sus ciudadanos ante amenazas o incidentes de naturaleza cibernética</t>
  </si>
  <si>
    <t>Es la propiedad de la información, por la que se garantiza que está accesible únicamente a personal autorizado a acceder a dicha información.</t>
  </si>
  <si>
    <t>Es el grado para el cual las bases de datos y otros sistemas de almacenamiento de la información que registran y reportan fielmente transacciones del sistema.</t>
  </si>
  <si>
    <t>Hace referencia a la precisión y coherencia de la información (datos).</t>
  </si>
  <si>
    <t>Formato contexto estratégico  
Proceso Gestión del Sistema de Gestión Integrado</t>
  </si>
  <si>
    <t>DEFINICIONES</t>
  </si>
  <si>
    <t>VARIABLES DOFA</t>
  </si>
  <si>
    <t>CRUCE DOFA</t>
  </si>
  <si>
    <t>IDENTIFICACIÓN DE ESTRATEGIAS</t>
  </si>
  <si>
    <r>
      <t xml:space="preserve">Fortaleza: </t>
    </r>
    <r>
      <rPr>
        <sz val="11"/>
        <color rgb="FF000000"/>
        <rFont val="Verdana"/>
        <family val="2"/>
      </rPr>
      <t>Son aquellos elementos positivos a nivel interno que permiten diferenciar a la institución de las demás.</t>
    </r>
  </si>
  <si>
    <t xml:space="preserve">(Cruce entre Fortalezas y Oportunidades) </t>
  </si>
  <si>
    <t>Usan las fortalezas internas de la institución para aprovechar la ventaja de las oportunidades externas.</t>
  </si>
  <si>
    <r>
      <t xml:space="preserve">Debilidad: </t>
    </r>
    <r>
      <rPr>
        <sz val="11"/>
        <color rgb="FF000000"/>
        <rFont val="Verdana"/>
        <family val="2"/>
      </rPr>
      <t>Aquellos factores internos que ubican a la institución en una posición desfavorable respecto a las otras instituciones. .</t>
    </r>
  </si>
  <si>
    <r>
      <t>Desafíos</t>
    </r>
    <r>
      <rPr>
        <sz val="11"/>
        <color theme="1"/>
        <rFont val="Verdana"/>
        <family val="2"/>
      </rPr>
      <t xml:space="preserve">  </t>
    </r>
  </si>
  <si>
    <t>(Cruce entre Oportunidades y Debilidades)</t>
  </si>
  <si>
    <r>
      <t xml:space="preserve">Oportunidad: </t>
    </r>
    <r>
      <rPr>
        <sz val="11"/>
        <color rgb="FF000000"/>
        <rFont val="Verdana"/>
        <family val="2"/>
      </rPr>
      <t xml:space="preserve">Tendencias o </t>
    </r>
    <r>
      <rPr>
        <b/>
        <u/>
        <sz val="11"/>
        <color rgb="FF000000"/>
        <rFont val="Verdana"/>
        <family val="2"/>
      </rPr>
      <t>eventos externos</t>
    </r>
    <r>
      <rPr>
        <sz val="11"/>
        <color rgb="FF000000"/>
        <rFont val="Verdana"/>
        <family val="2"/>
      </rPr>
      <t xml:space="preserve"> que pueden llevar  a la Entidad a generar o motivar cambios positivos que le impacten en el mediano o largo plazos.</t>
    </r>
  </si>
  <si>
    <t>Pretenden superar las debilidades internas aprovechando las oportunidades externas. En ocasiones existen oportunidades externas clave, pero una organización tiene debilidades internas que le impiden explotar dichas oportunidades.</t>
  </si>
  <si>
    <r>
      <t xml:space="preserve">Amenaza: </t>
    </r>
    <r>
      <rPr>
        <sz val="11"/>
        <color rgb="FF000000"/>
        <rFont val="Verdana"/>
        <family val="2"/>
      </rPr>
      <t xml:space="preserve">Tendencias o </t>
    </r>
    <r>
      <rPr>
        <b/>
        <u/>
        <sz val="11"/>
        <color rgb="FF000000"/>
        <rFont val="Verdana"/>
        <family val="2"/>
      </rPr>
      <t>eventos futuros externos</t>
    </r>
    <r>
      <rPr>
        <sz val="11"/>
        <color rgb="FF000000"/>
        <rFont val="Verdana"/>
        <family val="2"/>
      </rPr>
      <t xml:space="preserve"> que provocan un impacto negativo</t>
    </r>
  </si>
  <si>
    <t>Riesgos</t>
  </si>
  <si>
    <t>(Cruce entre Fortalezas y Amenazas)</t>
  </si>
  <si>
    <t>Aprovechan las fortalezas de la organización para evitar o disminuir las repercusiones de las amenazas externas. Esto no quiere decir que una organización fuerte siempre deba enfrentar las amenazas del entorno externo.  “Cuando una organización enfrenta amenazas importantes, tratará de evitarlas para concentrarse en las oportunidades”</t>
  </si>
  <si>
    <t>Limitaciones</t>
  </si>
  <si>
    <t>(Cruce entre Debilidades y Amenazas)</t>
  </si>
  <si>
    <t xml:space="preserve">Son tácticas defensivas que pretenden disminuir las debilidades internas y evitar las amenazas del entorno. Una organización que enfrenta muchas amenazas externas y debilidades internas, de hecho podría estar en una situación muy precaria. </t>
  </si>
  <si>
    <t>CONTROL DE CAMBIOS</t>
  </si>
  <si>
    <t>Versión</t>
  </si>
  <si>
    <t xml:space="preserve">Cambios Realizados </t>
  </si>
  <si>
    <t>Creación del formato de identificación de Contexto interno y externo para los procesos identificados en el IDEAM</t>
  </si>
  <si>
    <t>Modificación de código, colores y accesibilidad según el  SGI-P001 Procedimiento para la elaboración y control de documentos</t>
  </si>
  <si>
    <t xml:space="preserve">Modificación del formato según las plantillas indicadas en el la actualización del SGI-P001 Procedimiento para la elaboración y control de documentos. Cambio de colores según manual de identidad visual del instituto. </t>
  </si>
  <si>
    <t xml:space="preserve"> Grupo Servicio al Ciudadano</t>
  </si>
  <si>
    <t>Grupo  de administración y Desarrollo del Talento Humano</t>
  </si>
  <si>
    <t>Grupo Comuicaciones y Prensa</t>
  </si>
  <si>
    <t>Grupo de Gestión Documental y Centro de Documentación, Correspondencia y Archivo</t>
  </si>
  <si>
    <t>Grupo de Manejo y Control de Almacén e Inventario</t>
  </si>
  <si>
    <t>Grupo de Sevicios Administrativos</t>
  </si>
  <si>
    <t>Los tres Grupos de la Cadena presupuestal (Cuentas, Presupuesto y Tesorería)</t>
  </si>
  <si>
    <t>Grupo de Instrucción de Control Disciplinario Interno</t>
  </si>
  <si>
    <t>Oficina Asesora Jurídica y Contratos</t>
  </si>
  <si>
    <t>Oficina de Control Interno</t>
  </si>
  <si>
    <t>Oficina Asesora de Planeación</t>
  </si>
  <si>
    <t>Oficina de Informatica Tecnología y Comunicaciones</t>
  </si>
  <si>
    <t>Oficina de Servicio de Pronóstico y Alerta OSPA</t>
  </si>
  <si>
    <t>Subdirección de Hidrología</t>
  </si>
  <si>
    <t>Subdirección de Metereología</t>
  </si>
  <si>
    <t>Subdirección de Ecosistemas e Información Ambiental</t>
  </si>
  <si>
    <t>Subdirección de Estudios Ambientales</t>
  </si>
  <si>
    <t>Direccion General</t>
  </si>
  <si>
    <t>Secretaria General</t>
  </si>
  <si>
    <t>Gestión de la Planeación.</t>
  </si>
  <si>
    <t>Gestión del SGI (Sistema de Gestión Integrado)</t>
  </si>
  <si>
    <t>Gestión de Comunicaciones.</t>
  </si>
  <si>
    <t>Gestión de la Cooperación y Asuntos Internacionales.</t>
  </si>
  <si>
    <t>Gestión de Tecnologías de Información y Comunicaciones</t>
  </si>
  <si>
    <t>Generación de Datos e información Hidrometeorológica</t>
  </si>
  <si>
    <t>Generación de conocimiento e investigación</t>
  </si>
  <si>
    <t>Servicios (Pronósticos, y alertas).</t>
  </si>
  <si>
    <t>Servicios (Meteorológica aeronáutica ).</t>
  </si>
  <si>
    <t>Servicios (Acreditación).</t>
  </si>
  <si>
    <t>Servicios (Laboratorio de Calidad ).</t>
  </si>
  <si>
    <t>Servicio al Ciudadano.</t>
  </si>
  <si>
    <t>Gestión de Servicios Administrativos.</t>
  </si>
  <si>
    <t>Gestión Jurídica y Contractual.</t>
  </si>
  <si>
    <t>Gestión de Almacén e Inventarios</t>
  </si>
  <si>
    <t>Gestión Financiera (Contabilidad, presupuesto y tesorería)</t>
  </si>
  <si>
    <t>Gestión Documental.</t>
  </si>
  <si>
    <t>Gestión del Control Disciplinario Interno.</t>
  </si>
  <si>
    <t>Gestión del Desarrollo del Talento Humano</t>
  </si>
  <si>
    <t>Gestión de Evaluación y Mejoramiento Continuo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</si>
</sst>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0"/>
      <color indexed="12"/>
      <name val="Arial"/>
      <family val="2"/>
    </font>
    <font>
      <sz val="11"/>
      <name val="Tahoma"/>
      <family val="2"/>
    </font>
    <font>
      <b/>
      <sz val="14"/>
      <color theme="0"/>
      <name val="Tahoma"/>
      <family val="2"/>
    </font>
    <font>
      <sz val="11"/>
      <color rgb="FF000000"/>
      <name val="Calibri"/>
      <family val="2"/>
    </font>
    <font>
      <sz val="8"/>
      <color theme="1"/>
      <name val="Calibri"/>
      <family val="2"/>
      <scheme val="minor"/>
    </font>
    <font>
      <sz val="11"/>
      <color theme="1"/>
      <name val="Arial Narrow"/>
      <family val="2"/>
    </font>
    <font>
      <b/>
      <sz val="12"/>
      <color theme="0"/>
      <name val="Verdana"/>
      <family val="2"/>
    </font>
    <font>
      <sz val="10"/>
      <color theme="1"/>
      <name val="Verdana"/>
      <family val="2"/>
    </font>
    <font>
      <b/>
      <sz val="12"/>
      <color theme="1"/>
      <name val="Verdana"/>
      <family val="2"/>
    </font>
    <font>
      <sz val="11"/>
      <color rgb="FF000000"/>
      <name val="Verdana"/>
      <family val="2"/>
    </font>
    <font>
      <sz val="11"/>
      <color theme="1"/>
      <name val="Verdana"/>
      <family val="2"/>
    </font>
    <font>
      <sz val="11"/>
      <color theme="0"/>
      <name val="Verdana"/>
      <family val="2"/>
    </font>
    <font>
      <b/>
      <sz val="11"/>
      <color theme="0"/>
      <name val="Verdana"/>
      <family val="2"/>
    </font>
    <font>
      <b/>
      <sz val="11"/>
      <name val="Verdana"/>
      <family val="2"/>
    </font>
    <font>
      <sz val="11"/>
      <name val="Verdana"/>
      <family val="2"/>
    </font>
    <font>
      <b/>
      <sz val="11"/>
      <color theme="1"/>
      <name val="Verdana"/>
      <family val="2"/>
    </font>
    <font>
      <u/>
      <sz val="11"/>
      <color indexed="12"/>
      <name val="Verdana"/>
      <family val="2"/>
    </font>
    <font>
      <b/>
      <sz val="11"/>
      <color theme="0" tint="-0.34998626667073579"/>
      <name val="Verdana"/>
      <family val="2"/>
    </font>
    <font>
      <b/>
      <u/>
      <sz val="11"/>
      <color indexed="12"/>
      <name val="Verdana"/>
      <family val="2"/>
    </font>
    <font>
      <b/>
      <sz val="11"/>
      <color theme="2" tint="-0.499984740745262"/>
      <name val="Verdana"/>
      <family val="2"/>
    </font>
    <font>
      <b/>
      <sz val="11"/>
      <color rgb="FFC00000"/>
      <name val="Verdana"/>
      <family val="2"/>
    </font>
    <font>
      <b/>
      <sz val="11"/>
      <color theme="9" tint="-0.499984740745262"/>
      <name val="Verdana"/>
      <family val="2"/>
    </font>
    <font>
      <b/>
      <sz val="11"/>
      <color indexed="9"/>
      <name val="Verdana"/>
      <family val="2"/>
    </font>
    <font>
      <b/>
      <sz val="11"/>
      <color theme="0" tint="-0.499984740745262"/>
      <name val="Verdana"/>
      <family val="2"/>
    </font>
    <font>
      <b/>
      <sz val="11"/>
      <color theme="1" tint="0.249977111117893"/>
      <name val="Verdana"/>
      <family val="2"/>
    </font>
    <font>
      <b/>
      <sz val="11"/>
      <color indexed="63"/>
      <name val="Verdana"/>
      <family val="2"/>
    </font>
    <font>
      <sz val="14"/>
      <color theme="1"/>
      <name val="Verdana"/>
      <family val="2"/>
    </font>
    <font>
      <sz val="16"/>
      <color theme="1"/>
      <name val="Verdana"/>
      <family val="2"/>
    </font>
    <font>
      <b/>
      <sz val="16"/>
      <color theme="1"/>
      <name val="Verdana"/>
      <family val="2"/>
    </font>
    <font>
      <b/>
      <sz val="11"/>
      <color rgb="FF000000"/>
      <name val="Verdana"/>
      <family val="2"/>
    </font>
    <font>
      <i/>
      <sz val="11"/>
      <color theme="1"/>
      <name val="Verdana"/>
      <family val="2"/>
    </font>
    <font>
      <b/>
      <u/>
      <sz val="11"/>
      <color rgb="FF000000"/>
      <name val="Verdana"/>
      <family val="2"/>
    </font>
    <font>
      <b/>
      <u/>
      <sz val="11"/>
      <name val="Verdana"/>
      <family val="2"/>
    </font>
    <font>
      <u/>
      <sz val="11"/>
      <name val="Verdana"/>
      <family val="2"/>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BF1DE"/>
        <bgColor rgb="FFEBF1DE"/>
      </patternFill>
    </fill>
    <fill>
      <patternFill patternType="solid">
        <fgColor theme="6" tint="-0.499984740745262"/>
        <bgColor theme="6" tint="-0.499984740745262"/>
      </patternFill>
    </fill>
    <fill>
      <patternFill patternType="solid">
        <fgColor theme="0" tint="-0.499984740745262"/>
        <bgColor indexed="64"/>
      </patternFill>
    </fill>
    <fill>
      <patternFill patternType="solid">
        <fgColor theme="3" tint="0.79998168889431442"/>
        <bgColor indexed="64"/>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rgb="FF555555"/>
        <bgColor indexed="64"/>
      </patternFill>
    </fill>
    <fill>
      <patternFill patternType="solid">
        <fgColor theme="0"/>
        <bgColor rgb="FFB6DDE8"/>
      </patternFill>
    </fill>
    <fill>
      <patternFill patternType="solid">
        <fgColor rgb="FF555555"/>
        <bgColor rgb="FF31849B"/>
      </patternFill>
    </fill>
    <fill>
      <patternFill patternType="solid">
        <fgColor theme="0"/>
        <bgColor theme="0"/>
      </patternFill>
    </fill>
    <fill>
      <patternFill patternType="solid">
        <fgColor theme="0" tint="-0.34998626667073579"/>
        <bgColor indexed="64"/>
      </patternFill>
    </fill>
    <fill>
      <patternFill patternType="solid">
        <fgColor rgb="FF00B27C"/>
        <bgColor indexed="64"/>
      </patternFill>
    </fill>
    <fill>
      <patternFill patternType="solid">
        <fgColor theme="0"/>
        <bgColor rgb="FF4472C4"/>
      </patternFill>
    </fill>
    <fill>
      <patternFill patternType="solid">
        <fgColor rgb="FF00C69B"/>
        <bgColor indexed="64"/>
      </patternFill>
    </fill>
    <fill>
      <patternFill patternType="solid">
        <fgColor rgb="FF0090FF"/>
        <bgColor indexed="64"/>
      </patternFill>
    </fill>
  </fills>
  <borders count="76">
    <border>
      <left/>
      <right/>
      <top/>
      <bottom/>
      <diagonal/>
    </border>
    <border>
      <left style="thin">
        <color theme="6" tint="-0.499984740745262"/>
      </left>
      <right style="thin">
        <color theme="6" tint="-0.499984740745262"/>
      </right>
      <top style="thick">
        <color theme="6" tint="-0.499984740745262"/>
      </top>
      <bottom style="thick">
        <color theme="6" tint="-0.499984740745262"/>
      </bottom>
      <diagonal/>
    </border>
    <border>
      <left/>
      <right style="thin">
        <color indexed="22"/>
      </right>
      <top style="thin">
        <color indexed="22"/>
      </top>
      <bottom style="medium">
        <color indexed="23"/>
      </bottom>
      <diagonal/>
    </border>
    <border>
      <left/>
      <right/>
      <top style="thin">
        <color theme="0" tint="-0.14996795556505021"/>
      </top>
      <bottom style="thin">
        <color theme="0" tint="-4.9989318521683403E-2"/>
      </bottom>
      <diagonal/>
    </border>
    <border>
      <left/>
      <right style="thin">
        <color indexed="22"/>
      </right>
      <top style="thin">
        <color theme="0" tint="-0.14996795556505021"/>
      </top>
      <bottom style="hair">
        <color indexed="22"/>
      </bottom>
      <diagonal/>
    </border>
    <border>
      <left/>
      <right/>
      <top style="thin">
        <color theme="0" tint="-4.9989318521683403E-2"/>
      </top>
      <bottom style="thin">
        <color theme="0" tint="-4.9989318521683403E-2"/>
      </bottom>
      <diagonal/>
    </border>
    <border>
      <left/>
      <right style="thin">
        <color indexed="22"/>
      </right>
      <top style="hair">
        <color indexed="22"/>
      </top>
      <bottom style="hair">
        <color indexed="22"/>
      </bottom>
      <diagonal/>
    </border>
    <border>
      <left style="thick">
        <color rgb="FFC00000"/>
      </left>
      <right/>
      <top style="thick">
        <color rgb="FFC00000"/>
      </top>
      <bottom style="medium">
        <color indexed="23"/>
      </bottom>
      <diagonal/>
    </border>
    <border>
      <left/>
      <right style="thin">
        <color indexed="22"/>
      </right>
      <top style="thick">
        <color rgb="FFC00000"/>
      </top>
      <bottom style="medium">
        <color indexed="23"/>
      </bottom>
      <diagonal/>
    </border>
    <border>
      <left style="thin">
        <color indexed="23"/>
      </left>
      <right/>
      <top style="thick">
        <color rgb="FFC00000"/>
      </top>
      <bottom style="medium">
        <color indexed="63"/>
      </bottom>
      <diagonal/>
    </border>
    <border>
      <left/>
      <right style="thick">
        <color rgb="FFC00000"/>
      </right>
      <top style="thick">
        <color rgb="FFC00000"/>
      </top>
      <bottom style="medium">
        <color indexed="63"/>
      </bottom>
      <diagonal/>
    </border>
    <border>
      <left style="thick">
        <color rgb="FFC00000"/>
      </left>
      <right/>
      <top/>
      <bottom/>
      <diagonal/>
    </border>
    <border>
      <left/>
      <right style="thick">
        <color rgb="FFC00000"/>
      </right>
      <top/>
      <bottom/>
      <diagonal/>
    </border>
    <border>
      <left style="thick">
        <color rgb="FFC00000"/>
      </left>
      <right/>
      <top style="thin">
        <color theme="0" tint="-0.14996795556505021"/>
      </top>
      <bottom style="thin">
        <color theme="0" tint="-4.9989318521683403E-2"/>
      </bottom>
      <diagonal/>
    </border>
    <border>
      <left/>
      <right style="thick">
        <color rgb="FFC00000"/>
      </right>
      <top style="thin">
        <color theme="0" tint="-0.14996795556505021"/>
      </top>
      <bottom style="hair">
        <color indexed="22"/>
      </bottom>
      <diagonal/>
    </border>
    <border>
      <left style="thick">
        <color rgb="FFC00000"/>
      </left>
      <right/>
      <top style="thin">
        <color theme="0" tint="-4.9989318521683403E-2"/>
      </top>
      <bottom style="thin">
        <color theme="0" tint="-4.9989318521683403E-2"/>
      </bottom>
      <diagonal/>
    </border>
    <border>
      <left/>
      <right style="thick">
        <color rgb="FFC00000"/>
      </right>
      <top style="hair">
        <color indexed="22"/>
      </top>
      <bottom style="hair">
        <color indexed="22"/>
      </bottom>
      <diagonal/>
    </border>
    <border>
      <left style="thick">
        <color rgb="FFC00000"/>
      </left>
      <right/>
      <top style="thin">
        <color indexed="22"/>
      </top>
      <bottom style="medium">
        <color indexed="23"/>
      </bottom>
      <diagonal/>
    </border>
    <border>
      <left style="thin">
        <color indexed="23"/>
      </left>
      <right/>
      <top style="thin">
        <color indexed="23"/>
      </top>
      <bottom style="medium">
        <color indexed="63"/>
      </bottom>
      <diagonal/>
    </border>
    <border>
      <left/>
      <right style="thick">
        <color rgb="FFC00000"/>
      </right>
      <top style="thin">
        <color indexed="23"/>
      </top>
      <bottom style="medium">
        <color indexed="63"/>
      </bottom>
      <diagonal/>
    </border>
    <border>
      <left style="thick">
        <color rgb="FFC00000"/>
      </left>
      <right/>
      <top style="thin">
        <color theme="0" tint="-4.9989318521683403E-2"/>
      </top>
      <bottom style="thick">
        <color rgb="FFC00000"/>
      </bottom>
      <diagonal/>
    </border>
    <border>
      <left/>
      <right style="thin">
        <color indexed="22"/>
      </right>
      <top style="hair">
        <color indexed="22"/>
      </top>
      <bottom style="thick">
        <color rgb="FFC00000"/>
      </bottom>
      <diagonal/>
    </border>
    <border>
      <left/>
      <right/>
      <top style="thin">
        <color theme="0" tint="-4.9989318521683403E-2"/>
      </top>
      <bottom style="thick">
        <color rgb="FFC00000"/>
      </bottom>
      <diagonal/>
    </border>
    <border>
      <left/>
      <right style="thick">
        <color rgb="FFC00000"/>
      </right>
      <top style="hair">
        <color indexed="22"/>
      </top>
      <bottom style="thick">
        <color rgb="FFC00000"/>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rgb="FF555555"/>
      </left>
      <right style="thin">
        <color rgb="FF555555"/>
      </right>
      <top style="thin">
        <color rgb="FF555555"/>
      </top>
      <bottom style="thin">
        <color rgb="FF555555"/>
      </bottom>
      <diagonal/>
    </border>
    <border>
      <left style="medium">
        <color rgb="FF555555"/>
      </left>
      <right/>
      <top style="medium">
        <color rgb="FF555555"/>
      </top>
      <bottom style="medium">
        <color rgb="FF555555"/>
      </bottom>
      <diagonal/>
    </border>
    <border>
      <left/>
      <right/>
      <top style="medium">
        <color rgb="FF555555"/>
      </top>
      <bottom style="medium">
        <color rgb="FF555555"/>
      </bottom>
      <diagonal/>
    </border>
    <border>
      <left/>
      <right style="medium">
        <color rgb="FF555555"/>
      </right>
      <top style="medium">
        <color rgb="FF555555"/>
      </top>
      <bottom style="medium">
        <color rgb="FF555555"/>
      </bottom>
      <diagonal/>
    </border>
    <border>
      <left style="medium">
        <color rgb="FF555555"/>
      </left>
      <right/>
      <top style="medium">
        <color rgb="FF555555"/>
      </top>
      <bottom/>
      <diagonal/>
    </border>
    <border>
      <left style="thin">
        <color theme="0"/>
      </left>
      <right style="thin">
        <color theme="0"/>
      </right>
      <top style="medium">
        <color rgb="FF555555"/>
      </top>
      <bottom/>
      <diagonal/>
    </border>
    <border>
      <left/>
      <right style="medium">
        <color rgb="FF555555"/>
      </right>
      <top style="medium">
        <color rgb="FF555555"/>
      </top>
      <bottom/>
      <diagonal/>
    </border>
    <border>
      <left/>
      <right style="medium">
        <color rgb="FF555555"/>
      </right>
      <top/>
      <bottom/>
      <diagonal/>
    </border>
    <border>
      <left/>
      <right/>
      <top/>
      <bottom style="medium">
        <color rgb="FF555555"/>
      </bottom>
      <diagonal/>
    </border>
    <border>
      <left/>
      <right style="medium">
        <color rgb="FF555555"/>
      </right>
      <top/>
      <bottom style="medium">
        <color rgb="FF555555"/>
      </bottom>
      <diagonal/>
    </border>
    <border>
      <left style="thin">
        <color rgb="FF575757"/>
      </left>
      <right style="medium">
        <color rgb="FF555555"/>
      </right>
      <top style="thin">
        <color rgb="FF575757"/>
      </top>
      <bottom style="thin">
        <color rgb="FF575757"/>
      </bottom>
      <diagonal/>
    </border>
    <border>
      <left style="thin">
        <color rgb="FF555555"/>
      </left>
      <right style="thin">
        <color rgb="FF555555"/>
      </right>
      <top style="medium">
        <color rgb="FF555555"/>
      </top>
      <bottom style="thin">
        <color rgb="FF555555"/>
      </bottom>
      <diagonal/>
    </border>
    <border>
      <left style="thin">
        <color rgb="FF555555"/>
      </left>
      <right style="medium">
        <color rgb="FF555555"/>
      </right>
      <top style="medium">
        <color rgb="FF555555"/>
      </top>
      <bottom style="thin">
        <color rgb="FF555555"/>
      </bottom>
      <diagonal/>
    </border>
    <border>
      <left style="thin">
        <color rgb="FF555555"/>
      </left>
      <right style="medium">
        <color rgb="FF555555"/>
      </right>
      <top style="thin">
        <color rgb="FF555555"/>
      </top>
      <bottom style="thin">
        <color rgb="FF555555"/>
      </bottom>
      <diagonal/>
    </border>
    <border>
      <left style="thin">
        <color rgb="FF555555"/>
      </left>
      <right style="thin">
        <color rgb="FF555555"/>
      </right>
      <top style="thin">
        <color rgb="FF555555"/>
      </top>
      <bottom style="medium">
        <color rgb="FF555555"/>
      </bottom>
      <diagonal/>
    </border>
    <border>
      <left style="thin">
        <color rgb="FF555555"/>
      </left>
      <right style="medium">
        <color rgb="FF555555"/>
      </right>
      <top style="thin">
        <color rgb="FF555555"/>
      </top>
      <bottom style="medium">
        <color rgb="FF555555"/>
      </bottom>
      <diagonal/>
    </border>
    <border>
      <left style="thin">
        <color rgb="FF555555"/>
      </left>
      <right style="thin">
        <color rgb="FF555555"/>
      </right>
      <top style="thin">
        <color rgb="FF555555"/>
      </top>
      <bottom/>
      <diagonal/>
    </border>
    <border>
      <left/>
      <right style="thin">
        <color rgb="FF555555"/>
      </right>
      <top style="thin">
        <color rgb="FF555555"/>
      </top>
      <bottom style="thin">
        <color rgb="FF555555"/>
      </bottom>
      <diagonal/>
    </border>
    <border>
      <left style="thin">
        <color rgb="FF555555"/>
      </left>
      <right style="thin">
        <color rgb="FF555555"/>
      </right>
      <top/>
      <bottom/>
      <diagonal/>
    </border>
    <border>
      <left style="thin">
        <color rgb="FF555555"/>
      </left>
      <right style="thin">
        <color rgb="FF555555"/>
      </right>
      <top/>
      <bottom style="thin">
        <color rgb="FF555555"/>
      </bottom>
      <diagonal/>
    </border>
    <border>
      <left style="thin">
        <color rgb="FF555555"/>
      </left>
      <right style="thin">
        <color rgb="FF555555"/>
      </right>
      <top/>
      <bottom style="medium">
        <color rgb="FF555555"/>
      </bottom>
      <diagonal/>
    </border>
    <border>
      <left/>
      <right style="thin">
        <color rgb="FF555555"/>
      </right>
      <top style="medium">
        <color rgb="FF555555"/>
      </top>
      <bottom style="thin">
        <color rgb="FF555555"/>
      </bottom>
      <diagonal/>
    </border>
    <border>
      <left style="medium">
        <color rgb="FF555555"/>
      </left>
      <right style="thin">
        <color rgb="FF555555"/>
      </right>
      <top style="medium">
        <color rgb="FF555555"/>
      </top>
      <bottom/>
      <diagonal/>
    </border>
    <border>
      <left style="medium">
        <color rgb="FF555555"/>
      </left>
      <right style="thin">
        <color rgb="FF555555"/>
      </right>
      <top/>
      <bottom/>
      <diagonal/>
    </border>
    <border>
      <left style="medium">
        <color rgb="FF555555"/>
      </left>
      <right style="thin">
        <color rgb="FF555555"/>
      </right>
      <top/>
      <bottom style="medium">
        <color rgb="FF555555"/>
      </bottom>
      <diagonal/>
    </border>
    <border>
      <left style="thin">
        <color rgb="FF555555"/>
      </left>
      <right style="thin">
        <color rgb="FF555555"/>
      </right>
      <top style="medium">
        <color rgb="FF555555"/>
      </top>
      <bottom/>
      <diagonal/>
    </border>
    <border>
      <left style="thin">
        <color rgb="FF555555"/>
      </left>
      <right style="thin">
        <color rgb="FF555555"/>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555555"/>
      </left>
      <right/>
      <top style="thin">
        <color rgb="FF555555"/>
      </top>
      <bottom/>
      <diagonal/>
    </border>
    <border>
      <left/>
      <right style="thin">
        <color indexed="22"/>
      </right>
      <top style="thin">
        <color theme="0" tint="-0.14996795556505021"/>
      </top>
      <bottom style="thin">
        <color theme="0" tint="-0.14996795556505021"/>
      </bottom>
      <diagonal/>
    </border>
    <border>
      <left/>
      <right/>
      <top style="thin">
        <color indexed="64"/>
      </top>
      <bottom style="medium">
        <color rgb="FF555555"/>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555555"/>
      </left>
      <right/>
      <top/>
      <bottom style="thin">
        <color rgb="FF555555"/>
      </bottom>
      <diagonal/>
    </border>
    <border>
      <left style="thin">
        <color indexed="64"/>
      </left>
      <right style="thin">
        <color rgb="FF555555"/>
      </right>
      <top style="thin">
        <color indexed="64"/>
      </top>
      <bottom style="thin">
        <color rgb="FF555555"/>
      </bottom>
      <diagonal/>
    </border>
    <border>
      <left/>
      <right style="medium">
        <color rgb="FF555555"/>
      </right>
      <top style="thin">
        <color indexed="64"/>
      </top>
      <bottom/>
      <diagonal/>
    </border>
    <border>
      <left style="thin">
        <color indexed="64"/>
      </left>
      <right style="thin">
        <color rgb="FF555555"/>
      </right>
      <top style="thin">
        <color rgb="FF555555"/>
      </top>
      <bottom style="thin">
        <color rgb="FF555555"/>
      </bottom>
      <diagonal/>
    </border>
    <border>
      <left style="thin">
        <color indexed="64"/>
      </left>
      <right style="thin">
        <color rgb="FF555555"/>
      </right>
      <top style="thin">
        <color rgb="FF555555"/>
      </top>
      <bottom style="thin">
        <color indexed="64"/>
      </bottom>
      <diagonal/>
    </border>
    <border>
      <left/>
      <right style="medium">
        <color rgb="FF555555"/>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4" borderId="0" applyFont="0" applyBorder="0" applyAlignment="0"/>
    <xf numFmtId="0" fontId="3" fillId="5" borderId="1">
      <alignment horizontal="center" vertical="center"/>
    </xf>
    <xf numFmtId="0" fontId="4" fillId="0" borderId="0"/>
    <xf numFmtId="9" fontId="4" fillId="0" borderId="0" applyFont="0" applyFill="0" applyBorder="0" applyAlignment="0" applyProtection="0"/>
    <xf numFmtId="0" fontId="5" fillId="0" borderId="0"/>
  </cellStyleXfs>
  <cellXfs count="281">
    <xf numFmtId="0" fontId="0" fillId="0" borderId="0" xfId="0"/>
    <xf numFmtId="0" fontId="6" fillId="3" borderId="25" xfId="0" applyFont="1" applyFill="1" applyBorder="1" applyAlignment="1">
      <alignment vertical="center" wrapText="1"/>
    </xf>
    <xf numFmtId="0" fontId="6" fillId="3" borderId="25" xfId="0" applyFont="1" applyFill="1" applyBorder="1" applyAlignment="1">
      <alignment horizontal="left" vertical="center" wrapText="1"/>
    </xf>
    <xf numFmtId="0" fontId="6" fillId="3" borderId="25" xfId="0" applyFont="1" applyFill="1" applyBorder="1" applyAlignment="1">
      <alignment horizontal="left" vertical="center"/>
    </xf>
    <xf numFmtId="0" fontId="6" fillId="0" borderId="25" xfId="0" applyFont="1" applyBorder="1" applyAlignment="1">
      <alignment vertical="center" wrapText="1"/>
    </xf>
    <xf numFmtId="0" fontId="6" fillId="0" borderId="25" xfId="0" applyFont="1" applyBorder="1" applyAlignment="1">
      <alignment vertical="center"/>
    </xf>
    <xf numFmtId="0" fontId="10" fillId="0" borderId="0" xfId="0" applyFont="1"/>
    <xf numFmtId="0" fontId="11" fillId="0" borderId="0" xfId="0" applyFont="1"/>
    <xf numFmtId="0" fontId="10" fillId="0" borderId="0" xfId="0" applyFont="1" applyAlignment="1">
      <alignment vertical="center"/>
    </xf>
    <xf numFmtId="0" fontId="14" fillId="14" borderId="54" xfId="0" applyFont="1" applyFill="1" applyBorder="1" applyAlignment="1">
      <alignment vertical="center" wrapText="1"/>
    </xf>
    <xf numFmtId="0" fontId="15" fillId="0" borderId="54" xfId="0" applyFont="1" applyBorder="1" applyAlignment="1">
      <alignment wrapText="1"/>
    </xf>
    <xf numFmtId="0" fontId="11" fillId="0" borderId="33" xfId="0" applyFont="1" applyBorder="1" applyAlignment="1">
      <alignment vertical="center"/>
    </xf>
    <xf numFmtId="0" fontId="11" fillId="0" borderId="0" xfId="0" applyFont="1" applyAlignment="1">
      <alignment horizontal="center"/>
    </xf>
    <xf numFmtId="0" fontId="11" fillId="0" borderId="58" xfId="0" applyFont="1" applyBorder="1"/>
    <xf numFmtId="0" fontId="11" fillId="3" borderId="33" xfId="0" applyFont="1" applyFill="1" applyBorder="1" applyAlignment="1">
      <alignment vertical="center"/>
    </xf>
    <xf numFmtId="0" fontId="16" fillId="0" borderId="61" xfId="0" applyFont="1" applyBorder="1" applyAlignment="1">
      <alignment horizontal="center" vertical="center" wrapText="1"/>
    </xf>
    <xf numFmtId="0" fontId="16" fillId="0" borderId="25" xfId="0" applyFont="1" applyBorder="1" applyAlignment="1">
      <alignment horizontal="center" vertical="center" wrapText="1"/>
    </xf>
    <xf numFmtId="0" fontId="11" fillId="0" borderId="25" xfId="0" applyFont="1" applyBorder="1" applyAlignment="1">
      <alignment horizontal="justify" vertical="center" wrapText="1"/>
    </xf>
    <xf numFmtId="0" fontId="15" fillId="12" borderId="25" xfId="0" applyFont="1" applyFill="1" applyBorder="1" applyAlignment="1" applyProtection="1">
      <alignment horizontal="center" vertical="center" wrapText="1"/>
      <protection locked="0"/>
    </xf>
    <xf numFmtId="0" fontId="10" fillId="0" borderId="25" xfId="0" applyFont="1" applyBorder="1" applyAlignment="1">
      <alignment horizontal="center" vertical="center" wrapText="1"/>
    </xf>
    <xf numFmtId="0" fontId="17" fillId="2" borderId="25" xfId="1" applyFont="1" applyFill="1" applyBorder="1" applyAlignment="1" applyProtection="1">
      <alignment horizontal="justify" vertical="center" wrapText="1"/>
    </xf>
    <xf numFmtId="0" fontId="11" fillId="0" borderId="0" xfId="0" applyFont="1" applyAlignment="1">
      <alignment vertical="center"/>
    </xf>
    <xf numFmtId="0" fontId="11" fillId="3" borderId="25" xfId="0" applyFont="1" applyFill="1" applyBorder="1" applyAlignment="1">
      <alignment horizontal="justify" vertical="center" wrapText="1"/>
    </xf>
    <xf numFmtId="0" fontId="11" fillId="0" borderId="0" xfId="0" applyFont="1" applyAlignment="1">
      <alignment horizontal="left"/>
    </xf>
    <xf numFmtId="0" fontId="11" fillId="0" borderId="53" xfId="0" applyFont="1" applyBorder="1" applyAlignment="1">
      <alignment horizontal="center"/>
    </xf>
    <xf numFmtId="0" fontId="11" fillId="0" borderId="25" xfId="0" applyFont="1" applyBorder="1" applyAlignment="1">
      <alignment horizontal="center" vertical="center"/>
    </xf>
    <xf numFmtId="0" fontId="16" fillId="0" borderId="25" xfId="0" applyFont="1" applyBorder="1" applyAlignment="1">
      <alignment horizontal="center"/>
    </xf>
    <xf numFmtId="0" fontId="11" fillId="0" borderId="25" xfId="0" applyFont="1" applyBorder="1" applyAlignment="1">
      <alignment horizontal="justify" vertical="top" wrapText="1"/>
    </xf>
    <xf numFmtId="0" fontId="14" fillId="16" borderId="25" xfId="0" applyFont="1" applyFill="1" applyBorder="1" applyAlignment="1">
      <alignment horizontal="center" vertical="center" wrapText="1"/>
    </xf>
    <xf numFmtId="0" fontId="14" fillId="16" borderId="25" xfId="0" applyFont="1" applyFill="1" applyBorder="1" applyAlignment="1">
      <alignment horizontal="center" vertical="center"/>
    </xf>
    <xf numFmtId="0" fontId="16" fillId="3" borderId="0" xfId="0" applyFont="1" applyFill="1" applyAlignment="1">
      <alignment vertical="center" wrapText="1"/>
    </xf>
    <xf numFmtId="0" fontId="11" fillId="0" borderId="0" xfId="2" applyFont="1" applyFill="1" applyBorder="1"/>
    <xf numFmtId="0" fontId="15" fillId="0" borderId="0" xfId="0" applyFont="1"/>
    <xf numFmtId="0" fontId="15" fillId="0" borderId="0" xfId="0" applyFont="1" applyAlignment="1">
      <alignment vertical="center"/>
    </xf>
    <xf numFmtId="0" fontId="15" fillId="0" borderId="33" xfId="0" applyFont="1" applyBorder="1"/>
    <xf numFmtId="1" fontId="17" fillId="0" borderId="0" xfId="1" applyNumberFormat="1" applyFont="1" applyFill="1" applyBorder="1" applyAlignment="1" applyProtection="1">
      <alignment horizontal="right" vertical="center"/>
    </xf>
    <xf numFmtId="0" fontId="19" fillId="0" borderId="33" xfId="1" applyFont="1" applyBorder="1" applyAlignment="1" applyProtection="1">
      <alignment vertical="center" wrapText="1"/>
    </xf>
    <xf numFmtId="0" fontId="11" fillId="0" borderId="0" xfId="2" applyFont="1" applyFill="1"/>
    <xf numFmtId="0" fontId="14" fillId="3" borderId="54" xfId="0" applyFont="1" applyFill="1" applyBorder="1" applyAlignment="1">
      <alignment horizontal="center"/>
    </xf>
    <xf numFmtId="0" fontId="15" fillId="3" borderId="54" xfId="0" applyFont="1" applyFill="1" applyBorder="1" applyAlignment="1" applyProtection="1">
      <alignment horizontal="left" vertical="center" wrapText="1" shrinkToFit="1"/>
      <protection locked="0"/>
    </xf>
    <xf numFmtId="0" fontId="14" fillId="3" borderId="25" xfId="0" applyFont="1" applyFill="1" applyBorder="1" applyAlignment="1">
      <alignment horizontal="center" vertical="center"/>
    </xf>
    <xf numFmtId="0" fontId="15" fillId="3" borderId="54" xfId="0" applyFont="1" applyFill="1" applyBorder="1" applyAlignment="1" applyProtection="1">
      <alignment horizontal="left" wrapText="1" shrinkToFit="1"/>
      <protection locked="0"/>
    </xf>
    <xf numFmtId="0" fontId="20" fillId="3" borderId="54" xfId="0" applyFont="1" applyFill="1" applyBorder="1" applyAlignment="1" applyProtection="1">
      <alignment horizontal="left" vertical="center" wrapText="1" shrinkToFit="1"/>
      <protection locked="0"/>
    </xf>
    <xf numFmtId="0" fontId="15" fillId="3" borderId="54" xfId="0" applyFont="1" applyFill="1" applyBorder="1" applyAlignment="1" applyProtection="1">
      <alignment horizontal="justify" vertical="center" wrapText="1" shrinkToFit="1"/>
      <protection locked="0"/>
    </xf>
    <xf numFmtId="0" fontId="14" fillId="3" borderId="25" xfId="0" applyFont="1" applyFill="1" applyBorder="1" applyAlignment="1">
      <alignment horizontal="center" vertical="center" wrapText="1"/>
    </xf>
    <xf numFmtId="0" fontId="11" fillId="0" borderId="0" xfId="2" applyFont="1" applyFill="1" applyAlignment="1">
      <alignment vertical="center"/>
    </xf>
    <xf numFmtId="0" fontId="11" fillId="0" borderId="0" xfId="2" applyFont="1" applyFill="1" applyBorder="1" applyAlignment="1">
      <alignment vertical="center"/>
    </xf>
    <xf numFmtId="0" fontId="15" fillId="0" borderId="34" xfId="0" applyFont="1" applyBorder="1"/>
    <xf numFmtId="0" fontId="15" fillId="0" borderId="34" xfId="0" applyFont="1" applyBorder="1" applyAlignment="1">
      <alignment vertical="center"/>
    </xf>
    <xf numFmtId="0" fontId="15" fillId="3" borderId="63" xfId="0" applyFont="1" applyFill="1" applyBorder="1" applyAlignment="1">
      <alignment horizontal="center"/>
    </xf>
    <xf numFmtId="0" fontId="15" fillId="0" borderId="35" xfId="0" applyFont="1" applyBorder="1"/>
    <xf numFmtId="0" fontId="15" fillId="7" borderId="0" xfId="0" applyFont="1" applyFill="1" applyAlignment="1">
      <alignment shrinkToFit="1"/>
    </xf>
    <xf numFmtId="0" fontId="15" fillId="7" borderId="0" xfId="0" applyFont="1" applyFill="1" applyAlignment="1">
      <alignment vertical="center" shrinkToFit="1"/>
    </xf>
    <xf numFmtId="0" fontId="15" fillId="7" borderId="0" xfId="0" applyFont="1" applyFill="1"/>
    <xf numFmtId="0" fontId="11" fillId="7" borderId="0" xfId="2" applyFont="1" applyFill="1" applyBorder="1"/>
    <xf numFmtId="0" fontId="21" fillId="7" borderId="0" xfId="0" applyFont="1" applyFill="1"/>
    <xf numFmtId="0" fontId="14" fillId="7" borderId="0" xfId="0" applyFont="1" applyFill="1"/>
    <xf numFmtId="0" fontId="11" fillId="7" borderId="0" xfId="0" applyFont="1" applyFill="1"/>
    <xf numFmtId="0" fontId="15" fillId="0" borderId="0" xfId="2" applyFont="1" applyFill="1" applyBorder="1"/>
    <xf numFmtId="0" fontId="22" fillId="7" borderId="0" xfId="0" applyFont="1" applyFill="1"/>
    <xf numFmtId="0" fontId="15" fillId="9" borderId="11" xfId="0" applyFont="1" applyFill="1" applyBorder="1" applyAlignment="1">
      <alignment vertical="center"/>
    </xf>
    <xf numFmtId="0" fontId="15" fillId="9" borderId="0" xfId="0" applyFont="1" applyFill="1" applyAlignment="1">
      <alignment vertical="center"/>
    </xf>
    <xf numFmtId="0" fontId="15" fillId="9" borderId="12" xfId="0" applyFont="1" applyFill="1" applyBorder="1" applyAlignment="1">
      <alignment vertical="center"/>
    </xf>
    <xf numFmtId="0" fontId="25" fillId="9" borderId="62" xfId="0" applyFont="1" applyFill="1" applyBorder="1" applyAlignment="1">
      <alignment horizontal="left" shrinkToFit="1"/>
    </xf>
    <xf numFmtId="0" fontId="26" fillId="9" borderId="14" xfId="0" applyFont="1" applyFill="1" applyBorder="1" applyAlignment="1">
      <alignment shrinkToFit="1"/>
    </xf>
    <xf numFmtId="0" fontId="26" fillId="9" borderId="16" xfId="0" applyFont="1" applyFill="1" applyBorder="1" applyAlignment="1">
      <alignment shrinkToFit="1"/>
    </xf>
    <xf numFmtId="0" fontId="24" fillId="9" borderId="4" xfId="0" applyFont="1" applyFill="1" applyBorder="1" applyAlignment="1">
      <alignment horizontal="left" shrinkToFit="1"/>
    </xf>
    <xf numFmtId="0" fontId="15" fillId="9" borderId="11" xfId="0" applyFont="1" applyFill="1" applyBorder="1" applyAlignment="1">
      <alignment shrinkToFit="1"/>
    </xf>
    <xf numFmtId="0" fontId="15" fillId="9" borderId="0" xfId="0" applyFont="1" applyFill="1" applyAlignment="1">
      <alignment shrinkToFit="1"/>
    </xf>
    <xf numFmtId="0" fontId="15" fillId="9" borderId="0" xfId="0" applyFont="1" applyFill="1" applyAlignment="1">
      <alignment vertical="center" shrinkToFit="1"/>
    </xf>
    <xf numFmtId="0" fontId="15" fillId="9" borderId="12" xfId="0" applyFont="1" applyFill="1" applyBorder="1"/>
    <xf numFmtId="0" fontId="26" fillId="9" borderId="4" xfId="0" applyFont="1" applyFill="1" applyBorder="1" applyAlignment="1">
      <alignment shrinkToFit="1"/>
    </xf>
    <xf numFmtId="0" fontId="26" fillId="9" borderId="6" xfId="0" applyFont="1" applyFill="1" applyBorder="1" applyAlignment="1">
      <alignment shrinkToFit="1"/>
    </xf>
    <xf numFmtId="0" fontId="26" fillId="9" borderId="21" xfId="0" applyFont="1" applyFill="1" applyBorder="1" applyAlignment="1">
      <alignment shrinkToFit="1"/>
    </xf>
    <xf numFmtId="0" fontId="26" fillId="9" borderId="23" xfId="0" applyFont="1" applyFill="1" applyBorder="1" applyAlignment="1">
      <alignment shrinkToFit="1"/>
    </xf>
    <xf numFmtId="0" fontId="15" fillId="7" borderId="0" xfId="0" applyFont="1" applyFill="1" applyProtection="1">
      <protection locked="0"/>
    </xf>
    <xf numFmtId="0" fontId="15" fillId="7" borderId="0" xfId="0" applyFont="1" applyFill="1" applyAlignment="1">
      <alignment vertical="center"/>
    </xf>
    <xf numFmtId="0" fontId="15" fillId="7" borderId="24" xfId="0" applyFont="1" applyFill="1" applyBorder="1"/>
    <xf numFmtId="0" fontId="15" fillId="7" borderId="24" xfId="0" applyFont="1" applyFill="1" applyBorder="1" applyAlignment="1">
      <alignment vertical="center"/>
    </xf>
    <xf numFmtId="0" fontId="11" fillId="7" borderId="24" xfId="2" applyFont="1" applyFill="1" applyBorder="1"/>
    <xf numFmtId="0" fontId="11" fillId="14" borderId="59" xfId="0" applyFont="1" applyFill="1" applyBorder="1" applyAlignment="1">
      <alignment vertical="center" wrapText="1"/>
    </xf>
    <xf numFmtId="0" fontId="27" fillId="0" borderId="0" xfId="0" applyFont="1"/>
    <xf numFmtId="0" fontId="11" fillId="0" borderId="37" xfId="0" applyFont="1" applyBorder="1" applyAlignment="1">
      <alignment horizontal="center" vertical="center" wrapText="1" readingOrder="1"/>
    </xf>
    <xf numFmtId="0" fontId="11" fillId="0" borderId="26" xfId="0" applyFont="1" applyBorder="1" applyAlignment="1">
      <alignment horizontal="center" vertical="center" wrapText="1" readingOrder="1"/>
    </xf>
    <xf numFmtId="0" fontId="8" fillId="0" borderId="26" xfId="0" applyFont="1" applyBorder="1" applyAlignment="1">
      <alignment horizontal="center" vertical="center" wrapText="1" readingOrder="1"/>
    </xf>
    <xf numFmtId="0" fontId="8" fillId="0" borderId="39" xfId="0" applyFont="1" applyBorder="1" applyAlignment="1">
      <alignment horizontal="center" vertical="center" wrapText="1"/>
    </xf>
    <xf numFmtId="0" fontId="10" fillId="0" borderId="26" xfId="0" applyFont="1" applyBorder="1" applyAlignment="1">
      <alignment horizontal="center" vertical="center" wrapText="1"/>
    </xf>
    <xf numFmtId="0" fontId="8" fillId="0" borderId="47" xfId="0" applyFont="1" applyBorder="1" applyAlignment="1">
      <alignment horizontal="center" vertical="center" wrapText="1" readingOrder="1"/>
    </xf>
    <xf numFmtId="0" fontId="8" fillId="0" borderId="38" xfId="0" applyFont="1" applyBorder="1" applyAlignment="1">
      <alignment horizontal="center" vertical="center" wrapText="1"/>
    </xf>
    <xf numFmtId="0" fontId="8" fillId="0" borderId="43" xfId="0" applyFont="1" applyBorder="1" applyAlignment="1">
      <alignment horizontal="center" vertical="center" wrapText="1" readingOrder="1"/>
    </xf>
    <xf numFmtId="0" fontId="8" fillId="0" borderId="26"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13" fillId="13" borderId="30" xfId="0" applyFont="1" applyFill="1" applyBorder="1" applyAlignment="1">
      <alignment horizontal="center" vertical="center" wrapText="1"/>
    </xf>
    <xf numFmtId="0" fontId="13" fillId="13" borderId="31" xfId="0" applyFont="1" applyFill="1" applyBorder="1" applyAlignment="1">
      <alignment horizontal="center" vertical="center" wrapText="1"/>
    </xf>
    <xf numFmtId="0" fontId="13" fillId="13" borderId="32" xfId="0" applyFont="1" applyFill="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1" fillId="0" borderId="26" xfId="0" applyFont="1" applyBorder="1" applyAlignment="1">
      <alignment horizontal="center" vertical="center"/>
    </xf>
    <xf numFmtId="0" fontId="11" fillId="0" borderId="39" xfId="0" applyFont="1" applyBorder="1" applyAlignment="1">
      <alignment horizontal="center" vertical="center" wrapText="1"/>
    </xf>
    <xf numFmtId="0" fontId="15" fillId="0" borderId="26" xfId="0" applyFont="1" applyBorder="1" applyAlignment="1">
      <alignment horizontal="center" vertical="center" wrapText="1"/>
    </xf>
    <xf numFmtId="0" fontId="11" fillId="0" borderId="39" xfId="0" applyFont="1" applyBorder="1" applyAlignment="1">
      <alignment horizontal="center" vertical="center" wrapText="1" readingOrder="1"/>
    </xf>
    <xf numFmtId="0" fontId="11" fillId="0" borderId="3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Alignment="1">
      <alignment wrapText="1"/>
    </xf>
    <xf numFmtId="0" fontId="9" fillId="0" borderId="25" xfId="0" applyFont="1" applyBorder="1" applyAlignment="1">
      <alignment horizontal="center"/>
    </xf>
    <xf numFmtId="0" fontId="30" fillId="0" borderId="25" xfId="0" applyFont="1" applyBorder="1" applyAlignment="1">
      <alignment horizontal="justify" vertical="center"/>
    </xf>
    <xf numFmtId="0" fontId="16" fillId="0" borderId="25" xfId="0" applyFont="1" applyBorder="1" applyAlignment="1">
      <alignment horizontal="justify" vertical="center" wrapText="1"/>
    </xf>
    <xf numFmtId="0" fontId="11" fillId="0" borderId="25" xfId="0" applyFont="1" applyBorder="1" applyAlignment="1">
      <alignment horizontal="justify" vertical="center"/>
    </xf>
    <xf numFmtId="0" fontId="31" fillId="0" borderId="0" xfId="0" applyFont="1" applyAlignment="1">
      <alignment horizontal="justify" vertical="center" wrapText="1"/>
    </xf>
    <xf numFmtId="0" fontId="11" fillId="0" borderId="0" xfId="0" applyFont="1" applyAlignment="1">
      <alignment wrapText="1"/>
    </xf>
    <xf numFmtId="0" fontId="33" fillId="0" borderId="25" xfId="1" applyFont="1" applyFill="1" applyBorder="1" applyAlignment="1" applyProtection="1">
      <alignment horizontal="center" vertical="center"/>
    </xf>
    <xf numFmtId="0" fontId="34" fillId="0" borderId="25" xfId="1" applyFont="1" applyFill="1" applyBorder="1" applyAlignment="1" applyProtection="1">
      <alignment horizontal="center" vertical="center"/>
    </xf>
    <xf numFmtId="0" fontId="34" fillId="0" borderId="25" xfId="1" applyFont="1" applyBorder="1" applyAlignment="1" applyProtection="1">
      <alignment horizontal="center"/>
    </xf>
    <xf numFmtId="0" fontId="15" fillId="0" borderId="0" xfId="0" applyFont="1" applyAlignment="1">
      <alignment horizontal="center"/>
    </xf>
    <xf numFmtId="0" fontId="14" fillId="2" borderId="13" xfId="0" applyFont="1" applyFill="1" applyBorder="1" applyAlignment="1">
      <alignment horizontal="center"/>
    </xf>
    <xf numFmtId="0" fontId="14" fillId="2" borderId="15" xfId="0" applyFont="1" applyFill="1" applyBorder="1" applyAlignment="1">
      <alignment horizontal="center"/>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20" xfId="0" applyFont="1" applyFill="1" applyBorder="1" applyAlignment="1">
      <alignment horizontal="center"/>
    </xf>
    <xf numFmtId="0" fontId="14" fillId="2" borderId="22" xfId="0" applyFont="1" applyFill="1" applyBorder="1" applyAlignment="1">
      <alignment horizontal="center" vertical="center"/>
    </xf>
    <xf numFmtId="0" fontId="11" fillId="0" borderId="55" xfId="0" applyFont="1" applyBorder="1" applyAlignment="1" applyProtection="1">
      <alignment horizontal="centerContinuous" vertical="center" wrapText="1"/>
      <protection locked="0"/>
    </xf>
    <xf numFmtId="0" fontId="11" fillId="0" borderId="56" xfId="0" applyFont="1" applyBorder="1" applyAlignment="1" applyProtection="1">
      <alignment horizontal="centerContinuous" vertical="center" wrapText="1"/>
      <protection locked="0"/>
    </xf>
    <xf numFmtId="0" fontId="11" fillId="0" borderId="54" xfId="0" applyFont="1" applyBorder="1" applyAlignment="1" applyProtection="1">
      <alignment horizontal="centerContinuous" vertical="center" wrapText="1"/>
      <protection locked="0"/>
    </xf>
    <xf numFmtId="0" fontId="11" fillId="0" borderId="53" xfId="0" applyFont="1" applyBorder="1" applyAlignment="1" applyProtection="1">
      <alignment horizontal="centerContinuous" vertical="center" wrapText="1"/>
      <protection locked="0"/>
    </xf>
    <xf numFmtId="0" fontId="11" fillId="0" borderId="57" xfId="0" applyFont="1" applyBorder="1" applyAlignment="1" applyProtection="1">
      <alignment horizontal="centerContinuous" vertical="center" wrapText="1"/>
      <protection locked="0"/>
    </xf>
    <xf numFmtId="0" fontId="11" fillId="0" borderId="64" xfId="0" applyFont="1" applyBorder="1" applyAlignment="1" applyProtection="1">
      <alignment horizontal="centerContinuous" vertical="center" wrapText="1"/>
      <protection locked="0"/>
    </xf>
    <xf numFmtId="0" fontId="18" fillId="0" borderId="65" xfId="0" applyFont="1" applyBorder="1" applyAlignment="1">
      <alignment horizontal="centerContinuous" vertical="center"/>
    </xf>
    <xf numFmtId="0" fontId="18" fillId="0" borderId="66" xfId="0" applyFont="1" applyBorder="1" applyAlignment="1">
      <alignment horizontal="centerContinuous" vertical="center"/>
    </xf>
    <xf numFmtId="0" fontId="18" fillId="0" borderId="67" xfId="0" applyFont="1" applyBorder="1" applyAlignment="1">
      <alignment horizontal="centerContinuous" vertical="center"/>
    </xf>
    <xf numFmtId="0" fontId="16" fillId="0" borderId="70" xfId="0" applyFont="1" applyBorder="1" applyAlignment="1">
      <alignment horizontal="center" vertical="center" wrapText="1"/>
    </xf>
    <xf numFmtId="0" fontId="34" fillId="0" borderId="71" xfId="1" applyFont="1" applyFill="1" applyBorder="1" applyAlignment="1" applyProtection="1">
      <alignment horizontal="center" vertical="center"/>
    </xf>
    <xf numFmtId="0" fontId="11" fillId="0" borderId="72" xfId="0" applyFont="1" applyBorder="1" applyAlignment="1">
      <alignment vertical="center"/>
    </xf>
    <xf numFmtId="0" fontId="11" fillId="0" borderId="57" xfId="0" applyFont="1" applyBorder="1" applyAlignment="1">
      <alignment horizontal="center"/>
    </xf>
    <xf numFmtId="0" fontId="11" fillId="0" borderId="57" xfId="0" applyFont="1" applyBorder="1"/>
    <xf numFmtId="0" fontId="11" fillId="0" borderId="64" xfId="0" applyFont="1" applyBorder="1"/>
    <xf numFmtId="0" fontId="34" fillId="0" borderId="73" xfId="1" applyFont="1" applyFill="1" applyBorder="1" applyAlignment="1" applyProtection="1">
      <alignment horizontal="center" vertical="center"/>
    </xf>
    <xf numFmtId="0" fontId="34" fillId="0" borderId="74" xfId="1" applyFont="1" applyFill="1" applyBorder="1" applyAlignment="1" applyProtection="1">
      <alignment horizontal="center" vertical="center"/>
    </xf>
    <xf numFmtId="0" fontId="11" fillId="3" borderId="75" xfId="0" applyFont="1" applyFill="1" applyBorder="1" applyAlignment="1">
      <alignment vertical="center"/>
    </xf>
    <xf numFmtId="0" fontId="11" fillId="0" borderId="66" xfId="0" applyFont="1" applyBorder="1" applyAlignment="1">
      <alignment horizontal="center"/>
    </xf>
    <xf numFmtId="0" fontId="11" fillId="0" borderId="66" xfId="0" applyFont="1" applyBorder="1"/>
    <xf numFmtId="0" fontId="11" fillId="0" borderId="67" xfId="0" applyFont="1" applyBorder="1"/>
    <xf numFmtId="0" fontId="15" fillId="14" borderId="25" xfId="0" applyFont="1" applyFill="1" applyBorder="1" applyAlignment="1">
      <alignment horizontal="left" vertical="center"/>
    </xf>
    <xf numFmtId="0" fontId="16" fillId="0" borderId="59" xfId="0" applyFont="1" applyBorder="1" applyAlignment="1">
      <alignment horizontal="center" vertical="center" wrapText="1"/>
    </xf>
    <xf numFmtId="0" fontId="16" fillId="0" borderId="59" xfId="0" applyFont="1" applyBorder="1" applyAlignment="1">
      <alignment horizontal="centerContinuous" vertical="center" wrapText="1"/>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4" xfId="0" applyFont="1" applyBorder="1" applyAlignment="1">
      <alignment horizontal="center" vertical="center"/>
    </xf>
    <xf numFmtId="0" fontId="18" fillId="0" borderId="69" xfId="0" applyFont="1" applyBorder="1" applyAlignment="1">
      <alignment horizontal="centerContinuous" vertical="center"/>
    </xf>
    <xf numFmtId="0" fontId="18" fillId="0" borderId="0" xfId="0" applyFont="1" applyAlignment="1">
      <alignment horizontal="centerContinuous" vertical="center"/>
    </xf>
    <xf numFmtId="0" fontId="18" fillId="0" borderId="58" xfId="0" applyFont="1" applyBorder="1" applyAlignment="1">
      <alignment horizontal="centerContinuous" vertical="center"/>
    </xf>
    <xf numFmtId="0" fontId="16" fillId="0" borderId="25" xfId="0" applyFont="1" applyBorder="1" applyAlignment="1">
      <alignment horizontal="centerContinuous" wrapText="1"/>
    </xf>
    <xf numFmtId="0" fontId="14" fillId="8" borderId="7" xfId="0" applyFont="1" applyFill="1" applyBorder="1" applyAlignment="1">
      <alignment horizontal="centerContinuous" vertical="center"/>
    </xf>
    <xf numFmtId="0" fontId="14" fillId="8" borderId="8" xfId="0" applyFont="1" applyFill="1" applyBorder="1" applyAlignment="1">
      <alignment horizontal="centerContinuous" vertical="center"/>
    </xf>
    <xf numFmtId="0" fontId="15" fillId="3" borderId="0" xfId="2" applyFont="1" applyFill="1" applyBorder="1" applyAlignment="1">
      <alignment horizontal="center"/>
    </xf>
    <xf numFmtId="0" fontId="16" fillId="15" borderId="68" xfId="0" applyFont="1" applyFill="1" applyBorder="1" applyAlignment="1">
      <alignment horizontal="center" vertical="center"/>
    </xf>
    <xf numFmtId="0" fontId="11" fillId="0" borderId="0" xfId="0" applyFont="1" applyAlignment="1">
      <alignment horizontal="center" vertical="center"/>
    </xf>
    <xf numFmtId="14" fontId="11" fillId="0" borderId="0" xfId="0" applyNumberFormat="1" applyFont="1" applyAlignment="1">
      <alignment horizontal="left" vertical="center"/>
    </xf>
    <xf numFmtId="0" fontId="11" fillId="0" borderId="0" xfId="0" applyFont="1" applyAlignment="1">
      <alignment horizontal="left" vertical="center" wrapText="1"/>
    </xf>
    <xf numFmtId="0" fontId="14" fillId="18" borderId="25" xfId="0" applyFont="1" applyFill="1" applyBorder="1" applyAlignment="1">
      <alignment horizontal="center" vertical="center" wrapText="1"/>
    </xf>
    <xf numFmtId="0" fontId="14" fillId="18" borderId="25" xfId="0" applyFont="1" applyFill="1" applyBorder="1" applyAlignment="1">
      <alignment horizontal="center" vertical="center"/>
    </xf>
    <xf numFmtId="0" fontId="14" fillId="18" borderId="68" xfId="0" applyFont="1" applyFill="1" applyBorder="1" applyAlignment="1">
      <alignment horizontal="center" vertical="center" wrapText="1"/>
    </xf>
    <xf numFmtId="0" fontId="14" fillId="18" borderId="68" xfId="0" applyFont="1" applyFill="1" applyBorder="1" applyAlignment="1">
      <alignment horizontal="center" vertical="center"/>
    </xf>
    <xf numFmtId="0" fontId="14" fillId="18" borderId="25" xfId="0" applyFont="1" applyFill="1" applyBorder="1" applyAlignment="1">
      <alignment horizontal="centerContinuous" vertical="center"/>
    </xf>
    <xf numFmtId="0" fontId="14" fillId="19" borderId="54" xfId="0" applyFont="1" applyFill="1" applyBorder="1" applyAlignment="1">
      <alignment horizontal="center" vertical="center"/>
    </xf>
    <xf numFmtId="0" fontId="14" fillId="19" borderId="25" xfId="0" applyFont="1" applyFill="1" applyBorder="1" applyAlignment="1">
      <alignment horizontal="center" vertical="center"/>
    </xf>
    <xf numFmtId="0" fontId="14" fillId="14" borderId="54" xfId="0" applyFont="1" applyFill="1" applyBorder="1" applyAlignment="1">
      <alignment horizontal="left" vertical="center" wrapText="1"/>
    </xf>
    <xf numFmtId="0" fontId="15" fillId="0" borderId="54" xfId="0" applyFont="1" applyBorder="1" applyAlignment="1">
      <alignment horizontal="left" vertical="center" wrapText="1"/>
    </xf>
    <xf numFmtId="0" fontId="14" fillId="3" borderId="0" xfId="0" applyFont="1" applyFill="1" applyAlignment="1">
      <alignment horizontal="centerContinuous"/>
    </xf>
    <xf numFmtId="0" fontId="15" fillId="3" borderId="0" xfId="0" applyFont="1" applyFill="1"/>
    <xf numFmtId="14" fontId="11" fillId="0" borderId="25" xfId="0" applyNumberFormat="1" applyFont="1" applyBorder="1" applyAlignment="1">
      <alignment vertical="center"/>
    </xf>
    <xf numFmtId="14" fontId="11" fillId="0" borderId="25" xfId="0" applyNumberFormat="1" applyFont="1" applyBorder="1" applyAlignment="1">
      <alignment horizontal="center" vertical="center"/>
    </xf>
    <xf numFmtId="0" fontId="11" fillId="0" borderId="25" xfId="0" applyFont="1" applyBorder="1" applyAlignment="1">
      <alignment horizontal="justify" vertical="center" wrapText="1"/>
    </xf>
    <xf numFmtId="0" fontId="14" fillId="18" borderId="25"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12" fillId="14" borderId="59" xfId="0" applyFont="1" applyFill="1" applyBorder="1" applyAlignment="1">
      <alignment horizontal="left" vertical="center" wrapText="1"/>
    </xf>
    <xf numFmtId="0" fontId="12" fillId="14" borderId="60" xfId="0" applyFont="1" applyFill="1" applyBorder="1" applyAlignment="1">
      <alignment horizontal="left" vertical="center" wrapText="1"/>
    </xf>
    <xf numFmtId="0" fontId="12" fillId="14" borderId="65" xfId="0" applyFont="1" applyFill="1" applyBorder="1" applyAlignment="1">
      <alignment horizontal="left"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xf>
    <xf numFmtId="0" fontId="11" fillId="0" borderId="68" xfId="0" applyFont="1" applyBorder="1" applyAlignment="1">
      <alignment horizontal="center" vertical="center"/>
    </xf>
    <xf numFmtId="0" fontId="14" fillId="17" borderId="53" xfId="0" applyFont="1" applyFill="1" applyBorder="1" applyAlignment="1">
      <alignment horizontal="center" vertical="center" wrapText="1" readingOrder="1"/>
    </xf>
    <xf numFmtId="0" fontId="14" fillId="17" borderId="57" xfId="0" applyFont="1" applyFill="1" applyBorder="1" applyAlignment="1">
      <alignment horizontal="center" vertical="center" wrapText="1" readingOrder="1"/>
    </xf>
    <xf numFmtId="0" fontId="14" fillId="17" borderId="64" xfId="0" applyFont="1" applyFill="1" applyBorder="1" applyAlignment="1">
      <alignment horizontal="center" vertical="center" wrapText="1" readingOrder="1"/>
    </xf>
    <xf numFmtId="0" fontId="14" fillId="17" borderId="69" xfId="0" applyFont="1" applyFill="1" applyBorder="1" applyAlignment="1">
      <alignment horizontal="center" vertical="center" wrapText="1" readingOrder="1"/>
    </xf>
    <xf numFmtId="0" fontId="14" fillId="17" borderId="0" xfId="0" applyFont="1" applyFill="1" applyAlignment="1">
      <alignment horizontal="center" vertical="center" wrapText="1" readingOrder="1"/>
    </xf>
    <xf numFmtId="0" fontId="14" fillId="17" borderId="58" xfId="0" applyFont="1" applyFill="1" applyBorder="1" applyAlignment="1">
      <alignment horizontal="center" vertical="center" wrapText="1" readingOrder="1"/>
    </xf>
    <xf numFmtId="0" fontId="14" fillId="17" borderId="65" xfId="0" applyFont="1" applyFill="1" applyBorder="1" applyAlignment="1">
      <alignment horizontal="center" vertical="center" wrapText="1" readingOrder="1"/>
    </xf>
    <xf numFmtId="0" fontId="14" fillId="17" borderId="66" xfId="0" applyFont="1" applyFill="1" applyBorder="1" applyAlignment="1">
      <alignment horizontal="center" vertical="center" wrapText="1" readingOrder="1"/>
    </xf>
    <xf numFmtId="0" fontId="14" fillId="17" borderId="67" xfId="0" applyFont="1" applyFill="1" applyBorder="1" applyAlignment="1">
      <alignment horizontal="center" vertical="center" wrapText="1" readingOrder="1"/>
    </xf>
    <xf numFmtId="0" fontId="10" fillId="0" borderId="25" xfId="0" applyFont="1" applyBorder="1" applyAlignment="1" applyProtection="1">
      <alignment horizontal="justify" vertical="center" wrapText="1"/>
      <protection locked="0"/>
    </xf>
    <xf numFmtId="0" fontId="12" fillId="14" borderId="25" xfId="0" applyFont="1" applyFill="1" applyBorder="1" applyAlignment="1">
      <alignment horizontal="left" vertical="center" wrapText="1"/>
    </xf>
    <xf numFmtId="0" fontId="14" fillId="18" borderId="68"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25" xfId="0" applyFont="1" applyBorder="1" applyAlignment="1">
      <alignment horizontal="center" vertical="center"/>
    </xf>
    <xf numFmtId="0" fontId="11" fillId="0" borderId="25" xfId="0" applyFont="1" applyBorder="1" applyAlignment="1">
      <alignment horizontal="left" vertical="center"/>
    </xf>
    <xf numFmtId="0" fontId="12" fillId="14" borderId="25" xfId="0" applyFont="1" applyFill="1" applyBorder="1" applyAlignment="1">
      <alignment horizontal="center" vertical="center" wrapText="1"/>
    </xf>
    <xf numFmtId="0" fontId="14" fillId="18" borderId="25" xfId="0" applyFont="1" applyFill="1" applyBorder="1" applyAlignment="1">
      <alignment horizontal="center" vertical="center" textRotation="90"/>
    </xf>
    <xf numFmtId="0" fontId="15" fillId="3" borderId="25" xfId="0" applyFont="1" applyFill="1" applyBorder="1" applyAlignment="1" applyProtection="1">
      <alignment horizontal="justify" vertical="center" wrapText="1" shrinkToFit="1"/>
      <protection locked="0"/>
    </xf>
    <xf numFmtId="0" fontId="14" fillId="18" borderId="25" xfId="0" applyFont="1" applyFill="1" applyBorder="1" applyAlignment="1">
      <alignment horizontal="center" vertical="center"/>
    </xf>
    <xf numFmtId="0" fontId="16" fillId="0" borderId="0" xfId="0" applyFont="1" applyAlignment="1">
      <alignment horizontal="center" vertical="center"/>
    </xf>
    <xf numFmtId="0" fontId="14" fillId="19" borderId="55" xfId="0" applyFont="1" applyFill="1" applyBorder="1" applyAlignment="1">
      <alignment horizontal="center" vertical="center"/>
    </xf>
    <xf numFmtId="0" fontId="14" fillId="19" borderId="54" xfId="0" applyFont="1" applyFill="1" applyBorder="1" applyAlignment="1">
      <alignment horizontal="center" vertical="center"/>
    </xf>
    <xf numFmtId="0" fontId="13" fillId="17" borderId="57" xfId="0" applyFont="1" applyFill="1" applyBorder="1" applyAlignment="1">
      <alignment horizontal="center" vertical="center" wrapText="1" readingOrder="1"/>
    </xf>
    <xf numFmtId="0" fontId="13" fillId="17" borderId="64" xfId="0" applyFont="1" applyFill="1" applyBorder="1" applyAlignment="1">
      <alignment horizontal="center" vertical="center" wrapText="1" readingOrder="1"/>
    </xf>
    <xf numFmtId="0" fontId="13" fillId="17" borderId="69" xfId="0" applyFont="1" applyFill="1" applyBorder="1" applyAlignment="1">
      <alignment horizontal="center" vertical="center" wrapText="1" readingOrder="1"/>
    </xf>
    <xf numFmtId="0" fontId="13" fillId="17" borderId="0" xfId="0" applyFont="1" applyFill="1" applyAlignment="1">
      <alignment horizontal="center" vertical="center" wrapText="1" readingOrder="1"/>
    </xf>
    <xf numFmtId="0" fontId="13" fillId="17" borderId="58" xfId="0" applyFont="1" applyFill="1" applyBorder="1" applyAlignment="1">
      <alignment horizontal="center" vertical="center" wrapText="1" readingOrder="1"/>
    </xf>
    <xf numFmtId="0" fontId="13" fillId="17" borderId="65" xfId="0" applyFont="1" applyFill="1" applyBorder="1" applyAlignment="1">
      <alignment horizontal="center" vertical="center" wrapText="1" readingOrder="1"/>
    </xf>
    <xf numFmtId="0" fontId="13" fillId="17" borderId="66" xfId="0" applyFont="1" applyFill="1" applyBorder="1" applyAlignment="1">
      <alignment horizontal="center" vertical="center" wrapText="1" readingOrder="1"/>
    </xf>
    <xf numFmtId="0" fontId="13" fillId="17" borderId="67" xfId="0" applyFont="1" applyFill="1" applyBorder="1" applyAlignment="1">
      <alignment horizontal="center" vertical="center" wrapText="1" readingOrder="1"/>
    </xf>
    <xf numFmtId="0" fontId="14" fillId="8" borderId="17" xfId="0" applyFont="1" applyFill="1" applyBorder="1" applyAlignment="1">
      <alignment horizontal="center" vertical="center"/>
    </xf>
    <xf numFmtId="0" fontId="14" fillId="8" borderId="2" xfId="0" applyFont="1" applyFill="1" applyBorder="1" applyAlignment="1">
      <alignment horizontal="center" vertical="center"/>
    </xf>
    <xf numFmtId="0" fontId="14" fillId="10" borderId="18" xfId="0" applyFont="1" applyFill="1" applyBorder="1" applyAlignment="1">
      <alignment horizontal="center" vertical="center"/>
    </xf>
    <xf numFmtId="0" fontId="23" fillId="10" borderId="19" xfId="0" applyFont="1" applyFill="1" applyBorder="1" applyAlignment="1">
      <alignment horizontal="center" vertical="center"/>
    </xf>
    <xf numFmtId="0" fontId="14" fillId="10" borderId="9" xfId="0" applyFont="1" applyFill="1" applyBorder="1" applyAlignment="1">
      <alignment horizontal="center" vertical="center"/>
    </xf>
    <xf numFmtId="0" fontId="14" fillId="10" borderId="10" xfId="0" applyFont="1" applyFill="1" applyBorder="1" applyAlignment="1">
      <alignment horizontal="center" vertical="center"/>
    </xf>
    <xf numFmtId="0" fontId="13" fillId="6" borderId="0" xfId="3" applyFont="1" applyFill="1" applyBorder="1">
      <alignment horizontal="center" vertical="center"/>
    </xf>
    <xf numFmtId="0" fontId="14" fillId="19" borderId="25" xfId="0" applyFont="1" applyFill="1" applyBorder="1" applyAlignment="1">
      <alignment horizontal="center" vertical="center"/>
    </xf>
    <xf numFmtId="0" fontId="13" fillId="11" borderId="25" xfId="0" applyFont="1" applyFill="1" applyBorder="1" applyAlignment="1">
      <alignment horizontal="center" vertical="center"/>
    </xf>
    <xf numFmtId="0" fontId="10" fillId="0" borderId="25" xfId="0" applyFont="1" applyBorder="1" applyAlignment="1">
      <alignment horizontal="left" vertical="center" wrapText="1"/>
    </xf>
    <xf numFmtId="0" fontId="11" fillId="0" borderId="25" xfId="0" applyFont="1" applyBorder="1" applyAlignment="1">
      <alignment horizontal="center"/>
    </xf>
    <xf numFmtId="0" fontId="14" fillId="14" borderId="59" xfId="0" applyFont="1" applyFill="1" applyBorder="1" applyAlignment="1">
      <alignment horizontal="center" vertical="center" wrapText="1"/>
    </xf>
    <xf numFmtId="0" fontId="13" fillId="14" borderId="60" xfId="0" applyFont="1" applyFill="1" applyBorder="1" applyAlignment="1">
      <alignment horizontal="center" vertical="center" wrapText="1"/>
    </xf>
    <xf numFmtId="0" fontId="13" fillId="14" borderId="68"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1" fillId="0" borderId="37" xfId="0" applyFont="1" applyBorder="1" applyAlignment="1">
      <alignment horizontal="center" vertical="center" wrapText="1" readingOrder="1"/>
    </xf>
    <xf numFmtId="0" fontId="11" fillId="0" borderId="26" xfId="0" applyFont="1" applyBorder="1" applyAlignment="1">
      <alignment horizontal="center" vertical="center" wrapText="1" readingOrder="1"/>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11" fillId="0" borderId="51" xfId="0" applyFont="1" applyBorder="1" applyAlignment="1">
      <alignment horizontal="center" vertical="center" wrapText="1" readingOrder="1"/>
    </xf>
    <xf numFmtId="0" fontId="11" fillId="0" borderId="44" xfId="0" applyFont="1" applyBorder="1" applyAlignment="1">
      <alignment horizontal="center" vertical="center" wrapText="1" readingOrder="1"/>
    </xf>
    <xf numFmtId="0" fontId="10" fillId="0" borderId="26"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2" xfId="0" applyFont="1" applyBorder="1" applyAlignment="1">
      <alignment horizontal="center" vertical="center" wrapText="1" readingOrder="1"/>
    </xf>
    <xf numFmtId="0" fontId="11" fillId="0" borderId="45" xfId="0" applyFont="1" applyBorder="1" applyAlignment="1">
      <alignment horizontal="center" vertical="center" wrapText="1" readingOrder="1"/>
    </xf>
    <xf numFmtId="0" fontId="11" fillId="0" borderId="4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6" xfId="0" applyFont="1" applyBorder="1" applyAlignment="1">
      <alignment horizontal="center" vertical="center" wrapText="1"/>
    </xf>
    <xf numFmtId="0" fontId="14" fillId="3" borderId="53" xfId="0" applyFont="1" applyFill="1" applyBorder="1" applyAlignment="1">
      <alignment horizontal="center" vertical="center" wrapText="1"/>
    </xf>
    <xf numFmtId="0" fontId="14" fillId="3" borderId="64" xfId="0" applyFont="1" applyFill="1" applyBorder="1" applyAlignment="1">
      <alignment horizontal="center" vertical="center"/>
    </xf>
    <xf numFmtId="0" fontId="14" fillId="3" borderId="69" xfId="0" applyFont="1" applyFill="1" applyBorder="1" applyAlignment="1">
      <alignment horizontal="center" vertical="center"/>
    </xf>
    <xf numFmtId="0" fontId="14" fillId="3" borderId="58" xfId="0" applyFont="1" applyFill="1" applyBorder="1" applyAlignment="1">
      <alignment horizontal="center" vertical="center"/>
    </xf>
    <xf numFmtId="0" fontId="14" fillId="3" borderId="65" xfId="0" applyFont="1" applyFill="1" applyBorder="1" applyAlignment="1">
      <alignment horizontal="center" vertical="center"/>
    </xf>
    <xf numFmtId="0" fontId="14" fillId="3" borderId="67" xfId="0" applyFont="1" applyFill="1" applyBorder="1" applyAlignment="1">
      <alignment horizontal="center" vertical="center"/>
    </xf>
    <xf numFmtId="0" fontId="11" fillId="0" borderId="53" xfId="0" applyFont="1" applyBorder="1" applyAlignment="1">
      <alignment horizontal="center"/>
    </xf>
    <xf numFmtId="0" fontId="11" fillId="0" borderId="64" xfId="0" applyFont="1" applyBorder="1" applyAlignment="1">
      <alignment horizontal="center"/>
    </xf>
    <xf numFmtId="0" fontId="11" fillId="0" borderId="69" xfId="0" applyFont="1" applyBorder="1" applyAlignment="1">
      <alignment horizontal="center"/>
    </xf>
    <xf numFmtId="0" fontId="11" fillId="0" borderId="58" xfId="0" applyFont="1" applyBorder="1" applyAlignment="1">
      <alignment horizontal="center"/>
    </xf>
    <xf numFmtId="0" fontId="11" fillId="0" borderId="65" xfId="0" applyFont="1" applyBorder="1" applyAlignment="1">
      <alignment horizontal="center"/>
    </xf>
    <xf numFmtId="0" fontId="11" fillId="0" borderId="67" xfId="0" applyFont="1" applyBorder="1" applyAlignment="1">
      <alignment horizontal="center"/>
    </xf>
    <xf numFmtId="0" fontId="11" fillId="3" borderId="48" xfId="0" applyFont="1" applyFill="1" applyBorder="1" applyAlignment="1">
      <alignment horizontal="center" vertical="center" wrapText="1" readingOrder="1"/>
    </xf>
    <xf numFmtId="0" fontId="11" fillId="3" borderId="49" xfId="0" applyFont="1" applyFill="1" applyBorder="1" applyAlignment="1">
      <alignment horizontal="center" vertical="center" wrapText="1" readingOrder="1"/>
    </xf>
    <xf numFmtId="0" fontId="11" fillId="0" borderId="52" xfId="0" applyFont="1" applyBorder="1" applyAlignment="1">
      <alignment horizontal="center" vertical="center" wrapText="1" readingOrder="1"/>
    </xf>
    <xf numFmtId="0" fontId="16" fillId="0" borderId="25" xfId="0" applyFont="1" applyBorder="1" applyAlignment="1">
      <alignment horizontal="left" vertical="center"/>
    </xf>
    <xf numFmtId="0" fontId="29" fillId="15" borderId="25" xfId="0" applyFont="1" applyFill="1" applyBorder="1" applyAlignment="1">
      <alignment horizontal="center"/>
    </xf>
    <xf numFmtId="0" fontId="16" fillId="0" borderId="25" xfId="0" applyFont="1" applyBorder="1" applyAlignment="1">
      <alignment horizontal="center"/>
    </xf>
    <xf numFmtId="0" fontId="16" fillId="0" borderId="25" xfId="0" applyFont="1" applyBorder="1" applyAlignment="1">
      <alignment horizontal="center" vertical="center"/>
    </xf>
    <xf numFmtId="0" fontId="31" fillId="0" borderId="25" xfId="0" applyFont="1" applyBorder="1" applyAlignment="1">
      <alignment horizontal="left" vertical="center"/>
    </xf>
    <xf numFmtId="0" fontId="10" fillId="0" borderId="59" xfId="0" applyFont="1" applyBorder="1" applyAlignment="1">
      <alignment horizontal="center"/>
    </xf>
    <xf numFmtId="0" fontId="10" fillId="0" borderId="60" xfId="0" applyFont="1" applyBorder="1" applyAlignment="1">
      <alignment horizontal="center"/>
    </xf>
    <xf numFmtId="0" fontId="10" fillId="0" borderId="68" xfId="0" applyFont="1" applyBorder="1" applyAlignment="1">
      <alignment horizontal="center"/>
    </xf>
    <xf numFmtId="0" fontId="11" fillId="0" borderId="25" xfId="0" applyFont="1" applyBorder="1" applyAlignment="1">
      <alignment horizontal="left" vertical="center" wrapText="1"/>
    </xf>
    <xf numFmtId="0" fontId="10" fillId="0" borderId="25" xfId="0" applyFont="1" applyBorder="1" applyAlignment="1">
      <alignment horizontal="left"/>
    </xf>
    <xf numFmtId="0" fontId="31" fillId="0" borderId="25" xfId="0" applyFont="1" applyBorder="1" applyAlignment="1">
      <alignment horizontal="left" vertical="center" wrapText="1"/>
    </xf>
    <xf numFmtId="0" fontId="16" fillId="15" borderId="68" xfId="0" applyFont="1" applyFill="1" applyBorder="1" applyAlignment="1">
      <alignment horizontal="center" vertical="center"/>
    </xf>
    <xf numFmtId="0" fontId="11" fillId="0" borderId="55" xfId="0" applyFont="1" applyBorder="1" applyAlignment="1">
      <alignment horizontal="left" vertical="center" wrapText="1"/>
    </xf>
    <xf numFmtId="0" fontId="11" fillId="0" borderId="56" xfId="0" applyFont="1" applyBorder="1" applyAlignment="1">
      <alignment horizontal="left" vertical="center" wrapText="1"/>
    </xf>
    <xf numFmtId="0" fontId="11" fillId="0" borderId="54" xfId="0" applyFont="1" applyBorder="1" applyAlignment="1">
      <alignment horizontal="left" vertical="center" wrapText="1"/>
    </xf>
    <xf numFmtId="0" fontId="11" fillId="14" borderId="25"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8"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7" xfId="0" applyFont="1" applyFill="1" applyBorder="1" applyAlignment="1">
      <alignment horizontal="center" vertical="center" wrapText="1"/>
    </xf>
  </cellXfs>
  <cellStyles count="7">
    <cellStyle name="FONS" xfId="2" xr:uid="{00000000-0005-0000-0000-000000000000}"/>
    <cellStyle name="Hipervínculo" xfId="1" builtinId="8"/>
    <cellStyle name="Normal" xfId="0" builtinId="0"/>
    <cellStyle name="Normal 2" xfId="4" xr:uid="{00000000-0005-0000-0000-000003000000}"/>
    <cellStyle name="Normal 5 2" xfId="6" xr:uid="{00000000-0005-0000-0000-000004000000}"/>
    <cellStyle name="Porcentaje 2" xfId="5" xr:uid="{00000000-0005-0000-0000-000005000000}"/>
    <cellStyle name="Títol1" xfId="3" xr:uid="{00000000-0005-0000-0000-000006000000}"/>
  </cellStyles>
  <dxfs count="16">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00B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C69B"/>
      <color rgb="FF0090FF"/>
      <color rgb="FF00B27C"/>
      <color rgb="FF1368B2"/>
      <color rgb="FFB8CCDC"/>
      <color rgb="FFD6E3BC"/>
      <color rgb="FF555555"/>
      <color rgb="FFFF6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952500</xdr:colOff>
      <xdr:row>0</xdr:row>
      <xdr:rowOff>127000</xdr:rowOff>
    </xdr:from>
    <xdr:to>
      <xdr:col>0</xdr:col>
      <xdr:colOff>1824566</xdr:colOff>
      <xdr:row>2</xdr:row>
      <xdr:rowOff>152399</xdr:rowOff>
    </xdr:to>
    <xdr:pic>
      <xdr:nvPicPr>
        <xdr:cNvPr id="3" name="Imagen 2">
          <a:extLst>
            <a:ext uri="{FF2B5EF4-FFF2-40B4-BE49-F238E27FC236}">
              <a16:creationId xmlns:a16="http://schemas.microsoft.com/office/drawing/2014/main" id="{1962284E-16DF-42EB-ACB2-DC19A58755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127000"/>
          <a:ext cx="872066" cy="87206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1053352</xdr:colOff>
      <xdr:row>0</xdr:row>
      <xdr:rowOff>89648</xdr:rowOff>
    </xdr:from>
    <xdr:to>
      <xdr:col>0</xdr:col>
      <xdr:colOff>1925418</xdr:colOff>
      <xdr:row>2</xdr:row>
      <xdr:rowOff>110067</xdr:rowOff>
    </xdr:to>
    <xdr:pic>
      <xdr:nvPicPr>
        <xdr:cNvPr id="3" name="Imagen 2">
          <a:extLst>
            <a:ext uri="{FF2B5EF4-FFF2-40B4-BE49-F238E27FC236}">
              <a16:creationId xmlns:a16="http://schemas.microsoft.com/office/drawing/2014/main" id="{FC529B0D-1AE2-42EC-82D2-0A5B1740A95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3352" y="89648"/>
          <a:ext cx="872066" cy="87206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195</xdr:row>
      <xdr:rowOff>28574</xdr:rowOff>
    </xdr:from>
    <xdr:to>
      <xdr:col>5</xdr:col>
      <xdr:colOff>25400</xdr:colOff>
      <xdr:row>233</xdr:row>
      <xdr:rowOff>152401</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698500" y="50072924"/>
          <a:ext cx="16386175" cy="7724777"/>
        </a:xfrm>
        <a:prstGeom prst="rect">
          <a:avLst/>
        </a:prstGeom>
        <a:solidFill>
          <a:schemeClr val="bg1"/>
        </a:solidFill>
        <a:ln w="9525" algn="ctr">
          <a:solidFill>
            <a:srgbClr val="C00000"/>
          </a:solidFill>
          <a:miter lim="800000"/>
          <a:headEnd/>
          <a:tailEnd/>
        </a:ln>
      </xdr:spPr>
      <xdr:txBody>
        <a:bodyPr vertOverflow="clip" wrap="square" lIns="180000" tIns="82800" rIns="90000" bIns="46800" anchor="t" upright="1"/>
        <a:lstStyle/>
        <a:p>
          <a:pPr algn="l" rtl="0">
            <a:defRPr sz="1000"/>
          </a:pPr>
          <a:r>
            <a:rPr lang="es-ES" sz="2000" b="1" i="0" u="none" strike="noStrike" baseline="0">
              <a:solidFill>
                <a:srgbClr val="C00000"/>
              </a:solidFill>
              <a:latin typeface="Segoe UI" pitchFamily="34" charset="0"/>
              <a:ea typeface="Tahoma"/>
              <a:cs typeface="Segoe UI" pitchFamily="34" charset="0"/>
            </a:rPr>
            <a:t>El análisis DAFO/FODA</a:t>
          </a:r>
          <a:r>
            <a:rPr lang="es-ES" sz="1600" b="1" i="0" u="none" strike="noStrike" baseline="0">
              <a:solidFill>
                <a:srgbClr val="000000"/>
              </a:solidFill>
              <a:latin typeface="Segoe UI" pitchFamily="34" charset="0"/>
              <a:ea typeface="Tahoma"/>
              <a:cs typeface="Segoe UI" pitchFamily="34" charset="0"/>
            </a:rPr>
            <a:t> </a:t>
          </a:r>
          <a:r>
            <a:rPr lang="es-ES" sz="1600" b="0" i="0" u="none" strike="noStrike" baseline="0">
              <a:solidFill>
                <a:srgbClr val="000000"/>
              </a:solidFill>
              <a:latin typeface="Segoe UI" pitchFamily="34" charset="0"/>
              <a:ea typeface="Tahoma"/>
              <a:cs typeface="Segoe UI" pitchFamily="34" charset="0"/>
            </a:rPr>
            <a:t>mostrará tus capacidades:</a:t>
          </a:r>
          <a:endParaRPr lang="es-ES" sz="1400" b="1" i="0" u="none" strike="noStrike" baseline="0">
            <a:solidFill>
              <a:srgbClr val="FF0000"/>
            </a:solidFill>
            <a:latin typeface="Segoe UI" pitchFamily="34" charset="0"/>
            <a:ea typeface="Tahoma"/>
            <a:cs typeface="Segoe UI" pitchFamily="34" charset="0"/>
          </a:endParaRPr>
        </a:p>
        <a:p>
          <a:pPr algn="l" rtl="0">
            <a:defRPr sz="1000"/>
          </a:pPr>
          <a:endParaRPr lang="es-ES" sz="1200" b="1" i="0" u="none" strike="noStrike" baseline="0">
            <a:solidFill>
              <a:srgbClr val="FF0000"/>
            </a:solidFill>
            <a:latin typeface="Segoe UI" pitchFamily="34" charset="0"/>
            <a:ea typeface="Tahoma"/>
            <a:cs typeface="Segoe UI" pitchFamily="34" charset="0"/>
          </a:endParaRPr>
        </a:p>
        <a:p>
          <a:pPr algn="l" rtl="0">
            <a:defRPr sz="1000"/>
          </a:pPr>
          <a:r>
            <a:rPr lang="es-ES" sz="1600" b="1" i="0" u="none" strike="noStrike" baseline="0">
              <a:solidFill>
                <a:srgbClr val="C00000"/>
              </a:solidFill>
              <a:latin typeface="Segoe UI" pitchFamily="34" charset="0"/>
              <a:ea typeface="Tahoma"/>
              <a:cs typeface="Segoe UI" pitchFamily="34" charset="0"/>
            </a:rPr>
            <a:t>D.A.F.O. GANADOR:</a:t>
          </a:r>
          <a:endParaRPr lang="es-ES" sz="1200" b="1" i="0" u="none" strike="noStrike" baseline="0">
            <a:solidFill>
              <a:srgbClr val="C00000"/>
            </a:solidFill>
            <a:latin typeface="Segoe UI" pitchFamily="34" charset="0"/>
            <a:ea typeface="Tahoma"/>
            <a:cs typeface="Segoe UI" pitchFamily="34" charset="0"/>
          </a:endParaRPr>
        </a:p>
        <a:p>
          <a:pPr algn="l" rtl="0">
            <a:defRPr sz="1000"/>
          </a:pPr>
          <a:r>
            <a:rPr lang="es-ES" sz="1400" b="1" i="0" u="none" strike="noStrike" baseline="0">
              <a:solidFill>
                <a:srgbClr val="000000"/>
              </a:solidFill>
              <a:latin typeface="Segoe UI" pitchFamily="34" charset="0"/>
              <a:ea typeface="Tahoma"/>
              <a:cs typeface="Segoe UI" pitchFamily="34" charset="0"/>
            </a:rPr>
            <a:t>- Directo.</a:t>
          </a:r>
        </a:p>
        <a:p>
          <a:pPr algn="l" rtl="0">
            <a:defRPr sz="1000"/>
          </a:pPr>
          <a:r>
            <a:rPr lang="es-ES" sz="1400" b="1" i="0" u="none" strike="noStrike" baseline="0">
              <a:solidFill>
                <a:srgbClr val="000000"/>
              </a:solidFill>
              <a:latin typeface="Segoe UI" pitchFamily="34" charset="0"/>
              <a:ea typeface="Tahoma"/>
              <a:cs typeface="Segoe UI" pitchFamily="34" charset="0"/>
            </a:rPr>
            <a:t>- Conciso.</a:t>
          </a:r>
        </a:p>
        <a:p>
          <a:pPr algn="l" rtl="0">
            <a:defRPr sz="1000"/>
          </a:pPr>
          <a:r>
            <a:rPr lang="es-ES" sz="1400" b="1" i="0" u="none" strike="noStrike" baseline="0">
              <a:solidFill>
                <a:srgbClr val="000000"/>
              </a:solidFill>
              <a:latin typeface="Segoe UI" pitchFamily="34" charset="0"/>
              <a:ea typeface="Tahoma"/>
              <a:cs typeface="Segoe UI" pitchFamily="34" charset="0"/>
            </a:rPr>
            <a:t>- Claro.</a:t>
          </a:r>
        </a:p>
        <a:p>
          <a:pPr algn="l" rtl="0">
            <a:defRPr sz="1000"/>
          </a:pPr>
          <a:r>
            <a:rPr lang="es-ES" sz="1400" b="1" i="0" u="none" strike="noStrike" baseline="0">
              <a:solidFill>
                <a:srgbClr val="000000"/>
              </a:solidFill>
              <a:latin typeface="Segoe UI" pitchFamily="34" charset="0"/>
              <a:ea typeface="Tahoma"/>
              <a:cs typeface="Segoe UI" pitchFamily="34" charset="0"/>
            </a:rPr>
            <a:t>- Breve.</a:t>
          </a:r>
          <a:endParaRPr lang="es-ES" sz="1200" b="1" i="0" u="none" strike="noStrike" baseline="0">
            <a:solidFill>
              <a:srgbClr val="000000"/>
            </a:solidFill>
            <a:latin typeface="Segoe UI" pitchFamily="34" charset="0"/>
            <a:ea typeface="Tahoma"/>
            <a:cs typeface="Segoe UI" pitchFamily="34" charset="0"/>
          </a:endParaRPr>
        </a:p>
        <a:p>
          <a:pPr algn="l" rtl="0">
            <a:defRPr sz="1000"/>
          </a:pPr>
          <a:endParaRPr lang="es-ES" sz="1200" b="1" i="0" u="none" strike="noStrike" baseline="0">
            <a:solidFill>
              <a:srgbClr val="000000"/>
            </a:solidFill>
            <a:latin typeface="Segoe UI" pitchFamily="34" charset="0"/>
            <a:ea typeface="Tahoma"/>
            <a:cs typeface="Segoe UI" pitchFamily="34" charset="0"/>
          </a:endParaRPr>
        </a:p>
        <a:p>
          <a:pPr algn="l" rtl="0">
            <a:defRPr sz="1000"/>
          </a:pPr>
          <a:r>
            <a:rPr lang="es-ES" sz="1400" b="1" i="0" u="none" strike="noStrike" baseline="0">
              <a:solidFill>
                <a:srgbClr val="000000"/>
              </a:solidFill>
              <a:latin typeface="Segoe UI" pitchFamily="34" charset="0"/>
              <a:ea typeface="Tahoma"/>
              <a:cs typeface="Segoe UI" pitchFamily="34" charset="0"/>
            </a:rPr>
            <a:t>Es decir:</a:t>
          </a:r>
        </a:p>
        <a:p>
          <a:pPr algn="l" rtl="0">
            <a:defRPr sz="1000"/>
          </a:pPr>
          <a:r>
            <a:rPr lang="es-ES" sz="1400" b="0" i="0" u="none" strike="noStrike" baseline="0">
              <a:solidFill>
                <a:srgbClr val="000000"/>
              </a:solidFill>
              <a:latin typeface="Segoe UI" pitchFamily="34" charset="0"/>
              <a:ea typeface="Tahoma"/>
              <a:cs typeface="Segoe UI" pitchFamily="34" charset="0"/>
            </a:rPr>
            <a:t>(a) No te enrolles: Pocos puntos. Frases breves y contundentes.</a:t>
          </a:r>
        </a:p>
        <a:p>
          <a:pPr algn="l" rtl="0">
            <a:defRPr sz="1000"/>
          </a:pPr>
          <a:r>
            <a:rPr lang="es-ES" sz="1400" b="0" i="0" u="none" strike="noStrike" baseline="0">
              <a:solidFill>
                <a:srgbClr val="000000"/>
              </a:solidFill>
              <a:latin typeface="Segoe UI" pitchFamily="34" charset="0"/>
              <a:ea typeface="Tahoma"/>
              <a:cs typeface="Segoe UI" pitchFamily="34" charset="0"/>
            </a:rPr>
            <a:t>(b) Demuestra tus capacidades:</a:t>
          </a:r>
        </a:p>
        <a:p>
          <a:pPr algn="l" rtl="0">
            <a:defRPr sz="1000"/>
          </a:pPr>
          <a:r>
            <a:rPr lang="es-ES" sz="1400" b="0" i="0" u="none" strike="noStrike" baseline="0">
              <a:solidFill>
                <a:srgbClr val="000000"/>
              </a:solidFill>
              <a:latin typeface="Segoe UI" pitchFamily="34" charset="0"/>
              <a:ea typeface="Tahoma"/>
              <a:cs typeface="Segoe UI" pitchFamily="34" charset="0"/>
            </a:rPr>
            <a:t>- Visión estratégica: Pon tus frases por orden de importancia. </a:t>
          </a:r>
        </a:p>
        <a:p>
          <a:pPr algn="l" rtl="0">
            <a:defRPr sz="1000"/>
          </a:pPr>
          <a:r>
            <a:rPr lang="es-ES" sz="1400" b="0" i="0" u="none" strike="noStrike" baseline="0">
              <a:solidFill>
                <a:srgbClr val="000000"/>
              </a:solidFill>
              <a:latin typeface="Segoe UI" pitchFamily="34" charset="0"/>
              <a:ea typeface="Tahoma"/>
              <a:cs typeface="Segoe UI" pitchFamily="34" charset="0"/>
            </a:rPr>
            <a:t>- Capacidad de síntesis: Frases contundentes, concisas, directas, claras.</a:t>
          </a:r>
        </a:p>
        <a:p>
          <a:pPr algn="l" rtl="0">
            <a:defRPr sz="1000"/>
          </a:pPr>
          <a:r>
            <a:rPr lang="es-ES" sz="1400" b="0" i="0" u="none" strike="noStrike" baseline="0">
              <a:solidFill>
                <a:srgbClr val="000000"/>
              </a:solidFill>
              <a:latin typeface="Segoe UI" pitchFamily="34" charset="0"/>
              <a:ea typeface="Tahoma"/>
              <a:cs typeface="Segoe UI" pitchFamily="34" charset="0"/>
            </a:rPr>
            <a:t>- Conocimiento de la realidad: Sé substancial, no incluyas elementos irrelevantes.</a:t>
          </a:r>
        </a:p>
        <a:p>
          <a:pPr algn="l" rtl="0">
            <a:defRPr sz="1000"/>
          </a:pPr>
          <a:endParaRPr lang="es-ES" sz="1200" b="0" i="0" u="none" strike="noStrike" baseline="0">
            <a:solidFill>
              <a:srgbClr val="000000"/>
            </a:solidFill>
            <a:latin typeface="Segoe UI" pitchFamily="34" charset="0"/>
            <a:ea typeface="Tahoma"/>
            <a:cs typeface="Segoe UI" pitchFamily="34" charset="0"/>
          </a:endParaRPr>
        </a:p>
        <a:p>
          <a:pPr algn="l" rtl="0">
            <a:defRPr sz="1000"/>
          </a:pPr>
          <a:r>
            <a:rPr lang="es-ES" sz="1600" b="1" i="0" u="none" strike="noStrike" baseline="0">
              <a:solidFill>
                <a:srgbClr val="C00000"/>
              </a:solidFill>
              <a:latin typeface="Segoe UI" pitchFamily="34" charset="0"/>
              <a:ea typeface="Tahoma"/>
              <a:cs typeface="Segoe UI" pitchFamily="34" charset="0"/>
            </a:rPr>
            <a:t>D.A.F.O. PERDEDOR:</a:t>
          </a:r>
          <a:endParaRPr lang="es-ES" sz="1200" b="0" i="0" u="none" strike="noStrike" baseline="0">
            <a:solidFill>
              <a:srgbClr val="C00000"/>
            </a:solidFill>
            <a:latin typeface="Segoe UI" pitchFamily="34" charset="0"/>
            <a:ea typeface="Tahoma"/>
            <a:cs typeface="Segoe UI" pitchFamily="34" charset="0"/>
          </a:endParaRPr>
        </a:p>
        <a:p>
          <a:pPr algn="l" rtl="0">
            <a:defRPr sz="1000"/>
          </a:pPr>
          <a:r>
            <a:rPr lang="es-ES" sz="1400" b="1" i="0" u="none" strike="noStrike" baseline="0">
              <a:solidFill>
                <a:srgbClr val="000000"/>
              </a:solidFill>
              <a:latin typeface="Segoe UI" pitchFamily="34" charset="0"/>
              <a:ea typeface="Tahoma"/>
              <a:cs typeface="Segoe UI" pitchFamily="34" charset="0"/>
            </a:rPr>
            <a:t>- Largo: muchos puntos.</a:t>
          </a:r>
        </a:p>
        <a:p>
          <a:pPr algn="l" rtl="0">
            <a:defRPr sz="1000"/>
          </a:pPr>
          <a:r>
            <a:rPr lang="es-ES" sz="1400" b="1" i="0" u="none" strike="noStrike" baseline="0">
              <a:solidFill>
                <a:srgbClr val="000000"/>
              </a:solidFill>
              <a:latin typeface="Segoe UI" pitchFamily="34" charset="0"/>
              <a:ea typeface="Tahoma"/>
              <a:cs typeface="Segoe UI" pitchFamily="34" charset="0"/>
            </a:rPr>
            <a:t>- Desordenado y confuso.</a:t>
          </a:r>
        </a:p>
        <a:p>
          <a:pPr algn="l" rtl="0">
            <a:defRPr sz="1000"/>
          </a:pPr>
          <a:r>
            <a:rPr lang="es-ES" sz="1400" b="1" i="0" u="none" strike="noStrike" baseline="0">
              <a:solidFill>
                <a:srgbClr val="000000"/>
              </a:solidFill>
              <a:latin typeface="Segoe UI" pitchFamily="34" charset="0"/>
              <a:ea typeface="Tahoma"/>
              <a:cs typeface="Segoe UI" pitchFamily="34" charset="0"/>
            </a:rPr>
            <a:t>- Mezcla cosas relevantes con otras intrascendentes.</a:t>
          </a:r>
        </a:p>
        <a:p>
          <a:pPr algn="l" rtl="0">
            <a:defRPr sz="1000"/>
          </a:pPr>
          <a:r>
            <a:rPr lang="es-ES" sz="1400" b="1" i="0" u="none" strike="noStrike" baseline="0">
              <a:solidFill>
                <a:srgbClr val="000000"/>
              </a:solidFill>
              <a:latin typeface="Segoe UI" pitchFamily="34" charset="0"/>
              <a:ea typeface="Tahoma"/>
              <a:cs typeface="Segoe UI" pitchFamily="34" charset="0"/>
            </a:rPr>
            <a:t>- Frases largas y poco substanciales.</a:t>
          </a:r>
        </a:p>
        <a:p>
          <a:pPr algn="l" rtl="0">
            <a:defRPr sz="1000"/>
          </a:pPr>
          <a:endParaRPr lang="es-ES" sz="1200" b="0" i="0" u="none" strike="noStrike" baseline="0">
            <a:solidFill>
              <a:srgbClr val="000000"/>
            </a:solidFill>
            <a:latin typeface="Segoe UI" pitchFamily="34" charset="0"/>
            <a:ea typeface="Tahoma"/>
            <a:cs typeface="Segoe UI" pitchFamily="34" charset="0"/>
          </a:endParaRPr>
        </a:p>
        <a:p>
          <a:pPr algn="l" rtl="0">
            <a:defRPr sz="1000"/>
          </a:pPr>
          <a:r>
            <a:rPr lang="es-ES" sz="1600" b="1" i="0" u="none" strike="noStrike" baseline="0">
              <a:solidFill>
                <a:srgbClr val="C00000"/>
              </a:solidFill>
              <a:latin typeface="Segoe UI" pitchFamily="34" charset="0"/>
              <a:ea typeface="Tahoma"/>
              <a:cs typeface="Segoe UI" pitchFamily="34" charset="0"/>
            </a:rPr>
            <a:t>SÉ INTELIGENTE:</a:t>
          </a:r>
          <a:endParaRPr lang="es-ES" sz="1200" b="1" i="0" u="none" strike="noStrike" baseline="0">
            <a:solidFill>
              <a:srgbClr val="C00000"/>
            </a:solidFill>
            <a:latin typeface="Segoe UI" pitchFamily="34" charset="0"/>
            <a:ea typeface="Tahoma"/>
            <a:cs typeface="Segoe UI" pitchFamily="34" charset="0"/>
          </a:endParaRPr>
        </a:p>
        <a:p>
          <a:pPr algn="l" rtl="0">
            <a:defRPr sz="1000"/>
          </a:pPr>
          <a:r>
            <a:rPr lang="es-ES" sz="1400" b="0" i="0" u="none" strike="noStrike" baseline="0">
              <a:solidFill>
                <a:srgbClr val="000000"/>
              </a:solidFill>
              <a:latin typeface="Segoe UI" pitchFamily="34" charset="0"/>
              <a:ea typeface="Tahoma"/>
              <a:cs typeface="Segoe UI" pitchFamily="34" charset="0"/>
            </a:rPr>
            <a:t>- No olvides ningún punto importante... pero si tu plan es para terceros</a:t>
          </a:r>
          <a:r>
            <a:rPr lang="es-ES" sz="1400" b="1" i="0" u="none" strike="noStrike" baseline="0">
              <a:solidFill>
                <a:srgbClr val="000000"/>
              </a:solidFill>
              <a:latin typeface="Segoe UI" pitchFamily="34" charset="0"/>
              <a:ea typeface="Tahoma"/>
              <a:cs typeface="Segoe UI" pitchFamily="34" charset="0"/>
            </a:rPr>
            <a:t> siempre debe haber más puntos</a:t>
          </a:r>
          <a:r>
            <a:rPr lang="es-ES" sz="1400" b="0" i="0" u="none" strike="noStrike" baseline="0">
              <a:solidFill>
                <a:srgbClr val="000000"/>
              </a:solidFill>
              <a:latin typeface="Segoe UI" pitchFamily="34" charset="0"/>
              <a:ea typeface="Tahoma"/>
              <a:cs typeface="Segoe UI" pitchFamily="34" charset="0"/>
            </a:rPr>
            <a:t> </a:t>
          </a:r>
          <a:r>
            <a:rPr lang="es-ES" sz="1400" b="1" i="0" u="none" strike="noStrike" baseline="0">
              <a:solidFill>
                <a:srgbClr val="000000"/>
              </a:solidFill>
              <a:latin typeface="Segoe UI" pitchFamily="34" charset="0"/>
              <a:ea typeface="Tahoma"/>
              <a:cs typeface="Segoe UI" pitchFamily="34" charset="0"/>
            </a:rPr>
            <a:t>positivos que negativos</a:t>
          </a:r>
          <a:r>
            <a:rPr lang="es-ES" sz="1400" b="0" i="0" u="none" strike="noStrike" baseline="0">
              <a:solidFill>
                <a:srgbClr val="000000"/>
              </a:solidFill>
              <a:latin typeface="Segoe UI" pitchFamily="34" charset="0"/>
              <a:ea typeface="Tahoma"/>
              <a:cs typeface="Segoe UI" pitchFamily="34" charset="0"/>
            </a:rPr>
            <a:t>. (no es obligatorio poner cinco o diez puntos en cada sección)</a:t>
          </a:r>
          <a:endParaRPr lang="es-ES" sz="1400" b="1" i="0" u="none" strike="noStrike" baseline="0">
            <a:solidFill>
              <a:srgbClr val="000000"/>
            </a:solidFill>
            <a:latin typeface="Segoe UI" pitchFamily="34" charset="0"/>
            <a:ea typeface="Tahoma"/>
            <a:cs typeface="Segoe UI" pitchFamily="34" charset="0"/>
          </a:endParaRPr>
        </a:p>
        <a:p>
          <a:pPr algn="l" rtl="0">
            <a:defRPr sz="1000"/>
          </a:pPr>
          <a:endParaRPr lang="es-ES" sz="1200" b="1" i="0" u="none" strike="noStrike" baseline="0">
            <a:solidFill>
              <a:srgbClr val="000000"/>
            </a:solidFill>
            <a:latin typeface="Segoe UI" pitchFamily="34" charset="0"/>
            <a:ea typeface="Tahoma"/>
            <a:cs typeface="Segoe UI" pitchFamily="34" charset="0"/>
          </a:endParaRPr>
        </a:p>
      </xdr:txBody>
    </xdr:sp>
    <xdr:clientData/>
  </xdr:twoCellAnchor>
  <xdr:oneCellAnchor>
    <xdr:from>
      <xdr:col>2</xdr:col>
      <xdr:colOff>1841500</xdr:colOff>
      <xdr:row>39</xdr:row>
      <xdr:rowOff>0</xdr:rowOff>
    </xdr:from>
    <xdr:ext cx="184731" cy="264560"/>
    <xdr:sp macro="" textlink="">
      <xdr:nvSpPr>
        <xdr:cNvPr id="4" name="22 CuadroTexto">
          <a:extLst>
            <a:ext uri="{FF2B5EF4-FFF2-40B4-BE49-F238E27FC236}">
              <a16:creationId xmlns:a16="http://schemas.microsoft.com/office/drawing/2014/main" id="{00000000-0008-0000-0200-000004000000}"/>
            </a:ext>
            <a:ext uri="{C183D7F6-B498-43B3-948B-1728B52AA6E4}">
              <adec:decorative xmlns:adec="http://schemas.microsoft.com/office/drawing/2017/decorative" val="1"/>
            </a:ext>
          </a:extLst>
        </xdr:cNvPr>
        <xdr:cNvSpPr txBox="1"/>
      </xdr:nvSpPr>
      <xdr:spPr>
        <a:xfrm>
          <a:off x="5432425" y="1668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ES" sz="1100"/>
        </a:p>
      </xdr:txBody>
    </xdr:sp>
    <xdr:clientData/>
  </xdr:oneCellAnchor>
  <xdr:twoCellAnchor editAs="oneCell">
    <xdr:from>
      <xdr:col>0</xdr:col>
      <xdr:colOff>843642</xdr:colOff>
      <xdr:row>0</xdr:row>
      <xdr:rowOff>95250</xdr:rowOff>
    </xdr:from>
    <xdr:to>
      <xdr:col>0</xdr:col>
      <xdr:colOff>1715708</xdr:colOff>
      <xdr:row>2</xdr:row>
      <xdr:rowOff>123673</xdr:rowOff>
    </xdr:to>
    <xdr:pic>
      <xdr:nvPicPr>
        <xdr:cNvPr id="5" name="Imagen 4">
          <a:extLst>
            <a:ext uri="{FF2B5EF4-FFF2-40B4-BE49-F238E27FC236}">
              <a16:creationId xmlns:a16="http://schemas.microsoft.com/office/drawing/2014/main" id="{C7512195-19EA-49A8-9890-03288394C1B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642" y="95250"/>
          <a:ext cx="872066" cy="87206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428625</xdr:colOff>
      <xdr:row>1</xdr:row>
      <xdr:rowOff>95250</xdr:rowOff>
    </xdr:from>
    <xdr:to>
      <xdr:col>1</xdr:col>
      <xdr:colOff>1300691</xdr:colOff>
      <xdr:row>3</xdr:row>
      <xdr:rowOff>300566</xdr:rowOff>
    </xdr:to>
    <xdr:pic>
      <xdr:nvPicPr>
        <xdr:cNvPr id="3" name="Imagen 2">
          <a:extLst>
            <a:ext uri="{FF2B5EF4-FFF2-40B4-BE49-F238E27FC236}">
              <a16:creationId xmlns:a16="http://schemas.microsoft.com/office/drawing/2014/main" id="{88954E3D-FD59-43F3-B040-0A59A7BC42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875" y="222250"/>
          <a:ext cx="872066" cy="87206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616324</xdr:colOff>
      <xdr:row>1</xdr:row>
      <xdr:rowOff>44823</xdr:rowOff>
    </xdr:from>
    <xdr:to>
      <xdr:col>2</xdr:col>
      <xdr:colOff>569507</xdr:colOff>
      <xdr:row>3</xdr:row>
      <xdr:rowOff>222124</xdr:rowOff>
    </xdr:to>
    <xdr:pic>
      <xdr:nvPicPr>
        <xdr:cNvPr id="3" name="Imagen 2">
          <a:extLst>
            <a:ext uri="{FF2B5EF4-FFF2-40B4-BE49-F238E27FC236}">
              <a16:creationId xmlns:a16="http://schemas.microsoft.com/office/drawing/2014/main" id="{F6849904-F829-4F5E-ABC1-4C5E7EE6C8A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824" y="179294"/>
          <a:ext cx="737595" cy="73759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1535907</xdr:colOff>
      <xdr:row>0</xdr:row>
      <xdr:rowOff>95250</xdr:rowOff>
    </xdr:from>
    <xdr:to>
      <xdr:col>1</xdr:col>
      <xdr:colOff>2273502</xdr:colOff>
      <xdr:row>2</xdr:row>
      <xdr:rowOff>189907</xdr:rowOff>
    </xdr:to>
    <xdr:pic>
      <xdr:nvPicPr>
        <xdr:cNvPr id="3" name="Imagen 2">
          <a:extLst>
            <a:ext uri="{FF2B5EF4-FFF2-40B4-BE49-F238E27FC236}">
              <a16:creationId xmlns:a16="http://schemas.microsoft.com/office/drawing/2014/main" id="{88796C75-A988-4832-8E67-9ACA0E7BD0B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8313" y="95250"/>
          <a:ext cx="737595" cy="73759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590550</xdr:colOff>
      <xdr:row>0</xdr:row>
      <xdr:rowOff>28575</xdr:rowOff>
    </xdr:from>
    <xdr:to>
      <xdr:col>1</xdr:col>
      <xdr:colOff>404220</xdr:colOff>
      <xdr:row>2</xdr:row>
      <xdr:rowOff>156570</xdr:rowOff>
    </xdr:to>
    <xdr:pic>
      <xdr:nvPicPr>
        <xdr:cNvPr id="3" name="Imagen 2">
          <a:extLst>
            <a:ext uri="{FF2B5EF4-FFF2-40B4-BE49-F238E27FC236}">
              <a16:creationId xmlns:a16="http://schemas.microsoft.com/office/drawing/2014/main" id="{6CF2AACA-6992-4D88-ACD3-9803DA62A7F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28575"/>
          <a:ext cx="575670" cy="5756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Users/ccamposv/Documents/Planeaci&#243;n%20Estrat&#233;gica%20y%20Mejoramiento%20Organizacional%202020/4.1%20Comprensi&#243;n%20de%20la%20organizaci&#243;n%20y%20de%20su%20contexto/Formato%20An&#225;lisis%20Estrat&#233;gico%20(DOFA)%20Region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Glosario"/>
      <sheetName val="Priorización de variables"/>
      <sheetName val="Contexto Interno"/>
      <sheetName val="Contexto Externo"/>
      <sheetName val="DOFA"/>
      <sheetName val="Formulación Estratégic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1"/>
  <sheetViews>
    <sheetView showGridLines="0" view="pageBreakPreview" zoomScale="90" zoomScaleNormal="90" zoomScaleSheetLayoutView="90" workbookViewId="0">
      <selection activeCell="B16" sqref="B16"/>
    </sheetView>
  </sheetViews>
  <sheetFormatPr baseColWidth="10" defaultColWidth="11.42578125" defaultRowHeight="61.5" customHeight="1" x14ac:dyDescent="0.2"/>
  <cols>
    <col min="1" max="1" width="45.7109375" style="23" customWidth="1"/>
    <col min="2" max="2" width="14.7109375" style="114" customWidth="1"/>
    <col min="3" max="5" width="14.7109375" style="12" customWidth="1"/>
    <col min="6" max="6" width="14.7109375" style="7" customWidth="1"/>
    <col min="7" max="7" width="31.7109375" style="7" customWidth="1"/>
    <col min="8" max="8" width="14.42578125" style="7" hidden="1" customWidth="1"/>
    <col min="9" max="9" width="11.140625" style="7" hidden="1" customWidth="1"/>
    <col min="10" max="10" width="11.7109375" style="7" hidden="1" customWidth="1"/>
    <col min="11" max="11" width="29.5703125" style="7" hidden="1" customWidth="1"/>
    <col min="12" max="12" width="15.5703125" style="7" customWidth="1"/>
    <col min="13" max="16384" width="11.42578125" style="7"/>
  </cols>
  <sheetData>
    <row r="1" spans="1:7" ht="50.1" customHeight="1" x14ac:dyDescent="0.2">
      <c r="A1" s="175"/>
      <c r="B1" s="181" t="s">
        <v>0</v>
      </c>
      <c r="C1" s="182"/>
      <c r="D1" s="182"/>
      <c r="E1" s="182"/>
      <c r="F1" s="183"/>
      <c r="G1" s="9" t="s">
        <v>1</v>
      </c>
    </row>
    <row r="2" spans="1:7" ht="17.25" customHeight="1" x14ac:dyDescent="0.2">
      <c r="A2" s="176"/>
      <c r="B2" s="184"/>
      <c r="C2" s="185"/>
      <c r="D2" s="185"/>
      <c r="E2" s="185"/>
      <c r="F2" s="186"/>
      <c r="G2" s="10" t="s">
        <v>2</v>
      </c>
    </row>
    <row r="3" spans="1:7" ht="17.25" customHeight="1" x14ac:dyDescent="0.2">
      <c r="A3" s="177"/>
      <c r="B3" s="187"/>
      <c r="C3" s="188"/>
      <c r="D3" s="188"/>
      <c r="E3" s="188"/>
      <c r="F3" s="189"/>
      <c r="G3" s="142" t="s">
        <v>3</v>
      </c>
    </row>
    <row r="4" spans="1:7" ht="9.9499999999999993" customHeight="1" x14ac:dyDescent="0.2">
      <c r="A4" s="12"/>
      <c r="B4" s="12"/>
      <c r="F4" s="12"/>
      <c r="G4" s="12"/>
    </row>
    <row r="5" spans="1:7" ht="19.5" customHeight="1" x14ac:dyDescent="0.2">
      <c r="A5" s="178" t="s">
        <v>4</v>
      </c>
      <c r="B5" s="131" t="s">
        <v>5</v>
      </c>
      <c r="C5" s="132" t="s">
        <v>6</v>
      </c>
      <c r="D5" s="133"/>
      <c r="E5" s="133"/>
      <c r="F5" s="134"/>
      <c r="G5" s="135"/>
    </row>
    <row r="6" spans="1:7" ht="19.5" customHeight="1" x14ac:dyDescent="0.2">
      <c r="A6" s="179"/>
      <c r="B6" s="136" t="s">
        <v>5</v>
      </c>
      <c r="C6" s="11" t="s">
        <v>7</v>
      </c>
      <c r="G6" s="13"/>
    </row>
    <row r="7" spans="1:7" ht="19.5" customHeight="1" x14ac:dyDescent="0.2">
      <c r="A7" s="179"/>
      <c r="B7" s="136" t="s">
        <v>5</v>
      </c>
      <c r="C7" s="11" t="s">
        <v>8</v>
      </c>
      <c r="G7" s="13"/>
    </row>
    <row r="8" spans="1:7" ht="20.25" customHeight="1" x14ac:dyDescent="0.2">
      <c r="A8" s="179"/>
      <c r="B8" s="136" t="s">
        <v>5</v>
      </c>
      <c r="C8" s="11" t="s">
        <v>9</v>
      </c>
      <c r="G8" s="13"/>
    </row>
    <row r="9" spans="1:7" ht="18" customHeight="1" x14ac:dyDescent="0.2">
      <c r="A9" s="179"/>
      <c r="B9" s="136" t="s">
        <v>5</v>
      </c>
      <c r="C9" s="11" t="s">
        <v>10</v>
      </c>
      <c r="G9" s="13"/>
    </row>
    <row r="10" spans="1:7" ht="21" customHeight="1" x14ac:dyDescent="0.2">
      <c r="A10" s="179"/>
      <c r="B10" s="136" t="s">
        <v>5</v>
      </c>
      <c r="C10" s="14" t="s">
        <v>11</v>
      </c>
      <c r="G10" s="13"/>
    </row>
    <row r="11" spans="1:7" ht="20.25" customHeight="1" x14ac:dyDescent="0.2">
      <c r="A11" s="179"/>
      <c r="B11" s="136" t="s">
        <v>5</v>
      </c>
      <c r="C11" s="14" t="s">
        <v>12</v>
      </c>
      <c r="G11" s="13"/>
    </row>
    <row r="12" spans="1:7" ht="19.5" customHeight="1" x14ac:dyDescent="0.2">
      <c r="A12" s="179"/>
      <c r="B12" s="136" t="s">
        <v>5</v>
      </c>
      <c r="C12" s="14" t="s">
        <v>13</v>
      </c>
      <c r="G12" s="13"/>
    </row>
    <row r="13" spans="1:7" ht="19.5" customHeight="1" x14ac:dyDescent="0.2">
      <c r="A13" s="180"/>
      <c r="B13" s="137" t="s">
        <v>5</v>
      </c>
      <c r="C13" s="138" t="s">
        <v>14</v>
      </c>
      <c r="D13" s="139"/>
      <c r="E13" s="139"/>
      <c r="F13" s="140"/>
      <c r="G13" s="141"/>
    </row>
    <row r="14" spans="1:7" s="6" customFormat="1" ht="30" customHeight="1" x14ac:dyDescent="0.2">
      <c r="A14" s="130" t="s">
        <v>15</v>
      </c>
      <c r="B14" s="124"/>
      <c r="C14" s="125"/>
      <c r="D14" s="125"/>
      <c r="E14" s="125"/>
      <c r="F14" s="125"/>
      <c r="G14" s="126"/>
    </row>
    <row r="15" spans="1:7" s="6" customFormat="1" ht="30" customHeight="1" x14ac:dyDescent="0.2">
      <c r="A15" s="15" t="s">
        <v>16</v>
      </c>
      <c r="B15" s="121"/>
      <c r="C15" s="122"/>
      <c r="D15" s="122"/>
      <c r="E15" s="122"/>
      <c r="F15" s="122"/>
      <c r="G15" s="123"/>
    </row>
    <row r="16" spans="1:7" s="6" customFormat="1" ht="30" customHeight="1" x14ac:dyDescent="0.2">
      <c r="A16" s="16" t="s">
        <v>17</v>
      </c>
      <c r="B16" s="127"/>
      <c r="C16" s="128"/>
      <c r="D16" s="128"/>
      <c r="E16" s="128"/>
      <c r="F16" s="128"/>
      <c r="G16" s="129"/>
    </row>
    <row r="17" spans="1:11" ht="41.25" customHeight="1" x14ac:dyDescent="0.2">
      <c r="A17" s="144" t="s">
        <v>18</v>
      </c>
      <c r="B17" s="144"/>
      <c r="C17" s="144"/>
      <c r="D17" s="144"/>
      <c r="E17" s="144"/>
      <c r="F17" s="144"/>
      <c r="G17" s="144"/>
    </row>
    <row r="18" spans="1:11" ht="38.25" customHeight="1" x14ac:dyDescent="0.2">
      <c r="A18" s="159" t="s">
        <v>19</v>
      </c>
      <c r="B18" s="159" t="s">
        <v>20</v>
      </c>
      <c r="C18" s="159" t="s">
        <v>21</v>
      </c>
      <c r="D18" s="159" t="s">
        <v>22</v>
      </c>
      <c r="E18" s="160" t="s">
        <v>23</v>
      </c>
      <c r="F18" s="173" t="s">
        <v>24</v>
      </c>
      <c r="G18" s="173"/>
    </row>
    <row r="19" spans="1:11" ht="35.1" customHeight="1" x14ac:dyDescent="0.2">
      <c r="A19" s="17" t="s">
        <v>25</v>
      </c>
      <c r="B19" s="18"/>
      <c r="C19" s="18"/>
      <c r="D19" s="18"/>
      <c r="E19" s="19">
        <f t="shared" ref="E19:E26" si="0">IF(AND(B19&lt;&gt;"",C19&lt;&gt;""),"ERROR",K19)</f>
        <v>0</v>
      </c>
      <c r="F19" s="172"/>
      <c r="G19" s="172"/>
      <c r="H19" s="6">
        <f t="shared" ref="H19:J26" si="1">IF(B19="",0,IF(B19="ALTO",5,IF(B19="MEDIO",3,1)))</f>
        <v>0</v>
      </c>
      <c r="I19" s="6">
        <f t="shared" si="1"/>
        <v>0</v>
      </c>
      <c r="J19" s="6">
        <f t="shared" si="1"/>
        <v>0</v>
      </c>
      <c r="K19" s="6">
        <f>SUM(H19:J19)</f>
        <v>0</v>
      </c>
    </row>
    <row r="20" spans="1:11" ht="81.75" customHeight="1" x14ac:dyDescent="0.2">
      <c r="A20" s="17" t="s">
        <v>26</v>
      </c>
      <c r="B20" s="18"/>
      <c r="C20" s="18"/>
      <c r="D20" s="18"/>
      <c r="E20" s="19">
        <f t="shared" si="0"/>
        <v>0</v>
      </c>
      <c r="F20" s="172"/>
      <c r="G20" s="172"/>
      <c r="H20" s="6">
        <f t="shared" si="1"/>
        <v>0</v>
      </c>
      <c r="I20" s="6">
        <f t="shared" si="1"/>
        <v>0</v>
      </c>
      <c r="J20" s="6">
        <f t="shared" si="1"/>
        <v>0</v>
      </c>
      <c r="K20" s="6">
        <f>SUM(H20:J20)</f>
        <v>0</v>
      </c>
    </row>
    <row r="21" spans="1:11" ht="35.1" customHeight="1" x14ac:dyDescent="0.2">
      <c r="A21" s="17" t="s">
        <v>27</v>
      </c>
      <c r="B21" s="18"/>
      <c r="C21" s="18"/>
      <c r="D21" s="18"/>
      <c r="E21" s="19">
        <f t="shared" si="0"/>
        <v>0</v>
      </c>
      <c r="F21" s="172"/>
      <c r="G21" s="172"/>
      <c r="H21" s="6">
        <f t="shared" si="1"/>
        <v>0</v>
      </c>
      <c r="I21" s="6">
        <f t="shared" si="1"/>
        <v>0</v>
      </c>
      <c r="J21" s="6">
        <f t="shared" si="1"/>
        <v>0</v>
      </c>
      <c r="K21" s="6">
        <f t="shared" ref="K21:K26" si="2">SUM(H21:J21)</f>
        <v>0</v>
      </c>
    </row>
    <row r="22" spans="1:11" ht="35.1" customHeight="1" x14ac:dyDescent="0.2">
      <c r="A22" s="17" t="s">
        <v>28</v>
      </c>
      <c r="B22" s="18"/>
      <c r="C22" s="18"/>
      <c r="D22" s="18"/>
      <c r="E22" s="19">
        <f t="shared" si="0"/>
        <v>0</v>
      </c>
      <c r="F22" s="172"/>
      <c r="G22" s="172"/>
      <c r="H22" s="6">
        <f t="shared" si="1"/>
        <v>0</v>
      </c>
      <c r="I22" s="6">
        <f t="shared" si="1"/>
        <v>0</v>
      </c>
      <c r="J22" s="6">
        <f t="shared" si="1"/>
        <v>0</v>
      </c>
      <c r="K22" s="6">
        <f t="shared" si="2"/>
        <v>0</v>
      </c>
    </row>
    <row r="23" spans="1:11" ht="35.1" customHeight="1" x14ac:dyDescent="0.2">
      <c r="A23" s="17" t="s">
        <v>29</v>
      </c>
      <c r="B23" s="18"/>
      <c r="C23" s="18"/>
      <c r="D23" s="18"/>
      <c r="E23" s="19">
        <f t="shared" si="0"/>
        <v>0</v>
      </c>
      <c r="F23" s="172"/>
      <c r="G23" s="172"/>
      <c r="H23" s="6">
        <f t="shared" si="1"/>
        <v>0</v>
      </c>
      <c r="I23" s="6">
        <f t="shared" si="1"/>
        <v>0</v>
      </c>
      <c r="J23" s="6">
        <f t="shared" si="1"/>
        <v>0</v>
      </c>
      <c r="K23" s="6">
        <f t="shared" si="2"/>
        <v>0</v>
      </c>
    </row>
    <row r="24" spans="1:11" ht="35.1" customHeight="1" x14ac:dyDescent="0.2">
      <c r="A24" s="17" t="s">
        <v>30</v>
      </c>
      <c r="B24" s="18"/>
      <c r="C24" s="18"/>
      <c r="D24" s="18"/>
      <c r="E24" s="19">
        <f t="shared" si="0"/>
        <v>0</v>
      </c>
      <c r="F24" s="172"/>
      <c r="G24" s="172"/>
      <c r="H24" s="6">
        <f t="shared" si="1"/>
        <v>0</v>
      </c>
      <c r="I24" s="6">
        <f t="shared" si="1"/>
        <v>0</v>
      </c>
      <c r="J24" s="6">
        <f t="shared" si="1"/>
        <v>0</v>
      </c>
      <c r="K24" s="6">
        <f t="shared" si="2"/>
        <v>0</v>
      </c>
    </row>
    <row r="25" spans="1:11" ht="35.1" customHeight="1" x14ac:dyDescent="0.2">
      <c r="A25" s="17" t="s">
        <v>31</v>
      </c>
      <c r="B25" s="18"/>
      <c r="C25" s="18"/>
      <c r="D25" s="18"/>
      <c r="E25" s="19">
        <f t="shared" si="0"/>
        <v>0</v>
      </c>
      <c r="F25" s="172"/>
      <c r="G25" s="172"/>
      <c r="H25" s="6">
        <f t="shared" si="1"/>
        <v>0</v>
      </c>
      <c r="I25" s="6">
        <f t="shared" si="1"/>
        <v>0</v>
      </c>
      <c r="J25" s="6">
        <f t="shared" si="1"/>
        <v>0</v>
      </c>
      <c r="K25" s="6">
        <f t="shared" si="2"/>
        <v>0</v>
      </c>
    </row>
    <row r="26" spans="1:11" ht="35.1" customHeight="1" x14ac:dyDescent="0.2">
      <c r="A26" s="17" t="s">
        <v>32</v>
      </c>
      <c r="B26" s="18"/>
      <c r="C26" s="18"/>
      <c r="D26" s="18"/>
      <c r="E26" s="19">
        <f t="shared" si="0"/>
        <v>0</v>
      </c>
      <c r="F26" s="172"/>
      <c r="G26" s="172"/>
      <c r="H26" s="6">
        <f t="shared" si="1"/>
        <v>0</v>
      </c>
      <c r="I26" s="6">
        <f t="shared" si="1"/>
        <v>0</v>
      </c>
      <c r="J26" s="6">
        <f t="shared" si="1"/>
        <v>0</v>
      </c>
      <c r="K26" s="6">
        <f t="shared" si="2"/>
        <v>0</v>
      </c>
    </row>
    <row r="27" spans="1:11" ht="40.5" customHeight="1" x14ac:dyDescent="0.2">
      <c r="A27" s="159" t="s">
        <v>33</v>
      </c>
      <c r="B27" s="159" t="s">
        <v>20</v>
      </c>
      <c r="C27" s="159" t="s">
        <v>21</v>
      </c>
      <c r="D27" s="159" t="s">
        <v>22</v>
      </c>
      <c r="E27" s="160" t="s">
        <v>23</v>
      </c>
      <c r="F27" s="173" t="s">
        <v>24</v>
      </c>
      <c r="G27" s="173"/>
    </row>
    <row r="28" spans="1:11" ht="35.1" customHeight="1" x14ac:dyDescent="0.2">
      <c r="A28" s="17" t="s">
        <v>34</v>
      </c>
      <c r="B28" s="18"/>
      <c r="C28" s="18"/>
      <c r="D28" s="18"/>
      <c r="E28" s="19">
        <f>IF(AND(B28&lt;&gt;"",C28&lt;&gt;""),"ERROR",K28)</f>
        <v>0</v>
      </c>
      <c r="F28" s="172"/>
      <c r="G28" s="172"/>
      <c r="H28" s="6"/>
      <c r="I28" s="6"/>
      <c r="J28" s="6"/>
      <c r="K28" s="6"/>
    </row>
    <row r="29" spans="1:11" ht="35.1" customHeight="1" x14ac:dyDescent="0.2">
      <c r="A29" s="17" t="s">
        <v>35</v>
      </c>
      <c r="B29" s="18"/>
      <c r="C29" s="18"/>
      <c r="D29" s="18"/>
      <c r="E29" s="19">
        <f>IF(AND(B29&lt;&gt;"",C29&lt;&gt;""),"ERROR",K29)</f>
        <v>0</v>
      </c>
      <c r="F29" s="172"/>
      <c r="G29" s="172"/>
      <c r="H29" s="6">
        <f t="shared" ref="H29:J32" si="3">IF(B29="",0,IF(B29="ALTO",5,IF(B29="MEDIO",3,1)))</f>
        <v>0</v>
      </c>
      <c r="I29" s="6">
        <f t="shared" si="3"/>
        <v>0</v>
      </c>
      <c r="J29" s="6">
        <f t="shared" si="3"/>
        <v>0</v>
      </c>
      <c r="K29" s="6">
        <f t="shared" ref="K29:K32" si="4">SUM(H29:J29)</f>
        <v>0</v>
      </c>
    </row>
    <row r="30" spans="1:11" ht="35.1" customHeight="1" x14ac:dyDescent="0.2">
      <c r="A30" s="17" t="s">
        <v>36</v>
      </c>
      <c r="B30" s="18"/>
      <c r="C30" s="18"/>
      <c r="D30" s="18"/>
      <c r="E30" s="19">
        <f>IF(AND(B30&lt;&gt;"",C30&lt;&gt;""),"ERROR",K30)</f>
        <v>0</v>
      </c>
      <c r="F30" s="172"/>
      <c r="G30" s="172"/>
      <c r="H30" s="6">
        <f t="shared" si="3"/>
        <v>0</v>
      </c>
      <c r="I30" s="6">
        <f t="shared" si="3"/>
        <v>0</v>
      </c>
      <c r="J30" s="6">
        <f t="shared" si="3"/>
        <v>0</v>
      </c>
      <c r="K30" s="6">
        <f t="shared" si="4"/>
        <v>0</v>
      </c>
    </row>
    <row r="31" spans="1:11" ht="35.1" customHeight="1" x14ac:dyDescent="0.2">
      <c r="A31" s="17" t="s">
        <v>37</v>
      </c>
      <c r="B31" s="18"/>
      <c r="C31" s="18"/>
      <c r="D31" s="18"/>
      <c r="E31" s="19">
        <f>IF(AND(B31&lt;&gt;"",C31&lt;&gt;""),"ERROR",K31)</f>
        <v>0</v>
      </c>
      <c r="F31" s="172"/>
      <c r="G31" s="172"/>
      <c r="H31" s="6">
        <f t="shared" si="3"/>
        <v>0</v>
      </c>
      <c r="I31" s="6">
        <f t="shared" si="3"/>
        <v>0</v>
      </c>
      <c r="J31" s="6">
        <f t="shared" si="3"/>
        <v>0</v>
      </c>
      <c r="K31" s="6">
        <f t="shared" si="4"/>
        <v>0</v>
      </c>
    </row>
    <row r="32" spans="1:11" ht="35.1" customHeight="1" x14ac:dyDescent="0.2">
      <c r="A32" s="17" t="s">
        <v>38</v>
      </c>
      <c r="B32" s="18"/>
      <c r="C32" s="18"/>
      <c r="D32" s="18"/>
      <c r="E32" s="19">
        <f>IF(AND(B32&lt;&gt;"",C32&lt;&gt;""),"ERROR",K32)</f>
        <v>0</v>
      </c>
      <c r="F32" s="172"/>
      <c r="G32" s="172"/>
      <c r="H32" s="6">
        <f t="shared" si="3"/>
        <v>0</v>
      </c>
      <c r="I32" s="6">
        <f t="shared" si="3"/>
        <v>0</v>
      </c>
      <c r="J32" s="6">
        <f t="shared" si="3"/>
        <v>0</v>
      </c>
      <c r="K32" s="6">
        <f t="shared" si="4"/>
        <v>0</v>
      </c>
    </row>
    <row r="33" spans="1:11" s="21" customFormat="1" ht="30" customHeight="1" x14ac:dyDescent="0.25">
      <c r="A33" s="20" t="s">
        <v>39</v>
      </c>
      <c r="B33" s="145"/>
      <c r="C33" s="146"/>
      <c r="D33" s="146"/>
      <c r="E33" s="146"/>
      <c r="F33" s="146"/>
      <c r="G33" s="147"/>
      <c r="H33" s="8"/>
      <c r="I33" s="8"/>
      <c r="J33" s="8"/>
      <c r="K33" s="8"/>
    </row>
    <row r="34" spans="1:11" ht="42.75" customHeight="1" x14ac:dyDescent="0.2">
      <c r="A34" s="159" t="s">
        <v>40</v>
      </c>
      <c r="B34" s="159" t="s">
        <v>20</v>
      </c>
      <c r="C34" s="159" t="s">
        <v>21</v>
      </c>
      <c r="D34" s="159" t="s">
        <v>22</v>
      </c>
      <c r="E34" s="160" t="s">
        <v>23</v>
      </c>
      <c r="F34" s="173" t="s">
        <v>24</v>
      </c>
      <c r="G34" s="173"/>
      <c r="H34" s="6"/>
      <c r="I34" s="6"/>
      <c r="J34" s="6"/>
      <c r="K34" s="6"/>
    </row>
    <row r="35" spans="1:11" ht="35.1" customHeight="1" x14ac:dyDescent="0.2">
      <c r="A35" s="22" t="s">
        <v>41</v>
      </c>
      <c r="B35" s="18"/>
      <c r="C35" s="18"/>
      <c r="D35" s="18"/>
      <c r="E35" s="19">
        <f t="shared" ref="E35:E41" si="5">IF(AND(B35&lt;&gt;"",C35&lt;&gt;""),"ERROR",K35)</f>
        <v>0</v>
      </c>
      <c r="F35" s="172"/>
      <c r="G35" s="172"/>
      <c r="H35" s="6">
        <f t="shared" ref="H35:J41" si="6">IF(B35="",0,IF(B35="ALTO",5,IF(B35="MEDIO",3,1)))</f>
        <v>0</v>
      </c>
      <c r="I35" s="6">
        <f t="shared" si="6"/>
        <v>0</v>
      </c>
      <c r="J35" s="6">
        <f t="shared" si="6"/>
        <v>0</v>
      </c>
      <c r="K35" s="6">
        <f t="shared" ref="K35:K41" si="7">SUM(H35:J35)</f>
        <v>0</v>
      </c>
    </row>
    <row r="36" spans="1:11" ht="35.1" customHeight="1" x14ac:dyDescent="0.2">
      <c r="A36" s="17" t="s">
        <v>42</v>
      </c>
      <c r="B36" s="18"/>
      <c r="C36" s="18"/>
      <c r="D36" s="18"/>
      <c r="E36" s="19">
        <f t="shared" si="5"/>
        <v>0</v>
      </c>
      <c r="F36" s="172"/>
      <c r="G36" s="172"/>
      <c r="H36" s="6">
        <f t="shared" si="6"/>
        <v>0</v>
      </c>
      <c r="I36" s="6">
        <f t="shared" si="6"/>
        <v>0</v>
      </c>
      <c r="J36" s="6">
        <f t="shared" si="6"/>
        <v>0</v>
      </c>
      <c r="K36" s="6">
        <f t="shared" si="7"/>
        <v>0</v>
      </c>
    </row>
    <row r="37" spans="1:11" ht="35.1" customHeight="1" x14ac:dyDescent="0.2">
      <c r="A37" s="17" t="s">
        <v>43</v>
      </c>
      <c r="B37" s="18"/>
      <c r="C37" s="18"/>
      <c r="D37" s="18"/>
      <c r="E37" s="19">
        <f t="shared" si="5"/>
        <v>0</v>
      </c>
      <c r="F37" s="172"/>
      <c r="G37" s="172"/>
      <c r="H37" s="6">
        <f t="shared" si="6"/>
        <v>0</v>
      </c>
      <c r="I37" s="6">
        <f t="shared" si="6"/>
        <v>0</v>
      </c>
      <c r="J37" s="6">
        <f t="shared" si="6"/>
        <v>0</v>
      </c>
      <c r="K37" s="6">
        <f t="shared" si="7"/>
        <v>0</v>
      </c>
    </row>
    <row r="38" spans="1:11" ht="35.1" customHeight="1" x14ac:dyDescent="0.2">
      <c r="A38" s="17" t="s">
        <v>44</v>
      </c>
      <c r="B38" s="18"/>
      <c r="C38" s="18"/>
      <c r="D38" s="18"/>
      <c r="E38" s="19">
        <f t="shared" si="5"/>
        <v>0</v>
      </c>
      <c r="F38" s="172"/>
      <c r="G38" s="172"/>
      <c r="H38" s="6">
        <f t="shared" si="6"/>
        <v>0</v>
      </c>
      <c r="I38" s="6">
        <f t="shared" si="6"/>
        <v>0</v>
      </c>
      <c r="J38" s="6">
        <f t="shared" si="6"/>
        <v>0</v>
      </c>
      <c r="K38" s="6">
        <f t="shared" si="7"/>
        <v>0</v>
      </c>
    </row>
    <row r="39" spans="1:11" ht="35.1" customHeight="1" x14ac:dyDescent="0.2">
      <c r="A39" s="17" t="s">
        <v>45</v>
      </c>
      <c r="B39" s="18"/>
      <c r="C39" s="18"/>
      <c r="D39" s="18"/>
      <c r="E39" s="19">
        <f t="shared" si="5"/>
        <v>0</v>
      </c>
      <c r="F39" s="172"/>
      <c r="G39" s="172"/>
      <c r="H39" s="6">
        <f t="shared" si="6"/>
        <v>0</v>
      </c>
      <c r="I39" s="6">
        <f t="shared" si="6"/>
        <v>0</v>
      </c>
      <c r="J39" s="6">
        <f t="shared" si="6"/>
        <v>0</v>
      </c>
      <c r="K39" s="6">
        <f t="shared" si="7"/>
        <v>0</v>
      </c>
    </row>
    <row r="40" spans="1:11" ht="35.1" customHeight="1" x14ac:dyDescent="0.2">
      <c r="A40" s="17" t="s">
        <v>46</v>
      </c>
      <c r="B40" s="18"/>
      <c r="C40" s="18"/>
      <c r="D40" s="18"/>
      <c r="E40" s="19">
        <f t="shared" si="5"/>
        <v>0</v>
      </c>
      <c r="F40" s="172"/>
      <c r="G40" s="172"/>
      <c r="H40" s="6">
        <f t="shared" si="6"/>
        <v>0</v>
      </c>
      <c r="I40" s="6">
        <f t="shared" si="6"/>
        <v>0</v>
      </c>
      <c r="J40" s="6">
        <f t="shared" si="6"/>
        <v>0</v>
      </c>
      <c r="K40" s="6">
        <f t="shared" si="7"/>
        <v>0</v>
      </c>
    </row>
    <row r="41" spans="1:11" ht="35.1" customHeight="1" x14ac:dyDescent="0.2">
      <c r="A41" s="17" t="s">
        <v>47</v>
      </c>
      <c r="B41" s="18"/>
      <c r="C41" s="18"/>
      <c r="D41" s="18"/>
      <c r="E41" s="19">
        <f t="shared" si="5"/>
        <v>0</v>
      </c>
      <c r="F41" s="172"/>
      <c r="G41" s="172"/>
      <c r="H41" s="6">
        <f t="shared" si="6"/>
        <v>0</v>
      </c>
      <c r="I41" s="6">
        <f t="shared" si="6"/>
        <v>0</v>
      </c>
      <c r="J41" s="6">
        <f t="shared" si="6"/>
        <v>0</v>
      </c>
      <c r="K41" s="6">
        <f t="shared" si="7"/>
        <v>0</v>
      </c>
    </row>
    <row r="42" spans="1:11" ht="39.75" customHeight="1" x14ac:dyDescent="0.2">
      <c r="A42" s="159" t="s">
        <v>48</v>
      </c>
      <c r="B42" s="159" t="s">
        <v>20</v>
      </c>
      <c r="C42" s="159" t="s">
        <v>21</v>
      </c>
      <c r="D42" s="159" t="s">
        <v>22</v>
      </c>
      <c r="E42" s="160" t="s">
        <v>23</v>
      </c>
      <c r="F42" s="173" t="s">
        <v>24</v>
      </c>
      <c r="G42" s="173"/>
      <c r="H42" s="6"/>
      <c r="I42" s="6"/>
      <c r="J42" s="6"/>
      <c r="K42" s="6"/>
    </row>
    <row r="43" spans="1:11" ht="35.1" customHeight="1" x14ac:dyDescent="0.2">
      <c r="A43" s="17" t="s">
        <v>49</v>
      </c>
      <c r="B43" s="18"/>
      <c r="C43" s="18"/>
      <c r="D43" s="18"/>
      <c r="E43" s="19">
        <f t="shared" ref="E43:E51" si="8">IF(AND(B43&lt;&gt;"",C43&lt;&gt;""),"ERROR",K43)</f>
        <v>0</v>
      </c>
      <c r="F43" s="172"/>
      <c r="G43" s="172"/>
      <c r="H43" s="6">
        <f t="shared" ref="H43:H51" si="9">IF(B43="",0,IF(B43="ALTO",5,IF(B43="MEDIO",3,1)))</f>
        <v>0</v>
      </c>
      <c r="I43" s="6">
        <f t="shared" ref="I43:I51" si="10">IF(C43="",0,IF(C43="ALTO",5,IF(C43="MEDIO",3,1)))</f>
        <v>0</v>
      </c>
      <c r="J43" s="6">
        <f t="shared" ref="J43:J51" si="11">IF(D43="",0,IF(D43="ALTO",5,IF(D43="MEDIO",3,1)))</f>
        <v>0</v>
      </c>
      <c r="K43" s="6">
        <f t="shared" ref="K43:K51" si="12">SUM(H43:J43)</f>
        <v>0</v>
      </c>
    </row>
    <row r="44" spans="1:11" ht="35.1" customHeight="1" x14ac:dyDescent="0.2">
      <c r="A44" s="17" t="s">
        <v>50</v>
      </c>
      <c r="B44" s="18"/>
      <c r="C44" s="18"/>
      <c r="D44" s="18"/>
      <c r="E44" s="19">
        <f t="shared" si="8"/>
        <v>0</v>
      </c>
      <c r="F44" s="172"/>
      <c r="G44" s="172"/>
      <c r="H44" s="6">
        <f t="shared" si="9"/>
        <v>0</v>
      </c>
      <c r="I44" s="6">
        <f t="shared" si="10"/>
        <v>0</v>
      </c>
      <c r="J44" s="6">
        <f t="shared" si="11"/>
        <v>0</v>
      </c>
      <c r="K44" s="6">
        <f t="shared" si="12"/>
        <v>0</v>
      </c>
    </row>
    <row r="45" spans="1:11" ht="35.1" customHeight="1" x14ac:dyDescent="0.2">
      <c r="A45" s="17" t="s">
        <v>51</v>
      </c>
      <c r="B45" s="18"/>
      <c r="C45" s="18"/>
      <c r="D45" s="18"/>
      <c r="E45" s="19">
        <f t="shared" si="8"/>
        <v>0</v>
      </c>
      <c r="F45" s="172"/>
      <c r="G45" s="172"/>
      <c r="H45" s="6">
        <f t="shared" si="9"/>
        <v>0</v>
      </c>
      <c r="I45" s="6">
        <f t="shared" si="10"/>
        <v>0</v>
      </c>
      <c r="J45" s="6">
        <f t="shared" si="11"/>
        <v>0</v>
      </c>
      <c r="K45" s="6">
        <f t="shared" si="12"/>
        <v>0</v>
      </c>
    </row>
    <row r="46" spans="1:11" ht="35.1" customHeight="1" x14ac:dyDescent="0.2">
      <c r="A46" s="17" t="s">
        <v>52</v>
      </c>
      <c r="B46" s="18"/>
      <c r="C46" s="18"/>
      <c r="D46" s="18"/>
      <c r="E46" s="19">
        <f t="shared" si="8"/>
        <v>0</v>
      </c>
      <c r="F46" s="172"/>
      <c r="G46" s="172"/>
      <c r="H46" s="6">
        <f t="shared" si="9"/>
        <v>0</v>
      </c>
      <c r="I46" s="6">
        <f t="shared" si="10"/>
        <v>0</v>
      </c>
      <c r="J46" s="6">
        <f t="shared" si="11"/>
        <v>0</v>
      </c>
      <c r="K46" s="6">
        <f t="shared" si="12"/>
        <v>0</v>
      </c>
    </row>
    <row r="47" spans="1:11" ht="35.1" customHeight="1" x14ac:dyDescent="0.2">
      <c r="A47" s="17" t="s">
        <v>53</v>
      </c>
      <c r="B47" s="18"/>
      <c r="C47" s="18"/>
      <c r="D47" s="18"/>
      <c r="E47" s="19">
        <f t="shared" si="8"/>
        <v>0</v>
      </c>
      <c r="F47" s="172"/>
      <c r="G47" s="172"/>
      <c r="H47" s="6">
        <f t="shared" si="9"/>
        <v>0</v>
      </c>
      <c r="I47" s="6">
        <f t="shared" si="10"/>
        <v>0</v>
      </c>
      <c r="J47" s="6">
        <f t="shared" si="11"/>
        <v>0</v>
      </c>
      <c r="K47" s="6">
        <f t="shared" si="12"/>
        <v>0</v>
      </c>
    </row>
    <row r="48" spans="1:11" ht="35.1" customHeight="1" x14ac:dyDescent="0.2">
      <c r="A48" s="17" t="s">
        <v>54</v>
      </c>
      <c r="B48" s="18"/>
      <c r="C48" s="18"/>
      <c r="D48" s="18"/>
      <c r="E48" s="19">
        <f t="shared" si="8"/>
        <v>0</v>
      </c>
      <c r="F48" s="172"/>
      <c r="G48" s="172"/>
      <c r="H48" s="6">
        <f t="shared" si="9"/>
        <v>0</v>
      </c>
      <c r="I48" s="6">
        <f t="shared" si="10"/>
        <v>0</v>
      </c>
      <c r="J48" s="6">
        <f t="shared" si="11"/>
        <v>0</v>
      </c>
      <c r="K48" s="6">
        <f t="shared" si="12"/>
        <v>0</v>
      </c>
    </row>
    <row r="49" spans="1:11" ht="35.1" customHeight="1" x14ac:dyDescent="0.2">
      <c r="A49" s="17" t="s">
        <v>55</v>
      </c>
      <c r="B49" s="18"/>
      <c r="C49" s="18"/>
      <c r="D49" s="18"/>
      <c r="E49" s="19">
        <f t="shared" si="8"/>
        <v>0</v>
      </c>
      <c r="F49" s="172"/>
      <c r="G49" s="172"/>
      <c r="H49" s="6">
        <f t="shared" si="9"/>
        <v>0</v>
      </c>
      <c r="I49" s="6">
        <f t="shared" si="10"/>
        <v>0</v>
      </c>
      <c r="J49" s="6">
        <f t="shared" si="11"/>
        <v>0</v>
      </c>
      <c r="K49" s="6">
        <f t="shared" si="12"/>
        <v>0</v>
      </c>
    </row>
    <row r="50" spans="1:11" ht="35.1" customHeight="1" x14ac:dyDescent="0.2">
      <c r="A50" s="17" t="s">
        <v>56</v>
      </c>
      <c r="B50" s="18"/>
      <c r="C50" s="18"/>
      <c r="D50" s="18"/>
      <c r="E50" s="19">
        <f t="shared" si="8"/>
        <v>0</v>
      </c>
      <c r="F50" s="172"/>
      <c r="G50" s="172"/>
      <c r="H50" s="6">
        <f t="shared" si="9"/>
        <v>0</v>
      </c>
      <c r="I50" s="6">
        <f t="shared" si="10"/>
        <v>0</v>
      </c>
      <c r="J50" s="6">
        <f t="shared" si="11"/>
        <v>0</v>
      </c>
      <c r="K50" s="6">
        <f t="shared" si="12"/>
        <v>0</v>
      </c>
    </row>
    <row r="51" spans="1:11" ht="35.1" customHeight="1" x14ac:dyDescent="0.2">
      <c r="A51" s="17" t="s">
        <v>57</v>
      </c>
      <c r="B51" s="18"/>
      <c r="C51" s="18"/>
      <c r="D51" s="18"/>
      <c r="E51" s="19">
        <f t="shared" si="8"/>
        <v>0</v>
      </c>
      <c r="F51" s="172"/>
      <c r="G51" s="172"/>
      <c r="H51" s="6">
        <f t="shared" si="9"/>
        <v>0</v>
      </c>
      <c r="I51" s="6">
        <f t="shared" si="10"/>
        <v>0</v>
      </c>
      <c r="J51" s="6">
        <f t="shared" si="11"/>
        <v>0</v>
      </c>
      <c r="K51" s="6">
        <f t="shared" si="12"/>
        <v>0</v>
      </c>
    </row>
    <row r="52" spans="1:11" ht="47.25" customHeight="1" x14ac:dyDescent="0.2">
      <c r="A52" s="159" t="s">
        <v>58</v>
      </c>
      <c r="B52" s="159" t="s">
        <v>20</v>
      </c>
      <c r="C52" s="159" t="s">
        <v>21</v>
      </c>
      <c r="D52" s="159" t="s">
        <v>22</v>
      </c>
      <c r="E52" s="160" t="s">
        <v>23</v>
      </c>
      <c r="F52" s="173" t="s">
        <v>24</v>
      </c>
      <c r="G52" s="173"/>
      <c r="H52" s="6"/>
      <c r="I52" s="6"/>
      <c r="J52" s="6"/>
      <c r="K52" s="6"/>
    </row>
    <row r="53" spans="1:11" ht="35.1" customHeight="1" x14ac:dyDescent="0.2">
      <c r="A53" s="17" t="s">
        <v>59</v>
      </c>
      <c r="B53" s="18"/>
      <c r="C53" s="18"/>
      <c r="D53" s="18"/>
      <c r="E53" s="19">
        <f>IF(AND(B53&lt;&gt;"",C53&lt;&gt;""),"ERROR",K53)</f>
        <v>0</v>
      </c>
      <c r="F53" s="172"/>
      <c r="G53" s="172"/>
      <c r="H53" s="6">
        <f t="shared" ref="H53:J55" si="13">IF(B53="",0,IF(B53="ALTO",5,IF(B53="MEDIO",3,1)))</f>
        <v>0</v>
      </c>
      <c r="I53" s="6">
        <f t="shared" si="13"/>
        <v>0</v>
      </c>
      <c r="J53" s="6">
        <f t="shared" si="13"/>
        <v>0</v>
      </c>
      <c r="K53" s="6">
        <f t="shared" ref="K53:K55" si="14">SUM(H53:J53)</f>
        <v>0</v>
      </c>
    </row>
    <row r="54" spans="1:11" ht="35.1" customHeight="1" x14ac:dyDescent="0.2">
      <c r="A54" s="17" t="s">
        <v>60</v>
      </c>
      <c r="B54" s="18"/>
      <c r="C54" s="18"/>
      <c r="D54" s="18"/>
      <c r="E54" s="19">
        <f>IF(AND(B54&lt;&gt;"",C54&lt;&gt;""),"ERROR",K54)</f>
        <v>0</v>
      </c>
      <c r="F54" s="172"/>
      <c r="G54" s="172"/>
      <c r="H54" s="6">
        <f t="shared" si="13"/>
        <v>0</v>
      </c>
      <c r="I54" s="6">
        <f t="shared" si="13"/>
        <v>0</v>
      </c>
      <c r="J54" s="6">
        <f t="shared" si="13"/>
        <v>0</v>
      </c>
      <c r="K54" s="6">
        <f t="shared" si="14"/>
        <v>0</v>
      </c>
    </row>
    <row r="55" spans="1:11" ht="35.1" customHeight="1" x14ac:dyDescent="0.2">
      <c r="A55" s="17" t="s">
        <v>61</v>
      </c>
      <c r="B55" s="18"/>
      <c r="C55" s="18"/>
      <c r="D55" s="18"/>
      <c r="E55" s="19">
        <f>IF(AND(B55&lt;&gt;"",C55&lt;&gt;""),"ERROR",K55)</f>
        <v>0</v>
      </c>
      <c r="F55" s="172"/>
      <c r="G55" s="172"/>
      <c r="H55" s="6">
        <f t="shared" si="13"/>
        <v>0</v>
      </c>
      <c r="I55" s="6">
        <f t="shared" si="13"/>
        <v>0</v>
      </c>
      <c r="J55" s="6">
        <f t="shared" si="13"/>
        <v>0</v>
      </c>
      <c r="K55" s="6">
        <f t="shared" si="14"/>
        <v>0</v>
      </c>
    </row>
    <row r="56" spans="1:11" ht="42.75" customHeight="1" x14ac:dyDescent="0.2">
      <c r="A56" s="159" t="s">
        <v>62</v>
      </c>
      <c r="B56" s="159" t="s">
        <v>20</v>
      </c>
      <c r="C56" s="159" t="s">
        <v>21</v>
      </c>
      <c r="D56" s="159" t="s">
        <v>22</v>
      </c>
      <c r="E56" s="160" t="s">
        <v>23</v>
      </c>
      <c r="F56" s="173" t="s">
        <v>24</v>
      </c>
      <c r="G56" s="173"/>
      <c r="H56" s="6"/>
      <c r="I56" s="6"/>
      <c r="J56" s="6"/>
      <c r="K56" s="6"/>
    </row>
    <row r="57" spans="1:11" ht="35.1" customHeight="1" x14ac:dyDescent="0.2">
      <c r="A57" s="17" t="s">
        <v>63</v>
      </c>
      <c r="B57" s="18"/>
      <c r="C57" s="18"/>
      <c r="D57" s="18"/>
      <c r="E57" s="19">
        <f>IF(AND(B57&lt;&gt;"",C57&lt;&gt;""),"ERROR",K57)</f>
        <v>0</v>
      </c>
      <c r="F57" s="172"/>
      <c r="G57" s="172"/>
      <c r="H57" s="6">
        <f t="shared" ref="H57:J60" si="15">IF(B57="",0,IF(B57="ALTO",5,IF(B57="MEDIO",3,1)))</f>
        <v>0</v>
      </c>
      <c r="I57" s="6">
        <f t="shared" si="15"/>
        <v>0</v>
      </c>
      <c r="J57" s="6">
        <f t="shared" si="15"/>
        <v>0</v>
      </c>
      <c r="K57" s="6">
        <f t="shared" ref="K57:K77" si="16">SUM(H57:J57)</f>
        <v>0</v>
      </c>
    </row>
    <row r="58" spans="1:11" ht="35.1" customHeight="1" x14ac:dyDescent="0.2">
      <c r="A58" s="17" t="s">
        <v>64</v>
      </c>
      <c r="B58" s="18"/>
      <c r="C58" s="18"/>
      <c r="D58" s="18"/>
      <c r="E58" s="19">
        <f>IF(AND(B58&lt;&gt;"",C58&lt;&gt;""),"ERROR",K58)</f>
        <v>0</v>
      </c>
      <c r="F58" s="172"/>
      <c r="G58" s="172"/>
      <c r="H58" s="6">
        <f t="shared" si="15"/>
        <v>0</v>
      </c>
      <c r="I58" s="6">
        <f t="shared" si="15"/>
        <v>0</v>
      </c>
      <c r="J58" s="6">
        <f t="shared" si="15"/>
        <v>0</v>
      </c>
      <c r="K58" s="6">
        <f t="shared" si="16"/>
        <v>0</v>
      </c>
    </row>
    <row r="59" spans="1:11" ht="35.1" customHeight="1" x14ac:dyDescent="0.2">
      <c r="A59" s="17" t="s">
        <v>65</v>
      </c>
      <c r="B59" s="18"/>
      <c r="C59" s="18"/>
      <c r="D59" s="18"/>
      <c r="E59" s="19">
        <f>IF(AND(B59&lt;&gt;"",C59&lt;&gt;""),"ERROR",K59)</f>
        <v>0</v>
      </c>
      <c r="F59" s="172"/>
      <c r="G59" s="172"/>
      <c r="H59" s="6">
        <f t="shared" si="15"/>
        <v>0</v>
      </c>
      <c r="I59" s="6">
        <f t="shared" si="15"/>
        <v>0</v>
      </c>
      <c r="J59" s="6">
        <f t="shared" si="15"/>
        <v>0</v>
      </c>
      <c r="K59" s="6">
        <f t="shared" si="16"/>
        <v>0</v>
      </c>
    </row>
    <row r="60" spans="1:11" ht="35.1" customHeight="1" x14ac:dyDescent="0.2">
      <c r="A60" s="17" t="s">
        <v>66</v>
      </c>
      <c r="B60" s="18"/>
      <c r="C60" s="18"/>
      <c r="D60" s="18"/>
      <c r="E60" s="19">
        <f>IF(AND(B60&lt;&gt;"",C60&lt;&gt;""),"ERROR",K60)</f>
        <v>0</v>
      </c>
      <c r="F60" s="172"/>
      <c r="G60" s="172"/>
      <c r="H60" s="6">
        <f t="shared" si="15"/>
        <v>0</v>
      </c>
      <c r="I60" s="6">
        <f t="shared" si="15"/>
        <v>0</v>
      </c>
      <c r="J60" s="6">
        <f t="shared" si="15"/>
        <v>0</v>
      </c>
      <c r="K60" s="6">
        <f t="shared" si="16"/>
        <v>0</v>
      </c>
    </row>
    <row r="61" spans="1:11" ht="46.5" customHeight="1" x14ac:dyDescent="0.2">
      <c r="A61" s="159" t="s">
        <v>67</v>
      </c>
      <c r="B61" s="159" t="s">
        <v>20</v>
      </c>
      <c r="C61" s="159" t="s">
        <v>21</v>
      </c>
      <c r="D61" s="159" t="s">
        <v>22</v>
      </c>
      <c r="E61" s="160" t="s">
        <v>23</v>
      </c>
      <c r="F61" s="173" t="s">
        <v>24</v>
      </c>
      <c r="G61" s="173"/>
      <c r="H61" s="6"/>
      <c r="I61" s="6"/>
      <c r="J61" s="6"/>
      <c r="K61" s="6"/>
    </row>
    <row r="62" spans="1:11" ht="35.1" customHeight="1" x14ac:dyDescent="0.2">
      <c r="A62" s="17" t="s">
        <v>68</v>
      </c>
      <c r="B62" s="18"/>
      <c r="C62" s="18"/>
      <c r="D62" s="18"/>
      <c r="E62" s="19">
        <f t="shared" ref="E62:E70" si="17">IF(AND(B62&lt;&gt;"",C62&lt;&gt;""),"ERROR",K62)</f>
        <v>0</v>
      </c>
      <c r="F62" s="172"/>
      <c r="G62" s="172"/>
      <c r="H62" s="6">
        <f t="shared" ref="H62:H70" si="18">IF(B62="",0,IF(B62="ALTO",5,IF(B62="MEDIO",3,1)))</f>
        <v>0</v>
      </c>
      <c r="I62" s="6">
        <f t="shared" ref="I62:I70" si="19">IF(C62="",0,IF(C62="ALTO",5,IF(C62="MEDIO",3,1)))</f>
        <v>0</v>
      </c>
      <c r="J62" s="6">
        <f t="shared" ref="J62:J70" si="20">IF(D62="",0,IF(D62="ALTO",5,IF(D62="MEDIO",3,1)))</f>
        <v>0</v>
      </c>
      <c r="K62" s="6">
        <f t="shared" si="16"/>
        <v>0</v>
      </c>
    </row>
    <row r="63" spans="1:11" ht="35.1" customHeight="1" x14ac:dyDescent="0.2">
      <c r="A63" s="17" t="s">
        <v>69</v>
      </c>
      <c r="B63" s="18"/>
      <c r="C63" s="18"/>
      <c r="D63" s="18"/>
      <c r="E63" s="19">
        <f t="shared" si="17"/>
        <v>0</v>
      </c>
      <c r="F63" s="172"/>
      <c r="G63" s="172"/>
      <c r="H63" s="6">
        <f t="shared" si="18"/>
        <v>0</v>
      </c>
      <c r="I63" s="6">
        <f t="shared" si="19"/>
        <v>0</v>
      </c>
      <c r="J63" s="6">
        <f t="shared" si="20"/>
        <v>0</v>
      </c>
      <c r="K63" s="6">
        <f t="shared" si="16"/>
        <v>0</v>
      </c>
    </row>
    <row r="64" spans="1:11" ht="35.1" customHeight="1" x14ac:dyDescent="0.2">
      <c r="A64" s="17" t="s">
        <v>70</v>
      </c>
      <c r="B64" s="18"/>
      <c r="C64" s="18"/>
      <c r="D64" s="18"/>
      <c r="E64" s="19">
        <f t="shared" si="17"/>
        <v>0</v>
      </c>
      <c r="F64" s="172"/>
      <c r="G64" s="172"/>
      <c r="H64" s="6">
        <f t="shared" si="18"/>
        <v>0</v>
      </c>
      <c r="I64" s="6">
        <f t="shared" si="19"/>
        <v>0</v>
      </c>
      <c r="J64" s="6">
        <f t="shared" si="20"/>
        <v>0</v>
      </c>
      <c r="K64" s="6">
        <f t="shared" si="16"/>
        <v>0</v>
      </c>
    </row>
    <row r="65" spans="1:11" ht="35.1" customHeight="1" x14ac:dyDescent="0.2">
      <c r="A65" s="17" t="s">
        <v>71</v>
      </c>
      <c r="B65" s="18"/>
      <c r="C65" s="18"/>
      <c r="D65" s="18"/>
      <c r="E65" s="19">
        <f t="shared" si="17"/>
        <v>0</v>
      </c>
      <c r="F65" s="172"/>
      <c r="G65" s="172"/>
      <c r="H65" s="6">
        <f t="shared" si="18"/>
        <v>0</v>
      </c>
      <c r="I65" s="6">
        <f t="shared" si="19"/>
        <v>0</v>
      </c>
      <c r="J65" s="6">
        <f t="shared" si="20"/>
        <v>0</v>
      </c>
      <c r="K65" s="6">
        <f t="shared" si="16"/>
        <v>0</v>
      </c>
    </row>
    <row r="66" spans="1:11" ht="35.1" customHeight="1" x14ac:dyDescent="0.2">
      <c r="A66" s="22" t="s">
        <v>72</v>
      </c>
      <c r="B66" s="18"/>
      <c r="C66" s="18"/>
      <c r="D66" s="18"/>
      <c r="E66" s="19">
        <f t="shared" si="17"/>
        <v>0</v>
      </c>
      <c r="F66" s="172"/>
      <c r="G66" s="172"/>
      <c r="H66" s="6">
        <f t="shared" si="18"/>
        <v>0</v>
      </c>
      <c r="I66" s="6">
        <f t="shared" si="19"/>
        <v>0</v>
      </c>
      <c r="J66" s="6">
        <f t="shared" si="20"/>
        <v>0</v>
      </c>
      <c r="K66" s="6">
        <f t="shared" si="16"/>
        <v>0</v>
      </c>
    </row>
    <row r="67" spans="1:11" ht="35.1" customHeight="1" x14ac:dyDescent="0.2">
      <c r="A67" s="17" t="s">
        <v>73</v>
      </c>
      <c r="B67" s="18"/>
      <c r="C67" s="18"/>
      <c r="D67" s="18"/>
      <c r="E67" s="19">
        <f t="shared" si="17"/>
        <v>0</v>
      </c>
      <c r="F67" s="172"/>
      <c r="G67" s="172"/>
      <c r="H67" s="6">
        <f t="shared" si="18"/>
        <v>0</v>
      </c>
      <c r="I67" s="6">
        <f t="shared" si="19"/>
        <v>0</v>
      </c>
      <c r="J67" s="6">
        <f t="shared" si="20"/>
        <v>0</v>
      </c>
      <c r="K67" s="6">
        <f t="shared" si="16"/>
        <v>0</v>
      </c>
    </row>
    <row r="68" spans="1:11" ht="35.1" customHeight="1" x14ac:dyDescent="0.2">
      <c r="A68" s="17" t="s">
        <v>74</v>
      </c>
      <c r="B68" s="18"/>
      <c r="C68" s="18"/>
      <c r="D68" s="18"/>
      <c r="E68" s="19">
        <f t="shared" si="17"/>
        <v>0</v>
      </c>
      <c r="F68" s="172"/>
      <c r="G68" s="172"/>
      <c r="H68" s="6">
        <f t="shared" si="18"/>
        <v>0</v>
      </c>
      <c r="I68" s="6">
        <f t="shared" si="19"/>
        <v>0</v>
      </c>
      <c r="J68" s="6">
        <f t="shared" si="20"/>
        <v>0</v>
      </c>
      <c r="K68" s="6">
        <f t="shared" si="16"/>
        <v>0</v>
      </c>
    </row>
    <row r="69" spans="1:11" ht="35.1" customHeight="1" x14ac:dyDescent="0.2">
      <c r="A69" s="17" t="s">
        <v>75</v>
      </c>
      <c r="B69" s="18"/>
      <c r="C69" s="18"/>
      <c r="D69" s="18"/>
      <c r="E69" s="19">
        <f t="shared" si="17"/>
        <v>0</v>
      </c>
      <c r="F69" s="172"/>
      <c r="G69" s="172"/>
      <c r="H69" s="6">
        <f t="shared" si="18"/>
        <v>0</v>
      </c>
      <c r="I69" s="6">
        <f t="shared" si="19"/>
        <v>0</v>
      </c>
      <c r="J69" s="6">
        <f t="shared" si="20"/>
        <v>0</v>
      </c>
      <c r="K69" s="6">
        <f t="shared" si="16"/>
        <v>0</v>
      </c>
    </row>
    <row r="70" spans="1:11" ht="35.1" customHeight="1" x14ac:dyDescent="0.2">
      <c r="A70" s="17" t="s">
        <v>76</v>
      </c>
      <c r="B70" s="18"/>
      <c r="C70" s="18"/>
      <c r="D70" s="18"/>
      <c r="E70" s="19">
        <f t="shared" si="17"/>
        <v>0</v>
      </c>
      <c r="F70" s="172"/>
      <c r="G70" s="172"/>
      <c r="H70" s="6">
        <f t="shared" si="18"/>
        <v>0</v>
      </c>
      <c r="I70" s="6">
        <f t="shared" si="19"/>
        <v>0</v>
      </c>
      <c r="J70" s="6">
        <f t="shared" si="20"/>
        <v>0</v>
      </c>
      <c r="K70" s="6">
        <f t="shared" si="16"/>
        <v>0</v>
      </c>
    </row>
    <row r="71" spans="1:11" ht="42.75" customHeight="1" x14ac:dyDescent="0.2">
      <c r="A71" s="28" t="s">
        <v>77</v>
      </c>
      <c r="B71" s="28" t="s">
        <v>20</v>
      </c>
      <c r="C71" s="28" t="s">
        <v>21</v>
      </c>
      <c r="D71" s="28" t="s">
        <v>22</v>
      </c>
      <c r="E71" s="29" t="s">
        <v>23</v>
      </c>
      <c r="F71" s="174" t="s">
        <v>24</v>
      </c>
      <c r="G71" s="174"/>
      <c r="H71" s="6"/>
      <c r="I71" s="6"/>
      <c r="J71" s="6"/>
      <c r="K71" s="6"/>
    </row>
    <row r="72" spans="1:11" ht="35.1" customHeight="1" x14ac:dyDescent="0.2">
      <c r="A72" s="17" t="s">
        <v>78</v>
      </c>
      <c r="B72" s="18"/>
      <c r="C72" s="18"/>
      <c r="D72" s="18"/>
      <c r="E72" s="19">
        <f t="shared" ref="E72:E77" si="21">IF(AND(B72&lt;&gt;"",C72&lt;&gt;""),"ERROR",K72)</f>
        <v>0</v>
      </c>
      <c r="F72" s="172"/>
      <c r="G72" s="172"/>
      <c r="H72" s="6">
        <f t="shared" ref="H72:J77" si="22">IF(B72="",0,IF(B72="ALTO",5,IF(B72="MEDIO",3,1)))</f>
        <v>0</v>
      </c>
      <c r="I72" s="6">
        <f t="shared" si="22"/>
        <v>0</v>
      </c>
      <c r="J72" s="6">
        <f t="shared" si="22"/>
        <v>0</v>
      </c>
      <c r="K72" s="6">
        <f t="shared" si="16"/>
        <v>0</v>
      </c>
    </row>
    <row r="73" spans="1:11" ht="35.1" customHeight="1" x14ac:dyDescent="0.2">
      <c r="A73" s="17" t="s">
        <v>79</v>
      </c>
      <c r="B73" s="18"/>
      <c r="C73" s="18"/>
      <c r="D73" s="18"/>
      <c r="E73" s="19">
        <f t="shared" si="21"/>
        <v>0</v>
      </c>
      <c r="F73" s="172"/>
      <c r="G73" s="172"/>
      <c r="H73" s="6">
        <f t="shared" si="22"/>
        <v>0</v>
      </c>
      <c r="I73" s="6">
        <f t="shared" si="22"/>
        <v>0</v>
      </c>
      <c r="J73" s="6">
        <f t="shared" si="22"/>
        <v>0</v>
      </c>
      <c r="K73" s="6">
        <f t="shared" si="16"/>
        <v>0</v>
      </c>
    </row>
    <row r="74" spans="1:11" ht="35.1" customHeight="1" x14ac:dyDescent="0.2">
      <c r="A74" s="17" t="s">
        <v>80</v>
      </c>
      <c r="B74" s="18"/>
      <c r="C74" s="18"/>
      <c r="D74" s="18"/>
      <c r="E74" s="19">
        <f t="shared" si="21"/>
        <v>0</v>
      </c>
      <c r="F74" s="172"/>
      <c r="G74" s="172"/>
      <c r="H74" s="6">
        <f t="shared" si="22"/>
        <v>0</v>
      </c>
      <c r="I74" s="6">
        <f t="shared" si="22"/>
        <v>0</v>
      </c>
      <c r="J74" s="6">
        <f t="shared" si="22"/>
        <v>0</v>
      </c>
      <c r="K74" s="6">
        <f t="shared" si="16"/>
        <v>0</v>
      </c>
    </row>
    <row r="75" spans="1:11" ht="35.1" customHeight="1" x14ac:dyDescent="0.2">
      <c r="A75" s="17" t="s">
        <v>81</v>
      </c>
      <c r="B75" s="18"/>
      <c r="C75" s="18"/>
      <c r="D75" s="18"/>
      <c r="E75" s="19">
        <f t="shared" si="21"/>
        <v>0</v>
      </c>
      <c r="F75" s="172"/>
      <c r="G75" s="172"/>
      <c r="H75" s="6">
        <f t="shared" si="22"/>
        <v>0</v>
      </c>
      <c r="I75" s="6">
        <f t="shared" si="22"/>
        <v>0</v>
      </c>
      <c r="J75" s="6">
        <f t="shared" si="22"/>
        <v>0</v>
      </c>
      <c r="K75" s="6">
        <f t="shared" si="16"/>
        <v>0</v>
      </c>
    </row>
    <row r="76" spans="1:11" ht="35.1" customHeight="1" x14ac:dyDescent="0.2">
      <c r="A76" s="17" t="s">
        <v>82</v>
      </c>
      <c r="B76" s="18"/>
      <c r="C76" s="18"/>
      <c r="D76" s="18"/>
      <c r="E76" s="19">
        <f t="shared" si="21"/>
        <v>0</v>
      </c>
      <c r="F76" s="172"/>
      <c r="G76" s="172"/>
      <c r="H76" s="6">
        <f t="shared" si="22"/>
        <v>0</v>
      </c>
      <c r="I76" s="6">
        <f t="shared" si="22"/>
        <v>0</v>
      </c>
      <c r="J76" s="6">
        <f t="shared" si="22"/>
        <v>0</v>
      </c>
      <c r="K76" s="6">
        <f t="shared" si="16"/>
        <v>0</v>
      </c>
    </row>
    <row r="77" spans="1:11" ht="35.1" customHeight="1" x14ac:dyDescent="0.2">
      <c r="A77" s="17" t="s">
        <v>83</v>
      </c>
      <c r="B77" s="18"/>
      <c r="C77" s="18"/>
      <c r="D77" s="18"/>
      <c r="E77" s="19">
        <f t="shared" si="21"/>
        <v>0</v>
      </c>
      <c r="F77" s="172"/>
      <c r="G77" s="172"/>
      <c r="H77" s="6">
        <f t="shared" si="22"/>
        <v>0</v>
      </c>
      <c r="I77" s="6">
        <f t="shared" si="22"/>
        <v>0</v>
      </c>
      <c r="J77" s="6">
        <f t="shared" si="22"/>
        <v>0</v>
      </c>
      <c r="K77" s="6">
        <f t="shared" si="16"/>
        <v>0</v>
      </c>
    </row>
    <row r="78" spans="1:11" ht="61.5" customHeight="1" x14ac:dyDescent="0.2">
      <c r="A78" s="159" t="s">
        <v>84</v>
      </c>
      <c r="B78" s="159" t="s">
        <v>20</v>
      </c>
      <c r="C78" s="159" t="s">
        <v>21</v>
      </c>
      <c r="D78" s="159" t="s">
        <v>22</v>
      </c>
      <c r="E78" s="160" t="s">
        <v>23</v>
      </c>
      <c r="F78" s="173" t="s">
        <v>24</v>
      </c>
      <c r="G78" s="173"/>
    </row>
    <row r="79" spans="1:11" ht="35.1" customHeight="1" x14ac:dyDescent="0.2">
      <c r="A79" s="17" t="s">
        <v>85</v>
      </c>
      <c r="B79" s="18"/>
      <c r="C79" s="18"/>
      <c r="D79" s="18"/>
      <c r="E79" s="19">
        <f>IF(AND(B79&lt;&gt;"",C79&lt;&gt;""),"ERROR",K79)</f>
        <v>0</v>
      </c>
      <c r="F79" s="172"/>
      <c r="G79" s="172"/>
      <c r="H79" s="6">
        <f t="shared" ref="H79:J81" si="23">IF(B79="",0,IF(B79="ALTO",5,IF(B79="MEDIO",3,1)))</f>
        <v>0</v>
      </c>
      <c r="I79" s="6">
        <f t="shared" si="23"/>
        <v>0</v>
      </c>
      <c r="J79" s="6">
        <f t="shared" si="23"/>
        <v>0</v>
      </c>
      <c r="K79" s="6">
        <f t="shared" ref="K79:K81" si="24">SUM(H79:J79)</f>
        <v>0</v>
      </c>
    </row>
    <row r="80" spans="1:11" ht="35.1" customHeight="1" x14ac:dyDescent="0.2">
      <c r="A80" s="17" t="s">
        <v>86</v>
      </c>
      <c r="B80" s="18"/>
      <c r="C80" s="18"/>
      <c r="D80" s="18"/>
      <c r="E80" s="19">
        <f>IF(AND(B80&lt;&gt;"",C80&lt;&gt;""),"ERROR",K80)</f>
        <v>0</v>
      </c>
      <c r="F80" s="172"/>
      <c r="G80" s="172"/>
      <c r="H80" s="6">
        <f t="shared" si="23"/>
        <v>0</v>
      </c>
      <c r="I80" s="6">
        <f t="shared" si="23"/>
        <v>0</v>
      </c>
      <c r="J80" s="6">
        <f t="shared" si="23"/>
        <v>0</v>
      </c>
      <c r="K80" s="6">
        <f t="shared" si="24"/>
        <v>0</v>
      </c>
    </row>
    <row r="81" spans="1:11" ht="35.1" customHeight="1" x14ac:dyDescent="0.2">
      <c r="A81" s="17" t="s">
        <v>87</v>
      </c>
      <c r="B81" s="18"/>
      <c r="C81" s="18"/>
      <c r="D81" s="18"/>
      <c r="E81" s="19">
        <f>IF(AND(B81&lt;&gt;"",C81&lt;&gt;""),"ERROR",K81)</f>
        <v>0</v>
      </c>
      <c r="F81" s="172"/>
      <c r="G81" s="172"/>
      <c r="H81" s="6">
        <f t="shared" si="23"/>
        <v>0</v>
      </c>
      <c r="I81" s="6">
        <f t="shared" si="23"/>
        <v>0</v>
      </c>
      <c r="J81" s="6">
        <f t="shared" si="23"/>
        <v>0</v>
      </c>
      <c r="K81" s="6">
        <f t="shared" si="24"/>
        <v>0</v>
      </c>
    </row>
  </sheetData>
  <sortState xmlns:xlrd2="http://schemas.microsoft.com/office/spreadsheetml/2017/richdata2" ref="A114:F116">
    <sortCondition ref="A114:A116"/>
  </sortState>
  <mergeCells count="66">
    <mergeCell ref="A1:A3"/>
    <mergeCell ref="A5:A13"/>
    <mergeCell ref="F18:G18"/>
    <mergeCell ref="F19:G19"/>
    <mergeCell ref="B1:F3"/>
    <mergeCell ref="F20:G20"/>
    <mergeCell ref="F21:G21"/>
    <mergeCell ref="F22:G22"/>
    <mergeCell ref="F23:G23"/>
    <mergeCell ref="F24:G24"/>
    <mergeCell ref="F25:G25"/>
    <mergeCell ref="F26:G26"/>
    <mergeCell ref="F27:G27"/>
    <mergeCell ref="F28:G28"/>
    <mergeCell ref="F29:G29"/>
    <mergeCell ref="F30:G30"/>
    <mergeCell ref="F31:G31"/>
    <mergeCell ref="F32:G32"/>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77:G77"/>
    <mergeCell ref="F78:G78"/>
    <mergeCell ref="F69:G69"/>
    <mergeCell ref="F70:G70"/>
    <mergeCell ref="F71:G71"/>
    <mergeCell ref="F72:G72"/>
    <mergeCell ref="F73:G73"/>
    <mergeCell ref="F79:G79"/>
    <mergeCell ref="F80:G80"/>
    <mergeCell ref="F81:G81"/>
    <mergeCell ref="F74:G74"/>
    <mergeCell ref="F75:G75"/>
    <mergeCell ref="F76:G76"/>
  </mergeCells>
  <conditionalFormatting sqref="B19:D26 B43:D51">
    <cfRule type="containsText" dxfId="15" priority="54" operator="containsText" text="BAJO">
      <formula>NOT(ISERROR(SEARCH("BAJO",B19)))</formula>
    </cfRule>
    <cfRule type="containsText" dxfId="14" priority="55" operator="containsText" text="ALTO">
      <formula>NOT(ISERROR(SEARCH("ALTO",B19)))</formula>
    </cfRule>
  </conditionalFormatting>
  <conditionalFormatting sqref="B28:D32">
    <cfRule type="containsText" dxfId="13" priority="42" operator="containsText" text="BAJO">
      <formula>NOT(ISERROR(SEARCH("BAJO",B28)))</formula>
    </cfRule>
    <cfRule type="containsText" dxfId="12" priority="43" operator="containsText" text="ALTO">
      <formula>NOT(ISERROR(SEARCH("ALTO",B28)))</formula>
    </cfRule>
  </conditionalFormatting>
  <conditionalFormatting sqref="B35:D41 B53:D55 B57:D60 B62:D70 B79:D81">
    <cfRule type="containsText" dxfId="11" priority="60" operator="containsText" text="BAJO">
      <formula>NOT(ISERROR(SEARCH("BAJO",B35)))</formula>
    </cfRule>
    <cfRule type="containsText" dxfId="10" priority="61" operator="containsText" text="ALTO">
      <formula>NOT(ISERROR(SEARCH("ALTO",B35)))</formula>
    </cfRule>
  </conditionalFormatting>
  <conditionalFormatting sqref="B72:D77">
    <cfRule type="containsText" dxfId="9" priority="18" operator="containsText" text="BAJO">
      <formula>NOT(ISERROR(SEARCH("BAJO",B72)))</formula>
    </cfRule>
    <cfRule type="containsText" dxfId="8" priority="19" operator="containsText" text="ALTO">
      <formula>NOT(ISERROR(SEARCH("ALTO",B72)))</formula>
    </cfRule>
  </conditionalFormatting>
  <conditionalFormatting sqref="E19:E26 E28:E32 E35:E41 E43:E51 E53:E55 E57:E60 E62:E70 E79:E81">
    <cfRule type="cellIs" dxfId="7" priority="49" operator="between">
      <formula>8</formula>
      <formula>10</formula>
    </cfRule>
  </conditionalFormatting>
  <conditionalFormatting sqref="E72:E77">
    <cfRule type="cellIs" dxfId="6" priority="21" operator="between">
      <formula>8</formula>
      <formula>10</formula>
    </cfRule>
  </conditionalFormatting>
  <dataValidations count="2">
    <dataValidation type="list" allowBlank="1" showInputMessage="1" showErrorMessage="1" sqref="B28:D32 B35:D41 B53:D55 B57:D60 B62:D70 B19:D26 B43:D51" xr:uid="{00000000-0002-0000-0000-000000000000}">
      <formula1>"ALTO,MEDIO,BAJO"</formula1>
    </dataValidation>
    <dataValidation type="list" allowBlank="1" showInputMessage="1" showErrorMessage="1" errorTitle="NO VALIDO" error="Favor seleccionar opción de la lista" sqref="B72:D77 B80:B81 D80:D81 B79:D79" xr:uid="{00000000-0002-0000-0000-000001000000}">
      <formula1>"ALTO,MEDIO,BAJO"</formula1>
    </dataValidation>
  </dataValidations>
  <hyperlinks>
    <hyperlink ref="B5" location="'Contexto Interno'!A22" display="IR" xr:uid="{00000000-0004-0000-0000-000000000000}"/>
    <hyperlink ref="A33" location="'Contexto Interno'!A1" display="VOLVER" xr:uid="{00000000-0004-0000-0000-000002000000}"/>
    <hyperlink ref="B13" location="'Contexto Interno'!A143" display="IR" xr:uid="{00000000-0004-0000-0000-000009000000}"/>
    <hyperlink ref="B12" location="'Contexto Interno'!A133" display="IR" xr:uid="{00000000-0004-0000-0000-00000A000000}"/>
    <hyperlink ref="B11" location="'Contexto Interno'!A113" display="IR" xr:uid="{00000000-0004-0000-0000-00000B000000}"/>
    <hyperlink ref="B10" location="'Contexto Interno'!A102" display="IR" xr:uid="{00000000-0004-0000-0000-00000C000000}"/>
    <hyperlink ref="B10:B11" location="'Análisis Interno'!A110" display="IR" xr:uid="{00000000-0004-0000-0000-00000D000000}"/>
    <hyperlink ref="B9" location="'Contexto Interno'!A92" display="IR" xr:uid="{00000000-0004-0000-0000-00000E000000}"/>
    <hyperlink ref="B8" location="'Contexto Interno'!A68" display="IR" xr:uid="{00000000-0004-0000-0000-00000F000000}"/>
    <hyperlink ref="B7" location="'Contexto Interno'!A52" display="IR" xr:uid="{00000000-0004-0000-0000-000010000000}"/>
    <hyperlink ref="B6" location="'Contexto Interno'!A40" display="IR" xr:uid="{00000000-0004-0000-0000-000011000000}"/>
  </hyperlinks>
  <printOptions horizontalCentered="1"/>
  <pageMargins left="0.19685039370078741" right="0.39370078740157483" top="0.39370078740157483" bottom="0.35433070866141736" header="0.31496062992125984" footer="0.11811023622047245"/>
  <pageSetup scale="61" orientation="portrait" horizontalDpi="1200" verticalDpi="1200" r:id="rId1"/>
  <headerFooter>
    <oddFooter>&amp;R&amp;P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'DEPENDENCIAS - PROCESOS'!$E$4:$E$23</xm:f>
          </x14:formula1>
          <xm:sqref>B14</xm:sqref>
        </x14:dataValidation>
        <x14:dataValidation type="list" allowBlank="1" showInputMessage="1" showErrorMessage="1" xr:uid="{00000000-0002-0000-0000-000003000000}">
          <x14:formula1>
            <xm:f>'DEPENDENCIAS - PROCESOS'!$B$4:$B$22</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2"/>
  <sheetViews>
    <sheetView showGridLines="0" view="pageBreakPreview" zoomScale="85" zoomScaleNormal="70" zoomScaleSheetLayoutView="85" workbookViewId="0">
      <selection activeCell="F18" sqref="F18:G18"/>
    </sheetView>
  </sheetViews>
  <sheetFormatPr baseColWidth="10" defaultColWidth="11.42578125" defaultRowHeight="60" customHeight="1" x14ac:dyDescent="0.2"/>
  <cols>
    <col min="1" max="1" width="43.42578125" style="23" customWidth="1"/>
    <col min="2" max="2" width="18.5703125" style="12" customWidth="1"/>
    <col min="3" max="5" width="14.7109375" style="12" customWidth="1"/>
    <col min="6" max="6" width="14.7109375" style="7" customWidth="1"/>
    <col min="7" max="7" width="31.7109375" style="7" customWidth="1"/>
    <col min="8" max="8" width="13" style="7" hidden="1" customWidth="1"/>
    <col min="9" max="9" width="23.5703125" style="7" hidden="1" customWidth="1"/>
    <col min="10" max="10" width="44.140625" style="7" hidden="1" customWidth="1"/>
    <col min="11" max="11" width="51.140625" style="7" hidden="1" customWidth="1"/>
    <col min="12" max="16384" width="11.42578125" style="7"/>
  </cols>
  <sheetData>
    <row r="1" spans="1:11" ht="50.1" customHeight="1" x14ac:dyDescent="0.2">
      <c r="A1" s="191"/>
      <c r="B1" s="181" t="s">
        <v>0</v>
      </c>
      <c r="C1" s="182"/>
      <c r="D1" s="182"/>
      <c r="E1" s="182"/>
      <c r="F1" s="183"/>
      <c r="G1" s="9" t="s">
        <v>1</v>
      </c>
    </row>
    <row r="2" spans="1:11" ht="17.25" customHeight="1" x14ac:dyDescent="0.2">
      <c r="A2" s="191"/>
      <c r="B2" s="184"/>
      <c r="C2" s="185"/>
      <c r="D2" s="185"/>
      <c r="E2" s="185"/>
      <c r="F2" s="186"/>
      <c r="G2" s="10" t="s">
        <v>2</v>
      </c>
    </row>
    <row r="3" spans="1:11" ht="17.25" customHeight="1" x14ac:dyDescent="0.2">
      <c r="A3" s="191"/>
      <c r="B3" s="187"/>
      <c r="C3" s="188"/>
      <c r="D3" s="188"/>
      <c r="E3" s="188"/>
      <c r="F3" s="189"/>
      <c r="G3" s="142" t="s">
        <v>3</v>
      </c>
    </row>
    <row r="4" spans="1:11" ht="9.9499999999999993" customHeight="1" x14ac:dyDescent="0.2">
      <c r="A4" s="24"/>
      <c r="B4" s="133"/>
      <c r="C4" s="133"/>
      <c r="D4" s="133"/>
      <c r="E4" s="133"/>
      <c r="F4" s="133"/>
      <c r="G4" s="133"/>
    </row>
    <row r="5" spans="1:11" ht="18.75" customHeight="1" x14ac:dyDescent="0.2">
      <c r="A5" s="193" t="s">
        <v>88</v>
      </c>
      <c r="B5" s="111" t="s">
        <v>5</v>
      </c>
      <c r="C5" s="195" t="s">
        <v>89</v>
      </c>
      <c r="D5" s="195"/>
      <c r="E5" s="195"/>
      <c r="F5" s="195"/>
      <c r="G5" s="195"/>
    </row>
    <row r="6" spans="1:11" ht="19.5" customHeight="1" x14ac:dyDescent="0.2">
      <c r="A6" s="194"/>
      <c r="B6" s="112" t="s">
        <v>5</v>
      </c>
      <c r="C6" s="195" t="s">
        <v>90</v>
      </c>
      <c r="D6" s="195"/>
      <c r="E6" s="195"/>
      <c r="F6" s="195"/>
      <c r="G6" s="195"/>
    </row>
    <row r="7" spans="1:11" ht="18.75" customHeight="1" x14ac:dyDescent="0.2">
      <c r="A7" s="194"/>
      <c r="B7" s="112" t="s">
        <v>5</v>
      </c>
      <c r="C7" s="195" t="s">
        <v>91</v>
      </c>
      <c r="D7" s="195"/>
      <c r="E7" s="195"/>
      <c r="F7" s="195"/>
      <c r="G7" s="195"/>
    </row>
    <row r="8" spans="1:11" ht="18.75" customHeight="1" x14ac:dyDescent="0.2">
      <c r="A8" s="194"/>
      <c r="B8" s="112" t="s">
        <v>5</v>
      </c>
      <c r="C8" s="195" t="s">
        <v>92</v>
      </c>
      <c r="D8" s="195"/>
      <c r="E8" s="195"/>
      <c r="F8" s="195"/>
      <c r="G8" s="195"/>
    </row>
    <row r="9" spans="1:11" ht="18.75" customHeight="1" x14ac:dyDescent="0.2">
      <c r="A9" s="194"/>
      <c r="B9" s="112" t="s">
        <v>5</v>
      </c>
      <c r="C9" s="195" t="s">
        <v>93</v>
      </c>
      <c r="D9" s="195"/>
      <c r="E9" s="195"/>
      <c r="F9" s="195"/>
      <c r="G9" s="195"/>
    </row>
    <row r="10" spans="1:11" ht="18.75" customHeight="1" x14ac:dyDescent="0.2">
      <c r="A10" s="194"/>
      <c r="B10" s="113" t="s">
        <v>5</v>
      </c>
      <c r="C10" s="195" t="s">
        <v>13</v>
      </c>
      <c r="D10" s="195"/>
      <c r="E10" s="195"/>
      <c r="F10" s="195"/>
      <c r="G10" s="195"/>
    </row>
    <row r="11" spans="1:11" s="6" customFormat="1" ht="30" customHeight="1" x14ac:dyDescent="0.2">
      <c r="A11" s="16" t="s">
        <v>15</v>
      </c>
      <c r="B11" s="124"/>
      <c r="C11" s="125"/>
      <c r="D11" s="125"/>
      <c r="E11" s="125"/>
      <c r="F11" s="125"/>
      <c r="G11" s="126"/>
    </row>
    <row r="12" spans="1:11" s="6" customFormat="1" ht="30" customHeight="1" x14ac:dyDescent="0.2">
      <c r="A12" s="16" t="s">
        <v>16</v>
      </c>
      <c r="B12" s="121"/>
      <c r="C12" s="122"/>
      <c r="D12" s="122"/>
      <c r="E12" s="122"/>
      <c r="F12" s="122"/>
      <c r="G12" s="123"/>
    </row>
    <row r="13" spans="1:11" ht="30" customHeight="1" x14ac:dyDescent="0.2">
      <c r="A13" s="143" t="s">
        <v>17</v>
      </c>
      <c r="B13" s="148"/>
      <c r="C13" s="149"/>
      <c r="D13" s="149"/>
      <c r="E13" s="149"/>
      <c r="F13" s="149"/>
      <c r="G13" s="150"/>
    </row>
    <row r="14" spans="1:11" ht="31.5" customHeight="1" x14ac:dyDescent="0.2">
      <c r="A14" s="151" t="s">
        <v>18</v>
      </c>
      <c r="B14" s="151"/>
      <c r="C14" s="151"/>
      <c r="D14" s="151"/>
      <c r="E14" s="151"/>
      <c r="F14" s="151"/>
      <c r="G14" s="151"/>
    </row>
    <row r="15" spans="1:11" ht="39" customHeight="1" x14ac:dyDescent="0.2">
      <c r="A15" s="161" t="s">
        <v>94</v>
      </c>
      <c r="B15" s="161" t="s">
        <v>95</v>
      </c>
      <c r="C15" s="161" t="s">
        <v>96</v>
      </c>
      <c r="D15" s="161" t="s">
        <v>22</v>
      </c>
      <c r="E15" s="162" t="s">
        <v>23</v>
      </c>
      <c r="F15" s="192" t="s">
        <v>24</v>
      </c>
      <c r="G15" s="192"/>
    </row>
    <row r="16" spans="1:11" ht="35.1" customHeight="1" x14ac:dyDescent="0.2">
      <c r="A16" s="17" t="s">
        <v>97</v>
      </c>
      <c r="B16" s="18"/>
      <c r="C16" s="18"/>
      <c r="D16" s="18"/>
      <c r="E16" s="19">
        <f>IF(AND(B16&lt;&gt;"",C16&lt;&gt;""),"ERROR",K16)</f>
        <v>0</v>
      </c>
      <c r="F16" s="190"/>
      <c r="G16" s="190"/>
      <c r="H16" s="6">
        <f>IF(B16="",0,IF(B16="ALTO",5,IF(B16="MEDIO",3,1)))</f>
        <v>0</v>
      </c>
      <c r="I16" s="6">
        <f t="shared" ref="I16:J20" si="0">IF(C16="",0,IF(C16="ALTO",5,IF(C16="MEDIO",3,1)))</f>
        <v>0</v>
      </c>
      <c r="J16" s="6">
        <f t="shared" si="0"/>
        <v>0</v>
      </c>
      <c r="K16" s="6">
        <f>SUM(H16:J16)</f>
        <v>0</v>
      </c>
    </row>
    <row r="17" spans="1:11" ht="35.1" customHeight="1" x14ac:dyDescent="0.2">
      <c r="A17" s="17" t="s">
        <v>98</v>
      </c>
      <c r="B17" s="18"/>
      <c r="C17" s="18"/>
      <c r="D17" s="18"/>
      <c r="E17" s="19">
        <f t="shared" ref="E17:E24" si="1">IF(AND(B17&lt;&gt;"",C17&lt;&gt;""),"ERROR",K17)</f>
        <v>0</v>
      </c>
      <c r="F17" s="190"/>
      <c r="G17" s="190"/>
      <c r="H17" s="6">
        <f t="shared" ref="H17:H24" si="2">IF(B17="",0,IF(B17="ALTO",5,IF(B17="MEDIO",3,1)))</f>
        <v>0</v>
      </c>
      <c r="I17" s="6">
        <f t="shared" si="0"/>
        <v>0</v>
      </c>
      <c r="J17" s="6">
        <f t="shared" si="0"/>
        <v>0</v>
      </c>
      <c r="K17" s="6">
        <f t="shared" ref="K17:K24" si="3">SUM(H17:J17)</f>
        <v>0</v>
      </c>
    </row>
    <row r="18" spans="1:11" ht="35.1" customHeight="1" x14ac:dyDescent="0.2">
      <c r="A18" s="17" t="s">
        <v>99</v>
      </c>
      <c r="B18" s="18"/>
      <c r="C18" s="18"/>
      <c r="D18" s="18"/>
      <c r="E18" s="19">
        <f t="shared" si="1"/>
        <v>0</v>
      </c>
      <c r="F18" s="190"/>
      <c r="G18" s="190"/>
      <c r="H18" s="6">
        <f t="shared" si="2"/>
        <v>0</v>
      </c>
      <c r="I18" s="6">
        <f t="shared" si="0"/>
        <v>0</v>
      </c>
      <c r="J18" s="6">
        <f t="shared" si="0"/>
        <v>0</v>
      </c>
      <c r="K18" s="6">
        <f t="shared" si="3"/>
        <v>0</v>
      </c>
    </row>
    <row r="19" spans="1:11" ht="35.1" customHeight="1" x14ac:dyDescent="0.2">
      <c r="A19" s="17" t="s">
        <v>100</v>
      </c>
      <c r="B19" s="18"/>
      <c r="C19" s="18"/>
      <c r="D19" s="18"/>
      <c r="E19" s="19">
        <f t="shared" si="1"/>
        <v>0</v>
      </c>
      <c r="F19" s="190"/>
      <c r="G19" s="190"/>
      <c r="H19" s="6">
        <f t="shared" si="2"/>
        <v>0</v>
      </c>
      <c r="I19" s="6">
        <f t="shared" si="0"/>
        <v>0</v>
      </c>
      <c r="J19" s="6">
        <f t="shared" si="0"/>
        <v>0</v>
      </c>
      <c r="K19" s="6">
        <f t="shared" si="3"/>
        <v>0</v>
      </c>
    </row>
    <row r="20" spans="1:11" ht="35.1" customHeight="1" x14ac:dyDescent="0.2">
      <c r="A20" s="17" t="s">
        <v>101</v>
      </c>
      <c r="B20" s="18"/>
      <c r="C20" s="18"/>
      <c r="D20" s="18"/>
      <c r="E20" s="19">
        <f t="shared" si="1"/>
        <v>0</v>
      </c>
      <c r="F20" s="190"/>
      <c r="G20" s="190"/>
      <c r="H20" s="6">
        <f t="shared" si="2"/>
        <v>0</v>
      </c>
      <c r="I20" s="6">
        <f t="shared" si="0"/>
        <v>0</v>
      </c>
      <c r="J20" s="6">
        <f t="shared" si="0"/>
        <v>0</v>
      </c>
      <c r="K20" s="6">
        <f t="shared" si="3"/>
        <v>0</v>
      </c>
    </row>
    <row r="21" spans="1:11" ht="35.1" customHeight="1" x14ac:dyDescent="0.2">
      <c r="A21" s="17" t="s">
        <v>102</v>
      </c>
      <c r="B21" s="18"/>
      <c r="C21" s="18"/>
      <c r="D21" s="18"/>
      <c r="E21" s="19">
        <f t="shared" si="1"/>
        <v>0</v>
      </c>
      <c r="F21" s="190"/>
      <c r="G21" s="190"/>
      <c r="H21" s="6">
        <f t="shared" si="2"/>
        <v>0</v>
      </c>
      <c r="I21" s="6">
        <f t="shared" ref="I21:I24" si="4">IF(C21="",0,IF(C21="ALTO",5,IF(C21="MEDIO",3,1)))</f>
        <v>0</v>
      </c>
      <c r="J21" s="6">
        <f t="shared" ref="J21:J24" si="5">IF(D21="",0,IF(D21="ALTO",5,IF(D21="MEDIO",3,1)))</f>
        <v>0</v>
      </c>
      <c r="K21" s="6">
        <f t="shared" si="3"/>
        <v>0</v>
      </c>
    </row>
    <row r="22" spans="1:11" ht="35.1" customHeight="1" x14ac:dyDescent="0.2">
      <c r="A22" s="17" t="s">
        <v>103</v>
      </c>
      <c r="B22" s="18"/>
      <c r="C22" s="18"/>
      <c r="D22" s="18"/>
      <c r="E22" s="19">
        <f t="shared" si="1"/>
        <v>0</v>
      </c>
      <c r="F22" s="190"/>
      <c r="G22" s="190"/>
      <c r="H22" s="6">
        <f t="shared" si="2"/>
        <v>0</v>
      </c>
      <c r="I22" s="6">
        <f t="shared" si="4"/>
        <v>0</v>
      </c>
      <c r="J22" s="6">
        <f t="shared" si="5"/>
        <v>0</v>
      </c>
      <c r="K22" s="6">
        <f t="shared" si="3"/>
        <v>0</v>
      </c>
    </row>
    <row r="23" spans="1:11" ht="35.1" customHeight="1" x14ac:dyDescent="0.2">
      <c r="A23" s="17" t="s">
        <v>104</v>
      </c>
      <c r="B23" s="18"/>
      <c r="C23" s="18"/>
      <c r="D23" s="18"/>
      <c r="E23" s="19">
        <f t="shared" si="1"/>
        <v>0</v>
      </c>
      <c r="F23" s="190"/>
      <c r="G23" s="190"/>
      <c r="H23" s="6">
        <f t="shared" si="2"/>
        <v>0</v>
      </c>
      <c r="I23" s="6">
        <f t="shared" si="4"/>
        <v>0</v>
      </c>
      <c r="J23" s="6">
        <f t="shared" si="5"/>
        <v>0</v>
      </c>
      <c r="K23" s="6">
        <f t="shared" si="3"/>
        <v>0</v>
      </c>
    </row>
    <row r="24" spans="1:11" ht="35.1" customHeight="1" x14ac:dyDescent="0.2">
      <c r="A24" s="17" t="s">
        <v>105</v>
      </c>
      <c r="B24" s="18"/>
      <c r="C24" s="18"/>
      <c r="D24" s="18"/>
      <c r="E24" s="19">
        <f t="shared" si="1"/>
        <v>0</v>
      </c>
      <c r="F24" s="190"/>
      <c r="G24" s="190"/>
      <c r="H24" s="6">
        <f t="shared" si="2"/>
        <v>0</v>
      </c>
      <c r="I24" s="6">
        <f t="shared" si="4"/>
        <v>0</v>
      </c>
      <c r="J24" s="6">
        <f t="shared" si="5"/>
        <v>0</v>
      </c>
      <c r="K24" s="6">
        <f t="shared" si="3"/>
        <v>0</v>
      </c>
    </row>
    <row r="25" spans="1:11" ht="45" customHeight="1" x14ac:dyDescent="0.2">
      <c r="A25" s="28" t="s">
        <v>106</v>
      </c>
      <c r="B25" s="28" t="s">
        <v>95</v>
      </c>
      <c r="C25" s="28" t="s">
        <v>96</v>
      </c>
      <c r="D25" s="28" t="s">
        <v>22</v>
      </c>
      <c r="E25" s="29" t="s">
        <v>23</v>
      </c>
      <c r="F25" s="174" t="s">
        <v>24</v>
      </c>
      <c r="G25" s="174"/>
      <c r="H25" s="6"/>
      <c r="I25" s="6"/>
      <c r="J25" s="6"/>
      <c r="K25" s="6"/>
    </row>
    <row r="26" spans="1:11" ht="35.1" customHeight="1" x14ac:dyDescent="0.2">
      <c r="A26" s="22" t="s">
        <v>107</v>
      </c>
      <c r="B26" s="18"/>
      <c r="C26" s="18"/>
      <c r="D26" s="18"/>
      <c r="E26" s="19">
        <f>IF(AND(B26&lt;&gt;"",C26&lt;&gt;""),"ERROR",K26)</f>
        <v>0</v>
      </c>
      <c r="F26" s="190"/>
      <c r="G26" s="190"/>
      <c r="H26" s="6">
        <f t="shared" ref="H26:H34" si="6">IF(B26="",0,IF(B26="ALTO",5,IF(B26="MEDIO",3,1)))</f>
        <v>0</v>
      </c>
      <c r="I26" s="6">
        <f t="shared" ref="I26:I34" si="7">IF(C26="",0,IF(C26="ALTO",5,IF(C26="MEDIO",3,1)))</f>
        <v>0</v>
      </c>
      <c r="J26" s="6">
        <f t="shared" ref="J26:J34" si="8">IF(D26="",0,IF(D26="ALTO",5,IF(D26="MEDIO",3,1)))</f>
        <v>0</v>
      </c>
      <c r="K26" s="6">
        <f t="shared" ref="K26:K34" si="9">SUM(H26:J26)</f>
        <v>0</v>
      </c>
    </row>
    <row r="27" spans="1:11" ht="35.1" customHeight="1" x14ac:dyDescent="0.2">
      <c r="A27" s="22" t="s">
        <v>108</v>
      </c>
      <c r="B27" s="18"/>
      <c r="C27" s="18"/>
      <c r="D27" s="18"/>
      <c r="E27" s="19">
        <f t="shared" ref="E27:E34" si="10">IF(AND(B27&lt;&gt;"",C27&lt;&gt;""),"ERROR",K27)</f>
        <v>0</v>
      </c>
      <c r="F27" s="190"/>
      <c r="G27" s="190"/>
      <c r="H27" s="6">
        <f t="shared" si="6"/>
        <v>0</v>
      </c>
      <c r="I27" s="6">
        <f t="shared" si="7"/>
        <v>0</v>
      </c>
      <c r="J27" s="6">
        <f t="shared" si="8"/>
        <v>0</v>
      </c>
      <c r="K27" s="6">
        <f t="shared" si="9"/>
        <v>0</v>
      </c>
    </row>
    <row r="28" spans="1:11" ht="35.1" customHeight="1" x14ac:dyDescent="0.2">
      <c r="A28" s="22" t="s">
        <v>109</v>
      </c>
      <c r="B28" s="18"/>
      <c r="C28" s="18"/>
      <c r="D28" s="18"/>
      <c r="E28" s="19">
        <f t="shared" si="10"/>
        <v>0</v>
      </c>
      <c r="F28" s="190"/>
      <c r="G28" s="190"/>
      <c r="H28" s="6">
        <f t="shared" si="6"/>
        <v>0</v>
      </c>
      <c r="I28" s="6">
        <f t="shared" si="7"/>
        <v>0</v>
      </c>
      <c r="J28" s="6">
        <f t="shared" si="8"/>
        <v>0</v>
      </c>
      <c r="K28" s="6">
        <f t="shared" si="9"/>
        <v>0</v>
      </c>
    </row>
    <row r="29" spans="1:11" ht="35.1" customHeight="1" x14ac:dyDescent="0.2">
      <c r="A29" s="17" t="s">
        <v>110</v>
      </c>
      <c r="B29" s="18"/>
      <c r="C29" s="18"/>
      <c r="D29" s="18"/>
      <c r="E29" s="19">
        <f t="shared" si="10"/>
        <v>0</v>
      </c>
      <c r="F29" s="190"/>
      <c r="G29" s="190"/>
      <c r="H29" s="6">
        <f t="shared" si="6"/>
        <v>0</v>
      </c>
      <c r="I29" s="6">
        <f t="shared" si="7"/>
        <v>0</v>
      </c>
      <c r="J29" s="6">
        <f t="shared" si="8"/>
        <v>0</v>
      </c>
      <c r="K29" s="6">
        <f t="shared" si="9"/>
        <v>0</v>
      </c>
    </row>
    <row r="30" spans="1:11" ht="35.1" customHeight="1" x14ac:dyDescent="0.2">
      <c r="A30" s="17" t="s">
        <v>111</v>
      </c>
      <c r="B30" s="18"/>
      <c r="C30" s="18"/>
      <c r="D30" s="18"/>
      <c r="E30" s="19">
        <f t="shared" si="10"/>
        <v>0</v>
      </c>
      <c r="F30" s="190"/>
      <c r="G30" s="190"/>
      <c r="H30" s="6">
        <f t="shared" si="6"/>
        <v>0</v>
      </c>
      <c r="I30" s="6">
        <f t="shared" si="7"/>
        <v>0</v>
      </c>
      <c r="J30" s="6">
        <f t="shared" si="8"/>
        <v>0</v>
      </c>
      <c r="K30" s="6">
        <f t="shared" si="9"/>
        <v>0</v>
      </c>
    </row>
    <row r="31" spans="1:11" ht="49.5" customHeight="1" x14ac:dyDescent="0.2">
      <c r="A31" s="27" t="s">
        <v>112</v>
      </c>
      <c r="B31" s="18"/>
      <c r="C31" s="18"/>
      <c r="D31" s="18"/>
      <c r="E31" s="19">
        <f t="shared" si="10"/>
        <v>0</v>
      </c>
      <c r="F31" s="190"/>
      <c r="G31" s="190"/>
      <c r="H31" s="6">
        <f t="shared" si="6"/>
        <v>0</v>
      </c>
      <c r="I31" s="6">
        <f t="shared" si="7"/>
        <v>0</v>
      </c>
      <c r="J31" s="6">
        <f t="shared" si="8"/>
        <v>0</v>
      </c>
      <c r="K31" s="6">
        <f t="shared" si="9"/>
        <v>0</v>
      </c>
    </row>
    <row r="32" spans="1:11" ht="35.1" customHeight="1" x14ac:dyDescent="0.2">
      <c r="A32" s="17" t="s">
        <v>113</v>
      </c>
      <c r="B32" s="18"/>
      <c r="C32" s="18"/>
      <c r="D32" s="18"/>
      <c r="E32" s="19">
        <f t="shared" si="10"/>
        <v>0</v>
      </c>
      <c r="F32" s="190"/>
      <c r="G32" s="190"/>
      <c r="H32" s="6">
        <f t="shared" si="6"/>
        <v>0</v>
      </c>
      <c r="I32" s="6">
        <f t="shared" si="7"/>
        <v>0</v>
      </c>
      <c r="J32" s="6">
        <f t="shared" si="8"/>
        <v>0</v>
      </c>
      <c r="K32" s="6">
        <f t="shared" si="9"/>
        <v>0</v>
      </c>
    </row>
    <row r="33" spans="1:11" ht="35.1" customHeight="1" x14ac:dyDescent="0.2">
      <c r="A33" s="17" t="s">
        <v>104</v>
      </c>
      <c r="B33" s="18"/>
      <c r="C33" s="18"/>
      <c r="D33" s="18"/>
      <c r="E33" s="19">
        <f t="shared" si="10"/>
        <v>0</v>
      </c>
      <c r="F33" s="190"/>
      <c r="G33" s="190"/>
      <c r="H33" s="6">
        <f t="shared" si="6"/>
        <v>0</v>
      </c>
      <c r="I33" s="6">
        <f t="shared" si="7"/>
        <v>0</v>
      </c>
      <c r="J33" s="6">
        <f t="shared" si="8"/>
        <v>0</v>
      </c>
      <c r="K33" s="6">
        <f t="shared" si="9"/>
        <v>0</v>
      </c>
    </row>
    <row r="34" spans="1:11" ht="35.1" customHeight="1" x14ac:dyDescent="0.2">
      <c r="A34" s="17" t="s">
        <v>114</v>
      </c>
      <c r="B34" s="18"/>
      <c r="C34" s="18"/>
      <c r="D34" s="18"/>
      <c r="E34" s="19">
        <f t="shared" si="10"/>
        <v>0</v>
      </c>
      <c r="F34" s="190"/>
      <c r="G34" s="190"/>
      <c r="H34" s="6">
        <f t="shared" si="6"/>
        <v>0</v>
      </c>
      <c r="I34" s="6">
        <f t="shared" si="7"/>
        <v>0</v>
      </c>
      <c r="J34" s="6">
        <f t="shared" si="8"/>
        <v>0</v>
      </c>
      <c r="K34" s="6">
        <f t="shared" si="9"/>
        <v>0</v>
      </c>
    </row>
    <row r="35" spans="1:11" ht="44.25" customHeight="1" x14ac:dyDescent="0.2">
      <c r="A35" s="159" t="s">
        <v>115</v>
      </c>
      <c r="B35" s="159" t="s">
        <v>95</v>
      </c>
      <c r="C35" s="159" t="s">
        <v>96</v>
      </c>
      <c r="D35" s="159" t="s">
        <v>22</v>
      </c>
      <c r="E35" s="160" t="s">
        <v>23</v>
      </c>
      <c r="F35" s="173" t="s">
        <v>24</v>
      </c>
      <c r="G35" s="173"/>
      <c r="H35" s="6"/>
      <c r="I35" s="6"/>
      <c r="J35" s="6"/>
      <c r="K35" s="6"/>
    </row>
    <row r="36" spans="1:11" ht="35.1" customHeight="1" x14ac:dyDescent="0.2">
      <c r="A36" s="17" t="s">
        <v>116</v>
      </c>
      <c r="B36" s="18"/>
      <c r="C36" s="18"/>
      <c r="D36" s="18"/>
      <c r="E36" s="19">
        <f t="shared" ref="E36:E44" si="11">IF(AND(B36&lt;&gt;"",C36&lt;&gt;""),"ERROR",K36)</f>
        <v>0</v>
      </c>
      <c r="F36" s="190"/>
      <c r="G36" s="190"/>
      <c r="H36" s="6">
        <f t="shared" ref="H36:H55" si="12">IF(B36="",0,IF(B36="ALTO",5,IF(B36="MEDIO",3,1)))</f>
        <v>0</v>
      </c>
      <c r="I36" s="6">
        <f t="shared" ref="I36:I44" si="13">IF(C36="",0,IF(C36="ALTO",5,IF(C36="MEDIO",3,1)))</f>
        <v>0</v>
      </c>
      <c r="J36" s="6">
        <f t="shared" ref="J36:J44" si="14">IF(D36="",0,IF(D36="ALTO",5,IF(D36="MEDIO",3,1)))</f>
        <v>0</v>
      </c>
      <c r="K36" s="6">
        <f t="shared" ref="K36:K55" si="15">SUM(H36:J36)</f>
        <v>0</v>
      </c>
    </row>
    <row r="37" spans="1:11" ht="35.1" customHeight="1" x14ac:dyDescent="0.2">
      <c r="A37" s="17" t="s">
        <v>117</v>
      </c>
      <c r="B37" s="18"/>
      <c r="C37" s="18"/>
      <c r="D37" s="18"/>
      <c r="E37" s="19">
        <f t="shared" si="11"/>
        <v>0</v>
      </c>
      <c r="F37" s="190"/>
      <c r="G37" s="190"/>
      <c r="H37" s="6">
        <f t="shared" si="12"/>
        <v>0</v>
      </c>
      <c r="I37" s="6">
        <f t="shared" si="13"/>
        <v>0</v>
      </c>
      <c r="J37" s="6">
        <f t="shared" si="14"/>
        <v>0</v>
      </c>
      <c r="K37" s="6">
        <f t="shared" si="15"/>
        <v>0</v>
      </c>
    </row>
    <row r="38" spans="1:11" ht="35.1" customHeight="1" x14ac:dyDescent="0.2">
      <c r="A38" s="17" t="s">
        <v>118</v>
      </c>
      <c r="B38" s="18"/>
      <c r="C38" s="18"/>
      <c r="D38" s="18"/>
      <c r="E38" s="19">
        <f t="shared" si="11"/>
        <v>0</v>
      </c>
      <c r="F38" s="190"/>
      <c r="G38" s="190"/>
      <c r="H38" s="6">
        <f t="shared" si="12"/>
        <v>0</v>
      </c>
      <c r="I38" s="6">
        <f t="shared" si="13"/>
        <v>0</v>
      </c>
      <c r="J38" s="6">
        <f t="shared" si="14"/>
        <v>0</v>
      </c>
      <c r="K38" s="6">
        <f t="shared" si="15"/>
        <v>0</v>
      </c>
    </row>
    <row r="39" spans="1:11" ht="35.1" customHeight="1" x14ac:dyDescent="0.2">
      <c r="A39" s="17" t="s">
        <v>119</v>
      </c>
      <c r="B39" s="18"/>
      <c r="C39" s="18"/>
      <c r="D39" s="18"/>
      <c r="E39" s="19">
        <f t="shared" si="11"/>
        <v>0</v>
      </c>
      <c r="F39" s="190"/>
      <c r="G39" s="190"/>
      <c r="H39" s="6">
        <f t="shared" si="12"/>
        <v>0</v>
      </c>
      <c r="I39" s="6">
        <f t="shared" si="13"/>
        <v>0</v>
      </c>
      <c r="J39" s="6">
        <f t="shared" si="14"/>
        <v>0</v>
      </c>
      <c r="K39" s="6">
        <f t="shared" si="15"/>
        <v>0</v>
      </c>
    </row>
    <row r="40" spans="1:11" ht="35.1" customHeight="1" x14ac:dyDescent="0.2">
      <c r="A40" s="17" t="s">
        <v>120</v>
      </c>
      <c r="B40" s="18"/>
      <c r="C40" s="18"/>
      <c r="D40" s="18"/>
      <c r="E40" s="19">
        <f t="shared" si="11"/>
        <v>0</v>
      </c>
      <c r="F40" s="190"/>
      <c r="G40" s="190"/>
      <c r="H40" s="6">
        <f t="shared" si="12"/>
        <v>0</v>
      </c>
      <c r="I40" s="6">
        <f t="shared" si="13"/>
        <v>0</v>
      </c>
      <c r="J40" s="6">
        <f t="shared" si="14"/>
        <v>0</v>
      </c>
      <c r="K40" s="6">
        <f t="shared" si="15"/>
        <v>0</v>
      </c>
    </row>
    <row r="41" spans="1:11" ht="35.1" customHeight="1" x14ac:dyDescent="0.2">
      <c r="A41" s="17" t="s">
        <v>121</v>
      </c>
      <c r="B41" s="18"/>
      <c r="C41" s="18"/>
      <c r="D41" s="18"/>
      <c r="E41" s="19">
        <f t="shared" si="11"/>
        <v>0</v>
      </c>
      <c r="F41" s="190"/>
      <c r="G41" s="190"/>
      <c r="H41" s="6">
        <f t="shared" si="12"/>
        <v>0</v>
      </c>
      <c r="I41" s="6">
        <f t="shared" si="13"/>
        <v>0</v>
      </c>
      <c r="J41" s="6">
        <f t="shared" si="14"/>
        <v>0</v>
      </c>
      <c r="K41" s="6">
        <f t="shared" si="15"/>
        <v>0</v>
      </c>
    </row>
    <row r="42" spans="1:11" ht="35.1" customHeight="1" x14ac:dyDescent="0.2">
      <c r="A42" s="17" t="s">
        <v>122</v>
      </c>
      <c r="B42" s="18"/>
      <c r="C42" s="18"/>
      <c r="D42" s="18"/>
      <c r="E42" s="19">
        <f t="shared" si="11"/>
        <v>0</v>
      </c>
      <c r="F42" s="190"/>
      <c r="G42" s="190"/>
      <c r="H42" s="6">
        <f t="shared" si="12"/>
        <v>0</v>
      </c>
      <c r="I42" s="6">
        <f t="shared" si="13"/>
        <v>0</v>
      </c>
      <c r="J42" s="6">
        <f t="shared" si="14"/>
        <v>0</v>
      </c>
      <c r="K42" s="6">
        <f t="shared" si="15"/>
        <v>0</v>
      </c>
    </row>
    <row r="43" spans="1:11" ht="35.1" customHeight="1" x14ac:dyDescent="0.2">
      <c r="A43" s="17" t="s">
        <v>123</v>
      </c>
      <c r="B43" s="18"/>
      <c r="C43" s="18"/>
      <c r="D43" s="18"/>
      <c r="E43" s="19">
        <f>IF(AND(B43&lt;&gt;"",C43&lt;&gt;""),"ERROR",K43)</f>
        <v>0</v>
      </c>
      <c r="F43" s="190"/>
      <c r="G43" s="190"/>
      <c r="H43" s="6"/>
      <c r="I43" s="6"/>
      <c r="J43" s="6"/>
      <c r="K43" s="6"/>
    </row>
    <row r="44" spans="1:11" ht="35.1" customHeight="1" x14ac:dyDescent="0.2">
      <c r="A44" s="17" t="s">
        <v>124</v>
      </c>
      <c r="B44" s="18"/>
      <c r="C44" s="18"/>
      <c r="D44" s="18"/>
      <c r="E44" s="19">
        <f t="shared" si="11"/>
        <v>0</v>
      </c>
      <c r="F44" s="190"/>
      <c r="G44" s="190"/>
      <c r="H44" s="6">
        <f t="shared" si="12"/>
        <v>0</v>
      </c>
      <c r="I44" s="6">
        <f t="shared" si="13"/>
        <v>0</v>
      </c>
      <c r="J44" s="6">
        <f t="shared" si="14"/>
        <v>0</v>
      </c>
      <c r="K44" s="6">
        <f t="shared" si="15"/>
        <v>0</v>
      </c>
    </row>
    <row r="45" spans="1:11" ht="46.5" customHeight="1" x14ac:dyDescent="0.2">
      <c r="A45" s="159" t="s">
        <v>125</v>
      </c>
      <c r="B45" s="159" t="s">
        <v>95</v>
      </c>
      <c r="C45" s="159" t="s">
        <v>96</v>
      </c>
      <c r="D45" s="159" t="s">
        <v>22</v>
      </c>
      <c r="E45" s="160" t="s">
        <v>23</v>
      </c>
      <c r="F45" s="173" t="s">
        <v>24</v>
      </c>
      <c r="G45" s="173"/>
      <c r="H45" s="6"/>
      <c r="I45" s="6"/>
      <c r="J45" s="6"/>
      <c r="K45" s="6"/>
    </row>
    <row r="46" spans="1:11" ht="35.1" customHeight="1" x14ac:dyDescent="0.2">
      <c r="A46" s="17" t="s">
        <v>126</v>
      </c>
      <c r="B46" s="18"/>
      <c r="C46" s="18"/>
      <c r="D46" s="18"/>
      <c r="E46" s="19">
        <f>IF(AND(B46&lt;&gt;"",C46&lt;&gt;""),"ERROR",K46)</f>
        <v>0</v>
      </c>
      <c r="F46" s="190"/>
      <c r="G46" s="190"/>
      <c r="H46" s="6">
        <f t="shared" si="12"/>
        <v>0</v>
      </c>
      <c r="I46" s="6">
        <f t="shared" ref="I46:I55" si="16">IF(C46="",0,IF(C46="ALTO",5,IF(C46="MEDIO",3,1)))</f>
        <v>0</v>
      </c>
      <c r="J46" s="6">
        <f t="shared" ref="J46:J55" si="17">IF(D46="",0,IF(D46="ALTO",5,IF(D46="MEDIO",3,1)))</f>
        <v>0</v>
      </c>
      <c r="K46" s="6">
        <f t="shared" si="15"/>
        <v>0</v>
      </c>
    </row>
    <row r="47" spans="1:11" ht="35.1" customHeight="1" x14ac:dyDescent="0.2">
      <c r="A47" s="17" t="s">
        <v>127</v>
      </c>
      <c r="B47" s="18"/>
      <c r="C47" s="18"/>
      <c r="D47" s="18"/>
      <c r="E47" s="19">
        <f t="shared" ref="E47:E55" si="18">IF(AND(B47&lt;&gt;"",C47&lt;&gt;""),"ERROR",K47)</f>
        <v>0</v>
      </c>
      <c r="F47" s="190"/>
      <c r="G47" s="190"/>
      <c r="H47" s="6">
        <f t="shared" si="12"/>
        <v>0</v>
      </c>
      <c r="I47" s="6">
        <f t="shared" si="16"/>
        <v>0</v>
      </c>
      <c r="J47" s="6">
        <f t="shared" si="17"/>
        <v>0</v>
      </c>
      <c r="K47" s="6">
        <f t="shared" si="15"/>
        <v>0</v>
      </c>
    </row>
    <row r="48" spans="1:11" ht="35.1" customHeight="1" x14ac:dyDescent="0.2">
      <c r="A48" s="17" t="s">
        <v>128</v>
      </c>
      <c r="B48" s="18"/>
      <c r="C48" s="18"/>
      <c r="D48" s="18"/>
      <c r="E48" s="19">
        <f t="shared" si="18"/>
        <v>0</v>
      </c>
      <c r="F48" s="190"/>
      <c r="G48" s="190"/>
      <c r="H48" s="6">
        <f t="shared" si="12"/>
        <v>0</v>
      </c>
      <c r="I48" s="6">
        <f t="shared" si="16"/>
        <v>0</v>
      </c>
      <c r="J48" s="6">
        <f t="shared" si="17"/>
        <v>0</v>
      </c>
      <c r="K48" s="6">
        <f t="shared" si="15"/>
        <v>0</v>
      </c>
    </row>
    <row r="49" spans="1:11" ht="35.1" customHeight="1" x14ac:dyDescent="0.2">
      <c r="A49" s="17" t="s">
        <v>129</v>
      </c>
      <c r="B49" s="18"/>
      <c r="C49" s="18"/>
      <c r="D49" s="18"/>
      <c r="E49" s="19">
        <f t="shared" si="18"/>
        <v>0</v>
      </c>
      <c r="F49" s="190"/>
      <c r="G49" s="190"/>
      <c r="H49" s="6">
        <f t="shared" si="12"/>
        <v>0</v>
      </c>
      <c r="I49" s="6">
        <f t="shared" si="16"/>
        <v>0</v>
      </c>
      <c r="J49" s="6">
        <f t="shared" si="17"/>
        <v>0</v>
      </c>
      <c r="K49" s="6">
        <f t="shared" si="15"/>
        <v>0</v>
      </c>
    </row>
    <row r="50" spans="1:11" ht="35.1" customHeight="1" x14ac:dyDescent="0.2">
      <c r="A50" s="17" t="s">
        <v>130</v>
      </c>
      <c r="B50" s="18"/>
      <c r="C50" s="18"/>
      <c r="D50" s="18"/>
      <c r="E50" s="19">
        <f t="shared" si="18"/>
        <v>0</v>
      </c>
      <c r="F50" s="190"/>
      <c r="G50" s="190"/>
      <c r="H50" s="6">
        <f t="shared" si="12"/>
        <v>0</v>
      </c>
      <c r="I50" s="6">
        <f t="shared" si="16"/>
        <v>0</v>
      </c>
      <c r="J50" s="6">
        <f t="shared" si="17"/>
        <v>0</v>
      </c>
      <c r="K50" s="6">
        <f t="shared" si="15"/>
        <v>0</v>
      </c>
    </row>
    <row r="51" spans="1:11" ht="35.1" customHeight="1" x14ac:dyDescent="0.2">
      <c r="A51" s="17" t="s">
        <v>131</v>
      </c>
      <c r="B51" s="18"/>
      <c r="C51" s="18"/>
      <c r="D51" s="18"/>
      <c r="E51" s="19">
        <f t="shared" si="18"/>
        <v>0</v>
      </c>
      <c r="F51" s="190"/>
      <c r="G51" s="190"/>
      <c r="H51" s="6">
        <f t="shared" si="12"/>
        <v>0</v>
      </c>
      <c r="I51" s="6">
        <f t="shared" si="16"/>
        <v>0</v>
      </c>
      <c r="J51" s="6">
        <f t="shared" si="17"/>
        <v>0</v>
      </c>
      <c r="K51" s="6">
        <f t="shared" si="15"/>
        <v>0</v>
      </c>
    </row>
    <row r="52" spans="1:11" ht="35.1" customHeight="1" x14ac:dyDescent="0.2">
      <c r="A52" s="17" t="s">
        <v>132</v>
      </c>
      <c r="B52" s="18"/>
      <c r="C52" s="18"/>
      <c r="D52" s="18"/>
      <c r="E52" s="19">
        <f t="shared" si="18"/>
        <v>0</v>
      </c>
      <c r="F52" s="190"/>
      <c r="G52" s="190"/>
      <c r="H52" s="6">
        <f t="shared" si="12"/>
        <v>0</v>
      </c>
      <c r="I52" s="6">
        <f t="shared" si="16"/>
        <v>0</v>
      </c>
      <c r="J52" s="6">
        <f t="shared" si="17"/>
        <v>0</v>
      </c>
      <c r="K52" s="6">
        <f t="shared" si="15"/>
        <v>0</v>
      </c>
    </row>
    <row r="53" spans="1:11" ht="35.1" customHeight="1" x14ac:dyDescent="0.2">
      <c r="A53" s="17" t="s">
        <v>133</v>
      </c>
      <c r="B53" s="18"/>
      <c r="C53" s="18"/>
      <c r="D53" s="18"/>
      <c r="E53" s="19">
        <f t="shared" si="18"/>
        <v>0</v>
      </c>
      <c r="F53" s="190"/>
      <c r="G53" s="190"/>
      <c r="H53" s="6">
        <f t="shared" si="12"/>
        <v>0</v>
      </c>
      <c r="I53" s="6">
        <f t="shared" si="16"/>
        <v>0</v>
      </c>
      <c r="J53" s="6">
        <f t="shared" si="17"/>
        <v>0</v>
      </c>
      <c r="K53" s="6">
        <f t="shared" si="15"/>
        <v>0</v>
      </c>
    </row>
    <row r="54" spans="1:11" ht="35.1" customHeight="1" x14ac:dyDescent="0.2">
      <c r="A54" s="22" t="s">
        <v>134</v>
      </c>
      <c r="B54" s="18"/>
      <c r="C54" s="18"/>
      <c r="D54" s="18"/>
      <c r="E54" s="19">
        <f t="shared" si="18"/>
        <v>0</v>
      </c>
      <c r="F54" s="190"/>
      <c r="G54" s="190"/>
      <c r="H54" s="6">
        <f t="shared" si="12"/>
        <v>0</v>
      </c>
      <c r="I54" s="6">
        <f t="shared" si="16"/>
        <v>0</v>
      </c>
      <c r="J54" s="6">
        <f t="shared" si="17"/>
        <v>0</v>
      </c>
      <c r="K54" s="6">
        <f t="shared" si="15"/>
        <v>0</v>
      </c>
    </row>
    <row r="55" spans="1:11" ht="35.1" customHeight="1" x14ac:dyDescent="0.2">
      <c r="A55" s="17" t="s">
        <v>135</v>
      </c>
      <c r="B55" s="18"/>
      <c r="C55" s="18"/>
      <c r="D55" s="18"/>
      <c r="E55" s="19">
        <f t="shared" si="18"/>
        <v>0</v>
      </c>
      <c r="F55" s="190"/>
      <c r="G55" s="190"/>
      <c r="H55" s="6">
        <f t="shared" si="12"/>
        <v>0</v>
      </c>
      <c r="I55" s="6">
        <f t="shared" si="16"/>
        <v>0</v>
      </c>
      <c r="J55" s="6">
        <f t="shared" si="17"/>
        <v>0</v>
      </c>
      <c r="K55" s="6">
        <f t="shared" si="15"/>
        <v>0</v>
      </c>
    </row>
    <row r="56" spans="1:11" ht="62.25" customHeight="1" x14ac:dyDescent="0.2">
      <c r="A56" s="159" t="s">
        <v>136</v>
      </c>
      <c r="B56" s="159" t="s">
        <v>95</v>
      </c>
      <c r="C56" s="159" t="s">
        <v>96</v>
      </c>
      <c r="D56" s="159" t="s">
        <v>22</v>
      </c>
      <c r="E56" s="160" t="s">
        <v>23</v>
      </c>
      <c r="F56" s="173" t="s">
        <v>24</v>
      </c>
      <c r="G56" s="173"/>
      <c r="H56" s="6"/>
      <c r="I56" s="6"/>
      <c r="J56" s="6"/>
      <c r="K56" s="6"/>
    </row>
    <row r="57" spans="1:11" ht="35.1" customHeight="1" x14ac:dyDescent="0.2">
      <c r="A57" s="17" t="s">
        <v>137</v>
      </c>
      <c r="B57" s="18"/>
      <c r="C57" s="18"/>
      <c r="D57" s="18"/>
      <c r="E57" s="19">
        <f>IF(AND(B57&lt;&gt;"",C57&lt;&gt;""),"ERROR",K57)</f>
        <v>0</v>
      </c>
      <c r="F57" s="190"/>
      <c r="G57" s="190"/>
      <c r="H57" s="6">
        <f t="shared" ref="H57:H72" si="19">IF(B57="",0,IF(B57="ALTO",5,IF(B57="MEDIO",3,1)))</f>
        <v>0</v>
      </c>
      <c r="I57" s="6">
        <f t="shared" ref="I57:I66" si="20">IF(C57="",0,IF(C57="ALTO",5,IF(C57="MEDIO",3,1)))</f>
        <v>0</v>
      </c>
      <c r="J57" s="6">
        <f t="shared" ref="J57:J66" si="21">IF(D57="",0,IF(D57="ALTO",5,IF(D57="MEDIO",3,1)))</f>
        <v>0</v>
      </c>
      <c r="K57" s="6">
        <f t="shared" ref="K57:K72" si="22">SUM(H57:J57)</f>
        <v>0</v>
      </c>
    </row>
    <row r="58" spans="1:11" ht="35.1" customHeight="1" x14ac:dyDescent="0.2">
      <c r="A58" s="17" t="s">
        <v>138</v>
      </c>
      <c r="B58" s="18"/>
      <c r="C58" s="18"/>
      <c r="D58" s="18"/>
      <c r="E58" s="19">
        <f t="shared" ref="E58:E66" si="23">IF(AND(B58&lt;&gt;"",C58&lt;&gt;""),"ERROR",K58)</f>
        <v>0</v>
      </c>
      <c r="F58" s="190"/>
      <c r="G58" s="190"/>
      <c r="H58" s="6">
        <f t="shared" si="19"/>
        <v>0</v>
      </c>
      <c r="I58" s="6">
        <f t="shared" si="20"/>
        <v>0</v>
      </c>
      <c r="J58" s="6">
        <f t="shared" si="21"/>
        <v>0</v>
      </c>
      <c r="K58" s="6">
        <f t="shared" si="22"/>
        <v>0</v>
      </c>
    </row>
    <row r="59" spans="1:11" ht="35.1" customHeight="1" x14ac:dyDescent="0.2">
      <c r="A59" s="17" t="s">
        <v>139</v>
      </c>
      <c r="B59" s="18"/>
      <c r="C59" s="18"/>
      <c r="D59" s="18"/>
      <c r="E59" s="19">
        <f t="shared" si="23"/>
        <v>0</v>
      </c>
      <c r="F59" s="190"/>
      <c r="G59" s="190"/>
      <c r="H59" s="6">
        <f t="shared" si="19"/>
        <v>0</v>
      </c>
      <c r="I59" s="6">
        <f t="shared" si="20"/>
        <v>0</v>
      </c>
      <c r="J59" s="6">
        <f t="shared" si="21"/>
        <v>0</v>
      </c>
      <c r="K59" s="6">
        <f t="shared" si="22"/>
        <v>0</v>
      </c>
    </row>
    <row r="60" spans="1:11" ht="35.1" customHeight="1" x14ac:dyDescent="0.2">
      <c r="A60" s="17" t="s">
        <v>140</v>
      </c>
      <c r="B60" s="18"/>
      <c r="C60" s="18"/>
      <c r="D60" s="18"/>
      <c r="E60" s="19">
        <f t="shared" si="23"/>
        <v>0</v>
      </c>
      <c r="F60" s="190"/>
      <c r="G60" s="190"/>
      <c r="H60" s="6">
        <f t="shared" si="19"/>
        <v>0</v>
      </c>
      <c r="I60" s="6">
        <f t="shared" si="20"/>
        <v>0</v>
      </c>
      <c r="J60" s="6">
        <f t="shared" si="21"/>
        <v>0</v>
      </c>
      <c r="K60" s="6">
        <f t="shared" si="22"/>
        <v>0</v>
      </c>
    </row>
    <row r="61" spans="1:11" ht="35.1" customHeight="1" x14ac:dyDescent="0.2">
      <c r="A61" s="17" t="s">
        <v>141</v>
      </c>
      <c r="B61" s="18"/>
      <c r="C61" s="18"/>
      <c r="D61" s="18"/>
      <c r="E61" s="19">
        <f t="shared" si="23"/>
        <v>0</v>
      </c>
      <c r="F61" s="190"/>
      <c r="G61" s="190"/>
      <c r="H61" s="6">
        <f t="shared" si="19"/>
        <v>0</v>
      </c>
      <c r="I61" s="6">
        <f t="shared" si="20"/>
        <v>0</v>
      </c>
      <c r="J61" s="6">
        <f t="shared" si="21"/>
        <v>0</v>
      </c>
      <c r="K61" s="6">
        <f t="shared" si="22"/>
        <v>0</v>
      </c>
    </row>
    <row r="62" spans="1:11" ht="35.1" customHeight="1" x14ac:dyDescent="0.2">
      <c r="A62" s="17" t="s">
        <v>142</v>
      </c>
      <c r="B62" s="18"/>
      <c r="C62" s="18"/>
      <c r="D62" s="18"/>
      <c r="E62" s="19">
        <f t="shared" si="23"/>
        <v>0</v>
      </c>
      <c r="F62" s="190"/>
      <c r="G62" s="190"/>
      <c r="H62" s="6">
        <f t="shared" si="19"/>
        <v>0</v>
      </c>
      <c r="I62" s="6">
        <f t="shared" si="20"/>
        <v>0</v>
      </c>
      <c r="J62" s="6">
        <f t="shared" si="21"/>
        <v>0</v>
      </c>
      <c r="K62" s="6">
        <f t="shared" si="22"/>
        <v>0</v>
      </c>
    </row>
    <row r="63" spans="1:11" ht="35.1" customHeight="1" x14ac:dyDescent="0.2">
      <c r="A63" s="17" t="s">
        <v>143</v>
      </c>
      <c r="B63" s="18"/>
      <c r="C63" s="18"/>
      <c r="D63" s="18"/>
      <c r="E63" s="19">
        <f t="shared" si="23"/>
        <v>0</v>
      </c>
      <c r="F63" s="190"/>
      <c r="G63" s="190"/>
      <c r="H63" s="6"/>
      <c r="I63" s="6"/>
      <c r="J63" s="6"/>
      <c r="K63" s="6"/>
    </row>
    <row r="64" spans="1:11" ht="20.100000000000001" customHeight="1" x14ac:dyDescent="0.2">
      <c r="A64" s="17" t="s">
        <v>144</v>
      </c>
      <c r="B64" s="18"/>
      <c r="C64" s="18"/>
      <c r="D64" s="18"/>
      <c r="E64" s="19">
        <f t="shared" si="23"/>
        <v>0</v>
      </c>
      <c r="F64" s="190"/>
      <c r="G64" s="190"/>
      <c r="H64" s="6"/>
      <c r="I64" s="6"/>
      <c r="J64" s="6"/>
      <c r="K64" s="6"/>
    </row>
    <row r="65" spans="1:11" ht="27.75" customHeight="1" x14ac:dyDescent="0.2">
      <c r="A65" s="17" t="s">
        <v>145</v>
      </c>
      <c r="B65" s="18"/>
      <c r="C65" s="18"/>
      <c r="D65" s="18"/>
      <c r="E65" s="19">
        <f t="shared" si="23"/>
        <v>0</v>
      </c>
      <c r="F65" s="190"/>
      <c r="G65" s="190"/>
      <c r="H65" s="6">
        <f t="shared" ref="H65" si="24">IF(B65="",0,IF(B65="ALTO",5,IF(B65="MEDIO",3,1)))</f>
        <v>0</v>
      </c>
      <c r="I65" s="6">
        <f t="shared" ref="I65" si="25">IF(C65="",0,IF(C65="ALTO",5,IF(C65="MEDIO",3,1)))</f>
        <v>0</v>
      </c>
      <c r="J65" s="6">
        <f t="shared" ref="J65" si="26">IF(D65="",0,IF(D65="ALTO",5,IF(D65="MEDIO",3,1)))</f>
        <v>0</v>
      </c>
      <c r="K65" s="6">
        <f t="shared" ref="K65" si="27">SUM(H65:J65)</f>
        <v>0</v>
      </c>
    </row>
    <row r="66" spans="1:11" ht="20.100000000000001" customHeight="1" x14ac:dyDescent="0.2">
      <c r="A66" s="17" t="s">
        <v>146</v>
      </c>
      <c r="B66" s="18"/>
      <c r="C66" s="18"/>
      <c r="D66" s="18"/>
      <c r="E66" s="19">
        <f t="shared" si="23"/>
        <v>0</v>
      </c>
      <c r="F66" s="190"/>
      <c r="G66" s="190"/>
      <c r="H66" s="6">
        <f t="shared" si="19"/>
        <v>0</v>
      </c>
      <c r="I66" s="6">
        <f t="shared" si="20"/>
        <v>0</v>
      </c>
      <c r="J66" s="6">
        <f t="shared" si="21"/>
        <v>0</v>
      </c>
      <c r="K66" s="6">
        <f t="shared" si="22"/>
        <v>0</v>
      </c>
    </row>
    <row r="67" spans="1:11" ht="39" customHeight="1" x14ac:dyDescent="0.2">
      <c r="A67" s="159" t="s">
        <v>77</v>
      </c>
      <c r="B67" s="159" t="s">
        <v>20</v>
      </c>
      <c r="C67" s="159" t="s">
        <v>21</v>
      </c>
      <c r="D67" s="159" t="s">
        <v>22</v>
      </c>
      <c r="E67" s="160" t="s">
        <v>23</v>
      </c>
      <c r="F67" s="173" t="s">
        <v>24</v>
      </c>
      <c r="G67" s="173"/>
      <c r="H67" s="6"/>
      <c r="I67" s="6"/>
      <c r="J67" s="6"/>
      <c r="K67" s="6"/>
    </row>
    <row r="68" spans="1:11" ht="20.100000000000001" customHeight="1" x14ac:dyDescent="0.2">
      <c r="A68" s="17" t="s">
        <v>147</v>
      </c>
      <c r="B68" s="18"/>
      <c r="C68" s="18"/>
      <c r="D68" s="18"/>
      <c r="E68" s="19">
        <f>IF(AND(B68&lt;&gt;"",C68&lt;&gt;""),"ERROR",K68)</f>
        <v>0</v>
      </c>
      <c r="F68" s="190"/>
      <c r="G68" s="190"/>
      <c r="H68" s="6">
        <f t="shared" si="19"/>
        <v>0</v>
      </c>
      <c r="I68" s="6">
        <f t="shared" ref="I68:I72" si="28">IF(C68="",0,IF(C68="ALTO",5,IF(C68="MEDIO",3,1)))</f>
        <v>0</v>
      </c>
      <c r="J68" s="6">
        <f t="shared" ref="J68:J72" si="29">IF(D68="",0,IF(D68="ALTO",5,IF(D68="MEDIO",3,1)))</f>
        <v>0</v>
      </c>
      <c r="K68" s="6">
        <f t="shared" si="22"/>
        <v>0</v>
      </c>
    </row>
    <row r="69" spans="1:11" ht="20.100000000000001" customHeight="1" x14ac:dyDescent="0.2">
      <c r="A69" s="17" t="s">
        <v>148</v>
      </c>
      <c r="B69" s="18"/>
      <c r="C69" s="18"/>
      <c r="D69" s="18"/>
      <c r="E69" s="19">
        <f t="shared" ref="E69:E72" si="30">IF(AND(B69&lt;&gt;"",C69&lt;&gt;""),"ERROR",K69)</f>
        <v>0</v>
      </c>
      <c r="F69" s="190"/>
      <c r="G69" s="190"/>
      <c r="H69" s="6">
        <f t="shared" si="19"/>
        <v>0</v>
      </c>
      <c r="I69" s="6">
        <f t="shared" si="28"/>
        <v>0</v>
      </c>
      <c r="J69" s="6">
        <f t="shared" si="29"/>
        <v>0</v>
      </c>
      <c r="K69" s="6">
        <f t="shared" si="22"/>
        <v>0</v>
      </c>
    </row>
    <row r="70" spans="1:11" ht="20.100000000000001" customHeight="1" x14ac:dyDescent="0.2">
      <c r="A70" s="17" t="s">
        <v>149</v>
      </c>
      <c r="B70" s="18"/>
      <c r="C70" s="18"/>
      <c r="D70" s="18"/>
      <c r="E70" s="19">
        <f t="shared" si="30"/>
        <v>0</v>
      </c>
      <c r="F70" s="190"/>
      <c r="G70" s="190"/>
      <c r="H70" s="6">
        <f t="shared" si="19"/>
        <v>0</v>
      </c>
      <c r="I70" s="6">
        <f t="shared" si="28"/>
        <v>0</v>
      </c>
      <c r="J70" s="6">
        <f t="shared" si="29"/>
        <v>0</v>
      </c>
      <c r="K70" s="6">
        <f t="shared" si="22"/>
        <v>0</v>
      </c>
    </row>
    <row r="71" spans="1:11" ht="20.100000000000001" customHeight="1" x14ac:dyDescent="0.2">
      <c r="A71" s="17" t="s">
        <v>79</v>
      </c>
      <c r="B71" s="18"/>
      <c r="C71" s="18"/>
      <c r="D71" s="18"/>
      <c r="E71" s="19">
        <f t="shared" si="30"/>
        <v>0</v>
      </c>
      <c r="F71" s="190"/>
      <c r="G71" s="190"/>
      <c r="H71" s="6">
        <f t="shared" si="19"/>
        <v>0</v>
      </c>
      <c r="I71" s="6">
        <f t="shared" si="28"/>
        <v>0</v>
      </c>
      <c r="J71" s="6">
        <f t="shared" si="29"/>
        <v>0</v>
      </c>
      <c r="K71" s="6">
        <f t="shared" si="22"/>
        <v>0</v>
      </c>
    </row>
    <row r="72" spans="1:11" ht="20.100000000000001" customHeight="1" x14ac:dyDescent="0.2">
      <c r="A72" s="17" t="s">
        <v>80</v>
      </c>
      <c r="B72" s="18"/>
      <c r="C72" s="18"/>
      <c r="D72" s="18"/>
      <c r="E72" s="19">
        <f t="shared" si="30"/>
        <v>0</v>
      </c>
      <c r="F72" s="190"/>
      <c r="G72" s="190"/>
      <c r="H72" s="6">
        <f t="shared" si="19"/>
        <v>0</v>
      </c>
      <c r="I72" s="6">
        <f t="shared" si="28"/>
        <v>0</v>
      </c>
      <c r="J72" s="6">
        <f t="shared" si="29"/>
        <v>0</v>
      </c>
      <c r="K72" s="6">
        <f t="shared" si="22"/>
        <v>0</v>
      </c>
    </row>
  </sheetData>
  <sortState xmlns:xlrd2="http://schemas.microsoft.com/office/spreadsheetml/2017/richdata2" ref="A82:F92">
    <sortCondition ref="A82:A92"/>
  </sortState>
  <dataConsolidate/>
  <mergeCells count="67">
    <mergeCell ref="B1:F3"/>
    <mergeCell ref="A1:A3"/>
    <mergeCell ref="F25:G25"/>
    <mergeCell ref="F15:G15"/>
    <mergeCell ref="F16:G16"/>
    <mergeCell ref="F17:G17"/>
    <mergeCell ref="F18:G18"/>
    <mergeCell ref="F19:G19"/>
    <mergeCell ref="A5:A10"/>
    <mergeCell ref="C5:G5"/>
    <mergeCell ref="C6:G6"/>
    <mergeCell ref="C7:G7"/>
    <mergeCell ref="C8:G8"/>
    <mergeCell ref="C9:G9"/>
    <mergeCell ref="C10:G10"/>
    <mergeCell ref="F26:G26"/>
    <mergeCell ref="F27:G27"/>
    <mergeCell ref="F28:G28"/>
    <mergeCell ref="F20:G20"/>
    <mergeCell ref="F21:G21"/>
    <mergeCell ref="F22:G22"/>
    <mergeCell ref="F23:G23"/>
    <mergeCell ref="F24:G24"/>
    <mergeCell ref="F34:G34"/>
    <mergeCell ref="F35:G35"/>
    <mergeCell ref="F36:G36"/>
    <mergeCell ref="F37:G37"/>
    <mergeCell ref="F29:G29"/>
    <mergeCell ref="F30:G30"/>
    <mergeCell ref="F31:G31"/>
    <mergeCell ref="F32:G32"/>
    <mergeCell ref="F33:G33"/>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63:G63"/>
    <mergeCell ref="F64:G64"/>
    <mergeCell ref="F65:G65"/>
    <mergeCell ref="F66:G66"/>
    <mergeCell ref="F58:G58"/>
    <mergeCell ref="F59:G59"/>
    <mergeCell ref="F60:G60"/>
    <mergeCell ref="F61:G61"/>
    <mergeCell ref="F62:G62"/>
    <mergeCell ref="F72:G72"/>
    <mergeCell ref="F67:G67"/>
    <mergeCell ref="F68:G68"/>
    <mergeCell ref="F69:G69"/>
    <mergeCell ref="F70:G70"/>
    <mergeCell ref="F71:G71"/>
  </mergeCells>
  <conditionalFormatting sqref="B16:D24 B36:D44 B57:D66">
    <cfRule type="containsText" dxfId="5" priority="20" operator="containsText" text="BAJO">
      <formula>NOT(ISERROR(SEARCH("BAJO",B16)))</formula>
    </cfRule>
    <cfRule type="containsText" dxfId="4" priority="21" operator="containsText" text="ALTO">
      <formula>NOT(ISERROR(SEARCH("ALTO",B16)))</formula>
    </cfRule>
  </conditionalFormatting>
  <conditionalFormatting sqref="B26:D34 B46:D55 B68:D72">
    <cfRule type="containsText" dxfId="3" priority="47" operator="containsText" text="BAJO">
      <formula>NOT(ISERROR(SEARCH("BAJO",B26)))</formula>
    </cfRule>
    <cfRule type="containsText" dxfId="2" priority="48" operator="containsText" text="ALTO">
      <formula>NOT(ISERROR(SEARCH("ALTO",B26)))</formula>
    </cfRule>
  </conditionalFormatting>
  <conditionalFormatting sqref="E16:E24 E26:E34 E36:E44 E46:E55 E57:E66">
    <cfRule type="cellIs" dxfId="1" priority="41" operator="between">
      <formula>8</formula>
      <formula>10</formula>
    </cfRule>
  </conditionalFormatting>
  <conditionalFormatting sqref="E68:E72">
    <cfRule type="cellIs" dxfId="0" priority="35" operator="between">
      <formula>8</formula>
      <formula>10</formula>
    </cfRule>
  </conditionalFormatting>
  <dataValidations count="2">
    <dataValidation type="list" allowBlank="1" showInputMessage="1" showErrorMessage="1" sqref="B26:D34 B46:D55 B16:D24 B36:D44 B57:D66" xr:uid="{00000000-0002-0000-0100-000000000000}">
      <formula1>"ALTO,MEDIO,BAJO"</formula1>
    </dataValidation>
    <dataValidation type="list" allowBlank="1" showInputMessage="1" showErrorMessage="1" errorTitle="NO VALIDO" error="Favor seleccionar opción de la lista" sqref="B68:D72" xr:uid="{00000000-0002-0000-0100-000001000000}">
      <formula1>"ALTO,MEDIO,BAJO"</formula1>
    </dataValidation>
  </dataValidations>
  <hyperlinks>
    <hyperlink ref="B5" location="'Contexto Externo'!A16" display="IR" xr:uid="{00000000-0004-0000-0100-000000000000}"/>
    <hyperlink ref="B6" location="'Contexto Externo'!A57" display="IR" xr:uid="{00000000-0004-0000-0100-000001000000}"/>
    <hyperlink ref="B7" location="'Contexto Externo'!A74" display="IR" xr:uid="{00000000-0004-0000-0100-000002000000}"/>
    <hyperlink ref="B8" location="'Contexto Externo'!A107" display="IR" xr:uid="{00000000-0004-0000-0100-000003000000}"/>
    <hyperlink ref="B9" location="'Contexto Externo'!A130" display="IR" xr:uid="{00000000-0004-0000-0100-000004000000}"/>
    <hyperlink ref="B10" location="'Contexto Externo'!A146" display="IR" xr:uid="{00000000-0004-0000-0100-000008000000}"/>
  </hyperlinks>
  <pageMargins left="0.70866141732283472" right="0.70866141732283472" top="0.74803149606299213" bottom="0.74803149606299213" header="0.31496062992125984" footer="0.31496062992125984"/>
  <pageSetup paperSize="9" scale="57" orientation="portrait" horizontalDpi="1200" verticalDpi="1200" r:id="rId1"/>
  <headerFooter>
    <oddFooter>&amp;RPágina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61BF877-C6F7-4782-A9A5-C813C8BFE340}">
          <x14:formula1>
            <xm:f>'DEPENDENCIAS - PROCESOS'!$E$4:$E$23</xm:f>
          </x14:formula1>
          <xm:sqref>B11</xm:sqref>
        </x14:dataValidation>
        <x14:dataValidation type="list" allowBlank="1" showInputMessage="1" showErrorMessage="1" xr:uid="{8404900C-492E-49B8-9942-E9E03D3A592F}">
          <x14:formula1>
            <xm:f>'DEPENDENCIAS - PROCESOS'!$B$4:$B$22</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409"/>
  <sheetViews>
    <sheetView showGridLines="0" view="pageBreakPreview" zoomScale="70" zoomScaleNormal="70" zoomScaleSheetLayoutView="70" workbookViewId="0">
      <selection activeCell="F1" sqref="F1:F3"/>
    </sheetView>
  </sheetViews>
  <sheetFormatPr baseColWidth="10" defaultColWidth="11.42578125" defaultRowHeight="14.25" x14ac:dyDescent="0.2"/>
  <cols>
    <col min="1" max="1" width="30.28515625" style="7" customWidth="1"/>
    <col min="2" max="2" width="7.7109375" style="7" customWidth="1"/>
    <col min="3" max="3" width="90.7109375" style="7" customWidth="1"/>
    <col min="4" max="4" width="7.7109375" style="21" customWidth="1"/>
    <col min="5" max="5" width="59.7109375" style="7" customWidth="1"/>
    <col min="6" max="6" width="31.7109375" style="7" customWidth="1"/>
    <col min="7" max="7" width="10" style="7" customWidth="1"/>
    <col min="8" max="16384" width="11.42578125" style="7"/>
  </cols>
  <sheetData>
    <row r="1" spans="1:41" ht="50.1" customHeight="1" x14ac:dyDescent="0.2">
      <c r="A1" s="196"/>
      <c r="B1" s="196"/>
      <c r="C1" s="181" t="s">
        <v>0</v>
      </c>
      <c r="D1" s="203"/>
      <c r="E1" s="204"/>
      <c r="F1" s="9" t="s">
        <v>1</v>
      </c>
      <c r="G1" s="30"/>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row>
    <row r="2" spans="1:41" ht="17.25" customHeight="1" x14ac:dyDescent="0.2">
      <c r="A2" s="196"/>
      <c r="B2" s="196"/>
      <c r="C2" s="205"/>
      <c r="D2" s="206"/>
      <c r="E2" s="207"/>
      <c r="F2" s="10" t="s">
        <v>2</v>
      </c>
      <c r="G2" s="30"/>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1:41" ht="17.25" customHeight="1" x14ac:dyDescent="0.2">
      <c r="A3" s="196"/>
      <c r="B3" s="196"/>
      <c r="C3" s="208"/>
      <c r="D3" s="209"/>
      <c r="E3" s="210"/>
      <c r="F3" s="142" t="s">
        <v>3</v>
      </c>
      <c r="G3" s="30"/>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row>
    <row r="4" spans="1:41" ht="9.9499999999999993" customHeight="1" x14ac:dyDescent="0.2">
      <c r="A4" s="154"/>
      <c r="B4" s="154"/>
      <c r="C4" s="154"/>
      <c r="D4" s="154"/>
      <c r="E4" s="154"/>
      <c r="F4" s="154"/>
      <c r="G4" s="30"/>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row>
    <row r="5" spans="1:41" x14ac:dyDescent="0.2">
      <c r="A5" s="32"/>
      <c r="B5" s="32"/>
      <c r="C5" s="32"/>
      <c r="D5" s="33"/>
      <c r="E5" s="32"/>
      <c r="F5" s="34"/>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row>
    <row r="6" spans="1:41" ht="30" customHeight="1" x14ac:dyDescent="0.2">
      <c r="A6" s="200" t="s">
        <v>150</v>
      </c>
      <c r="B6" s="200"/>
      <c r="C6" s="200"/>
      <c r="D6" s="200"/>
      <c r="E6" s="35" t="s">
        <v>151</v>
      </c>
      <c r="F6" s="36"/>
      <c r="G6" s="37"/>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row>
    <row r="7" spans="1:41" ht="42.75" customHeight="1" x14ac:dyDescent="0.2">
      <c r="A7" s="32"/>
      <c r="B7" s="199" t="s">
        <v>152</v>
      </c>
      <c r="C7" s="199"/>
      <c r="D7" s="163" t="s">
        <v>153</v>
      </c>
      <c r="E7" s="163"/>
      <c r="F7" s="163"/>
      <c r="G7" s="37"/>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row>
    <row r="8" spans="1:41" ht="40.5" customHeight="1" x14ac:dyDescent="0.2">
      <c r="A8" s="197" t="s">
        <v>154</v>
      </c>
      <c r="B8" s="164" t="s">
        <v>155</v>
      </c>
      <c r="C8" s="164" t="s">
        <v>156</v>
      </c>
      <c r="D8" s="165" t="s">
        <v>157</v>
      </c>
      <c r="E8" s="201" t="s">
        <v>158</v>
      </c>
      <c r="F8" s="202"/>
      <c r="G8" s="37"/>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row>
    <row r="9" spans="1:41" x14ac:dyDescent="0.2">
      <c r="A9" s="197"/>
      <c r="B9" s="33"/>
      <c r="C9" s="33"/>
      <c r="D9" s="33"/>
      <c r="E9" s="33"/>
      <c r="F9" s="34"/>
      <c r="G9" s="37"/>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row>
    <row r="10" spans="1:41" ht="45" customHeight="1" x14ac:dyDescent="0.2">
      <c r="A10" s="197"/>
      <c r="B10" s="38">
        <v>1</v>
      </c>
      <c r="C10" s="39"/>
      <c r="D10" s="40">
        <v>1</v>
      </c>
      <c r="E10" s="198"/>
      <c r="F10" s="198"/>
      <c r="G10" s="37"/>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row>
    <row r="11" spans="1:41" ht="45" customHeight="1" x14ac:dyDescent="0.2">
      <c r="A11" s="197"/>
      <c r="B11" s="38">
        <v>2</v>
      </c>
      <c r="C11" s="39"/>
      <c r="D11" s="40">
        <v>2</v>
      </c>
      <c r="E11" s="198"/>
      <c r="F11" s="198"/>
      <c r="G11" s="37"/>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row>
    <row r="12" spans="1:41" ht="45" customHeight="1" x14ac:dyDescent="0.2">
      <c r="A12" s="197"/>
      <c r="B12" s="38">
        <v>3</v>
      </c>
      <c r="C12" s="41"/>
      <c r="D12" s="40">
        <v>3</v>
      </c>
      <c r="E12" s="198"/>
      <c r="F12" s="198"/>
      <c r="G12" s="37"/>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row>
    <row r="13" spans="1:41" ht="45" customHeight="1" x14ac:dyDescent="0.2">
      <c r="A13" s="197"/>
      <c r="B13" s="38">
        <v>4</v>
      </c>
      <c r="C13" s="41"/>
      <c r="D13" s="40">
        <v>4</v>
      </c>
      <c r="E13" s="198"/>
      <c r="F13" s="198"/>
      <c r="G13" s="37"/>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row>
    <row r="14" spans="1:41" ht="45" customHeight="1" x14ac:dyDescent="0.2">
      <c r="A14" s="197"/>
      <c r="B14" s="38">
        <v>5</v>
      </c>
      <c r="C14" s="41"/>
      <c r="D14" s="40">
        <v>5</v>
      </c>
      <c r="E14" s="198"/>
      <c r="F14" s="198"/>
      <c r="G14" s="37"/>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row>
    <row r="15" spans="1:41" ht="45" customHeight="1" x14ac:dyDescent="0.2">
      <c r="A15" s="197"/>
      <c r="B15" s="38">
        <v>6</v>
      </c>
      <c r="C15" s="41"/>
      <c r="D15" s="40">
        <v>6</v>
      </c>
      <c r="E15" s="198"/>
      <c r="F15" s="198"/>
      <c r="G15" s="37"/>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row>
    <row r="16" spans="1:41" ht="45" customHeight="1" x14ac:dyDescent="0.2">
      <c r="A16" s="197"/>
      <c r="B16" s="38">
        <v>7</v>
      </c>
      <c r="C16" s="41"/>
      <c r="D16" s="40">
        <v>7</v>
      </c>
      <c r="E16" s="198"/>
      <c r="F16" s="198"/>
      <c r="G16" s="37"/>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row>
    <row r="17" spans="1:41" ht="45" customHeight="1" x14ac:dyDescent="0.2">
      <c r="A17" s="197"/>
      <c r="B17" s="38">
        <v>8</v>
      </c>
      <c r="C17" s="41"/>
      <c r="D17" s="40">
        <v>8</v>
      </c>
      <c r="E17" s="198"/>
      <c r="F17" s="198"/>
      <c r="G17" s="37"/>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row>
    <row r="18" spans="1:41" ht="45" customHeight="1" x14ac:dyDescent="0.2">
      <c r="A18" s="197"/>
      <c r="B18" s="38">
        <v>9</v>
      </c>
      <c r="C18" s="41"/>
      <c r="D18" s="40">
        <v>9</v>
      </c>
      <c r="E18" s="198"/>
      <c r="F18" s="198"/>
      <c r="G18" s="37"/>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row>
    <row r="19" spans="1:41" ht="45" customHeight="1" x14ac:dyDescent="0.2">
      <c r="A19" s="197"/>
      <c r="B19" s="38">
        <v>10</v>
      </c>
      <c r="C19" s="41"/>
      <c r="D19" s="40">
        <v>10</v>
      </c>
      <c r="E19" s="198"/>
      <c r="F19" s="198"/>
      <c r="G19" s="37"/>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row>
    <row r="20" spans="1:41" ht="45" customHeight="1" x14ac:dyDescent="0.2">
      <c r="A20" s="197"/>
      <c r="B20" s="38">
        <v>11</v>
      </c>
      <c r="C20" s="42"/>
      <c r="D20" s="40">
        <v>11</v>
      </c>
      <c r="E20" s="198"/>
      <c r="F20" s="198"/>
      <c r="G20" s="37"/>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row>
    <row r="21" spans="1:41" ht="45" customHeight="1" x14ac:dyDescent="0.2">
      <c r="A21" s="197"/>
      <c r="B21" s="38">
        <v>12</v>
      </c>
      <c r="C21" s="42"/>
      <c r="D21" s="40">
        <v>12</v>
      </c>
      <c r="E21" s="198"/>
      <c r="F21" s="198"/>
      <c r="G21" s="37"/>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row>
    <row r="22" spans="1:41" ht="45" customHeight="1" x14ac:dyDescent="0.2">
      <c r="A22" s="197"/>
      <c r="B22" s="38">
        <v>13</v>
      </c>
      <c r="C22" s="42"/>
      <c r="D22" s="40">
        <v>13</v>
      </c>
      <c r="E22" s="198"/>
      <c r="F22" s="198"/>
      <c r="G22" s="37"/>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row>
    <row r="23" spans="1:41" x14ac:dyDescent="0.2">
      <c r="A23" s="32"/>
      <c r="B23" s="32"/>
      <c r="C23" s="32"/>
      <c r="D23" s="33"/>
      <c r="E23" s="32"/>
      <c r="F23" s="34"/>
      <c r="G23" s="37"/>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row>
    <row r="24" spans="1:41" ht="40.5" customHeight="1" x14ac:dyDescent="0.2">
      <c r="A24" s="197" t="s">
        <v>159</v>
      </c>
      <c r="B24" s="165" t="s">
        <v>160</v>
      </c>
      <c r="C24" s="164" t="s">
        <v>161</v>
      </c>
      <c r="D24" s="165" t="s">
        <v>162</v>
      </c>
      <c r="E24" s="218" t="s">
        <v>163</v>
      </c>
      <c r="F24" s="218"/>
      <c r="G24" s="37"/>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row>
    <row r="25" spans="1:41" x14ac:dyDescent="0.2">
      <c r="A25" s="197"/>
      <c r="B25" s="33"/>
      <c r="C25" s="33"/>
      <c r="D25" s="33"/>
      <c r="E25" s="33"/>
      <c r="F25" s="34"/>
      <c r="G25" s="37"/>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row>
    <row r="26" spans="1:41" s="21" customFormat="1" ht="45" customHeight="1" x14ac:dyDescent="0.25">
      <c r="A26" s="197"/>
      <c r="B26" s="40">
        <v>1</v>
      </c>
      <c r="C26" s="43"/>
      <c r="D26" s="44">
        <v>1</v>
      </c>
      <c r="E26" s="198"/>
      <c r="F26" s="198"/>
      <c r="G26" s="45"/>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row>
    <row r="27" spans="1:41" s="21" customFormat="1" ht="45" customHeight="1" x14ac:dyDescent="0.25">
      <c r="A27" s="197"/>
      <c r="B27" s="40">
        <v>2</v>
      </c>
      <c r="C27" s="43"/>
      <c r="D27" s="44">
        <v>2</v>
      </c>
      <c r="E27" s="198"/>
      <c r="F27" s="198"/>
      <c r="G27" s="45"/>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row>
    <row r="28" spans="1:41" s="21" customFormat="1" ht="45" customHeight="1" x14ac:dyDescent="0.25">
      <c r="A28" s="197"/>
      <c r="B28" s="40">
        <v>3</v>
      </c>
      <c r="C28" s="43"/>
      <c r="D28" s="44">
        <v>3</v>
      </c>
      <c r="E28" s="198"/>
      <c r="F28" s="198"/>
      <c r="G28" s="45"/>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row>
    <row r="29" spans="1:41" s="21" customFormat="1" ht="45" customHeight="1" x14ac:dyDescent="0.25">
      <c r="A29" s="197"/>
      <c r="B29" s="40">
        <v>4</v>
      </c>
      <c r="C29" s="43"/>
      <c r="D29" s="44">
        <v>4</v>
      </c>
      <c r="E29" s="198"/>
      <c r="F29" s="198"/>
      <c r="G29" s="45"/>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row>
    <row r="30" spans="1:41" s="21" customFormat="1" ht="45" customHeight="1" x14ac:dyDescent="0.25">
      <c r="A30" s="197"/>
      <c r="B30" s="40">
        <v>5</v>
      </c>
      <c r="C30" s="43"/>
      <c r="D30" s="44">
        <v>5</v>
      </c>
      <c r="E30" s="198"/>
      <c r="F30" s="198"/>
      <c r="G30" s="45"/>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row>
    <row r="31" spans="1:41" s="21" customFormat="1" ht="45" customHeight="1" x14ac:dyDescent="0.25">
      <c r="A31" s="197"/>
      <c r="B31" s="40">
        <v>6</v>
      </c>
      <c r="C31" s="43"/>
      <c r="D31" s="44">
        <v>6</v>
      </c>
      <c r="E31" s="198"/>
      <c r="F31" s="198"/>
      <c r="G31" s="45"/>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row>
    <row r="32" spans="1:41" s="21" customFormat="1" ht="45" customHeight="1" x14ac:dyDescent="0.25">
      <c r="A32" s="197"/>
      <c r="B32" s="40">
        <v>7</v>
      </c>
      <c r="C32" s="43"/>
      <c r="D32" s="44">
        <v>7</v>
      </c>
      <c r="E32" s="198"/>
      <c r="F32" s="198"/>
      <c r="G32" s="45"/>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row>
    <row r="33" spans="1:41" s="21" customFormat="1" ht="45" customHeight="1" x14ac:dyDescent="0.25">
      <c r="A33" s="197"/>
      <c r="B33" s="40">
        <v>8</v>
      </c>
      <c r="C33" s="43"/>
      <c r="D33" s="44">
        <v>8</v>
      </c>
      <c r="E33" s="198"/>
      <c r="F33" s="198"/>
      <c r="G33" s="45"/>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row>
    <row r="34" spans="1:41" s="21" customFormat="1" ht="45" customHeight="1" x14ac:dyDescent="0.25">
      <c r="A34" s="197"/>
      <c r="B34" s="40">
        <v>9</v>
      </c>
      <c r="C34" s="43"/>
      <c r="D34" s="44">
        <v>9</v>
      </c>
      <c r="E34" s="198"/>
      <c r="F34" s="198"/>
      <c r="G34" s="45"/>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row>
    <row r="35" spans="1:41" s="21" customFormat="1" ht="45" customHeight="1" x14ac:dyDescent="0.25">
      <c r="A35" s="197"/>
      <c r="B35" s="40">
        <v>10</v>
      </c>
      <c r="C35" s="43"/>
      <c r="D35" s="44">
        <v>10</v>
      </c>
      <c r="E35" s="198"/>
      <c r="F35" s="198"/>
      <c r="G35" s="45"/>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row>
    <row r="36" spans="1:41" s="21" customFormat="1" ht="45" customHeight="1" x14ac:dyDescent="0.25">
      <c r="A36" s="197"/>
      <c r="B36" s="40">
        <v>11</v>
      </c>
      <c r="C36" s="43"/>
      <c r="D36" s="44">
        <v>11</v>
      </c>
      <c r="E36" s="198"/>
      <c r="F36" s="198"/>
      <c r="G36" s="45"/>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row>
    <row r="37" spans="1:41" s="21" customFormat="1" ht="45" customHeight="1" x14ac:dyDescent="0.25">
      <c r="A37" s="197"/>
      <c r="B37" s="40">
        <v>12</v>
      </c>
      <c r="C37" s="43"/>
      <c r="D37" s="44">
        <v>12</v>
      </c>
      <c r="E37" s="198"/>
      <c r="F37" s="198"/>
      <c r="G37" s="45"/>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row>
    <row r="38" spans="1:41" s="21" customFormat="1" ht="45" customHeight="1" x14ac:dyDescent="0.25">
      <c r="A38" s="197"/>
      <c r="B38" s="40">
        <v>13</v>
      </c>
      <c r="C38" s="43"/>
      <c r="D38" s="44">
        <v>13</v>
      </c>
      <c r="E38" s="198"/>
      <c r="F38" s="198"/>
      <c r="G38" s="45"/>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row>
    <row r="39" spans="1:41" ht="15" thickBot="1" x14ac:dyDescent="0.25">
      <c r="A39" s="47"/>
      <c r="B39" s="47"/>
      <c r="C39" s="47"/>
      <c r="D39" s="48"/>
      <c r="E39" s="49"/>
      <c r="F39" s="50"/>
      <c r="G39" s="37"/>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row>
    <row r="40" spans="1:41" hidden="1" x14ac:dyDescent="0.2">
      <c r="A40" s="37"/>
      <c r="B40" s="37"/>
      <c r="C40" s="37"/>
      <c r="D40" s="45"/>
      <c r="E40" s="37"/>
      <c r="F40" s="37"/>
      <c r="G40" s="37"/>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row>
    <row r="41" spans="1:41" hidden="1" x14ac:dyDescent="0.2">
      <c r="A41" s="37"/>
      <c r="B41" s="37"/>
      <c r="C41" s="37"/>
      <c r="D41" s="45"/>
      <c r="E41" s="37"/>
      <c r="F41" s="37"/>
      <c r="G41" s="37"/>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row>
    <row r="42" spans="1:41" hidden="1" x14ac:dyDescent="0.2">
      <c r="A42" s="37"/>
      <c r="B42" s="37"/>
      <c r="C42" s="37"/>
      <c r="D42" s="45"/>
      <c r="E42" s="37"/>
      <c r="F42" s="37"/>
      <c r="G42" s="37"/>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row>
    <row r="43" spans="1:41" hidden="1" x14ac:dyDescent="0.2">
      <c r="A43" s="37"/>
      <c r="B43" s="37"/>
      <c r="C43" s="37"/>
      <c r="D43" s="45"/>
      <c r="E43" s="37"/>
      <c r="F43" s="37"/>
      <c r="G43" s="37"/>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row>
    <row r="44" spans="1:41" hidden="1" x14ac:dyDescent="0.2">
      <c r="A44" s="37"/>
      <c r="B44" s="37"/>
      <c r="C44" s="37"/>
      <c r="D44" s="45"/>
      <c r="E44" s="37"/>
      <c r="F44" s="37"/>
      <c r="G44" s="37"/>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row>
    <row r="45" spans="1:41" hidden="1" x14ac:dyDescent="0.2">
      <c r="A45" s="37"/>
      <c r="B45" s="37"/>
      <c r="C45" s="37"/>
      <c r="D45" s="45"/>
      <c r="E45" s="37"/>
      <c r="F45" s="37"/>
      <c r="G45" s="37"/>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row>
    <row r="46" spans="1:41" hidden="1" x14ac:dyDescent="0.2">
      <c r="A46" s="37"/>
      <c r="B46" s="37"/>
      <c r="C46" s="37"/>
      <c r="D46" s="45"/>
      <c r="E46" s="37"/>
      <c r="F46" s="37"/>
      <c r="G46" s="37"/>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row>
    <row r="47" spans="1:41" hidden="1" x14ac:dyDescent="0.2">
      <c r="A47" s="37"/>
      <c r="B47" s="37"/>
      <c r="C47" s="37"/>
      <c r="D47" s="45"/>
      <c r="E47" s="37"/>
      <c r="F47" s="37"/>
      <c r="G47" s="37"/>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row>
    <row r="48" spans="1:41" hidden="1" x14ac:dyDescent="0.2">
      <c r="A48" s="37"/>
      <c r="B48" s="37"/>
      <c r="C48" s="37"/>
      <c r="D48" s="45"/>
      <c r="E48" s="37"/>
      <c r="F48" s="37"/>
      <c r="G48" s="37"/>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row>
    <row r="49" spans="1:41" hidden="1" x14ac:dyDescent="0.2">
      <c r="A49" s="37"/>
      <c r="B49" s="37"/>
      <c r="C49" s="37"/>
      <c r="D49" s="45"/>
      <c r="E49" s="37"/>
      <c r="F49" s="37"/>
      <c r="G49" s="37"/>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row>
    <row r="50" spans="1:41" hidden="1" x14ac:dyDescent="0.2">
      <c r="A50" s="37"/>
      <c r="B50" s="37"/>
      <c r="C50" s="37"/>
      <c r="D50" s="45"/>
      <c r="E50" s="37"/>
      <c r="F50" s="37"/>
      <c r="G50" s="37"/>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row>
    <row r="51" spans="1:41" hidden="1" x14ac:dyDescent="0.2">
      <c r="A51" s="37"/>
      <c r="B51" s="37"/>
      <c r="C51" s="37"/>
      <c r="D51" s="45"/>
      <c r="E51" s="37"/>
      <c r="F51" s="37"/>
      <c r="G51" s="37"/>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row>
    <row r="52" spans="1:41" hidden="1" x14ac:dyDescent="0.2">
      <c r="A52" s="37"/>
      <c r="B52" s="37"/>
      <c r="C52" s="37"/>
      <c r="D52" s="45"/>
      <c r="E52" s="37"/>
      <c r="F52" s="37"/>
      <c r="G52" s="37"/>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row>
    <row r="53" spans="1:41" hidden="1" x14ac:dyDescent="0.2">
      <c r="A53" s="37"/>
      <c r="B53" s="37"/>
      <c r="C53" s="37"/>
      <c r="D53" s="45"/>
      <c r="E53" s="37"/>
      <c r="F53" s="37"/>
      <c r="G53" s="37"/>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row>
    <row r="54" spans="1:41" hidden="1" x14ac:dyDescent="0.2">
      <c r="A54" s="37"/>
      <c r="B54" s="37"/>
      <c r="C54" s="37"/>
      <c r="D54" s="45"/>
      <c r="E54" s="37"/>
      <c r="F54" s="37"/>
      <c r="G54" s="37"/>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row>
    <row r="55" spans="1:41" hidden="1" x14ac:dyDescent="0.2">
      <c r="A55" s="37"/>
      <c r="B55" s="37"/>
      <c r="C55" s="37"/>
      <c r="D55" s="45"/>
      <c r="E55" s="37"/>
      <c r="F55" s="37"/>
      <c r="G55" s="37"/>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row>
    <row r="56" spans="1:41" hidden="1" x14ac:dyDescent="0.2">
      <c r="A56" s="37"/>
      <c r="B56" s="37"/>
      <c r="C56" s="37"/>
      <c r="D56" s="45"/>
      <c r="E56" s="37"/>
      <c r="F56" s="37"/>
      <c r="G56" s="37"/>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row>
    <row r="57" spans="1:41" hidden="1" x14ac:dyDescent="0.2">
      <c r="A57" s="37"/>
      <c r="B57" s="37"/>
      <c r="C57" s="37"/>
      <c r="D57" s="45"/>
      <c r="E57" s="37"/>
      <c r="F57" s="37"/>
      <c r="G57" s="37"/>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row>
    <row r="58" spans="1:41" hidden="1" x14ac:dyDescent="0.2">
      <c r="A58" s="37"/>
      <c r="B58" s="37"/>
      <c r="C58" s="37"/>
      <c r="D58" s="45"/>
      <c r="E58" s="37"/>
      <c r="F58" s="37"/>
      <c r="G58" s="37"/>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row>
    <row r="59" spans="1:41" hidden="1" x14ac:dyDescent="0.2">
      <c r="A59" s="37"/>
      <c r="B59" s="37"/>
      <c r="C59" s="37"/>
      <c r="D59" s="45"/>
      <c r="E59" s="37"/>
      <c r="F59" s="37"/>
      <c r="G59" s="37"/>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row>
    <row r="60" spans="1:41" hidden="1" x14ac:dyDescent="0.2">
      <c r="A60" s="37"/>
      <c r="B60" s="37"/>
      <c r="C60" s="37"/>
      <c r="D60" s="45"/>
      <c r="E60" s="37"/>
      <c r="F60" s="37"/>
      <c r="G60" s="37"/>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row>
    <row r="61" spans="1:41" hidden="1" x14ac:dyDescent="0.2">
      <c r="A61" s="37"/>
      <c r="B61" s="37"/>
      <c r="C61" s="37"/>
      <c r="D61" s="45"/>
      <c r="E61" s="37"/>
      <c r="F61" s="37"/>
      <c r="G61" s="37"/>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row>
    <row r="62" spans="1:41" hidden="1" x14ac:dyDescent="0.2">
      <c r="A62" s="37"/>
      <c r="B62" s="37"/>
      <c r="C62" s="37"/>
      <c r="D62" s="45"/>
      <c r="E62" s="37"/>
      <c r="F62" s="37"/>
      <c r="G62" s="37"/>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row>
    <row r="63" spans="1:41" hidden="1" x14ac:dyDescent="0.2">
      <c r="A63" s="37"/>
      <c r="B63" s="37"/>
      <c r="C63" s="37"/>
      <c r="D63" s="45"/>
      <c r="E63" s="37"/>
      <c r="F63" s="37"/>
      <c r="G63" s="37"/>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row>
    <row r="64" spans="1:41" hidden="1" x14ac:dyDescent="0.2">
      <c r="A64" s="37"/>
      <c r="B64" s="37"/>
      <c r="C64" s="37"/>
      <c r="D64" s="45"/>
      <c r="E64" s="37"/>
      <c r="F64" s="37"/>
      <c r="G64" s="37"/>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row>
    <row r="65" spans="1:41" hidden="1" x14ac:dyDescent="0.2">
      <c r="A65" s="37"/>
      <c r="B65" s="37"/>
      <c r="C65" s="37"/>
      <c r="D65" s="45"/>
      <c r="E65" s="37"/>
      <c r="F65" s="37"/>
      <c r="G65" s="37"/>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row>
    <row r="66" spans="1:41" hidden="1" x14ac:dyDescent="0.2">
      <c r="A66" s="37"/>
      <c r="B66" s="37"/>
      <c r="C66" s="37"/>
      <c r="D66" s="45"/>
      <c r="E66" s="37"/>
      <c r="F66" s="37"/>
      <c r="G66" s="37"/>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row>
    <row r="67" spans="1:41" hidden="1" x14ac:dyDescent="0.2">
      <c r="A67" s="37"/>
      <c r="B67" s="37"/>
      <c r="C67" s="37"/>
      <c r="D67" s="45"/>
      <c r="E67" s="37"/>
      <c r="F67" s="37"/>
      <c r="G67" s="37"/>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row>
    <row r="68" spans="1:41" hidden="1" x14ac:dyDescent="0.2">
      <c r="A68" s="37"/>
      <c r="B68" s="37"/>
      <c r="C68" s="37"/>
      <c r="D68" s="45"/>
      <c r="E68" s="37"/>
      <c r="F68" s="37"/>
      <c r="G68" s="37"/>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row>
    <row r="69" spans="1:41" hidden="1" x14ac:dyDescent="0.2">
      <c r="A69" s="37"/>
      <c r="B69" s="37"/>
      <c r="C69" s="37"/>
      <c r="D69" s="45"/>
      <c r="E69" s="37"/>
      <c r="F69" s="37"/>
      <c r="G69" s="37"/>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row>
    <row r="70" spans="1:41" hidden="1" x14ac:dyDescent="0.2">
      <c r="A70" s="37"/>
      <c r="B70" s="37"/>
      <c r="C70" s="37"/>
      <c r="D70" s="45"/>
      <c r="E70" s="37"/>
      <c r="F70" s="37"/>
      <c r="G70" s="37"/>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row>
    <row r="71" spans="1:41" hidden="1" x14ac:dyDescent="0.2">
      <c r="A71" s="37"/>
      <c r="B71" s="37"/>
      <c r="C71" s="37"/>
      <c r="D71" s="45"/>
      <c r="E71" s="37"/>
      <c r="F71" s="37"/>
      <c r="G71" s="37"/>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row>
    <row r="72" spans="1:41" hidden="1" x14ac:dyDescent="0.2">
      <c r="A72" s="37"/>
      <c r="B72" s="37"/>
      <c r="C72" s="37"/>
      <c r="D72" s="45"/>
      <c r="E72" s="37"/>
      <c r="F72" s="37"/>
      <c r="G72" s="37"/>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row>
    <row r="73" spans="1:41" hidden="1" x14ac:dyDescent="0.2">
      <c r="A73" s="37"/>
      <c r="B73" s="37"/>
      <c r="C73" s="37"/>
      <c r="D73" s="45"/>
      <c r="E73" s="37"/>
      <c r="F73" s="37"/>
      <c r="G73" s="37"/>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row>
    <row r="74" spans="1:41" hidden="1" x14ac:dyDescent="0.2">
      <c r="A74" s="37"/>
      <c r="B74" s="37"/>
      <c r="C74" s="37"/>
      <c r="D74" s="45"/>
      <c r="E74" s="37"/>
      <c r="F74" s="37"/>
      <c r="G74" s="37"/>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row>
    <row r="75" spans="1:41" hidden="1" x14ac:dyDescent="0.2">
      <c r="A75" s="37"/>
      <c r="B75" s="37"/>
      <c r="C75" s="37"/>
      <c r="D75" s="45"/>
      <c r="E75" s="37"/>
      <c r="F75" s="37"/>
      <c r="G75" s="37"/>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row>
    <row r="76" spans="1:41" hidden="1" x14ac:dyDescent="0.2">
      <c r="A76" s="37"/>
      <c r="B76" s="37"/>
      <c r="C76" s="37"/>
      <c r="D76" s="45"/>
      <c r="E76" s="37"/>
      <c r="F76" s="37"/>
      <c r="G76" s="37"/>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row>
    <row r="77" spans="1:41" hidden="1" x14ac:dyDescent="0.2">
      <c r="A77" s="37"/>
      <c r="B77" s="37"/>
      <c r="C77" s="37"/>
      <c r="D77" s="45"/>
      <c r="E77" s="37"/>
      <c r="F77" s="37"/>
      <c r="G77" s="37"/>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row>
    <row r="78" spans="1:41" hidden="1" x14ac:dyDescent="0.2">
      <c r="A78" s="37"/>
      <c r="B78" s="37"/>
      <c r="C78" s="37"/>
      <c r="D78" s="45"/>
      <c r="E78" s="37"/>
      <c r="F78" s="37"/>
      <c r="G78" s="37"/>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row>
    <row r="79" spans="1:41" hidden="1" x14ac:dyDescent="0.2">
      <c r="A79" s="37"/>
      <c r="B79" s="37"/>
      <c r="C79" s="37"/>
      <c r="D79" s="45"/>
      <c r="E79" s="37"/>
      <c r="F79" s="37"/>
      <c r="G79" s="37"/>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row>
    <row r="80" spans="1:41" hidden="1" x14ac:dyDescent="0.2">
      <c r="A80" s="37"/>
      <c r="B80" s="37"/>
      <c r="C80" s="37"/>
      <c r="D80" s="45"/>
      <c r="E80" s="37"/>
      <c r="F80" s="37"/>
      <c r="G80" s="37"/>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row>
    <row r="81" spans="1:41" hidden="1" x14ac:dyDescent="0.2">
      <c r="A81" s="37"/>
      <c r="B81" s="37"/>
      <c r="C81" s="37"/>
      <c r="D81" s="45"/>
      <c r="E81" s="37"/>
      <c r="F81" s="37"/>
      <c r="G81" s="37"/>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row>
    <row r="82" spans="1:41" hidden="1" x14ac:dyDescent="0.2">
      <c r="A82" s="37"/>
      <c r="B82" s="37"/>
      <c r="C82" s="37"/>
      <c r="D82" s="45"/>
      <c r="E82" s="37"/>
      <c r="F82" s="37"/>
      <c r="G82" s="37"/>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row>
    <row r="83" spans="1:41" hidden="1" x14ac:dyDescent="0.2">
      <c r="A83" s="37"/>
      <c r="B83" s="37"/>
      <c r="C83" s="37"/>
      <c r="D83" s="45"/>
      <c r="E83" s="37"/>
      <c r="F83" s="37"/>
      <c r="G83" s="37"/>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row>
    <row r="84" spans="1:41" hidden="1" x14ac:dyDescent="0.2">
      <c r="A84" s="37"/>
      <c r="B84" s="37"/>
      <c r="C84" s="37"/>
      <c r="D84" s="45"/>
      <c r="E84" s="37"/>
      <c r="F84" s="37"/>
      <c r="G84" s="37"/>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row>
    <row r="85" spans="1:41" hidden="1" x14ac:dyDescent="0.2">
      <c r="A85" s="37"/>
      <c r="B85" s="37"/>
      <c r="C85" s="37"/>
      <c r="D85" s="45"/>
      <c r="E85" s="37"/>
      <c r="F85" s="37"/>
      <c r="G85" s="37"/>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row>
    <row r="86" spans="1:41" hidden="1" x14ac:dyDescent="0.2">
      <c r="A86" s="37"/>
      <c r="B86" s="37"/>
      <c r="C86" s="37"/>
      <c r="D86" s="45"/>
      <c r="E86" s="37"/>
      <c r="F86" s="37"/>
      <c r="G86" s="37"/>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row>
    <row r="87" spans="1:41" hidden="1" x14ac:dyDescent="0.2">
      <c r="A87" s="37"/>
      <c r="B87" s="37"/>
      <c r="C87" s="37"/>
      <c r="D87" s="45"/>
      <c r="E87" s="37"/>
      <c r="F87" s="37"/>
      <c r="G87" s="37"/>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row>
    <row r="88" spans="1:41" hidden="1" x14ac:dyDescent="0.2">
      <c r="A88" s="37"/>
      <c r="B88" s="37"/>
      <c r="C88" s="37"/>
      <c r="D88" s="45"/>
      <c r="E88" s="37"/>
      <c r="F88" s="37"/>
      <c r="G88" s="37"/>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row>
    <row r="89" spans="1:41" hidden="1" x14ac:dyDescent="0.2">
      <c r="A89" s="37"/>
      <c r="B89" s="37"/>
      <c r="C89" s="37"/>
      <c r="D89" s="45"/>
      <c r="E89" s="37"/>
      <c r="F89" s="37"/>
      <c r="G89" s="37"/>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row>
    <row r="90" spans="1:41" hidden="1" x14ac:dyDescent="0.2">
      <c r="A90" s="37"/>
      <c r="B90" s="37"/>
      <c r="C90" s="37"/>
      <c r="D90" s="45"/>
      <c r="E90" s="37"/>
      <c r="F90" s="37"/>
      <c r="G90" s="37"/>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row>
    <row r="91" spans="1:41" hidden="1" x14ac:dyDescent="0.2">
      <c r="A91" s="37"/>
      <c r="B91" s="37"/>
      <c r="C91" s="37"/>
      <c r="D91" s="45"/>
      <c r="E91" s="37"/>
      <c r="F91" s="37"/>
      <c r="G91" s="37"/>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row>
    <row r="92" spans="1:41" hidden="1" x14ac:dyDescent="0.2">
      <c r="A92" s="37"/>
      <c r="B92" s="37"/>
      <c r="C92" s="37"/>
      <c r="D92" s="45"/>
      <c r="E92" s="37"/>
      <c r="F92" s="37"/>
      <c r="G92" s="37"/>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row>
    <row r="93" spans="1:41" hidden="1" x14ac:dyDescent="0.2">
      <c r="A93" s="37"/>
      <c r="B93" s="37"/>
      <c r="C93" s="37"/>
      <c r="D93" s="45"/>
      <c r="E93" s="37"/>
      <c r="F93" s="37"/>
      <c r="G93" s="37"/>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row>
    <row r="94" spans="1:41" hidden="1" x14ac:dyDescent="0.2">
      <c r="A94" s="37"/>
      <c r="B94" s="37"/>
      <c r="C94" s="37"/>
      <c r="D94" s="45"/>
      <c r="E94" s="37"/>
      <c r="F94" s="37"/>
      <c r="G94" s="37"/>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row>
    <row r="95" spans="1:41" hidden="1" x14ac:dyDescent="0.2">
      <c r="A95" s="37"/>
      <c r="B95" s="37"/>
      <c r="C95" s="37"/>
      <c r="D95" s="45"/>
      <c r="E95" s="37"/>
      <c r="F95" s="37"/>
      <c r="G95" s="37"/>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row>
    <row r="96" spans="1:41" hidden="1" x14ac:dyDescent="0.2">
      <c r="A96" s="37"/>
      <c r="B96" s="37"/>
      <c r="C96" s="37"/>
      <c r="D96" s="45"/>
      <c r="E96" s="37"/>
      <c r="F96" s="37"/>
      <c r="G96" s="37"/>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row>
    <row r="97" spans="1:41" hidden="1" x14ac:dyDescent="0.2">
      <c r="A97" s="37"/>
      <c r="B97" s="37"/>
      <c r="C97" s="37"/>
      <c r="D97" s="45"/>
      <c r="E97" s="37"/>
      <c r="F97" s="37"/>
      <c r="G97" s="37"/>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row>
    <row r="98" spans="1:41" hidden="1" x14ac:dyDescent="0.2">
      <c r="A98" s="37"/>
      <c r="B98" s="37"/>
      <c r="C98" s="37"/>
      <c r="D98" s="45"/>
      <c r="E98" s="37"/>
      <c r="F98" s="37"/>
      <c r="G98" s="37"/>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row>
    <row r="99" spans="1:41" hidden="1" x14ac:dyDescent="0.2">
      <c r="A99" s="37"/>
      <c r="B99" s="37"/>
      <c r="C99" s="37"/>
      <c r="D99" s="45"/>
      <c r="E99" s="37"/>
      <c r="F99" s="37"/>
      <c r="G99" s="37"/>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row>
    <row r="100" spans="1:41" hidden="1" x14ac:dyDescent="0.2">
      <c r="A100" s="37"/>
      <c r="B100" s="37"/>
      <c r="C100" s="37"/>
      <c r="D100" s="45"/>
      <c r="E100" s="37"/>
      <c r="F100" s="37"/>
      <c r="G100" s="37"/>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row>
    <row r="101" spans="1:41" hidden="1" x14ac:dyDescent="0.2">
      <c r="A101" s="37"/>
      <c r="B101" s="37"/>
      <c r="C101" s="37"/>
      <c r="D101" s="45"/>
      <c r="E101" s="37"/>
      <c r="F101" s="37"/>
      <c r="G101" s="37"/>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1:41" hidden="1" x14ac:dyDescent="0.2">
      <c r="A102" s="37"/>
      <c r="B102" s="37"/>
      <c r="C102" s="37"/>
      <c r="D102" s="45"/>
      <c r="E102" s="37"/>
      <c r="F102" s="37"/>
      <c r="G102" s="37"/>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1:41" hidden="1" x14ac:dyDescent="0.2">
      <c r="A103" s="37"/>
      <c r="B103" s="37"/>
      <c r="C103" s="37"/>
      <c r="D103" s="45"/>
      <c r="E103" s="37"/>
      <c r="F103" s="37"/>
      <c r="G103" s="37"/>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row>
    <row r="104" spans="1:41" hidden="1" x14ac:dyDescent="0.2">
      <c r="A104" s="37"/>
      <c r="B104" s="37"/>
      <c r="C104" s="37"/>
      <c r="D104" s="45"/>
      <c r="E104" s="37"/>
      <c r="F104" s="37"/>
      <c r="G104" s="37"/>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row>
    <row r="105" spans="1:41" hidden="1" x14ac:dyDescent="0.2">
      <c r="A105" s="37"/>
      <c r="B105" s="37"/>
      <c r="C105" s="37"/>
      <c r="D105" s="45"/>
      <c r="E105" s="37"/>
      <c r="F105" s="37"/>
      <c r="G105" s="37"/>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row>
    <row r="106" spans="1:41" hidden="1" x14ac:dyDescent="0.2">
      <c r="A106" s="37"/>
      <c r="B106" s="37"/>
      <c r="C106" s="37"/>
      <c r="D106" s="45"/>
      <c r="E106" s="37"/>
      <c r="F106" s="37"/>
      <c r="G106" s="37"/>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row>
    <row r="107" spans="1:41" hidden="1" x14ac:dyDescent="0.2">
      <c r="A107" s="37"/>
      <c r="B107" s="37"/>
      <c r="C107" s="37"/>
      <c r="D107" s="45"/>
      <c r="E107" s="37"/>
      <c r="F107" s="37"/>
      <c r="G107" s="37"/>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row>
    <row r="108" spans="1:41" hidden="1" x14ac:dyDescent="0.2">
      <c r="A108" s="37"/>
      <c r="B108" s="37"/>
      <c r="C108" s="37"/>
      <c r="D108" s="45"/>
      <c r="E108" s="37"/>
      <c r="F108" s="37"/>
      <c r="G108" s="37"/>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row>
    <row r="109" spans="1:41" hidden="1" x14ac:dyDescent="0.2">
      <c r="A109" s="31"/>
      <c r="B109" s="31"/>
      <c r="C109" s="31"/>
      <c r="D109" s="46"/>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row>
    <row r="110" spans="1:41" hidden="1" x14ac:dyDescent="0.2">
      <c r="A110" s="31"/>
      <c r="B110" s="31"/>
      <c r="C110" s="31"/>
      <c r="D110" s="46"/>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row>
    <row r="111" spans="1:41" hidden="1" x14ac:dyDescent="0.2">
      <c r="A111" s="31"/>
      <c r="B111" s="31"/>
      <c r="C111" s="31"/>
      <c r="D111" s="46"/>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row>
    <row r="112" spans="1:41" hidden="1" x14ac:dyDescent="0.2">
      <c r="A112" s="31"/>
      <c r="B112" s="31"/>
      <c r="C112" s="31"/>
      <c r="D112" s="46"/>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row>
    <row r="113" spans="1:41" hidden="1" x14ac:dyDescent="0.2">
      <c r="A113" s="31"/>
      <c r="B113" s="31"/>
      <c r="C113" s="31"/>
      <c r="D113" s="46"/>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row>
    <row r="114" spans="1:41" hidden="1" x14ac:dyDescent="0.2">
      <c r="A114" s="31"/>
      <c r="B114" s="31"/>
      <c r="C114" s="31"/>
      <c r="D114" s="46"/>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row>
    <row r="115" spans="1:41" hidden="1" x14ac:dyDescent="0.2">
      <c r="A115" s="31"/>
      <c r="B115" s="31"/>
      <c r="C115" s="31"/>
      <c r="D115" s="46"/>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row>
    <row r="116" spans="1:41" hidden="1" x14ac:dyDescent="0.2">
      <c r="A116" s="31"/>
      <c r="B116" s="31"/>
      <c r="C116" s="31"/>
      <c r="D116" s="46"/>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row>
    <row r="117" spans="1:41" hidden="1" x14ac:dyDescent="0.2">
      <c r="A117" s="31"/>
      <c r="B117" s="31"/>
      <c r="C117" s="31"/>
      <c r="D117" s="46"/>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row>
    <row r="118" spans="1:41" hidden="1" x14ac:dyDescent="0.2">
      <c r="A118" s="31"/>
      <c r="B118" s="31"/>
      <c r="C118" s="31"/>
      <c r="D118" s="46"/>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row>
    <row r="119" spans="1:41" hidden="1" x14ac:dyDescent="0.2">
      <c r="A119" s="31"/>
      <c r="B119" s="31"/>
      <c r="C119" s="31"/>
      <c r="D119" s="46"/>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row>
    <row r="120" spans="1:41" hidden="1" x14ac:dyDescent="0.2">
      <c r="A120" s="31"/>
      <c r="B120" s="31"/>
      <c r="C120" s="31"/>
      <c r="D120" s="46"/>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row>
    <row r="121" spans="1:41" hidden="1" x14ac:dyDescent="0.2">
      <c r="A121" s="31"/>
      <c r="B121" s="31"/>
      <c r="C121" s="31"/>
      <c r="D121" s="46"/>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row>
    <row r="122" spans="1:41" hidden="1" x14ac:dyDescent="0.2">
      <c r="A122" s="31"/>
      <c r="B122" s="31"/>
      <c r="C122" s="31"/>
      <c r="D122" s="46"/>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row>
    <row r="123" spans="1:41" hidden="1" x14ac:dyDescent="0.2">
      <c r="A123" s="31"/>
      <c r="B123" s="31"/>
      <c r="C123" s="31"/>
      <c r="D123" s="46"/>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row>
    <row r="124" spans="1:41" hidden="1" x14ac:dyDescent="0.2">
      <c r="A124" s="31"/>
      <c r="B124" s="31"/>
      <c r="C124" s="31"/>
      <c r="D124" s="46"/>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row>
    <row r="125" spans="1:41" hidden="1" x14ac:dyDescent="0.2">
      <c r="A125" s="31"/>
      <c r="B125" s="31"/>
      <c r="C125" s="31"/>
      <c r="D125" s="46"/>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row>
    <row r="126" spans="1:41" hidden="1" x14ac:dyDescent="0.2">
      <c r="A126" s="31"/>
      <c r="B126" s="31"/>
      <c r="C126" s="31"/>
      <c r="D126" s="46"/>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row>
    <row r="127" spans="1:41" hidden="1" x14ac:dyDescent="0.2">
      <c r="A127" s="31"/>
      <c r="B127" s="31"/>
      <c r="C127" s="31"/>
      <c r="D127" s="46"/>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row>
    <row r="128" spans="1:41" hidden="1" x14ac:dyDescent="0.2">
      <c r="A128" s="31"/>
      <c r="B128" s="31"/>
      <c r="C128" s="31"/>
      <c r="D128" s="46"/>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row>
    <row r="129" spans="1:41" hidden="1" x14ac:dyDescent="0.2">
      <c r="A129" s="31"/>
      <c r="B129" s="31"/>
      <c r="C129" s="31"/>
      <c r="D129" s="46"/>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row>
    <row r="130" spans="1:41" hidden="1" x14ac:dyDescent="0.2">
      <c r="A130" s="31"/>
      <c r="B130" s="31"/>
      <c r="C130" s="31"/>
      <c r="D130" s="46"/>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row>
    <row r="131" spans="1:41" hidden="1" x14ac:dyDescent="0.2">
      <c r="A131" s="31"/>
      <c r="B131" s="31"/>
      <c r="C131" s="31"/>
      <c r="D131" s="46"/>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row>
    <row r="132" spans="1:41" hidden="1" x14ac:dyDescent="0.2">
      <c r="A132" s="31"/>
      <c r="B132" s="31"/>
      <c r="C132" s="31"/>
      <c r="D132" s="46"/>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row>
    <row r="133" spans="1:41" hidden="1" x14ac:dyDescent="0.2">
      <c r="A133" s="31"/>
      <c r="B133" s="31"/>
      <c r="C133" s="31"/>
      <c r="D133" s="46"/>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row>
    <row r="134" spans="1:41" hidden="1" x14ac:dyDescent="0.2">
      <c r="A134" s="31"/>
      <c r="B134" s="31"/>
      <c r="C134" s="31"/>
      <c r="D134" s="46"/>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row>
    <row r="135" spans="1:41" hidden="1" x14ac:dyDescent="0.2">
      <c r="A135" s="31"/>
      <c r="B135" s="31"/>
      <c r="C135" s="31"/>
      <c r="D135" s="46"/>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row>
    <row r="136" spans="1:41" hidden="1" x14ac:dyDescent="0.2">
      <c r="A136" s="37"/>
      <c r="B136" s="37"/>
      <c r="C136" s="37"/>
      <c r="D136" s="45"/>
      <c r="E136" s="37"/>
      <c r="F136" s="37"/>
      <c r="G136" s="37"/>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row>
    <row r="137" spans="1:41" hidden="1" x14ac:dyDescent="0.2">
      <c r="A137" s="37"/>
      <c r="B137" s="37"/>
      <c r="C137" s="37"/>
      <c r="D137" s="45"/>
      <c r="E137" s="37"/>
      <c r="F137" s="37"/>
      <c r="G137" s="37"/>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row>
    <row r="138" spans="1:41" hidden="1" x14ac:dyDescent="0.2">
      <c r="A138" s="37"/>
      <c r="B138" s="37"/>
      <c r="C138" s="37"/>
      <c r="D138" s="45"/>
      <c r="E138" s="37"/>
      <c r="F138" s="37"/>
      <c r="G138" s="37"/>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row>
    <row r="139" spans="1:41" hidden="1" x14ac:dyDescent="0.2">
      <c r="A139" s="37"/>
      <c r="B139" s="37"/>
      <c r="C139" s="37"/>
      <c r="D139" s="45"/>
      <c r="E139" s="37"/>
      <c r="F139" s="37"/>
      <c r="G139" s="37"/>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row>
    <row r="140" spans="1:41" hidden="1" x14ac:dyDescent="0.2">
      <c r="A140" s="37"/>
      <c r="B140" s="37"/>
      <c r="C140" s="37"/>
      <c r="D140" s="45"/>
      <c r="E140" s="37"/>
      <c r="F140" s="37"/>
      <c r="G140" s="37"/>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row>
    <row r="141" spans="1:41" hidden="1" x14ac:dyDescent="0.2">
      <c r="A141" s="37"/>
      <c r="B141" s="37"/>
      <c r="C141" s="37"/>
      <c r="D141" s="45"/>
      <c r="E141" s="37"/>
      <c r="F141" s="37"/>
      <c r="G141" s="37"/>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row>
    <row r="142" spans="1:41" hidden="1" x14ac:dyDescent="0.2">
      <c r="A142" s="37"/>
      <c r="B142" s="37"/>
      <c r="C142" s="37"/>
      <c r="D142" s="45"/>
      <c r="E142" s="37"/>
      <c r="F142" s="37"/>
      <c r="G142" s="37"/>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row>
    <row r="143" spans="1:41" hidden="1" x14ac:dyDescent="0.2">
      <c r="A143" s="37"/>
      <c r="B143" s="37"/>
      <c r="C143" s="37"/>
      <c r="D143" s="45"/>
      <c r="E143" s="37"/>
      <c r="F143" s="37"/>
      <c r="G143" s="37"/>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row>
    <row r="144" spans="1:41" hidden="1" x14ac:dyDescent="0.2">
      <c r="A144" s="37"/>
      <c r="B144" s="37"/>
      <c r="C144" s="37"/>
      <c r="D144" s="45"/>
      <c r="E144" s="37"/>
      <c r="F144" s="37"/>
      <c r="G144" s="37"/>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row>
    <row r="145" spans="1:41" hidden="1" x14ac:dyDescent="0.2">
      <c r="A145" s="37"/>
      <c r="B145" s="37"/>
      <c r="C145" s="37"/>
      <c r="D145" s="45"/>
      <c r="E145" s="37"/>
      <c r="F145" s="37"/>
      <c r="G145" s="37"/>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row>
    <row r="146" spans="1:41" hidden="1" x14ac:dyDescent="0.2">
      <c r="A146" s="37"/>
      <c r="B146" s="37"/>
      <c r="C146" s="37"/>
      <c r="D146" s="45"/>
      <c r="E146" s="37"/>
      <c r="F146" s="37"/>
      <c r="G146" s="37"/>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row>
    <row r="147" spans="1:41" hidden="1" x14ac:dyDescent="0.2">
      <c r="A147" s="37"/>
      <c r="B147" s="37"/>
      <c r="C147" s="37"/>
      <c r="D147" s="45"/>
      <c r="E147" s="37"/>
      <c r="F147" s="37"/>
      <c r="G147" s="37"/>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row>
    <row r="148" spans="1:41" hidden="1" x14ac:dyDescent="0.2">
      <c r="A148" s="37"/>
      <c r="B148" s="37"/>
      <c r="C148" s="37"/>
      <c r="D148" s="45"/>
      <c r="E148" s="37"/>
      <c r="F148" s="37"/>
      <c r="G148" s="37"/>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row>
    <row r="149" spans="1:41" hidden="1" x14ac:dyDescent="0.2">
      <c r="A149" s="37"/>
      <c r="B149" s="37"/>
      <c r="C149" s="37"/>
      <c r="D149" s="45"/>
      <c r="E149" s="37"/>
      <c r="F149" s="37"/>
      <c r="G149" s="37"/>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row>
    <row r="150" spans="1:41" x14ac:dyDescent="0.2">
      <c r="A150" s="217"/>
      <c r="B150" s="217"/>
      <c r="C150" s="217"/>
      <c r="D150" s="217"/>
      <c r="E150" s="217"/>
      <c r="F150" s="217"/>
      <c r="G150" s="217"/>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row>
    <row r="151" spans="1:41" x14ac:dyDescent="0.2">
      <c r="A151" s="51"/>
      <c r="B151" s="51"/>
      <c r="C151" s="51"/>
      <c r="D151" s="52"/>
      <c r="E151" s="53"/>
      <c r="F151" s="53"/>
      <c r="G151" s="54"/>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row>
    <row r="152" spans="1:41" x14ac:dyDescent="0.2">
      <c r="A152" s="51"/>
      <c r="B152" s="55" t="s">
        <v>164</v>
      </c>
      <c r="C152" s="51"/>
      <c r="D152" s="52"/>
      <c r="E152" s="53"/>
      <c r="F152" s="53"/>
      <c r="G152" s="54"/>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row>
    <row r="153" spans="1:41" x14ac:dyDescent="0.2">
      <c r="A153" s="51"/>
      <c r="B153" s="53" t="s">
        <v>165</v>
      </c>
      <c r="C153" s="51"/>
      <c r="D153" s="52"/>
      <c r="E153" s="53"/>
      <c r="F153" s="53"/>
      <c r="G153" s="54"/>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row>
    <row r="154" spans="1:41" x14ac:dyDescent="0.2">
      <c r="A154" s="51"/>
      <c r="B154" s="53" t="s">
        <v>166</v>
      </c>
      <c r="C154" s="51"/>
      <c r="D154" s="52"/>
      <c r="E154" s="53"/>
      <c r="F154" s="53"/>
      <c r="G154" s="54"/>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row>
    <row r="155" spans="1:41" x14ac:dyDescent="0.2">
      <c r="A155" s="51"/>
      <c r="B155" s="53"/>
      <c r="C155" s="51"/>
      <c r="D155" s="52"/>
      <c r="E155" s="53"/>
      <c r="F155" s="53"/>
      <c r="G155" s="54"/>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row>
    <row r="156" spans="1:41" x14ac:dyDescent="0.2">
      <c r="A156" s="51"/>
      <c r="B156" s="56" t="s">
        <v>167</v>
      </c>
      <c r="C156" s="51"/>
      <c r="D156" s="52"/>
      <c r="E156" s="53"/>
      <c r="F156" s="51"/>
      <c r="G156" s="5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row>
    <row r="157" spans="1:41" x14ac:dyDescent="0.2">
      <c r="A157" s="51"/>
      <c r="B157" s="53" t="s">
        <v>168</v>
      </c>
      <c r="C157" s="51"/>
      <c r="D157" s="52"/>
      <c r="E157" s="53"/>
      <c r="F157" s="51"/>
      <c r="G157" s="5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row>
    <row r="158" spans="1:41" x14ac:dyDescent="0.2">
      <c r="A158" s="51"/>
      <c r="B158" s="53" t="s">
        <v>169</v>
      </c>
      <c r="C158" s="51"/>
      <c r="D158" s="52"/>
      <c r="E158" s="53"/>
      <c r="F158" s="51"/>
      <c r="G158" s="5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row>
    <row r="159" spans="1:41" x14ac:dyDescent="0.2">
      <c r="A159" s="51"/>
      <c r="B159" s="57"/>
      <c r="C159" s="51"/>
      <c r="D159" s="52"/>
      <c r="E159" s="53"/>
      <c r="F159" s="51"/>
      <c r="G159" s="5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row>
    <row r="160" spans="1:41" s="32" customFormat="1" ht="20.100000000000001" customHeight="1" x14ac:dyDescent="0.2">
      <c r="A160" s="51"/>
      <c r="B160" s="56" t="s">
        <v>170</v>
      </c>
      <c r="C160" s="51"/>
      <c r="D160" s="52"/>
      <c r="E160" s="53"/>
      <c r="F160" s="51"/>
      <c r="G160" s="51"/>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row>
    <row r="161" spans="1:41" ht="20.100000000000001" customHeight="1" x14ac:dyDescent="0.2">
      <c r="A161" s="51"/>
      <c r="B161" s="53" t="s">
        <v>171</v>
      </c>
      <c r="C161" s="51"/>
      <c r="D161" s="52"/>
      <c r="E161" s="53"/>
      <c r="F161" s="51"/>
      <c r="G161" s="5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row>
    <row r="162" spans="1:41" ht="20.100000000000001" customHeight="1" x14ac:dyDescent="0.2">
      <c r="A162" s="51"/>
      <c r="B162" s="53" t="s">
        <v>172</v>
      </c>
      <c r="C162" s="51"/>
      <c r="D162" s="52"/>
      <c r="E162" s="53"/>
      <c r="F162" s="51"/>
      <c r="G162" s="5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row>
    <row r="163" spans="1:41" ht="20.100000000000001" customHeight="1" x14ac:dyDescent="0.2">
      <c r="A163" s="51"/>
      <c r="B163" s="53" t="s">
        <v>173</v>
      </c>
      <c r="C163" s="51"/>
      <c r="D163" s="52"/>
      <c r="E163" s="53"/>
      <c r="F163" s="51"/>
      <c r="G163" s="5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row>
    <row r="164" spans="1:41" ht="20.100000000000001" customHeight="1" x14ac:dyDescent="0.2">
      <c r="A164" s="51"/>
      <c r="B164" s="53" t="s">
        <v>174</v>
      </c>
      <c r="C164" s="51"/>
      <c r="D164" s="52"/>
      <c r="E164" s="53"/>
      <c r="F164" s="51"/>
      <c r="G164" s="5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row>
    <row r="165" spans="1:41" ht="20.100000000000001" customHeight="1" x14ac:dyDescent="0.2">
      <c r="A165" s="51"/>
      <c r="B165" s="53" t="s">
        <v>175</v>
      </c>
      <c r="C165" s="51"/>
      <c r="D165" s="52"/>
      <c r="E165" s="53"/>
      <c r="F165" s="51"/>
      <c r="G165" s="5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row>
    <row r="166" spans="1:41" ht="20.100000000000001" customHeight="1" x14ac:dyDescent="0.2">
      <c r="A166" s="51"/>
      <c r="B166" s="53" t="s">
        <v>176</v>
      </c>
      <c r="C166" s="51"/>
      <c r="D166" s="52"/>
      <c r="E166" s="53"/>
      <c r="F166" s="51"/>
      <c r="G166" s="5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row>
    <row r="167" spans="1:41" ht="20.100000000000001" customHeight="1" x14ac:dyDescent="0.2">
      <c r="A167" s="51"/>
      <c r="B167" s="53" t="s">
        <v>177</v>
      </c>
      <c r="C167" s="51"/>
      <c r="D167" s="52"/>
      <c r="E167" s="53"/>
      <c r="F167" s="51"/>
      <c r="G167" s="5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row>
    <row r="168" spans="1:41" ht="20.100000000000001" customHeight="1" x14ac:dyDescent="0.2">
      <c r="A168" s="51"/>
      <c r="B168" s="53" t="s">
        <v>178</v>
      </c>
      <c r="C168" s="51"/>
      <c r="D168" s="52"/>
      <c r="E168" s="53"/>
      <c r="F168" s="51"/>
      <c r="G168" s="5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row>
    <row r="169" spans="1:41" ht="20.100000000000001" customHeight="1" x14ac:dyDescent="0.2">
      <c r="A169" s="51"/>
      <c r="B169" s="56" t="s">
        <v>179</v>
      </c>
      <c r="C169" s="51"/>
      <c r="D169" s="52"/>
      <c r="E169" s="53"/>
      <c r="F169" s="51"/>
      <c r="G169" s="5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row>
    <row r="170" spans="1:41" ht="20.100000000000001" customHeight="1" x14ac:dyDescent="0.2">
      <c r="A170" s="51"/>
      <c r="B170" s="53" t="s">
        <v>180</v>
      </c>
      <c r="C170" s="51"/>
      <c r="D170" s="52"/>
      <c r="E170" s="53"/>
      <c r="F170" s="51"/>
      <c r="G170" s="5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row>
    <row r="171" spans="1:41" ht="20.100000000000001" customHeight="1" x14ac:dyDescent="0.2">
      <c r="A171" s="51"/>
      <c r="B171" s="53" t="s">
        <v>181</v>
      </c>
      <c r="C171" s="51"/>
      <c r="D171" s="52"/>
      <c r="E171" s="53"/>
      <c r="F171" s="51"/>
      <c r="G171" s="5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row>
    <row r="172" spans="1:41" ht="20.100000000000001" customHeight="1" x14ac:dyDescent="0.2">
      <c r="A172" s="51"/>
      <c r="B172" s="53" t="s">
        <v>182</v>
      </c>
      <c r="C172" s="51"/>
      <c r="D172" s="52"/>
      <c r="E172" s="53"/>
      <c r="F172" s="51"/>
      <c r="G172" s="5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row>
    <row r="173" spans="1:41" ht="20.100000000000001" customHeight="1" x14ac:dyDescent="0.2">
      <c r="A173" s="51"/>
      <c r="B173" s="53" t="s">
        <v>183</v>
      </c>
      <c r="C173" s="51"/>
      <c r="D173" s="52"/>
      <c r="E173" s="53"/>
      <c r="F173" s="51"/>
      <c r="G173" s="5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row>
    <row r="174" spans="1:41" ht="20.100000000000001" customHeight="1" x14ac:dyDescent="0.2">
      <c r="A174" s="51"/>
      <c r="B174" s="53" t="s">
        <v>184</v>
      </c>
      <c r="C174" s="51"/>
      <c r="D174" s="52"/>
      <c r="E174" s="53"/>
      <c r="F174" s="51"/>
      <c r="G174" s="5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row>
    <row r="175" spans="1:41" ht="20.100000000000001" customHeight="1" x14ac:dyDescent="0.2">
      <c r="A175" s="51"/>
      <c r="B175" s="53" t="s">
        <v>185</v>
      </c>
      <c r="C175" s="51"/>
      <c r="D175" s="52"/>
      <c r="E175" s="53"/>
      <c r="F175" s="51"/>
      <c r="G175" s="5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row>
    <row r="176" spans="1:41" ht="20.100000000000001" customHeight="1" x14ac:dyDescent="0.2">
      <c r="A176" s="51"/>
      <c r="B176" s="53" t="s">
        <v>186</v>
      </c>
      <c r="C176" s="51"/>
      <c r="D176" s="52"/>
      <c r="E176" s="53"/>
      <c r="F176" s="51"/>
      <c r="G176" s="5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row>
    <row r="177" spans="1:41" ht="20.100000000000001" customHeight="1" x14ac:dyDescent="0.2">
      <c r="A177" s="51"/>
      <c r="B177" s="53" t="s">
        <v>187</v>
      </c>
      <c r="C177" s="51"/>
      <c r="D177" s="52"/>
      <c r="E177" s="53"/>
      <c r="F177" s="51"/>
      <c r="G177" s="5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row>
    <row r="178" spans="1:41" x14ac:dyDescent="0.2">
      <c r="A178" s="51"/>
      <c r="B178" s="51"/>
      <c r="C178" s="51"/>
      <c r="D178" s="52"/>
      <c r="E178" s="53"/>
      <c r="F178" s="51"/>
      <c r="G178" s="5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row>
    <row r="179" spans="1:41" ht="15" thickBot="1" x14ac:dyDescent="0.25">
      <c r="A179" s="51"/>
      <c r="B179" s="59" t="s">
        <v>188</v>
      </c>
      <c r="C179" s="51"/>
      <c r="D179" s="52"/>
      <c r="E179" s="53"/>
      <c r="F179" s="51"/>
      <c r="G179" s="5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row>
    <row r="180" spans="1:41" ht="15.75" thickTop="1" thickBot="1" x14ac:dyDescent="0.25">
      <c r="A180" s="51"/>
      <c r="B180" s="152" t="s">
        <v>189</v>
      </c>
      <c r="C180" s="153"/>
      <c r="D180" s="215" t="s">
        <v>190</v>
      </c>
      <c r="E180" s="216"/>
      <c r="F180" s="51"/>
      <c r="G180" s="5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row>
    <row r="181" spans="1:41" x14ac:dyDescent="0.2">
      <c r="A181" s="51"/>
      <c r="B181" s="60"/>
      <c r="C181" s="61"/>
      <c r="D181" s="61"/>
      <c r="E181" s="62"/>
      <c r="F181" s="51"/>
      <c r="G181" s="5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row>
    <row r="182" spans="1:41" x14ac:dyDescent="0.2">
      <c r="A182" s="51"/>
      <c r="B182" s="115">
        <v>1</v>
      </c>
      <c r="C182" s="63"/>
      <c r="D182" s="117">
        <v>1</v>
      </c>
      <c r="E182" s="64"/>
      <c r="F182" s="51"/>
      <c r="G182" s="5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row>
    <row r="183" spans="1:41" x14ac:dyDescent="0.2">
      <c r="A183" s="51"/>
      <c r="B183" s="116">
        <v>2</v>
      </c>
      <c r="C183" s="63"/>
      <c r="D183" s="118">
        <v>2</v>
      </c>
      <c r="E183" s="65"/>
      <c r="F183" s="51"/>
      <c r="G183" s="5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row>
    <row r="184" spans="1:41" x14ac:dyDescent="0.2">
      <c r="A184" s="51"/>
      <c r="B184" s="116">
        <v>3</v>
      </c>
      <c r="C184" s="63"/>
      <c r="D184" s="118">
        <v>3</v>
      </c>
      <c r="E184" s="65"/>
      <c r="F184" s="51"/>
      <c r="G184" s="5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row>
    <row r="185" spans="1:41" x14ac:dyDescent="0.2">
      <c r="A185" s="51"/>
      <c r="B185" s="116">
        <v>4</v>
      </c>
      <c r="C185" s="63"/>
      <c r="D185" s="118">
        <v>4</v>
      </c>
      <c r="E185" s="65"/>
      <c r="F185" s="51"/>
      <c r="G185" s="5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row>
    <row r="186" spans="1:41" x14ac:dyDescent="0.2">
      <c r="A186" s="51"/>
      <c r="B186" s="116">
        <v>5</v>
      </c>
      <c r="C186" s="66"/>
      <c r="D186" s="118">
        <v>5</v>
      </c>
      <c r="E186" s="65"/>
      <c r="F186" s="51"/>
      <c r="G186" s="5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row>
    <row r="187" spans="1:41" x14ac:dyDescent="0.2">
      <c r="A187" s="51"/>
      <c r="B187" s="67"/>
      <c r="C187" s="68"/>
      <c r="D187" s="69"/>
      <c r="E187" s="70"/>
      <c r="F187" s="51"/>
      <c r="G187" s="5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row>
    <row r="188" spans="1:41" ht="15" thickBot="1" x14ac:dyDescent="0.25">
      <c r="A188" s="51"/>
      <c r="B188" s="211" t="s">
        <v>191</v>
      </c>
      <c r="C188" s="212"/>
      <c r="D188" s="213" t="s">
        <v>192</v>
      </c>
      <c r="E188" s="214"/>
      <c r="F188" s="51"/>
      <c r="G188" s="5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row>
    <row r="189" spans="1:41" x14ac:dyDescent="0.2">
      <c r="A189" s="51"/>
      <c r="B189" s="60"/>
      <c r="C189" s="61"/>
      <c r="D189" s="61"/>
      <c r="E189" s="62"/>
      <c r="F189" s="51"/>
      <c r="G189" s="5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row>
    <row r="190" spans="1:41" x14ac:dyDescent="0.2">
      <c r="A190" s="51"/>
      <c r="B190" s="115">
        <v>1</v>
      </c>
      <c r="C190" s="71"/>
      <c r="D190" s="117">
        <v>1</v>
      </c>
      <c r="E190" s="64"/>
      <c r="F190" s="51"/>
      <c r="G190" s="5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row>
    <row r="191" spans="1:41" x14ac:dyDescent="0.2">
      <c r="A191" s="51"/>
      <c r="B191" s="116">
        <v>2</v>
      </c>
      <c r="C191" s="72"/>
      <c r="D191" s="118">
        <v>2</v>
      </c>
      <c r="E191" s="65"/>
      <c r="F191" s="51"/>
      <c r="G191" s="5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row>
    <row r="192" spans="1:41" x14ac:dyDescent="0.2">
      <c r="A192" s="51"/>
      <c r="B192" s="116">
        <v>3</v>
      </c>
      <c r="C192" s="72"/>
      <c r="D192" s="118">
        <v>3</v>
      </c>
      <c r="E192" s="65"/>
      <c r="F192" s="51"/>
      <c r="G192" s="5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row>
    <row r="193" spans="1:41" x14ac:dyDescent="0.2">
      <c r="A193" s="51"/>
      <c r="B193" s="116">
        <v>4</v>
      </c>
      <c r="C193" s="72"/>
      <c r="D193" s="118">
        <v>4</v>
      </c>
      <c r="E193" s="65"/>
      <c r="F193" s="51"/>
      <c r="G193" s="5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row>
    <row r="194" spans="1:41" ht="15" thickBot="1" x14ac:dyDescent="0.25">
      <c r="A194" s="51"/>
      <c r="B194" s="119">
        <v>5</v>
      </c>
      <c r="C194" s="73"/>
      <c r="D194" s="120">
        <v>5</v>
      </c>
      <c r="E194" s="74"/>
      <c r="F194" s="51"/>
      <c r="G194" s="5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row>
    <row r="195" spans="1:41" ht="15" thickTop="1" x14ac:dyDescent="0.2">
      <c r="A195" s="51"/>
      <c r="B195" s="51"/>
      <c r="C195" s="51"/>
      <c r="D195" s="52"/>
      <c r="E195" s="53"/>
      <c r="F195" s="51"/>
      <c r="G195" s="5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row>
    <row r="196" spans="1:41" x14ac:dyDescent="0.2">
      <c r="A196" s="51"/>
      <c r="B196" s="51"/>
      <c r="C196" s="51"/>
      <c r="D196" s="52"/>
      <c r="E196" s="53"/>
      <c r="F196" s="51"/>
      <c r="G196" s="5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row>
    <row r="197" spans="1:41" x14ac:dyDescent="0.2">
      <c r="A197" s="51"/>
      <c r="B197" s="75"/>
      <c r="C197" s="53"/>
      <c r="D197" s="76"/>
      <c r="E197" s="53"/>
      <c r="F197" s="53"/>
      <c r="G197" s="53"/>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row>
    <row r="198" spans="1:41" x14ac:dyDescent="0.2">
      <c r="A198" s="51"/>
      <c r="B198" s="75"/>
      <c r="C198" s="53"/>
      <c r="D198" s="76"/>
      <c r="E198" s="53"/>
      <c r="F198" s="53"/>
      <c r="G198" s="53"/>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row>
    <row r="199" spans="1:41" x14ac:dyDescent="0.2">
      <c r="A199" s="51"/>
      <c r="B199" s="75"/>
      <c r="C199" s="53"/>
      <c r="D199" s="76"/>
      <c r="E199" s="53"/>
      <c r="F199" s="53"/>
      <c r="G199" s="53"/>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row>
    <row r="200" spans="1:41" x14ac:dyDescent="0.2">
      <c r="A200" s="51"/>
      <c r="B200" s="75"/>
      <c r="C200" s="53"/>
      <c r="D200" s="76"/>
      <c r="E200" s="53"/>
      <c r="F200" s="53"/>
      <c r="G200" s="53"/>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row>
    <row r="201" spans="1:41" x14ac:dyDescent="0.2">
      <c r="A201" s="51"/>
      <c r="B201" s="75"/>
      <c r="C201" s="53"/>
      <c r="D201" s="76"/>
      <c r="E201" s="53"/>
      <c r="F201" s="53"/>
      <c r="G201" s="53"/>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row>
    <row r="202" spans="1:41" x14ac:dyDescent="0.2">
      <c r="A202" s="51"/>
      <c r="B202" s="75"/>
      <c r="C202" s="53"/>
      <c r="D202" s="76"/>
      <c r="E202" s="53"/>
      <c r="F202" s="53"/>
      <c r="G202" s="53"/>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row>
    <row r="203" spans="1:41" x14ac:dyDescent="0.2">
      <c r="A203" s="51"/>
      <c r="B203" s="75"/>
      <c r="C203" s="53"/>
      <c r="D203" s="76"/>
      <c r="E203" s="53"/>
      <c r="F203" s="53"/>
      <c r="G203" s="53"/>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row>
    <row r="204" spans="1:41" x14ac:dyDescent="0.2">
      <c r="A204" s="51"/>
      <c r="B204" s="75"/>
      <c r="C204" s="53"/>
      <c r="D204" s="76"/>
      <c r="E204" s="53"/>
      <c r="F204" s="53"/>
      <c r="G204" s="53"/>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row>
    <row r="205" spans="1:41" x14ac:dyDescent="0.2">
      <c r="A205" s="51"/>
      <c r="B205" s="75"/>
      <c r="C205" s="53"/>
      <c r="D205" s="76"/>
      <c r="E205" s="53"/>
      <c r="F205" s="53"/>
      <c r="G205" s="53"/>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row>
    <row r="206" spans="1:41" x14ac:dyDescent="0.2">
      <c r="A206" s="51"/>
      <c r="B206" s="75"/>
      <c r="C206" s="53"/>
      <c r="D206" s="76"/>
      <c r="E206" s="53"/>
      <c r="F206" s="53"/>
      <c r="G206" s="53"/>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row>
    <row r="207" spans="1:41" x14ac:dyDescent="0.2">
      <c r="A207" s="51"/>
      <c r="B207" s="53"/>
      <c r="C207" s="53"/>
      <c r="D207" s="76"/>
      <c r="E207" s="53"/>
      <c r="F207" s="53"/>
      <c r="G207" s="53"/>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row>
    <row r="208" spans="1:41" x14ac:dyDescent="0.2">
      <c r="A208" s="51"/>
      <c r="B208" s="53"/>
      <c r="C208" s="53"/>
      <c r="D208" s="76"/>
      <c r="E208" s="53"/>
      <c r="F208" s="53"/>
      <c r="G208" s="53"/>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row>
    <row r="209" spans="1:41" x14ac:dyDescent="0.2">
      <c r="A209" s="51"/>
      <c r="B209" s="53"/>
      <c r="C209" s="53"/>
      <c r="D209" s="76"/>
      <c r="E209" s="53"/>
      <c r="F209" s="53"/>
      <c r="G209" s="53"/>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row>
    <row r="210" spans="1:41" x14ac:dyDescent="0.2">
      <c r="A210" s="51"/>
      <c r="B210" s="53"/>
      <c r="C210" s="53"/>
      <c r="D210" s="76"/>
      <c r="E210" s="53"/>
      <c r="F210" s="53"/>
      <c r="G210" s="53"/>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row>
    <row r="211" spans="1:41" x14ac:dyDescent="0.2">
      <c r="A211" s="51"/>
      <c r="B211" s="53"/>
      <c r="C211" s="53"/>
      <c r="D211" s="76"/>
      <c r="E211" s="53"/>
      <c r="F211" s="53"/>
      <c r="G211" s="53"/>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row>
    <row r="212" spans="1:41" x14ac:dyDescent="0.2">
      <c r="A212" s="51"/>
      <c r="B212" s="53"/>
      <c r="C212" s="53"/>
      <c r="D212" s="76"/>
      <c r="E212" s="53"/>
      <c r="F212" s="53"/>
      <c r="G212" s="53"/>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row>
    <row r="213" spans="1:41" x14ac:dyDescent="0.2">
      <c r="A213" s="51"/>
      <c r="B213" s="53"/>
      <c r="C213" s="53"/>
      <c r="D213" s="76"/>
      <c r="E213" s="53"/>
      <c r="F213" s="53"/>
      <c r="G213" s="53"/>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row>
    <row r="214" spans="1:41" x14ac:dyDescent="0.2">
      <c r="A214" s="51"/>
      <c r="B214" s="53"/>
      <c r="C214" s="53"/>
      <c r="D214" s="76"/>
      <c r="E214" s="53"/>
      <c r="F214" s="53"/>
      <c r="G214" s="53"/>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row>
    <row r="215" spans="1:41" x14ac:dyDescent="0.2">
      <c r="A215" s="51"/>
      <c r="B215" s="53"/>
      <c r="C215" s="53"/>
      <c r="D215" s="76"/>
      <c r="E215" s="53"/>
      <c r="F215" s="53"/>
      <c r="G215" s="53"/>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row>
    <row r="216" spans="1:41" x14ac:dyDescent="0.2">
      <c r="A216" s="51"/>
      <c r="B216" s="53"/>
      <c r="C216" s="53"/>
      <c r="D216" s="76"/>
      <c r="E216" s="53"/>
      <c r="F216" s="53"/>
      <c r="G216" s="53"/>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row>
    <row r="217" spans="1:41" x14ac:dyDescent="0.2">
      <c r="A217" s="51"/>
      <c r="B217" s="53"/>
      <c r="C217" s="53"/>
      <c r="D217" s="76"/>
      <c r="E217" s="53"/>
      <c r="F217" s="53"/>
      <c r="G217" s="53"/>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row>
    <row r="218" spans="1:41" x14ac:dyDescent="0.2">
      <c r="A218" s="51"/>
      <c r="B218" s="53"/>
      <c r="C218" s="53"/>
      <c r="D218" s="76"/>
      <c r="E218" s="53"/>
      <c r="F218" s="53"/>
      <c r="G218" s="53"/>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row>
    <row r="219" spans="1:41" x14ac:dyDescent="0.2">
      <c r="A219" s="51"/>
      <c r="B219" s="53"/>
      <c r="C219" s="53"/>
      <c r="D219" s="76"/>
      <c r="E219" s="53"/>
      <c r="F219" s="53"/>
      <c r="G219" s="53"/>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row>
    <row r="220" spans="1:41" x14ac:dyDescent="0.2">
      <c r="A220" s="51"/>
      <c r="B220" s="53"/>
      <c r="C220" s="53"/>
      <c r="D220" s="76"/>
      <c r="E220" s="53"/>
      <c r="F220" s="53"/>
      <c r="G220" s="53"/>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row>
    <row r="221" spans="1:41" x14ac:dyDescent="0.2">
      <c r="A221" s="51"/>
      <c r="B221" s="53"/>
      <c r="C221" s="53"/>
      <c r="D221" s="76"/>
      <c r="E221" s="53"/>
      <c r="F221" s="53"/>
      <c r="G221" s="53"/>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row>
    <row r="222" spans="1:41" x14ac:dyDescent="0.2">
      <c r="A222" s="51"/>
      <c r="B222" s="53"/>
      <c r="C222" s="53"/>
      <c r="D222" s="76"/>
      <c r="E222" s="53"/>
      <c r="F222" s="53"/>
      <c r="G222" s="53"/>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row>
    <row r="223" spans="1:41" x14ac:dyDescent="0.2">
      <c r="A223" s="51"/>
      <c r="B223" s="53"/>
      <c r="C223" s="53"/>
      <c r="D223" s="76"/>
      <c r="E223" s="53"/>
      <c r="F223" s="53"/>
      <c r="G223" s="53"/>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row>
    <row r="224" spans="1:41" x14ac:dyDescent="0.2">
      <c r="A224" s="51"/>
      <c r="B224" s="53"/>
      <c r="C224" s="53"/>
      <c r="D224" s="76"/>
      <c r="E224" s="53"/>
      <c r="F224" s="53"/>
      <c r="G224" s="53"/>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row>
    <row r="225" spans="1:41" x14ac:dyDescent="0.2">
      <c r="A225" s="51"/>
      <c r="B225" s="53"/>
      <c r="C225" s="53"/>
      <c r="D225" s="76"/>
      <c r="E225" s="53"/>
      <c r="F225" s="53"/>
      <c r="G225" s="53"/>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row>
    <row r="226" spans="1:41" x14ac:dyDescent="0.2">
      <c r="A226" s="51"/>
      <c r="B226" s="53"/>
      <c r="C226" s="53"/>
      <c r="D226" s="76"/>
      <c r="E226" s="53"/>
      <c r="F226" s="53"/>
      <c r="G226" s="53"/>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row>
    <row r="227" spans="1:41" x14ac:dyDescent="0.2">
      <c r="A227" s="51"/>
      <c r="B227" s="53"/>
      <c r="C227" s="53"/>
      <c r="D227" s="76"/>
      <c r="E227" s="53"/>
      <c r="F227" s="53"/>
      <c r="G227" s="53"/>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row>
    <row r="228" spans="1:41" x14ac:dyDescent="0.2">
      <c r="A228" s="51"/>
      <c r="B228" s="53"/>
      <c r="C228" s="53"/>
      <c r="D228" s="76"/>
      <c r="E228" s="53"/>
      <c r="F228" s="53"/>
      <c r="G228" s="53"/>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row>
    <row r="229" spans="1:41" x14ac:dyDescent="0.2">
      <c r="A229" s="51"/>
      <c r="B229" s="53"/>
      <c r="C229" s="53"/>
      <c r="D229" s="76"/>
      <c r="E229" s="53"/>
      <c r="F229" s="53"/>
      <c r="G229" s="53"/>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row>
    <row r="230" spans="1:41" x14ac:dyDescent="0.2">
      <c r="A230" s="51"/>
      <c r="B230" s="53"/>
      <c r="C230" s="53"/>
      <c r="D230" s="76"/>
      <c r="E230" s="53"/>
      <c r="F230" s="53"/>
      <c r="G230" s="53"/>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row>
    <row r="231" spans="1:41" x14ac:dyDescent="0.2">
      <c r="A231" s="51"/>
      <c r="B231" s="53"/>
      <c r="C231" s="53"/>
      <c r="D231" s="76"/>
      <c r="E231" s="53"/>
      <c r="F231" s="53"/>
      <c r="G231" s="53"/>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row>
    <row r="232" spans="1:41" x14ac:dyDescent="0.2">
      <c r="A232" s="51"/>
      <c r="B232" s="53"/>
      <c r="C232" s="53"/>
      <c r="D232" s="76"/>
      <c r="E232" s="53"/>
      <c r="F232" s="53"/>
      <c r="G232" s="53"/>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row>
    <row r="233" spans="1:41" x14ac:dyDescent="0.2">
      <c r="A233" s="51"/>
      <c r="B233" s="53"/>
      <c r="C233" s="53"/>
      <c r="D233" s="76"/>
      <c r="E233" s="53"/>
      <c r="F233" s="53"/>
      <c r="G233" s="53"/>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row>
    <row r="234" spans="1:41" x14ac:dyDescent="0.2">
      <c r="A234" s="51"/>
      <c r="B234" s="53"/>
      <c r="C234" s="53"/>
      <c r="D234" s="76"/>
      <c r="E234" s="53"/>
      <c r="F234" s="53"/>
      <c r="G234" s="53"/>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row>
    <row r="235" spans="1:41" x14ac:dyDescent="0.2">
      <c r="A235" s="77"/>
      <c r="B235" s="77"/>
      <c r="C235" s="77"/>
      <c r="D235" s="78"/>
      <c r="E235" s="77"/>
      <c r="F235" s="77"/>
      <c r="G235" s="79"/>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row>
    <row r="236" spans="1:41" x14ac:dyDescent="0.2">
      <c r="A236" s="37"/>
      <c r="B236" s="37"/>
      <c r="C236" s="37"/>
      <c r="D236" s="45"/>
      <c r="E236" s="37"/>
      <c r="F236" s="37"/>
      <c r="G236" s="37"/>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row>
    <row r="237" spans="1:41" x14ac:dyDescent="0.2">
      <c r="A237" s="37"/>
      <c r="B237" s="37"/>
      <c r="C237" s="37"/>
      <c r="D237" s="45"/>
      <c r="E237" s="37"/>
      <c r="F237" s="37"/>
      <c r="G237" s="37"/>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row>
    <row r="238" spans="1:41" x14ac:dyDescent="0.2">
      <c r="A238" s="37"/>
      <c r="B238" s="37"/>
      <c r="C238" s="37"/>
      <c r="D238" s="45"/>
      <c r="E238" s="37"/>
      <c r="F238" s="37"/>
      <c r="G238" s="37"/>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row>
    <row r="239" spans="1:41" x14ac:dyDescent="0.2">
      <c r="A239" s="31"/>
      <c r="B239" s="31"/>
      <c r="C239" s="31"/>
      <c r="D239" s="46"/>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row>
    <row r="240" spans="1:41" x14ac:dyDescent="0.2">
      <c r="A240" s="31"/>
      <c r="B240" s="31"/>
      <c r="C240" s="31"/>
      <c r="D240" s="46"/>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row>
    <row r="241" spans="1:41" x14ac:dyDescent="0.2">
      <c r="A241" s="31"/>
      <c r="B241" s="31"/>
      <c r="C241" s="31"/>
      <c r="D241" s="46"/>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row>
    <row r="242" spans="1:41" x14ac:dyDescent="0.2">
      <c r="A242" s="31"/>
      <c r="B242" s="31"/>
      <c r="C242" s="31"/>
      <c r="D242" s="46"/>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row>
    <row r="243" spans="1:41" x14ac:dyDescent="0.2">
      <c r="A243" s="31"/>
      <c r="B243" s="31"/>
      <c r="C243" s="31"/>
      <c r="D243" s="46"/>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row>
    <row r="244" spans="1:41" x14ac:dyDescent="0.2">
      <c r="A244" s="31"/>
      <c r="B244" s="31"/>
      <c r="C244" s="31"/>
      <c r="D244" s="46"/>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row>
    <row r="245" spans="1:41" x14ac:dyDescent="0.2">
      <c r="A245" s="31"/>
      <c r="B245" s="31"/>
      <c r="C245" s="31"/>
      <c r="D245" s="46"/>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row>
    <row r="246" spans="1:41" x14ac:dyDescent="0.2">
      <c r="A246" s="31"/>
      <c r="B246" s="31"/>
      <c r="C246" s="31"/>
      <c r="D246" s="46"/>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row>
    <row r="247" spans="1:41" x14ac:dyDescent="0.2">
      <c r="A247" s="31"/>
      <c r="B247" s="31"/>
      <c r="C247" s="31"/>
      <c r="D247" s="46"/>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row>
    <row r="248" spans="1:41" x14ac:dyDescent="0.2">
      <c r="A248" s="31"/>
      <c r="B248" s="31"/>
      <c r="C248" s="31"/>
      <c r="D248" s="46"/>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row>
    <row r="249" spans="1:41" x14ac:dyDescent="0.2">
      <c r="A249" s="31"/>
      <c r="B249" s="31"/>
      <c r="C249" s="31"/>
      <c r="D249" s="46"/>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row>
    <row r="250" spans="1:41" x14ac:dyDescent="0.2">
      <c r="A250" s="31"/>
      <c r="B250" s="31"/>
      <c r="C250" s="31"/>
      <c r="D250" s="46"/>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row>
    <row r="251" spans="1:41" x14ac:dyDescent="0.2">
      <c r="A251" s="31"/>
      <c r="B251" s="31"/>
      <c r="C251" s="31"/>
      <c r="D251" s="46"/>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row>
    <row r="252" spans="1:41" x14ac:dyDescent="0.2">
      <c r="A252" s="31"/>
      <c r="B252" s="31"/>
      <c r="C252" s="31"/>
      <c r="D252" s="46"/>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row>
    <row r="253" spans="1:41" x14ac:dyDescent="0.2">
      <c r="A253" s="31"/>
      <c r="B253" s="31"/>
      <c r="C253" s="31"/>
      <c r="D253" s="46"/>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row>
    <row r="254" spans="1:41" x14ac:dyDescent="0.2">
      <c r="A254" s="31"/>
      <c r="B254" s="31"/>
      <c r="C254" s="31"/>
      <c r="D254" s="46"/>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row>
    <row r="255" spans="1:41" x14ac:dyDescent="0.2">
      <c r="A255" s="31"/>
      <c r="B255" s="31"/>
      <c r="C255" s="31"/>
      <c r="D255" s="46"/>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row>
    <row r="256" spans="1:41" x14ac:dyDescent="0.2">
      <c r="A256" s="31"/>
      <c r="B256" s="31"/>
      <c r="C256" s="31"/>
      <c r="D256" s="46"/>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row>
    <row r="257" spans="1:41" x14ac:dyDescent="0.2">
      <c r="A257" s="31"/>
      <c r="B257" s="31"/>
      <c r="C257" s="31"/>
      <c r="D257" s="46"/>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row>
    <row r="258" spans="1:41" x14ac:dyDescent="0.2">
      <c r="A258" s="31"/>
      <c r="B258" s="31"/>
      <c r="C258" s="31"/>
      <c r="D258" s="46"/>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row>
    <row r="259" spans="1:41" x14ac:dyDescent="0.2">
      <c r="A259" s="31"/>
      <c r="B259" s="31"/>
      <c r="C259" s="31"/>
      <c r="D259" s="46"/>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row>
    <row r="260" spans="1:41" x14ac:dyDescent="0.2">
      <c r="A260" s="31"/>
      <c r="B260" s="31"/>
      <c r="C260" s="31"/>
      <c r="D260" s="46"/>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row>
    <row r="261" spans="1:41" x14ac:dyDescent="0.2">
      <c r="A261" s="31"/>
      <c r="B261" s="31"/>
      <c r="C261" s="31"/>
      <c r="D261" s="46"/>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row>
    <row r="262" spans="1:41" x14ac:dyDescent="0.2">
      <c r="A262" s="31"/>
      <c r="B262" s="31"/>
      <c r="C262" s="31"/>
      <c r="D262" s="46"/>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row>
    <row r="263" spans="1:41" x14ac:dyDescent="0.2">
      <c r="A263" s="31"/>
      <c r="B263" s="31"/>
      <c r="C263" s="31"/>
      <c r="D263" s="46"/>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row>
    <row r="264" spans="1:41" x14ac:dyDescent="0.2">
      <c r="A264" s="31"/>
      <c r="B264" s="31"/>
      <c r="C264" s="31"/>
      <c r="D264" s="46"/>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row>
    <row r="265" spans="1:41" x14ac:dyDescent="0.2">
      <c r="A265" s="31"/>
      <c r="B265" s="31"/>
      <c r="C265" s="31"/>
      <c r="D265" s="46"/>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row>
    <row r="266" spans="1:41" x14ac:dyDescent="0.2">
      <c r="A266" s="31"/>
      <c r="B266" s="31"/>
      <c r="C266" s="31"/>
      <c r="D266" s="46"/>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row>
    <row r="267" spans="1:41" x14ac:dyDescent="0.2">
      <c r="A267" s="31"/>
      <c r="B267" s="31"/>
      <c r="C267" s="31"/>
      <c r="D267" s="46"/>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row>
    <row r="268" spans="1:41" x14ac:dyDescent="0.2">
      <c r="A268" s="31"/>
      <c r="B268" s="31"/>
      <c r="C268" s="31"/>
      <c r="D268" s="46"/>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row>
    <row r="269" spans="1:41" x14ac:dyDescent="0.2">
      <c r="A269" s="31"/>
      <c r="B269" s="31"/>
      <c r="C269" s="31"/>
      <c r="D269" s="46"/>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row>
    <row r="270" spans="1:41" x14ac:dyDescent="0.2">
      <c r="A270" s="31"/>
      <c r="B270" s="31"/>
      <c r="C270" s="31"/>
      <c r="D270" s="46"/>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row>
    <row r="271" spans="1:41" x14ac:dyDescent="0.2">
      <c r="A271" s="31"/>
      <c r="B271" s="31"/>
      <c r="C271" s="31"/>
      <c r="D271" s="46"/>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row>
    <row r="272" spans="1:41" x14ac:dyDescent="0.2">
      <c r="A272" s="31"/>
      <c r="B272" s="31"/>
      <c r="C272" s="31"/>
      <c r="D272" s="46"/>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row>
    <row r="273" spans="1:41" x14ac:dyDescent="0.2">
      <c r="A273" s="31"/>
      <c r="B273" s="31"/>
      <c r="C273" s="31"/>
      <c r="D273" s="46"/>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row>
    <row r="274" spans="1:41" x14ac:dyDescent="0.2">
      <c r="A274" s="31"/>
      <c r="B274" s="31"/>
      <c r="C274" s="31"/>
      <c r="D274" s="46"/>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row>
    <row r="275" spans="1:41" x14ac:dyDescent="0.2">
      <c r="A275" s="31"/>
      <c r="B275" s="31"/>
      <c r="C275" s="31"/>
      <c r="D275" s="46"/>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row>
    <row r="276" spans="1:41" x14ac:dyDescent="0.2">
      <c r="A276" s="31"/>
      <c r="B276" s="31"/>
      <c r="C276" s="31"/>
      <c r="D276" s="46"/>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row>
    <row r="277" spans="1:41" x14ac:dyDescent="0.2">
      <c r="A277" s="31"/>
      <c r="B277" s="31"/>
      <c r="C277" s="31"/>
      <c r="D277" s="46"/>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row>
    <row r="278" spans="1:41" x14ac:dyDescent="0.2">
      <c r="A278" s="31"/>
      <c r="B278" s="31"/>
      <c r="C278" s="31"/>
      <c r="D278" s="46"/>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row>
    <row r="279" spans="1:41" x14ac:dyDescent="0.2">
      <c r="A279" s="31"/>
      <c r="B279" s="31"/>
      <c r="C279" s="31"/>
      <c r="D279" s="46"/>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row>
    <row r="280" spans="1:41" x14ac:dyDescent="0.2">
      <c r="A280" s="31"/>
      <c r="B280" s="31"/>
      <c r="C280" s="31"/>
      <c r="D280" s="46"/>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row>
    <row r="281" spans="1:41" x14ac:dyDescent="0.2">
      <c r="A281" s="31"/>
      <c r="B281" s="31"/>
      <c r="C281" s="31"/>
      <c r="D281" s="46"/>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row>
    <row r="282" spans="1:41" x14ac:dyDescent="0.2">
      <c r="A282" s="31"/>
      <c r="B282" s="31"/>
      <c r="C282" s="31"/>
      <c r="D282" s="46"/>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row>
    <row r="283" spans="1:41" x14ac:dyDescent="0.2">
      <c r="A283" s="31"/>
      <c r="B283" s="31"/>
      <c r="C283" s="31"/>
      <c r="D283" s="46"/>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row>
    <row r="284" spans="1:41" x14ac:dyDescent="0.2">
      <c r="A284" s="31"/>
      <c r="B284" s="31"/>
      <c r="C284" s="31"/>
      <c r="D284" s="46"/>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row>
    <row r="285" spans="1:41" x14ac:dyDescent="0.2">
      <c r="A285" s="31"/>
      <c r="B285" s="31"/>
      <c r="C285" s="31"/>
      <c r="D285" s="46"/>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row>
    <row r="286" spans="1:41" x14ac:dyDescent="0.2">
      <c r="A286" s="31"/>
      <c r="B286" s="31"/>
      <c r="C286" s="31"/>
      <c r="D286" s="46"/>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row>
    <row r="287" spans="1:41" x14ac:dyDescent="0.2">
      <c r="A287" s="31"/>
      <c r="B287" s="31"/>
      <c r="C287" s="31"/>
      <c r="D287" s="46"/>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row>
    <row r="288" spans="1:41" x14ac:dyDescent="0.2">
      <c r="A288" s="31"/>
      <c r="B288" s="31"/>
      <c r="C288" s="31"/>
      <c r="D288" s="46"/>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row>
    <row r="289" spans="1:41" x14ac:dyDescent="0.2">
      <c r="A289" s="31"/>
      <c r="B289" s="31"/>
      <c r="C289" s="31"/>
      <c r="D289" s="46"/>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row>
    <row r="290" spans="1:41" x14ac:dyDescent="0.2">
      <c r="A290" s="31"/>
      <c r="B290" s="31"/>
      <c r="C290" s="31"/>
      <c r="D290" s="46"/>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row>
    <row r="291" spans="1:41" x14ac:dyDescent="0.2">
      <c r="A291" s="31"/>
      <c r="B291" s="31"/>
      <c r="C291" s="31"/>
      <c r="D291" s="46"/>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row>
    <row r="292" spans="1:41" x14ac:dyDescent="0.2">
      <c r="A292" s="31"/>
      <c r="B292" s="31"/>
      <c r="C292" s="31"/>
      <c r="D292" s="46"/>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row>
    <row r="293" spans="1:41" x14ac:dyDescent="0.2">
      <c r="A293" s="31"/>
      <c r="B293" s="31"/>
      <c r="C293" s="31"/>
      <c r="D293" s="46"/>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row>
    <row r="294" spans="1:41" x14ac:dyDescent="0.2">
      <c r="A294" s="31"/>
      <c r="B294" s="31"/>
      <c r="C294" s="31"/>
      <c r="D294" s="46"/>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row>
    <row r="295" spans="1:41" x14ac:dyDescent="0.2">
      <c r="A295" s="31"/>
      <c r="B295" s="31"/>
      <c r="C295" s="31"/>
      <c r="D295" s="46"/>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row>
    <row r="296" spans="1:41" x14ac:dyDescent="0.2">
      <c r="A296" s="31"/>
      <c r="B296" s="31"/>
      <c r="C296" s="31"/>
      <c r="D296" s="46"/>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row>
    <row r="297" spans="1:41" x14ac:dyDescent="0.2">
      <c r="A297" s="31"/>
      <c r="B297" s="31"/>
      <c r="C297" s="31"/>
      <c r="D297" s="46"/>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row>
    <row r="298" spans="1:41" x14ac:dyDescent="0.2">
      <c r="A298" s="31"/>
      <c r="B298" s="31"/>
      <c r="C298" s="31"/>
      <c r="D298" s="46"/>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row>
    <row r="299" spans="1:41" x14ac:dyDescent="0.2">
      <c r="A299" s="31"/>
      <c r="B299" s="31"/>
      <c r="C299" s="31"/>
      <c r="D299" s="46"/>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row>
    <row r="300" spans="1:41" x14ac:dyDescent="0.2">
      <c r="A300" s="31"/>
      <c r="B300" s="31"/>
      <c r="C300" s="31"/>
      <c r="D300" s="46"/>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row>
    <row r="301" spans="1:41" x14ac:dyDescent="0.2">
      <c r="A301" s="31"/>
      <c r="B301" s="31"/>
      <c r="C301" s="31"/>
      <c r="D301" s="46"/>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row>
    <row r="302" spans="1:41" x14ac:dyDescent="0.2">
      <c r="A302" s="31"/>
      <c r="B302" s="31"/>
      <c r="C302" s="31"/>
      <c r="D302" s="46"/>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row>
    <row r="303" spans="1:41" x14ac:dyDescent="0.2">
      <c r="A303" s="31"/>
      <c r="B303" s="31"/>
      <c r="C303" s="31"/>
      <c r="D303" s="46"/>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row>
    <row r="304" spans="1:41" x14ac:dyDescent="0.2">
      <c r="A304" s="31"/>
      <c r="B304" s="31"/>
      <c r="C304" s="31"/>
      <c r="D304" s="46"/>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row>
    <row r="305" spans="1:41" x14ac:dyDescent="0.2">
      <c r="A305" s="31"/>
      <c r="B305" s="31"/>
      <c r="C305" s="31"/>
      <c r="D305" s="46"/>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row>
    <row r="306" spans="1:41" x14ac:dyDescent="0.2">
      <c r="A306" s="31"/>
      <c r="B306" s="31"/>
      <c r="C306" s="31"/>
      <c r="D306" s="46"/>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row>
    <row r="307" spans="1:41" x14ac:dyDescent="0.2">
      <c r="A307" s="31"/>
      <c r="B307" s="31"/>
      <c r="C307" s="31"/>
      <c r="D307" s="46"/>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row>
    <row r="308" spans="1:41" x14ac:dyDescent="0.2">
      <c r="A308" s="31"/>
      <c r="B308" s="31"/>
      <c r="C308" s="31"/>
      <c r="D308" s="46"/>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row>
    <row r="309" spans="1:41" x14ac:dyDescent="0.2">
      <c r="A309" s="31"/>
      <c r="B309" s="31"/>
      <c r="C309" s="31"/>
      <c r="D309" s="46"/>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row>
    <row r="310" spans="1:41" x14ac:dyDescent="0.2">
      <c r="A310" s="31"/>
      <c r="B310" s="31"/>
      <c r="C310" s="31"/>
      <c r="D310" s="46"/>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row>
    <row r="311" spans="1:41" x14ac:dyDescent="0.2">
      <c r="A311" s="31"/>
      <c r="B311" s="31"/>
      <c r="C311" s="31"/>
      <c r="D311" s="46"/>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row>
    <row r="312" spans="1:41" x14ac:dyDescent="0.2">
      <c r="A312" s="31"/>
      <c r="B312" s="31"/>
      <c r="C312" s="31"/>
      <c r="D312" s="46"/>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row>
    <row r="313" spans="1:41" x14ac:dyDescent="0.2">
      <c r="A313" s="31"/>
      <c r="B313" s="31"/>
      <c r="C313" s="31"/>
      <c r="D313" s="46"/>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row>
    <row r="314" spans="1:41" x14ac:dyDescent="0.2">
      <c r="A314" s="31"/>
      <c r="B314" s="31"/>
      <c r="C314" s="31"/>
      <c r="D314" s="46"/>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row>
    <row r="315" spans="1:41" x14ac:dyDescent="0.2">
      <c r="A315" s="31"/>
      <c r="B315" s="31"/>
      <c r="C315" s="31"/>
      <c r="D315" s="46"/>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row>
    <row r="316" spans="1:41" x14ac:dyDescent="0.2">
      <c r="A316" s="31"/>
      <c r="B316" s="31"/>
      <c r="C316" s="31"/>
      <c r="D316" s="46"/>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row>
    <row r="317" spans="1:41" x14ac:dyDescent="0.2">
      <c r="A317" s="31"/>
      <c r="B317" s="31"/>
      <c r="C317" s="31"/>
      <c r="D317" s="46"/>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row>
    <row r="318" spans="1:41" x14ac:dyDescent="0.2">
      <c r="A318" s="31"/>
      <c r="B318" s="31"/>
      <c r="C318" s="31"/>
      <c r="D318" s="46"/>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row>
    <row r="319" spans="1:41" x14ac:dyDescent="0.2">
      <c r="A319" s="31"/>
      <c r="B319" s="31"/>
      <c r="C319" s="31"/>
      <c r="D319" s="46"/>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row>
    <row r="320" spans="1:41" x14ac:dyDescent="0.2">
      <c r="A320" s="31"/>
      <c r="B320" s="31"/>
      <c r="C320" s="31"/>
      <c r="D320" s="46"/>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row>
    <row r="321" spans="1:41" x14ac:dyDescent="0.2">
      <c r="A321" s="31"/>
      <c r="B321" s="31"/>
      <c r="C321" s="31"/>
      <c r="D321" s="46"/>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row>
    <row r="322" spans="1:41" x14ac:dyDescent="0.2">
      <c r="A322" s="31"/>
      <c r="B322" s="31"/>
      <c r="C322" s="31"/>
      <c r="D322" s="46"/>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row>
    <row r="323" spans="1:41" x14ac:dyDescent="0.2">
      <c r="A323" s="31"/>
      <c r="B323" s="31"/>
      <c r="C323" s="31"/>
      <c r="D323" s="46"/>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row>
    <row r="324" spans="1:41" x14ac:dyDescent="0.2">
      <c r="A324" s="31"/>
      <c r="B324" s="31"/>
      <c r="C324" s="31"/>
      <c r="D324" s="46"/>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row>
    <row r="325" spans="1:41" x14ac:dyDescent="0.2">
      <c r="A325" s="31"/>
      <c r="B325" s="31"/>
      <c r="C325" s="31"/>
      <c r="D325" s="46"/>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row>
    <row r="326" spans="1:41" x14ac:dyDescent="0.2">
      <c r="A326" s="31"/>
      <c r="B326" s="31"/>
      <c r="C326" s="31"/>
      <c r="D326" s="46"/>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row>
    <row r="327" spans="1:41" x14ac:dyDescent="0.2">
      <c r="A327" s="31"/>
      <c r="B327" s="31"/>
      <c r="C327" s="31"/>
      <c r="D327" s="46"/>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row>
    <row r="328" spans="1:41" x14ac:dyDescent="0.2">
      <c r="A328" s="31"/>
      <c r="B328" s="31"/>
      <c r="C328" s="31"/>
      <c r="D328" s="46"/>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row>
    <row r="329" spans="1:41" x14ac:dyDescent="0.2">
      <c r="A329" s="31"/>
      <c r="B329" s="31"/>
      <c r="C329" s="31"/>
      <c r="D329" s="46"/>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row>
    <row r="330" spans="1:41" x14ac:dyDescent="0.2">
      <c r="A330" s="31"/>
      <c r="B330" s="31"/>
      <c r="C330" s="31"/>
      <c r="D330" s="46"/>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row>
    <row r="331" spans="1:41" x14ac:dyDescent="0.2">
      <c r="A331" s="31"/>
      <c r="B331" s="31"/>
      <c r="C331" s="31"/>
      <c r="D331" s="46"/>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row>
    <row r="332" spans="1:41" x14ac:dyDescent="0.2">
      <c r="A332" s="31"/>
      <c r="B332" s="31"/>
      <c r="C332" s="31"/>
      <c r="D332" s="46"/>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row>
    <row r="333" spans="1:41" x14ac:dyDescent="0.2">
      <c r="A333" s="31"/>
      <c r="B333" s="31"/>
      <c r="C333" s="31"/>
      <c r="D333" s="46"/>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row>
    <row r="334" spans="1:41" x14ac:dyDescent="0.2">
      <c r="A334" s="31"/>
      <c r="B334" s="31"/>
      <c r="C334" s="31"/>
      <c r="D334" s="46"/>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row>
    <row r="335" spans="1:41" x14ac:dyDescent="0.2">
      <c r="A335" s="31"/>
      <c r="B335" s="31"/>
      <c r="C335" s="31"/>
      <c r="D335" s="46"/>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row>
    <row r="336" spans="1:41" x14ac:dyDescent="0.2">
      <c r="A336" s="31"/>
      <c r="B336" s="31"/>
      <c r="C336" s="31"/>
      <c r="D336" s="46"/>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row>
    <row r="337" spans="1:41" x14ac:dyDescent="0.2">
      <c r="A337" s="31"/>
      <c r="B337" s="31"/>
      <c r="C337" s="31"/>
      <c r="D337" s="46"/>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row>
    <row r="338" spans="1:41" x14ac:dyDescent="0.2">
      <c r="A338" s="31"/>
      <c r="B338" s="31"/>
      <c r="C338" s="31"/>
      <c r="D338" s="46"/>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row>
    <row r="339" spans="1:41" x14ac:dyDescent="0.2">
      <c r="A339" s="31"/>
      <c r="B339" s="31"/>
      <c r="C339" s="31"/>
      <c r="D339" s="46"/>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row>
    <row r="340" spans="1:41" x14ac:dyDescent="0.2">
      <c r="A340" s="31"/>
      <c r="B340" s="31"/>
      <c r="C340" s="31"/>
      <c r="D340" s="46"/>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row>
    <row r="341" spans="1:41" x14ac:dyDescent="0.2">
      <c r="A341" s="31"/>
      <c r="B341" s="31"/>
      <c r="C341" s="31"/>
      <c r="D341" s="46"/>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row>
    <row r="342" spans="1:41" x14ac:dyDescent="0.2">
      <c r="A342" s="31"/>
      <c r="B342" s="31"/>
      <c r="C342" s="31"/>
      <c r="D342" s="46"/>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row>
    <row r="343" spans="1:41" x14ac:dyDescent="0.2">
      <c r="A343" s="31"/>
      <c r="B343" s="31"/>
      <c r="C343" s="31"/>
      <c r="D343" s="46"/>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row>
    <row r="344" spans="1:41" x14ac:dyDescent="0.2">
      <c r="A344" s="31"/>
      <c r="B344" s="31"/>
      <c r="C344" s="31"/>
      <c r="D344" s="46"/>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row>
    <row r="345" spans="1:41" x14ac:dyDescent="0.2">
      <c r="A345" s="31"/>
      <c r="B345" s="31"/>
      <c r="C345" s="31"/>
      <c r="D345" s="46"/>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row>
    <row r="346" spans="1:41" x14ac:dyDescent="0.2">
      <c r="A346" s="31"/>
      <c r="B346" s="31"/>
      <c r="C346" s="31"/>
      <c r="D346" s="46"/>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row>
    <row r="347" spans="1:41" x14ac:dyDescent="0.2">
      <c r="A347" s="31"/>
      <c r="B347" s="31"/>
      <c r="C347" s="31"/>
      <c r="D347" s="46"/>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row>
    <row r="348" spans="1:41" x14ac:dyDescent="0.2">
      <c r="A348" s="31"/>
      <c r="B348" s="31"/>
      <c r="C348" s="31"/>
      <c r="D348" s="46"/>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row>
    <row r="349" spans="1:41" x14ac:dyDescent="0.2">
      <c r="A349" s="31"/>
      <c r="B349" s="31"/>
      <c r="C349" s="31"/>
      <c r="D349" s="46"/>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row>
    <row r="350" spans="1:41" x14ac:dyDescent="0.2">
      <c r="A350" s="31"/>
      <c r="B350" s="31"/>
      <c r="C350" s="31"/>
      <c r="D350" s="46"/>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row>
    <row r="351" spans="1:41" x14ac:dyDescent="0.2">
      <c r="A351" s="31"/>
      <c r="B351" s="31"/>
      <c r="C351" s="31"/>
      <c r="D351" s="46"/>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row>
    <row r="352" spans="1:41" x14ac:dyDescent="0.2">
      <c r="A352" s="31"/>
      <c r="B352" s="31"/>
      <c r="C352" s="31"/>
      <c r="D352" s="46"/>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row>
    <row r="353" spans="1:41" x14ac:dyDescent="0.2">
      <c r="A353" s="31"/>
      <c r="B353" s="31"/>
      <c r="C353" s="31"/>
      <c r="D353" s="46"/>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row>
    <row r="354" spans="1:41" x14ac:dyDescent="0.2">
      <c r="A354" s="31"/>
      <c r="B354" s="31"/>
      <c r="C354" s="31"/>
      <c r="D354" s="46"/>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row>
    <row r="355" spans="1:41" x14ac:dyDescent="0.2">
      <c r="A355" s="31"/>
      <c r="B355" s="31"/>
      <c r="C355" s="31"/>
      <c r="D355" s="46"/>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row>
    <row r="356" spans="1:41" x14ac:dyDescent="0.2">
      <c r="A356" s="31"/>
      <c r="B356" s="31"/>
      <c r="C356" s="31"/>
      <c r="D356" s="46"/>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row>
    <row r="357" spans="1:41" x14ac:dyDescent="0.2">
      <c r="A357" s="31"/>
      <c r="B357" s="31"/>
      <c r="C357" s="31"/>
      <c r="D357" s="46"/>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row>
    <row r="358" spans="1:41" x14ac:dyDescent="0.2">
      <c r="A358" s="31"/>
      <c r="B358" s="31"/>
      <c r="C358" s="31"/>
      <c r="D358" s="46"/>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row>
    <row r="359" spans="1:41" x14ac:dyDescent="0.2">
      <c r="A359" s="31"/>
      <c r="B359" s="31"/>
      <c r="C359" s="31"/>
      <c r="D359" s="46"/>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row>
    <row r="360" spans="1:41" x14ac:dyDescent="0.2">
      <c r="A360" s="31"/>
      <c r="B360" s="31"/>
      <c r="C360" s="31"/>
      <c r="D360" s="46"/>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row>
    <row r="361" spans="1:41" x14ac:dyDescent="0.2">
      <c r="A361" s="31"/>
      <c r="B361" s="31"/>
      <c r="C361" s="31"/>
      <c r="D361" s="46"/>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row>
    <row r="362" spans="1:41" x14ac:dyDescent="0.2">
      <c r="A362" s="31"/>
      <c r="B362" s="31"/>
      <c r="C362" s="31"/>
      <c r="D362" s="46"/>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row>
    <row r="363" spans="1:41" x14ac:dyDescent="0.2">
      <c r="A363" s="31"/>
      <c r="B363" s="31"/>
      <c r="C363" s="31"/>
      <c r="D363" s="46"/>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row>
    <row r="364" spans="1:41" x14ac:dyDescent="0.2">
      <c r="A364" s="31"/>
      <c r="B364" s="31"/>
      <c r="C364" s="31"/>
      <c r="D364" s="46"/>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row>
    <row r="365" spans="1:41" x14ac:dyDescent="0.2">
      <c r="A365" s="31"/>
      <c r="B365" s="31"/>
      <c r="C365" s="31"/>
      <c r="D365" s="46"/>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row>
    <row r="366" spans="1:41" x14ac:dyDescent="0.2">
      <c r="A366" s="31"/>
      <c r="B366" s="31"/>
      <c r="C366" s="31"/>
      <c r="D366" s="46"/>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row>
    <row r="367" spans="1:41" x14ac:dyDescent="0.2">
      <c r="A367" s="31"/>
      <c r="B367" s="31"/>
      <c r="C367" s="31"/>
      <c r="D367" s="46"/>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row>
    <row r="368" spans="1:41" x14ac:dyDescent="0.2">
      <c r="A368" s="31"/>
      <c r="B368" s="31"/>
      <c r="C368" s="31"/>
      <c r="D368" s="46"/>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row>
    <row r="369" spans="1:41" x14ac:dyDescent="0.2">
      <c r="A369" s="31"/>
      <c r="B369" s="31"/>
      <c r="C369" s="31"/>
      <c r="D369" s="46"/>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row>
    <row r="370" spans="1:41" x14ac:dyDescent="0.2">
      <c r="A370" s="31"/>
      <c r="B370" s="31"/>
      <c r="C370" s="31"/>
      <c r="D370" s="46"/>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row>
    <row r="371" spans="1:41" x14ac:dyDescent="0.2">
      <c r="A371" s="31"/>
      <c r="B371" s="31"/>
      <c r="C371" s="31"/>
      <c r="D371" s="46"/>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row>
    <row r="372" spans="1:41" x14ac:dyDescent="0.2">
      <c r="A372" s="31"/>
      <c r="B372" s="31"/>
      <c r="C372" s="31"/>
      <c r="D372" s="46"/>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row>
    <row r="373" spans="1:41" x14ac:dyDescent="0.2">
      <c r="A373" s="31"/>
      <c r="B373" s="31"/>
      <c r="C373" s="31"/>
      <c r="D373" s="46"/>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row>
    <row r="374" spans="1:41" x14ac:dyDescent="0.2">
      <c r="A374" s="31"/>
      <c r="B374" s="31"/>
      <c r="C374" s="31"/>
      <c r="D374" s="46"/>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row>
    <row r="375" spans="1:41" x14ac:dyDescent="0.2">
      <c r="A375" s="31"/>
      <c r="B375" s="31"/>
      <c r="C375" s="31"/>
      <c r="D375" s="46"/>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row>
    <row r="376" spans="1:41" x14ac:dyDescent="0.2">
      <c r="A376" s="31"/>
      <c r="B376" s="31"/>
      <c r="C376" s="31"/>
      <c r="D376" s="46"/>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row>
    <row r="377" spans="1:41" x14ac:dyDescent="0.2">
      <c r="A377" s="31"/>
      <c r="B377" s="31"/>
      <c r="C377" s="31"/>
      <c r="D377" s="46"/>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row>
    <row r="378" spans="1:41" x14ac:dyDescent="0.2">
      <c r="A378" s="31"/>
      <c r="B378" s="31"/>
      <c r="C378" s="31"/>
      <c r="D378" s="46"/>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row>
    <row r="379" spans="1:41" x14ac:dyDescent="0.2">
      <c r="A379" s="31"/>
      <c r="B379" s="31"/>
      <c r="C379" s="31"/>
      <c r="D379" s="46"/>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row>
    <row r="380" spans="1:41" x14ac:dyDescent="0.2">
      <c r="A380" s="31"/>
      <c r="B380" s="31"/>
      <c r="C380" s="31"/>
      <c r="D380" s="46"/>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row>
    <row r="381" spans="1:41" x14ac:dyDescent="0.2">
      <c r="A381" s="31"/>
      <c r="B381" s="31"/>
      <c r="C381" s="31"/>
      <c r="D381" s="46"/>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row>
    <row r="382" spans="1:41" x14ac:dyDescent="0.2">
      <c r="A382" s="31"/>
      <c r="B382" s="31"/>
      <c r="C382" s="31"/>
      <c r="D382" s="46"/>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row>
    <row r="383" spans="1:41" x14ac:dyDescent="0.2">
      <c r="A383" s="31"/>
      <c r="B383" s="31"/>
      <c r="C383" s="31"/>
      <c r="D383" s="46"/>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row>
    <row r="384" spans="1:41" x14ac:dyDescent="0.2">
      <c r="A384" s="31"/>
      <c r="B384" s="31"/>
      <c r="C384" s="31"/>
      <c r="D384" s="46"/>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row>
    <row r="385" spans="1:41" x14ac:dyDescent="0.2">
      <c r="A385" s="31"/>
      <c r="B385" s="31"/>
      <c r="C385" s="31"/>
      <c r="D385" s="46"/>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row>
    <row r="386" spans="1:41" x14ac:dyDescent="0.2">
      <c r="A386" s="31"/>
      <c r="B386" s="31"/>
      <c r="C386" s="31"/>
      <c r="D386" s="46"/>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row>
    <row r="387" spans="1:41" x14ac:dyDescent="0.2">
      <c r="A387" s="31"/>
      <c r="B387" s="31"/>
      <c r="C387" s="31"/>
      <c r="D387" s="46"/>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row>
    <row r="388" spans="1:41" x14ac:dyDescent="0.2">
      <c r="A388" s="31"/>
      <c r="B388" s="31"/>
      <c r="C388" s="31"/>
      <c r="D388" s="46"/>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row>
    <row r="389" spans="1:41" x14ac:dyDescent="0.2">
      <c r="A389" s="31"/>
      <c r="B389" s="31"/>
      <c r="C389" s="31"/>
      <c r="D389" s="46"/>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row>
    <row r="390" spans="1:41" x14ac:dyDescent="0.2">
      <c r="A390" s="31"/>
      <c r="B390" s="31"/>
      <c r="C390" s="31"/>
      <c r="D390" s="46"/>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row>
    <row r="391" spans="1:41" x14ac:dyDescent="0.2">
      <c r="A391" s="31"/>
      <c r="B391" s="31"/>
      <c r="C391" s="31"/>
      <c r="D391" s="46"/>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row>
    <row r="392" spans="1:41" x14ac:dyDescent="0.2">
      <c r="A392" s="31"/>
      <c r="B392" s="31"/>
      <c r="C392" s="31"/>
      <c r="D392" s="46"/>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row>
    <row r="393" spans="1:41" x14ac:dyDescent="0.2">
      <c r="A393" s="31"/>
      <c r="B393" s="31"/>
      <c r="C393" s="31"/>
      <c r="D393" s="46"/>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row>
    <row r="394" spans="1:41" x14ac:dyDescent="0.2">
      <c r="A394" s="31"/>
      <c r="B394" s="31"/>
      <c r="C394" s="31"/>
      <c r="D394" s="46"/>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row>
    <row r="395" spans="1:41" x14ac:dyDescent="0.2">
      <c r="A395" s="31"/>
      <c r="B395" s="31"/>
      <c r="C395" s="31"/>
      <c r="D395" s="46"/>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row>
    <row r="396" spans="1:41" x14ac:dyDescent="0.2">
      <c r="A396" s="31"/>
      <c r="B396" s="31"/>
      <c r="C396" s="31"/>
      <c r="D396" s="46"/>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row>
    <row r="397" spans="1:41" x14ac:dyDescent="0.2">
      <c r="A397" s="31"/>
      <c r="B397" s="31"/>
      <c r="C397" s="31"/>
      <c r="D397" s="46"/>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row>
    <row r="398" spans="1:41" x14ac:dyDescent="0.2">
      <c r="A398" s="31"/>
      <c r="B398" s="31"/>
      <c r="C398" s="31"/>
      <c r="D398" s="46"/>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row>
    <row r="399" spans="1:41" x14ac:dyDescent="0.2">
      <c r="A399" s="31"/>
      <c r="B399" s="31"/>
      <c r="C399" s="31"/>
      <c r="D399" s="46"/>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row>
    <row r="400" spans="1:41" x14ac:dyDescent="0.2">
      <c r="A400" s="31"/>
      <c r="B400" s="31"/>
      <c r="C400" s="31"/>
      <c r="D400" s="46"/>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row>
    <row r="401" spans="1:41" x14ac:dyDescent="0.2">
      <c r="A401" s="31"/>
      <c r="B401" s="31"/>
      <c r="C401" s="31"/>
      <c r="D401" s="46"/>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row>
    <row r="402" spans="1:41" x14ac:dyDescent="0.2">
      <c r="A402" s="31"/>
      <c r="B402" s="31"/>
      <c r="C402" s="31"/>
      <c r="D402" s="46"/>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row>
    <row r="403" spans="1:41" x14ac:dyDescent="0.2">
      <c r="A403" s="31"/>
      <c r="B403" s="31"/>
      <c r="C403" s="31"/>
      <c r="D403" s="46"/>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row>
    <row r="404" spans="1:41" x14ac:dyDescent="0.2">
      <c r="A404" s="31"/>
      <c r="B404" s="31"/>
      <c r="C404" s="31"/>
      <c r="D404" s="46"/>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row>
    <row r="405" spans="1:41" x14ac:dyDescent="0.2">
      <c r="A405" s="31"/>
      <c r="B405" s="31"/>
      <c r="C405" s="31"/>
      <c r="D405" s="46"/>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row>
    <row r="406" spans="1:41" x14ac:dyDescent="0.2">
      <c r="A406" s="31"/>
      <c r="B406" s="31"/>
      <c r="C406" s="31"/>
      <c r="D406" s="46"/>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row>
    <row r="407" spans="1:41" x14ac:dyDescent="0.2">
      <c r="A407" s="31"/>
      <c r="B407" s="31"/>
      <c r="C407" s="31"/>
      <c r="D407" s="46"/>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row>
    <row r="408" spans="1:41" x14ac:dyDescent="0.2">
      <c r="A408" s="31"/>
      <c r="B408" s="31"/>
      <c r="C408" s="31"/>
      <c r="D408" s="46"/>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row>
    <row r="409" spans="1:41" x14ac:dyDescent="0.2">
      <c r="A409" s="31"/>
      <c r="B409" s="31"/>
      <c r="C409" s="31"/>
      <c r="D409" s="46"/>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row>
  </sheetData>
  <mergeCells count="38">
    <mergeCell ref="E26:F26"/>
    <mergeCell ref="E27:F27"/>
    <mergeCell ref="E28:F28"/>
    <mergeCell ref="E10:F10"/>
    <mergeCell ref="E12:F12"/>
    <mergeCell ref="E13:F13"/>
    <mergeCell ref="E19:F19"/>
    <mergeCell ref="E20:F20"/>
    <mergeCell ref="E14:F14"/>
    <mergeCell ref="E17:F17"/>
    <mergeCell ref="E18:F18"/>
    <mergeCell ref="B188:C188"/>
    <mergeCell ref="D188:E188"/>
    <mergeCell ref="D180:E180"/>
    <mergeCell ref="E33:F33"/>
    <mergeCell ref="A150:G150"/>
    <mergeCell ref="E34:F34"/>
    <mergeCell ref="A24:A38"/>
    <mergeCell ref="E29:F29"/>
    <mergeCell ref="E31:F31"/>
    <mergeCell ref="E32:F32"/>
    <mergeCell ref="E35:F35"/>
    <mergeCell ref="E36:F36"/>
    <mergeCell ref="E37:F37"/>
    <mergeCell ref="E38:F38"/>
    <mergeCell ref="E30:F30"/>
    <mergeCell ref="E24:F24"/>
    <mergeCell ref="A1:B3"/>
    <mergeCell ref="A8:A22"/>
    <mergeCell ref="E15:F15"/>
    <mergeCell ref="E16:F16"/>
    <mergeCell ref="B7:C7"/>
    <mergeCell ref="E11:F11"/>
    <mergeCell ref="A6:D6"/>
    <mergeCell ref="E8:F8"/>
    <mergeCell ref="E21:F21"/>
    <mergeCell ref="E22:F22"/>
    <mergeCell ref="C1:E3"/>
  </mergeCells>
  <hyperlinks>
    <hyperlink ref="E6" location="DOFA!A161" display="?" xr:uid="{00000000-0004-0000-0200-000000000000}"/>
  </hyperlinks>
  <printOptions horizontalCentered="1"/>
  <pageMargins left="0.11811023622047245" right="0.11811023622047245" top="0.35433070866141736" bottom="0.35433070866141736" header="0.31496062992125984" footer="0.31496062992125984"/>
  <pageSetup scale="57" orientation="landscape" horizontalDpi="1200" verticalDpi="1200" r:id="rId1"/>
  <rowBreaks count="2" manualBreakCount="2">
    <brk id="23" max="5" man="1"/>
    <brk id="4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4"/>
  <sheetViews>
    <sheetView view="pageBreakPreview" zoomScale="80" zoomScaleNormal="80" zoomScaleSheetLayoutView="80" workbookViewId="0">
      <selection activeCell="C10" sqref="C10"/>
    </sheetView>
  </sheetViews>
  <sheetFormatPr baseColWidth="10" defaultColWidth="11.42578125" defaultRowHeight="71.25" customHeight="1" x14ac:dyDescent="0.2"/>
  <cols>
    <col min="1" max="1" width="3.42578125" style="7" customWidth="1"/>
    <col min="2" max="2" width="24.85546875" style="7" customWidth="1"/>
    <col min="3" max="3" width="201.5703125" style="7" customWidth="1"/>
    <col min="4" max="4" width="32.85546875" style="7" customWidth="1"/>
    <col min="5" max="16384" width="11.42578125" style="7"/>
  </cols>
  <sheetData>
    <row r="1" spans="2:4" ht="10.5" customHeight="1" x14ac:dyDescent="0.25">
      <c r="C1" s="81"/>
      <c r="D1" s="81"/>
    </row>
    <row r="2" spans="2:4" ht="24" customHeight="1" x14ac:dyDescent="0.2">
      <c r="B2" s="221"/>
      <c r="C2" s="222" t="s">
        <v>0</v>
      </c>
      <c r="D2" s="166" t="s">
        <v>1</v>
      </c>
    </row>
    <row r="3" spans="2:4" ht="29.25" customHeight="1" x14ac:dyDescent="0.2">
      <c r="B3" s="221"/>
      <c r="C3" s="223"/>
      <c r="D3" s="167" t="s">
        <v>2</v>
      </c>
    </row>
    <row r="4" spans="2:4" ht="27" customHeight="1" x14ac:dyDescent="0.2">
      <c r="B4" s="221"/>
      <c r="C4" s="224"/>
      <c r="D4" s="142" t="s">
        <v>3</v>
      </c>
    </row>
    <row r="5" spans="2:4" ht="11.25" customHeight="1" x14ac:dyDescent="0.2">
      <c r="C5" s="80"/>
      <c r="D5" s="80"/>
    </row>
    <row r="6" spans="2:4" ht="27" customHeight="1" x14ac:dyDescent="0.2">
      <c r="B6" s="219" t="s">
        <v>193</v>
      </c>
      <c r="C6" s="219"/>
      <c r="D6" s="219"/>
    </row>
    <row r="7" spans="2:4" ht="140.25" customHeight="1" x14ac:dyDescent="0.2">
      <c r="B7" s="220" t="s">
        <v>194</v>
      </c>
      <c r="C7" s="220"/>
      <c r="D7" s="220"/>
    </row>
    <row r="8" spans="2:4" ht="45" customHeight="1" x14ac:dyDescent="0.2">
      <c r="B8" s="220" t="s">
        <v>195</v>
      </c>
      <c r="C8" s="220"/>
      <c r="D8" s="220"/>
    </row>
    <row r="9" spans="2:4" ht="61.5" customHeight="1" x14ac:dyDescent="0.2">
      <c r="B9" s="220" t="s">
        <v>196</v>
      </c>
      <c r="C9" s="220"/>
      <c r="D9" s="220"/>
    </row>
    <row r="10" spans="2:4" ht="274.5" customHeight="1" x14ac:dyDescent="0.2"/>
    <row r="11" spans="2:4" ht="21.75" customHeight="1" x14ac:dyDescent="0.2"/>
    <row r="12" spans="2:4" ht="178.5" customHeight="1" x14ac:dyDescent="0.2"/>
    <row r="13" spans="2:4" ht="48.75" customHeight="1" x14ac:dyDescent="0.2"/>
    <row r="14" spans="2:4" ht="86.25" customHeight="1" x14ac:dyDescent="0.2"/>
  </sheetData>
  <mergeCells count="6">
    <mergeCell ref="B6:D6"/>
    <mergeCell ref="B7:D7"/>
    <mergeCell ref="B8:D8"/>
    <mergeCell ref="B9:D9"/>
    <mergeCell ref="B2:B4"/>
    <mergeCell ref="C2:C4"/>
  </mergeCells>
  <pageMargins left="0.7" right="0.7" top="0.75" bottom="0.75" header="0.3" footer="0.3"/>
  <pageSetup scale="34"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12"/>
  <sheetViews>
    <sheetView showGridLines="0" zoomScale="85" zoomScaleNormal="85" workbookViewId="0">
      <selection activeCell="F2" sqref="F2:F4"/>
    </sheetView>
  </sheetViews>
  <sheetFormatPr baseColWidth="10" defaultColWidth="11.42578125" defaultRowHeight="14.25" x14ac:dyDescent="0.2"/>
  <cols>
    <col min="1" max="1" width="2.85546875" style="7" customWidth="1"/>
    <col min="2" max="2" width="11.7109375" style="7" customWidth="1"/>
    <col min="3" max="3" width="17.7109375" style="7" customWidth="1"/>
    <col min="4" max="4" width="43.28515625" style="7" customWidth="1"/>
    <col min="5" max="5" width="41.140625" style="7" customWidth="1"/>
    <col min="6" max="6" width="64.42578125" style="7" customWidth="1"/>
    <col min="7" max="16384" width="11.42578125" style="7"/>
  </cols>
  <sheetData>
    <row r="1" spans="2:6" ht="10.5" customHeight="1" x14ac:dyDescent="0.2"/>
    <row r="2" spans="2:6" ht="24" customHeight="1" x14ac:dyDescent="0.2">
      <c r="B2" s="248"/>
      <c r="C2" s="249"/>
      <c r="D2" s="242" t="s">
        <v>0</v>
      </c>
      <c r="E2" s="243"/>
      <c r="F2" s="166" t="s">
        <v>1</v>
      </c>
    </row>
    <row r="3" spans="2:6" ht="20.25" customHeight="1" x14ac:dyDescent="0.2">
      <c r="B3" s="250"/>
      <c r="C3" s="251"/>
      <c r="D3" s="244"/>
      <c r="E3" s="245"/>
      <c r="F3" s="167" t="s">
        <v>2</v>
      </c>
    </row>
    <row r="4" spans="2:6" ht="21.75" customHeight="1" x14ac:dyDescent="0.2">
      <c r="B4" s="252"/>
      <c r="C4" s="253"/>
      <c r="D4" s="246"/>
      <c r="E4" s="247"/>
      <c r="F4" s="142" t="s">
        <v>3</v>
      </c>
    </row>
    <row r="5" spans="2:6" ht="10.5" customHeight="1" thickBot="1" x14ac:dyDescent="0.25"/>
    <row r="6" spans="2:6" ht="15" thickBot="1" x14ac:dyDescent="0.25">
      <c r="B6" s="225" t="s">
        <v>197</v>
      </c>
      <c r="C6" s="226"/>
      <c r="D6" s="226"/>
      <c r="E6" s="226"/>
      <c r="F6" s="227"/>
    </row>
    <row r="7" spans="2:6" ht="4.5" customHeight="1" thickBot="1" x14ac:dyDescent="0.25"/>
    <row r="8" spans="2:6" ht="29.25" thickBot="1" x14ac:dyDescent="0.25">
      <c r="B8" s="93" t="s">
        <v>198</v>
      </c>
      <c r="C8" s="94" t="s">
        <v>199</v>
      </c>
      <c r="D8" s="94" t="s">
        <v>200</v>
      </c>
      <c r="E8" s="94" t="s">
        <v>201</v>
      </c>
      <c r="F8" s="95" t="s">
        <v>202</v>
      </c>
    </row>
    <row r="9" spans="2:6" ht="31.5" customHeight="1" x14ac:dyDescent="0.2">
      <c r="B9" s="254" t="s">
        <v>203</v>
      </c>
      <c r="C9" s="228" t="s">
        <v>204</v>
      </c>
      <c r="D9" s="228" t="s">
        <v>205</v>
      </c>
      <c r="E9" s="82" t="s">
        <v>25</v>
      </c>
      <c r="F9" s="96" t="s">
        <v>206</v>
      </c>
    </row>
    <row r="10" spans="2:6" ht="48.75" customHeight="1" x14ac:dyDescent="0.2">
      <c r="B10" s="255"/>
      <c r="C10" s="229"/>
      <c r="D10" s="229"/>
      <c r="E10" s="83" t="s">
        <v>26</v>
      </c>
      <c r="F10" s="97" t="s">
        <v>207</v>
      </c>
    </row>
    <row r="11" spans="2:6" ht="42.75" customHeight="1" x14ac:dyDescent="0.2">
      <c r="B11" s="255"/>
      <c r="C11" s="229"/>
      <c r="D11" s="229"/>
      <c r="E11" s="98" t="s">
        <v>27</v>
      </c>
      <c r="F11" s="99" t="s">
        <v>208</v>
      </c>
    </row>
    <row r="12" spans="2:6" ht="57" x14ac:dyDescent="0.2">
      <c r="B12" s="255"/>
      <c r="C12" s="229"/>
      <c r="D12" s="229"/>
      <c r="E12" s="83" t="s">
        <v>28</v>
      </c>
      <c r="F12" s="97" t="s">
        <v>209</v>
      </c>
    </row>
    <row r="13" spans="2:6" ht="42.75" x14ac:dyDescent="0.2">
      <c r="B13" s="255"/>
      <c r="C13" s="229"/>
      <c r="D13" s="229"/>
      <c r="E13" s="83" t="s">
        <v>210</v>
      </c>
      <c r="F13" s="97" t="s">
        <v>211</v>
      </c>
    </row>
    <row r="14" spans="2:6" ht="29.25" customHeight="1" x14ac:dyDescent="0.2">
      <c r="B14" s="255"/>
      <c r="C14" s="229"/>
      <c r="D14" s="229"/>
      <c r="E14" s="83" t="s">
        <v>212</v>
      </c>
      <c r="F14" s="97" t="s">
        <v>213</v>
      </c>
    </row>
    <row r="15" spans="2:6" ht="42.75" x14ac:dyDescent="0.2">
      <c r="B15" s="255"/>
      <c r="C15" s="229"/>
      <c r="D15" s="229"/>
      <c r="E15" s="83" t="s">
        <v>31</v>
      </c>
      <c r="F15" s="97" t="s">
        <v>214</v>
      </c>
    </row>
    <row r="16" spans="2:6" ht="33" customHeight="1" x14ac:dyDescent="0.2">
      <c r="B16" s="255"/>
      <c r="C16" s="229"/>
      <c r="D16" s="229"/>
      <c r="E16" s="83" t="s">
        <v>215</v>
      </c>
      <c r="F16" s="97" t="s">
        <v>216</v>
      </c>
    </row>
    <row r="17" spans="2:6" ht="42.75" x14ac:dyDescent="0.2">
      <c r="B17" s="255"/>
      <c r="C17" s="229" t="s">
        <v>217</v>
      </c>
      <c r="D17" s="229" t="s">
        <v>218</v>
      </c>
      <c r="E17" s="83" t="s">
        <v>34</v>
      </c>
      <c r="F17" s="97" t="s">
        <v>219</v>
      </c>
    </row>
    <row r="18" spans="2:6" ht="42.75" x14ac:dyDescent="0.2">
      <c r="B18" s="255"/>
      <c r="C18" s="229"/>
      <c r="D18" s="229"/>
      <c r="E18" s="83" t="s">
        <v>35</v>
      </c>
      <c r="F18" s="97" t="s">
        <v>220</v>
      </c>
    </row>
    <row r="19" spans="2:6" ht="57" x14ac:dyDescent="0.2">
      <c r="B19" s="255"/>
      <c r="C19" s="229"/>
      <c r="D19" s="229"/>
      <c r="E19" s="100" t="s">
        <v>36</v>
      </c>
      <c r="F19" s="97" t="s">
        <v>221</v>
      </c>
    </row>
    <row r="20" spans="2:6" ht="28.5" x14ac:dyDescent="0.2">
      <c r="B20" s="255"/>
      <c r="C20" s="229"/>
      <c r="D20" s="229"/>
      <c r="E20" s="83" t="s">
        <v>37</v>
      </c>
      <c r="F20" s="97" t="s">
        <v>222</v>
      </c>
    </row>
    <row r="21" spans="2:6" ht="25.5" customHeight="1" x14ac:dyDescent="0.2">
      <c r="B21" s="255"/>
      <c r="C21" s="229"/>
      <c r="D21" s="229"/>
      <c r="E21" s="83" t="s">
        <v>38</v>
      </c>
      <c r="F21" s="97" t="s">
        <v>223</v>
      </c>
    </row>
    <row r="22" spans="2:6" ht="45.75" customHeight="1" x14ac:dyDescent="0.2">
      <c r="B22" s="255"/>
      <c r="C22" s="229" t="s">
        <v>224</v>
      </c>
      <c r="D22" s="229" t="s">
        <v>225</v>
      </c>
      <c r="E22" s="83" t="s">
        <v>41</v>
      </c>
      <c r="F22" s="97" t="s">
        <v>226</v>
      </c>
    </row>
    <row r="23" spans="2:6" ht="36" customHeight="1" x14ac:dyDescent="0.2">
      <c r="B23" s="255"/>
      <c r="C23" s="229"/>
      <c r="D23" s="229"/>
      <c r="E23" s="83" t="s">
        <v>42</v>
      </c>
      <c r="F23" s="97" t="s">
        <v>227</v>
      </c>
    </row>
    <row r="24" spans="2:6" ht="45" customHeight="1" x14ac:dyDescent="0.2">
      <c r="B24" s="255"/>
      <c r="C24" s="229"/>
      <c r="D24" s="229"/>
      <c r="E24" s="83" t="s">
        <v>43</v>
      </c>
      <c r="F24" s="97" t="s">
        <v>228</v>
      </c>
    </row>
    <row r="25" spans="2:6" ht="33.75" customHeight="1" x14ac:dyDescent="0.2">
      <c r="B25" s="255"/>
      <c r="C25" s="229"/>
      <c r="D25" s="229"/>
      <c r="E25" s="83" t="s">
        <v>44</v>
      </c>
      <c r="F25" s="99" t="s">
        <v>229</v>
      </c>
    </row>
    <row r="26" spans="2:6" ht="35.25" customHeight="1" x14ac:dyDescent="0.2">
      <c r="B26" s="255"/>
      <c r="C26" s="229"/>
      <c r="D26" s="229"/>
      <c r="E26" s="83" t="s">
        <v>45</v>
      </c>
      <c r="F26" s="97" t="s">
        <v>230</v>
      </c>
    </row>
    <row r="27" spans="2:6" ht="27.75" customHeight="1" x14ac:dyDescent="0.2">
      <c r="B27" s="255"/>
      <c r="C27" s="229"/>
      <c r="D27" s="229"/>
      <c r="E27" s="83" t="s">
        <v>46</v>
      </c>
      <c r="F27" s="97" t="s">
        <v>231</v>
      </c>
    </row>
    <row r="28" spans="2:6" ht="57" x14ac:dyDescent="0.2">
      <c r="B28" s="255"/>
      <c r="C28" s="229"/>
      <c r="D28" s="229"/>
      <c r="E28" s="83" t="s">
        <v>47</v>
      </c>
      <c r="F28" s="97" t="s">
        <v>232</v>
      </c>
    </row>
    <row r="29" spans="2:6" ht="36" customHeight="1" x14ac:dyDescent="0.2">
      <c r="B29" s="255"/>
      <c r="C29" s="229" t="s">
        <v>233</v>
      </c>
      <c r="D29" s="229" t="s">
        <v>234</v>
      </c>
      <c r="E29" s="83" t="s">
        <v>49</v>
      </c>
      <c r="F29" s="97" t="s">
        <v>235</v>
      </c>
    </row>
    <row r="30" spans="2:6" ht="40.5" customHeight="1" x14ac:dyDescent="0.2">
      <c r="B30" s="255"/>
      <c r="C30" s="229"/>
      <c r="D30" s="229"/>
      <c r="E30" s="83" t="s">
        <v>50</v>
      </c>
      <c r="F30" s="97" t="s">
        <v>236</v>
      </c>
    </row>
    <row r="31" spans="2:6" ht="30" customHeight="1" x14ac:dyDescent="0.2">
      <c r="B31" s="255"/>
      <c r="C31" s="229"/>
      <c r="D31" s="229"/>
      <c r="E31" s="83" t="s">
        <v>51</v>
      </c>
      <c r="F31" s="97" t="s">
        <v>237</v>
      </c>
    </row>
    <row r="32" spans="2:6" ht="38.25" customHeight="1" x14ac:dyDescent="0.2">
      <c r="B32" s="255"/>
      <c r="C32" s="229"/>
      <c r="D32" s="229"/>
      <c r="E32" s="83" t="s">
        <v>52</v>
      </c>
      <c r="F32" s="97" t="s">
        <v>238</v>
      </c>
    </row>
    <row r="33" spans="2:6" ht="57" customHeight="1" x14ac:dyDescent="0.2">
      <c r="B33" s="255"/>
      <c r="C33" s="229"/>
      <c r="D33" s="229"/>
      <c r="E33" s="83" t="s">
        <v>53</v>
      </c>
      <c r="F33" s="97" t="s">
        <v>239</v>
      </c>
    </row>
    <row r="34" spans="2:6" ht="63" customHeight="1" x14ac:dyDescent="0.2">
      <c r="B34" s="255"/>
      <c r="C34" s="229"/>
      <c r="D34" s="229"/>
      <c r="E34" s="83" t="s">
        <v>54</v>
      </c>
      <c r="F34" s="97" t="s">
        <v>240</v>
      </c>
    </row>
    <row r="35" spans="2:6" ht="42.75" x14ac:dyDescent="0.2">
      <c r="B35" s="255"/>
      <c r="C35" s="229"/>
      <c r="D35" s="229"/>
      <c r="E35" s="83" t="s">
        <v>55</v>
      </c>
      <c r="F35" s="97" t="s">
        <v>241</v>
      </c>
    </row>
    <row r="36" spans="2:6" ht="57" x14ac:dyDescent="0.2">
      <c r="B36" s="255"/>
      <c r="C36" s="229"/>
      <c r="D36" s="229"/>
      <c r="E36" s="83" t="s">
        <v>242</v>
      </c>
      <c r="F36" s="97" t="s">
        <v>243</v>
      </c>
    </row>
    <row r="37" spans="2:6" ht="35.25" customHeight="1" x14ac:dyDescent="0.2">
      <c r="B37" s="255"/>
      <c r="C37" s="229"/>
      <c r="D37" s="229"/>
      <c r="E37" s="83" t="s">
        <v>57</v>
      </c>
      <c r="F37" s="101" t="s">
        <v>244</v>
      </c>
    </row>
    <row r="38" spans="2:6" ht="43.5" customHeight="1" x14ac:dyDescent="0.2">
      <c r="B38" s="255"/>
      <c r="C38" s="237" t="s">
        <v>245</v>
      </c>
      <c r="D38" s="237" t="s">
        <v>246</v>
      </c>
      <c r="E38" s="83" t="s">
        <v>59</v>
      </c>
      <c r="F38" s="97" t="s">
        <v>247</v>
      </c>
    </row>
    <row r="39" spans="2:6" ht="42" customHeight="1" x14ac:dyDescent="0.2">
      <c r="B39" s="255"/>
      <c r="C39" s="234"/>
      <c r="D39" s="256"/>
      <c r="E39" s="83" t="s">
        <v>60</v>
      </c>
      <c r="F39" s="97" t="s">
        <v>248</v>
      </c>
    </row>
    <row r="40" spans="2:6" ht="40.5" customHeight="1" x14ac:dyDescent="0.2">
      <c r="B40" s="255"/>
      <c r="C40" s="234"/>
      <c r="D40" s="234"/>
      <c r="E40" s="83" t="s">
        <v>61</v>
      </c>
      <c r="F40" s="97" t="s">
        <v>249</v>
      </c>
    </row>
    <row r="41" spans="2:6" ht="39.75" customHeight="1" x14ac:dyDescent="0.2">
      <c r="B41" s="255"/>
      <c r="C41" s="229" t="s">
        <v>250</v>
      </c>
      <c r="D41" s="229" t="s">
        <v>251</v>
      </c>
      <c r="E41" s="100" t="s">
        <v>63</v>
      </c>
      <c r="F41" s="102" t="s">
        <v>252</v>
      </c>
    </row>
    <row r="42" spans="2:6" ht="39.75" customHeight="1" x14ac:dyDescent="0.2">
      <c r="B42" s="255"/>
      <c r="C42" s="229"/>
      <c r="D42" s="229"/>
      <c r="E42" s="83" t="s">
        <v>64</v>
      </c>
      <c r="F42" s="97" t="s">
        <v>253</v>
      </c>
    </row>
    <row r="43" spans="2:6" ht="40.5" customHeight="1" x14ac:dyDescent="0.2">
      <c r="B43" s="255"/>
      <c r="C43" s="229"/>
      <c r="D43" s="229"/>
      <c r="E43" s="100" t="s">
        <v>65</v>
      </c>
      <c r="F43" s="97" t="s">
        <v>254</v>
      </c>
    </row>
    <row r="44" spans="2:6" ht="32.25" customHeight="1" x14ac:dyDescent="0.2">
      <c r="B44" s="255"/>
      <c r="C44" s="229"/>
      <c r="D44" s="229"/>
      <c r="E44" s="83" t="s">
        <v>66</v>
      </c>
      <c r="F44" s="97" t="s">
        <v>255</v>
      </c>
    </row>
    <row r="45" spans="2:6" ht="43.5" customHeight="1" x14ac:dyDescent="0.2">
      <c r="B45" s="255"/>
      <c r="C45" s="229" t="s">
        <v>256</v>
      </c>
      <c r="D45" s="229" t="s">
        <v>257</v>
      </c>
      <c r="E45" s="83" t="s">
        <v>68</v>
      </c>
      <c r="F45" s="97" t="s">
        <v>258</v>
      </c>
    </row>
    <row r="46" spans="2:6" ht="36.75" customHeight="1" x14ac:dyDescent="0.2">
      <c r="B46" s="255"/>
      <c r="C46" s="229"/>
      <c r="D46" s="229"/>
      <c r="E46" s="83" t="s">
        <v>69</v>
      </c>
      <c r="F46" s="97" t="s">
        <v>259</v>
      </c>
    </row>
    <row r="47" spans="2:6" ht="36.75" customHeight="1" x14ac:dyDescent="0.2">
      <c r="B47" s="255"/>
      <c r="C47" s="229"/>
      <c r="D47" s="229"/>
      <c r="E47" s="83" t="s">
        <v>70</v>
      </c>
      <c r="F47" s="97" t="s">
        <v>260</v>
      </c>
    </row>
    <row r="48" spans="2:6" ht="36.75" customHeight="1" x14ac:dyDescent="0.2">
      <c r="B48" s="255"/>
      <c r="C48" s="229"/>
      <c r="D48" s="229"/>
      <c r="E48" s="100" t="s">
        <v>71</v>
      </c>
      <c r="F48" s="97" t="s">
        <v>261</v>
      </c>
    </row>
    <row r="49" spans="2:6" ht="51" customHeight="1" x14ac:dyDescent="0.2">
      <c r="B49" s="255"/>
      <c r="C49" s="229"/>
      <c r="D49" s="229"/>
      <c r="E49" s="100" t="s">
        <v>72</v>
      </c>
      <c r="F49" s="97" t="s">
        <v>262</v>
      </c>
    </row>
    <row r="50" spans="2:6" ht="30" customHeight="1" x14ac:dyDescent="0.2">
      <c r="B50" s="255"/>
      <c r="C50" s="229"/>
      <c r="D50" s="229"/>
      <c r="E50" s="83" t="s">
        <v>73</v>
      </c>
      <c r="F50" s="97" t="s">
        <v>263</v>
      </c>
    </row>
    <row r="51" spans="2:6" ht="27" customHeight="1" x14ac:dyDescent="0.2">
      <c r="B51" s="255"/>
      <c r="C51" s="229"/>
      <c r="D51" s="229"/>
      <c r="E51" s="83" t="s">
        <v>74</v>
      </c>
      <c r="F51" s="97" t="s">
        <v>264</v>
      </c>
    </row>
    <row r="52" spans="2:6" ht="27.75" customHeight="1" x14ac:dyDescent="0.2">
      <c r="B52" s="255"/>
      <c r="C52" s="229"/>
      <c r="D52" s="229"/>
      <c r="E52" s="100" t="s">
        <v>75</v>
      </c>
      <c r="F52" s="97" t="s">
        <v>265</v>
      </c>
    </row>
    <row r="53" spans="2:6" ht="44.25" customHeight="1" x14ac:dyDescent="0.2">
      <c r="B53" s="255"/>
      <c r="C53" s="229"/>
      <c r="D53" s="229"/>
      <c r="E53" s="83" t="s">
        <v>266</v>
      </c>
      <c r="F53" s="97" t="s">
        <v>267</v>
      </c>
    </row>
    <row r="54" spans="2:6" ht="43.5" customHeight="1" x14ac:dyDescent="0.2">
      <c r="B54" s="255"/>
      <c r="C54" s="235" t="s">
        <v>268</v>
      </c>
      <c r="D54" s="236" t="s">
        <v>269</v>
      </c>
      <c r="E54" s="86" t="s">
        <v>78</v>
      </c>
      <c r="F54" s="103" t="s">
        <v>270</v>
      </c>
    </row>
    <row r="55" spans="2:6" ht="43.5" customHeight="1" x14ac:dyDescent="0.2">
      <c r="B55" s="255"/>
      <c r="C55" s="236"/>
      <c r="D55" s="236"/>
      <c r="E55" s="86" t="s">
        <v>79</v>
      </c>
      <c r="F55" s="103" t="s">
        <v>271</v>
      </c>
    </row>
    <row r="56" spans="2:6" ht="43.5" customHeight="1" x14ac:dyDescent="0.2">
      <c r="B56" s="255"/>
      <c r="C56" s="236"/>
      <c r="D56" s="236"/>
      <c r="E56" s="86" t="s">
        <v>80</v>
      </c>
      <c r="F56" s="103" t="s">
        <v>272</v>
      </c>
    </row>
    <row r="57" spans="2:6" ht="57" customHeight="1" x14ac:dyDescent="0.2">
      <c r="B57" s="255"/>
      <c r="C57" s="236"/>
      <c r="D57" s="236"/>
      <c r="E57" s="86" t="s">
        <v>81</v>
      </c>
      <c r="F57" s="103" t="s">
        <v>273</v>
      </c>
    </row>
    <row r="58" spans="2:6" ht="33.75" customHeight="1" x14ac:dyDescent="0.2">
      <c r="B58" s="255"/>
      <c r="C58" s="236"/>
      <c r="D58" s="236"/>
      <c r="E58" s="86" t="s">
        <v>82</v>
      </c>
      <c r="F58" s="103" t="s">
        <v>274</v>
      </c>
    </row>
    <row r="59" spans="2:6" ht="36" customHeight="1" x14ac:dyDescent="0.2">
      <c r="B59" s="255"/>
      <c r="C59" s="236"/>
      <c r="D59" s="236"/>
      <c r="E59" s="86" t="s">
        <v>83</v>
      </c>
      <c r="F59" s="103" t="s">
        <v>275</v>
      </c>
    </row>
    <row r="60" spans="2:6" ht="60.75" customHeight="1" x14ac:dyDescent="0.2">
      <c r="B60" s="255"/>
      <c r="C60" s="236" t="s">
        <v>276</v>
      </c>
      <c r="D60" s="239" t="s">
        <v>277</v>
      </c>
      <c r="E60" s="86" t="s">
        <v>85</v>
      </c>
      <c r="F60" s="103" t="s">
        <v>278</v>
      </c>
    </row>
    <row r="61" spans="2:6" ht="35.25" customHeight="1" x14ac:dyDescent="0.2">
      <c r="B61" s="255"/>
      <c r="C61" s="236"/>
      <c r="D61" s="240"/>
      <c r="E61" s="100" t="s">
        <v>86</v>
      </c>
      <c r="F61" s="99"/>
    </row>
    <row r="62" spans="2:6" ht="78" customHeight="1" thickBot="1" x14ac:dyDescent="0.25">
      <c r="B62" s="255"/>
      <c r="C62" s="236"/>
      <c r="D62" s="240"/>
      <c r="E62" s="86" t="s">
        <v>87</v>
      </c>
      <c r="F62" s="103" t="s">
        <v>279</v>
      </c>
    </row>
    <row r="63" spans="2:6" ht="42" customHeight="1" x14ac:dyDescent="0.2">
      <c r="B63" s="230" t="s">
        <v>280</v>
      </c>
      <c r="C63" s="233" t="s">
        <v>281</v>
      </c>
      <c r="D63" s="233" t="s">
        <v>282</v>
      </c>
      <c r="E63" s="87" t="s">
        <v>283</v>
      </c>
      <c r="F63" s="88" t="s">
        <v>284</v>
      </c>
    </row>
    <row r="64" spans="2:6" ht="41.25" customHeight="1" x14ac:dyDescent="0.2">
      <c r="B64" s="231"/>
      <c r="C64" s="234"/>
      <c r="D64" s="234"/>
      <c r="E64" s="89" t="s">
        <v>98</v>
      </c>
      <c r="F64" s="85" t="s">
        <v>285</v>
      </c>
    </row>
    <row r="65" spans="2:6" ht="39.75" customHeight="1" x14ac:dyDescent="0.2">
      <c r="B65" s="231"/>
      <c r="C65" s="234"/>
      <c r="D65" s="234"/>
      <c r="E65" s="89" t="s">
        <v>286</v>
      </c>
      <c r="F65" s="85" t="s">
        <v>287</v>
      </c>
    </row>
    <row r="66" spans="2:6" ht="36.75" customHeight="1" x14ac:dyDescent="0.2">
      <c r="B66" s="231"/>
      <c r="C66" s="234"/>
      <c r="D66" s="234"/>
      <c r="E66" s="89" t="s">
        <v>100</v>
      </c>
      <c r="F66" s="85" t="s">
        <v>288</v>
      </c>
    </row>
    <row r="67" spans="2:6" ht="60" customHeight="1" x14ac:dyDescent="0.2">
      <c r="B67" s="231"/>
      <c r="C67" s="234"/>
      <c r="D67" s="234"/>
      <c r="E67" s="89" t="s">
        <v>101</v>
      </c>
      <c r="F67" s="85" t="s">
        <v>289</v>
      </c>
    </row>
    <row r="68" spans="2:6" ht="34.5" customHeight="1" x14ac:dyDescent="0.2">
      <c r="B68" s="231"/>
      <c r="C68" s="234"/>
      <c r="D68" s="234"/>
      <c r="E68" s="89" t="s">
        <v>102</v>
      </c>
      <c r="F68" s="85" t="s">
        <v>290</v>
      </c>
    </row>
    <row r="69" spans="2:6" ht="30" customHeight="1" x14ac:dyDescent="0.2">
      <c r="B69" s="231"/>
      <c r="C69" s="234"/>
      <c r="D69" s="234"/>
      <c r="E69" s="89" t="s">
        <v>103</v>
      </c>
      <c r="F69" s="85" t="s">
        <v>291</v>
      </c>
    </row>
    <row r="70" spans="2:6" ht="64.5" customHeight="1" x14ac:dyDescent="0.2">
      <c r="B70" s="231"/>
      <c r="C70" s="234"/>
      <c r="D70" s="234"/>
      <c r="E70" s="89" t="s">
        <v>292</v>
      </c>
      <c r="F70" s="85" t="s">
        <v>293</v>
      </c>
    </row>
    <row r="71" spans="2:6" ht="54.75" customHeight="1" x14ac:dyDescent="0.2">
      <c r="B71" s="231"/>
      <c r="C71" s="234"/>
      <c r="D71" s="234"/>
      <c r="E71" s="89" t="s">
        <v>294</v>
      </c>
      <c r="F71" s="85" t="s">
        <v>295</v>
      </c>
    </row>
    <row r="72" spans="2:6" ht="39.75" customHeight="1" x14ac:dyDescent="0.2">
      <c r="B72" s="231"/>
      <c r="C72" s="234" t="s">
        <v>296</v>
      </c>
      <c r="D72" s="237" t="s">
        <v>297</v>
      </c>
      <c r="E72" s="89" t="s">
        <v>107</v>
      </c>
      <c r="F72" s="85" t="s">
        <v>298</v>
      </c>
    </row>
    <row r="73" spans="2:6" ht="41.25" customHeight="1" x14ac:dyDescent="0.2">
      <c r="B73" s="231"/>
      <c r="C73" s="234"/>
      <c r="D73" s="234"/>
      <c r="E73" s="89" t="s">
        <v>108</v>
      </c>
      <c r="F73" s="85" t="s">
        <v>299</v>
      </c>
    </row>
    <row r="74" spans="2:6" ht="41.25" customHeight="1" x14ac:dyDescent="0.2">
      <c r="B74" s="231"/>
      <c r="C74" s="234"/>
      <c r="D74" s="234"/>
      <c r="E74" s="84" t="s">
        <v>109</v>
      </c>
      <c r="F74" s="85" t="s">
        <v>300</v>
      </c>
    </row>
    <row r="75" spans="2:6" ht="41.25" customHeight="1" x14ac:dyDescent="0.2">
      <c r="B75" s="231"/>
      <c r="C75" s="234"/>
      <c r="D75" s="234"/>
      <c r="E75" s="84" t="s">
        <v>110</v>
      </c>
      <c r="F75" s="85" t="s">
        <v>301</v>
      </c>
    </row>
    <row r="76" spans="2:6" ht="41.25" customHeight="1" x14ac:dyDescent="0.2">
      <c r="B76" s="231"/>
      <c r="C76" s="234"/>
      <c r="D76" s="234"/>
      <c r="E76" s="84" t="s">
        <v>111</v>
      </c>
      <c r="F76" s="85" t="s">
        <v>302</v>
      </c>
    </row>
    <row r="77" spans="2:6" ht="58.5" customHeight="1" x14ac:dyDescent="0.2">
      <c r="B77" s="231"/>
      <c r="C77" s="234"/>
      <c r="D77" s="234"/>
      <c r="E77" s="84" t="s">
        <v>112</v>
      </c>
      <c r="F77" s="85" t="s">
        <v>303</v>
      </c>
    </row>
    <row r="78" spans="2:6" ht="41.25" customHeight="1" x14ac:dyDescent="0.2">
      <c r="B78" s="231"/>
      <c r="C78" s="234"/>
      <c r="D78" s="234"/>
      <c r="E78" s="84" t="s">
        <v>113</v>
      </c>
      <c r="F78" s="85" t="s">
        <v>304</v>
      </c>
    </row>
    <row r="79" spans="2:6" ht="64.5" customHeight="1" x14ac:dyDescent="0.2">
      <c r="B79" s="231"/>
      <c r="C79" s="234"/>
      <c r="D79" s="234"/>
      <c r="E79" s="84" t="s">
        <v>292</v>
      </c>
      <c r="F79" s="85" t="s">
        <v>305</v>
      </c>
    </row>
    <row r="80" spans="2:6" ht="37.5" customHeight="1" x14ac:dyDescent="0.2">
      <c r="B80" s="231"/>
      <c r="C80" s="234"/>
      <c r="D80" s="234"/>
      <c r="E80" s="84" t="s">
        <v>114</v>
      </c>
      <c r="F80" s="85" t="s">
        <v>306</v>
      </c>
    </row>
    <row r="81" spans="2:6" ht="38.25" x14ac:dyDescent="0.2">
      <c r="B81" s="231"/>
      <c r="C81" s="234"/>
      <c r="D81" s="234"/>
      <c r="E81" s="90" t="s">
        <v>116</v>
      </c>
      <c r="F81" s="85" t="s">
        <v>307</v>
      </c>
    </row>
    <row r="82" spans="2:6" ht="39.75" customHeight="1" x14ac:dyDescent="0.2">
      <c r="B82" s="231"/>
      <c r="C82" s="234"/>
      <c r="D82" s="234"/>
      <c r="E82" s="84" t="s">
        <v>117</v>
      </c>
      <c r="F82" s="85" t="s">
        <v>308</v>
      </c>
    </row>
    <row r="83" spans="2:6" ht="30.75" customHeight="1" x14ac:dyDescent="0.2">
      <c r="B83" s="231"/>
      <c r="C83" s="234"/>
      <c r="D83" s="234"/>
      <c r="E83" s="84" t="s">
        <v>118</v>
      </c>
      <c r="F83" s="85" t="s">
        <v>309</v>
      </c>
    </row>
    <row r="84" spans="2:6" ht="33" customHeight="1" x14ac:dyDescent="0.2">
      <c r="B84" s="231"/>
      <c r="C84" s="234"/>
      <c r="D84" s="234"/>
      <c r="E84" s="84" t="s">
        <v>119</v>
      </c>
      <c r="F84" s="85" t="s">
        <v>310</v>
      </c>
    </row>
    <row r="85" spans="2:6" ht="50.25" customHeight="1" x14ac:dyDescent="0.2">
      <c r="B85" s="231"/>
      <c r="C85" s="234"/>
      <c r="D85" s="234"/>
      <c r="E85" s="90" t="s">
        <v>120</v>
      </c>
      <c r="F85" s="85" t="s">
        <v>311</v>
      </c>
    </row>
    <row r="86" spans="2:6" ht="38.25" customHeight="1" x14ac:dyDescent="0.2">
      <c r="B86" s="231"/>
      <c r="C86" s="234"/>
      <c r="D86" s="234"/>
      <c r="E86" s="90" t="s">
        <v>121</v>
      </c>
      <c r="F86" s="85" t="s">
        <v>312</v>
      </c>
    </row>
    <row r="87" spans="2:6" ht="35.25" customHeight="1" x14ac:dyDescent="0.2">
      <c r="B87" s="231"/>
      <c r="C87" s="234"/>
      <c r="D87" s="234"/>
      <c r="E87" s="84" t="s">
        <v>122</v>
      </c>
      <c r="F87" s="85" t="s">
        <v>313</v>
      </c>
    </row>
    <row r="88" spans="2:6" ht="35.25" customHeight="1" x14ac:dyDescent="0.2">
      <c r="B88" s="231"/>
      <c r="C88" s="234"/>
      <c r="D88" s="234"/>
      <c r="E88" s="84" t="s">
        <v>123</v>
      </c>
      <c r="F88" s="85" t="s">
        <v>314</v>
      </c>
    </row>
    <row r="89" spans="2:6" ht="36" customHeight="1" x14ac:dyDescent="0.2">
      <c r="B89" s="231"/>
      <c r="C89" s="234"/>
      <c r="D89" s="234"/>
      <c r="E89" s="90" t="s">
        <v>124</v>
      </c>
      <c r="F89" s="85" t="s">
        <v>315</v>
      </c>
    </row>
    <row r="90" spans="2:6" ht="36" customHeight="1" x14ac:dyDescent="0.2">
      <c r="B90" s="231"/>
      <c r="C90" s="237" t="s">
        <v>316</v>
      </c>
      <c r="D90" s="237" t="s">
        <v>317</v>
      </c>
      <c r="E90" s="90" t="s">
        <v>126</v>
      </c>
      <c r="F90" s="85" t="s">
        <v>318</v>
      </c>
    </row>
    <row r="91" spans="2:6" ht="40.5" customHeight="1" x14ac:dyDescent="0.2">
      <c r="B91" s="231"/>
      <c r="C91" s="234"/>
      <c r="D91" s="234"/>
      <c r="E91" s="84" t="s">
        <v>127</v>
      </c>
      <c r="F91" s="85" t="s">
        <v>319</v>
      </c>
    </row>
    <row r="92" spans="2:6" ht="43.5" customHeight="1" x14ac:dyDescent="0.2">
      <c r="B92" s="231"/>
      <c r="C92" s="234"/>
      <c r="D92" s="234"/>
      <c r="E92" s="90" t="s">
        <v>128</v>
      </c>
      <c r="F92" s="85" t="s">
        <v>320</v>
      </c>
    </row>
    <row r="93" spans="2:6" ht="28.5" customHeight="1" x14ac:dyDescent="0.2">
      <c r="B93" s="231"/>
      <c r="C93" s="234"/>
      <c r="D93" s="234"/>
      <c r="E93" s="84" t="s">
        <v>129</v>
      </c>
      <c r="F93" s="85" t="s">
        <v>321</v>
      </c>
    </row>
    <row r="94" spans="2:6" ht="33" customHeight="1" x14ac:dyDescent="0.2">
      <c r="B94" s="231"/>
      <c r="C94" s="234"/>
      <c r="D94" s="234"/>
      <c r="E94" s="84" t="s">
        <v>130</v>
      </c>
      <c r="F94" s="85" t="s">
        <v>322</v>
      </c>
    </row>
    <row r="95" spans="2:6" ht="28.5" customHeight="1" x14ac:dyDescent="0.2">
      <c r="B95" s="231"/>
      <c r="C95" s="234"/>
      <c r="D95" s="234"/>
      <c r="E95" s="90" t="s">
        <v>131</v>
      </c>
      <c r="F95" s="85" t="s">
        <v>323</v>
      </c>
    </row>
    <row r="96" spans="2:6" ht="35.25" customHeight="1" x14ac:dyDescent="0.2">
      <c r="B96" s="231"/>
      <c r="C96" s="234"/>
      <c r="D96" s="234"/>
      <c r="E96" s="84" t="s">
        <v>132</v>
      </c>
      <c r="F96" s="85" t="s">
        <v>324</v>
      </c>
    </row>
    <row r="97" spans="2:6" ht="36" customHeight="1" x14ac:dyDescent="0.2">
      <c r="B97" s="231"/>
      <c r="C97" s="234"/>
      <c r="D97" s="234"/>
      <c r="E97" s="90" t="s">
        <v>133</v>
      </c>
      <c r="F97" s="85" t="s">
        <v>325</v>
      </c>
    </row>
    <row r="98" spans="2:6" ht="39" customHeight="1" x14ac:dyDescent="0.2">
      <c r="B98" s="231"/>
      <c r="C98" s="234"/>
      <c r="D98" s="234"/>
      <c r="E98" s="90" t="s">
        <v>134</v>
      </c>
      <c r="F98" s="85" t="s">
        <v>326</v>
      </c>
    </row>
    <row r="99" spans="2:6" ht="25.5" x14ac:dyDescent="0.2">
      <c r="B99" s="231"/>
      <c r="C99" s="238"/>
      <c r="D99" s="238"/>
      <c r="E99" s="90" t="s">
        <v>135</v>
      </c>
      <c r="F99" s="85" t="s">
        <v>327</v>
      </c>
    </row>
    <row r="100" spans="2:6" ht="26.25" customHeight="1" x14ac:dyDescent="0.2">
      <c r="B100" s="231"/>
      <c r="C100" s="237" t="s">
        <v>328</v>
      </c>
      <c r="D100" s="237" t="s">
        <v>277</v>
      </c>
      <c r="E100" s="90" t="s">
        <v>137</v>
      </c>
      <c r="F100" s="85" t="s">
        <v>329</v>
      </c>
    </row>
    <row r="101" spans="2:6" ht="29.25" customHeight="1" x14ac:dyDescent="0.2">
      <c r="B101" s="231"/>
      <c r="C101" s="234"/>
      <c r="D101" s="234"/>
      <c r="E101" s="84" t="s">
        <v>138</v>
      </c>
      <c r="F101" s="85" t="s">
        <v>330</v>
      </c>
    </row>
    <row r="102" spans="2:6" ht="27" customHeight="1" x14ac:dyDescent="0.2">
      <c r="B102" s="231"/>
      <c r="C102" s="234"/>
      <c r="D102" s="234"/>
      <c r="E102" s="84" t="s">
        <v>139</v>
      </c>
      <c r="F102" s="85" t="s">
        <v>331</v>
      </c>
    </row>
    <row r="103" spans="2:6" ht="27" customHeight="1" x14ac:dyDescent="0.2">
      <c r="B103" s="231"/>
      <c r="C103" s="234"/>
      <c r="D103" s="234"/>
      <c r="E103" s="84" t="s">
        <v>140</v>
      </c>
      <c r="F103" s="85" t="s">
        <v>332</v>
      </c>
    </row>
    <row r="104" spans="2:6" ht="27" customHeight="1" x14ac:dyDescent="0.2">
      <c r="B104" s="231"/>
      <c r="C104" s="234"/>
      <c r="D104" s="234"/>
      <c r="E104" s="90" t="s">
        <v>141</v>
      </c>
      <c r="F104" s="85" t="s">
        <v>333</v>
      </c>
    </row>
    <row r="105" spans="2:6" ht="72.75" customHeight="1" x14ac:dyDescent="0.2">
      <c r="B105" s="231"/>
      <c r="C105" s="234"/>
      <c r="D105" s="234"/>
      <c r="E105" s="84" t="s">
        <v>334</v>
      </c>
      <c r="F105" s="85" t="s">
        <v>335</v>
      </c>
    </row>
    <row r="106" spans="2:6" ht="31.5" customHeight="1" x14ac:dyDescent="0.2">
      <c r="B106" s="231"/>
      <c r="C106" s="234"/>
      <c r="D106" s="234"/>
      <c r="E106" s="84" t="s">
        <v>145</v>
      </c>
      <c r="F106" s="85" t="s">
        <v>336</v>
      </c>
    </row>
    <row r="107" spans="2:6" ht="33" customHeight="1" x14ac:dyDescent="0.2">
      <c r="B107" s="231"/>
      <c r="C107" s="238"/>
      <c r="D107" s="238"/>
      <c r="E107" s="90" t="s">
        <v>146</v>
      </c>
      <c r="F107" s="85" t="s">
        <v>306</v>
      </c>
    </row>
    <row r="108" spans="2:6" ht="30" customHeight="1" x14ac:dyDescent="0.2">
      <c r="B108" s="231"/>
      <c r="C108" s="239" t="s">
        <v>337</v>
      </c>
      <c r="D108" s="239" t="s">
        <v>338</v>
      </c>
      <c r="E108" s="90" t="s">
        <v>147</v>
      </c>
      <c r="F108" s="85" t="s">
        <v>339</v>
      </c>
    </row>
    <row r="109" spans="2:6" ht="38.25" customHeight="1" x14ac:dyDescent="0.2">
      <c r="B109" s="231"/>
      <c r="C109" s="240"/>
      <c r="D109" s="240"/>
      <c r="E109" s="90" t="s">
        <v>340</v>
      </c>
      <c r="F109" s="85" t="s">
        <v>341</v>
      </c>
    </row>
    <row r="110" spans="2:6" ht="36" customHeight="1" x14ac:dyDescent="0.2">
      <c r="B110" s="231"/>
      <c r="C110" s="240"/>
      <c r="D110" s="240"/>
      <c r="E110" s="90" t="s">
        <v>149</v>
      </c>
      <c r="F110" s="85" t="s">
        <v>342</v>
      </c>
    </row>
    <row r="111" spans="2:6" ht="38.25" customHeight="1" x14ac:dyDescent="0.2">
      <c r="B111" s="231"/>
      <c r="C111" s="240"/>
      <c r="D111" s="240"/>
      <c r="E111" s="90" t="s">
        <v>79</v>
      </c>
      <c r="F111" s="85" t="s">
        <v>343</v>
      </c>
    </row>
    <row r="112" spans="2:6" ht="82.5" customHeight="1" thickBot="1" x14ac:dyDescent="0.25">
      <c r="B112" s="232"/>
      <c r="C112" s="241"/>
      <c r="D112" s="241"/>
      <c r="E112" s="91" t="s">
        <v>80</v>
      </c>
      <c r="F112" s="92" t="s">
        <v>344</v>
      </c>
    </row>
  </sheetData>
  <autoFilter ref="B8:F112" xr:uid="{00000000-0009-0000-0000-000005000000}"/>
  <sortState xmlns:xlrd2="http://schemas.microsoft.com/office/spreadsheetml/2017/richdata2" ref="E110:F112">
    <sortCondition ref="E110:E112"/>
  </sortState>
  <mergeCells count="36">
    <mergeCell ref="D2:E4"/>
    <mergeCell ref="B2:C4"/>
    <mergeCell ref="C38:C40"/>
    <mergeCell ref="D60:D62"/>
    <mergeCell ref="C60:C62"/>
    <mergeCell ref="B9:B62"/>
    <mergeCell ref="D45:D53"/>
    <mergeCell ref="C45:C53"/>
    <mergeCell ref="C41:C44"/>
    <mergeCell ref="D41:D44"/>
    <mergeCell ref="C22:C28"/>
    <mergeCell ref="D22:D28"/>
    <mergeCell ref="C29:C37"/>
    <mergeCell ref="D29:D37"/>
    <mergeCell ref="D38:D39"/>
    <mergeCell ref="D40"/>
    <mergeCell ref="B63:B112"/>
    <mergeCell ref="D63:D71"/>
    <mergeCell ref="C63:C71"/>
    <mergeCell ref="C54:C59"/>
    <mergeCell ref="D54:D59"/>
    <mergeCell ref="D72:D80"/>
    <mergeCell ref="C72:C80"/>
    <mergeCell ref="D81:D89"/>
    <mergeCell ref="C81:C89"/>
    <mergeCell ref="D90:D99"/>
    <mergeCell ref="C90:C99"/>
    <mergeCell ref="C108:C112"/>
    <mergeCell ref="D108:D112"/>
    <mergeCell ref="C100:C107"/>
    <mergeCell ref="D100:D107"/>
    <mergeCell ref="B6:F6"/>
    <mergeCell ref="C9:C16"/>
    <mergeCell ref="D9:D16"/>
    <mergeCell ref="C17:C21"/>
    <mergeCell ref="D17:D21"/>
  </mergeCells>
  <pageMargins left="0.7" right="0.7" top="0.75" bottom="0.75" header="0.3" footer="0.3"/>
  <pageSetup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0"/>
  <sheetViews>
    <sheetView showGridLines="0" zoomScale="80" zoomScaleNormal="80" workbookViewId="0">
      <selection activeCell="C1" sqref="C1:D3"/>
    </sheetView>
  </sheetViews>
  <sheetFormatPr baseColWidth="10" defaultColWidth="11.42578125" defaultRowHeight="14.25" x14ac:dyDescent="0.2"/>
  <cols>
    <col min="1" max="1" width="3" style="6" customWidth="1"/>
    <col min="2" max="2" width="53.42578125" style="6" customWidth="1"/>
    <col min="3" max="3" width="3.7109375" style="6" customWidth="1"/>
    <col min="4" max="4" width="84.85546875" style="104" customWidth="1"/>
    <col min="5" max="5" width="26.140625" style="6" customWidth="1"/>
    <col min="6" max="6" width="7.7109375" style="6" customWidth="1"/>
    <col min="7" max="16384" width="11.42578125" style="6"/>
  </cols>
  <sheetData>
    <row r="1" spans="2:5" ht="25.5" customHeight="1" x14ac:dyDescent="0.2">
      <c r="B1" s="262"/>
      <c r="C1" s="242" t="s">
        <v>345</v>
      </c>
      <c r="D1" s="243"/>
      <c r="E1" s="166" t="s">
        <v>1</v>
      </c>
    </row>
    <row r="2" spans="2:5" ht="25.5" customHeight="1" x14ac:dyDescent="0.2">
      <c r="B2" s="263"/>
      <c r="C2" s="244"/>
      <c r="D2" s="245"/>
      <c r="E2" s="167" t="s">
        <v>2</v>
      </c>
    </row>
    <row r="3" spans="2:5" ht="23.25" customHeight="1" x14ac:dyDescent="0.2">
      <c r="B3" s="264"/>
      <c r="C3" s="246"/>
      <c r="D3" s="247"/>
      <c r="E3" s="142" t="s">
        <v>3</v>
      </c>
    </row>
    <row r="5" spans="2:5" ht="19.5" x14ac:dyDescent="0.25">
      <c r="B5" s="258" t="s">
        <v>346</v>
      </c>
      <c r="C5" s="258"/>
      <c r="D5" s="258"/>
      <c r="E5" s="258"/>
    </row>
    <row r="6" spans="2:5" ht="15" x14ac:dyDescent="0.2">
      <c r="B6" s="105" t="s">
        <v>347</v>
      </c>
      <c r="D6" s="259" t="s">
        <v>348</v>
      </c>
      <c r="E6" s="259"/>
    </row>
    <row r="7" spans="2:5" x14ac:dyDescent="0.2">
      <c r="B7" s="26"/>
      <c r="D7" s="260" t="s">
        <v>349</v>
      </c>
      <c r="E7" s="260"/>
    </row>
    <row r="8" spans="2:5" ht="42.75" x14ac:dyDescent="0.2">
      <c r="B8" s="106" t="s">
        <v>350</v>
      </c>
      <c r="D8" s="195" t="s">
        <v>351</v>
      </c>
      <c r="E8" s="195"/>
    </row>
    <row r="9" spans="2:5" x14ac:dyDescent="0.2">
      <c r="B9" s="106"/>
      <c r="D9" s="261" t="s">
        <v>352</v>
      </c>
      <c r="E9" s="261"/>
    </row>
    <row r="10" spans="2:5" ht="57" x14ac:dyDescent="0.2">
      <c r="B10" s="106" t="s">
        <v>353</v>
      </c>
      <c r="D10" s="257" t="s">
        <v>354</v>
      </c>
      <c r="E10" s="257"/>
    </row>
    <row r="11" spans="2:5" x14ac:dyDescent="0.2">
      <c r="B11" s="107"/>
      <c r="D11" s="195" t="s">
        <v>355</v>
      </c>
      <c r="E11" s="195"/>
    </row>
    <row r="12" spans="2:5" ht="57" x14ac:dyDescent="0.2">
      <c r="B12" s="106" t="s">
        <v>356</v>
      </c>
      <c r="D12" s="265" t="s">
        <v>357</v>
      </c>
      <c r="E12" s="265"/>
    </row>
    <row r="13" spans="2:5" x14ac:dyDescent="0.2">
      <c r="B13" s="108"/>
      <c r="D13" s="266"/>
      <c r="E13" s="266"/>
    </row>
    <row r="14" spans="2:5" ht="28.5" x14ac:dyDescent="0.2">
      <c r="B14" s="106" t="s">
        <v>358</v>
      </c>
      <c r="D14" s="257" t="s">
        <v>359</v>
      </c>
      <c r="E14" s="257"/>
    </row>
    <row r="15" spans="2:5" x14ac:dyDescent="0.2">
      <c r="B15" s="7"/>
      <c r="D15" s="195" t="s">
        <v>360</v>
      </c>
      <c r="E15" s="195"/>
    </row>
    <row r="16" spans="2:5" ht="64.5" customHeight="1" x14ac:dyDescent="0.2">
      <c r="D16" s="267" t="s">
        <v>361</v>
      </c>
      <c r="E16" s="267"/>
    </row>
    <row r="17" spans="2:7" x14ac:dyDescent="0.2">
      <c r="D17" s="257" t="s">
        <v>362</v>
      </c>
      <c r="E17" s="257"/>
    </row>
    <row r="18" spans="2:7" x14ac:dyDescent="0.2">
      <c r="D18" s="195" t="s">
        <v>363</v>
      </c>
      <c r="E18" s="195"/>
    </row>
    <row r="19" spans="2:7" ht="42.75" customHeight="1" x14ac:dyDescent="0.2">
      <c r="D19" s="267" t="s">
        <v>364</v>
      </c>
      <c r="E19" s="267"/>
    </row>
    <row r="20" spans="2:7" x14ac:dyDescent="0.2">
      <c r="D20" s="109"/>
    </row>
    <row r="21" spans="2:7" x14ac:dyDescent="0.2">
      <c r="B21" s="7"/>
      <c r="G21" s="7"/>
    </row>
    <row r="22" spans="2:7" x14ac:dyDescent="0.2">
      <c r="B22" s="7"/>
      <c r="G22" s="7"/>
    </row>
    <row r="23" spans="2:7" x14ac:dyDescent="0.2">
      <c r="B23" s="7"/>
      <c r="G23" s="7"/>
    </row>
    <row r="24" spans="2:7" x14ac:dyDescent="0.2">
      <c r="B24" s="7"/>
      <c r="G24" s="7"/>
    </row>
    <row r="25" spans="2:7" x14ac:dyDescent="0.2">
      <c r="B25" s="7"/>
      <c r="G25" s="7"/>
    </row>
    <row r="26" spans="2:7" x14ac:dyDescent="0.2">
      <c r="B26" s="7"/>
      <c r="G26" s="7"/>
    </row>
    <row r="27" spans="2:7" x14ac:dyDescent="0.2">
      <c r="D27" s="110"/>
      <c r="E27" s="7"/>
      <c r="F27" s="7"/>
      <c r="G27" s="7"/>
    </row>
    <row r="28" spans="2:7" x14ac:dyDescent="0.2">
      <c r="D28" s="110"/>
      <c r="E28" s="7"/>
      <c r="F28" s="7"/>
      <c r="G28" s="7"/>
    </row>
    <row r="29" spans="2:7" x14ac:dyDescent="0.2">
      <c r="D29" s="110"/>
      <c r="E29" s="7"/>
      <c r="F29" s="7"/>
      <c r="G29" s="7"/>
    </row>
    <row r="30" spans="2:7" x14ac:dyDescent="0.2">
      <c r="D30" s="110"/>
      <c r="E30" s="7"/>
      <c r="F30" s="7"/>
    </row>
  </sheetData>
  <mergeCells count="17">
    <mergeCell ref="D17:E17"/>
    <mergeCell ref="D18:E18"/>
    <mergeCell ref="D19:E19"/>
    <mergeCell ref="D15:E15"/>
    <mergeCell ref="D16:E16"/>
    <mergeCell ref="C1:D3"/>
    <mergeCell ref="B1:B3"/>
    <mergeCell ref="D11:E11"/>
    <mergeCell ref="D12:E12"/>
    <mergeCell ref="D13:E13"/>
    <mergeCell ref="D14:E14"/>
    <mergeCell ref="B5:E5"/>
    <mergeCell ref="D6:E6"/>
    <mergeCell ref="D7:E7"/>
    <mergeCell ref="D8:E8"/>
    <mergeCell ref="D9:E9"/>
    <mergeCell ref="D10:E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
  <sheetViews>
    <sheetView tabSelected="1" view="pageBreakPreview" zoomScaleNormal="100" zoomScaleSheetLayoutView="100" workbookViewId="0">
      <selection activeCell="H15" sqref="H15"/>
    </sheetView>
  </sheetViews>
  <sheetFormatPr baseColWidth="10" defaultColWidth="11.42578125" defaultRowHeight="14.25" x14ac:dyDescent="0.2"/>
  <cols>
    <col min="1" max="1" width="11.42578125" style="7"/>
    <col min="2" max="2" width="14.85546875" style="7" customWidth="1"/>
    <col min="3" max="3" width="13.85546875" style="7" customWidth="1"/>
    <col min="4" max="4" width="13.140625" style="7" customWidth="1"/>
    <col min="5" max="5" width="13.28515625" style="7" customWidth="1"/>
    <col min="6" max="6" width="12.7109375" style="7" customWidth="1"/>
    <col min="7" max="7" width="12" style="7" customWidth="1"/>
    <col min="8" max="8" width="25.85546875" style="7" customWidth="1"/>
    <col min="9" max="16384" width="11.42578125" style="7"/>
  </cols>
  <sheetData>
    <row r="1" spans="1:8" ht="18" customHeight="1" x14ac:dyDescent="0.2">
      <c r="A1" s="272"/>
      <c r="B1" s="272"/>
      <c r="C1" s="242" t="s">
        <v>0</v>
      </c>
      <c r="D1" s="273"/>
      <c r="E1" s="273"/>
      <c r="F1" s="273"/>
      <c r="G1" s="274"/>
      <c r="H1" s="166" t="s">
        <v>1</v>
      </c>
    </row>
    <row r="2" spans="1:8" ht="17.25" customHeight="1" x14ac:dyDescent="0.2">
      <c r="A2" s="272"/>
      <c r="B2" s="272"/>
      <c r="C2" s="275"/>
      <c r="D2" s="276"/>
      <c r="E2" s="276"/>
      <c r="F2" s="276"/>
      <c r="G2" s="277"/>
      <c r="H2" s="167" t="s">
        <v>2</v>
      </c>
    </row>
    <row r="3" spans="1:8" ht="17.25" customHeight="1" x14ac:dyDescent="0.2">
      <c r="A3" s="272"/>
      <c r="B3" s="272"/>
      <c r="C3" s="278"/>
      <c r="D3" s="279"/>
      <c r="E3" s="279"/>
      <c r="F3" s="279"/>
      <c r="G3" s="280"/>
      <c r="H3" s="142" t="s">
        <v>3</v>
      </c>
    </row>
    <row r="4" spans="1:8" s="169" customFormat="1" x14ac:dyDescent="0.2">
      <c r="A4" s="168" t="s">
        <v>365</v>
      </c>
      <c r="B4" s="168"/>
      <c r="C4" s="168"/>
      <c r="D4" s="168"/>
      <c r="E4" s="168"/>
      <c r="F4" s="168"/>
      <c r="G4" s="168"/>
      <c r="H4" s="168"/>
    </row>
    <row r="5" spans="1:8" x14ac:dyDescent="0.2">
      <c r="A5" s="155" t="s">
        <v>366</v>
      </c>
      <c r="B5" s="155" t="s">
        <v>17</v>
      </c>
      <c r="C5" s="268" t="s">
        <v>367</v>
      </c>
      <c r="D5" s="268"/>
      <c r="E5" s="268"/>
      <c r="F5" s="268"/>
      <c r="G5" s="268"/>
      <c r="H5" s="268"/>
    </row>
    <row r="6" spans="1:8" ht="49.5" customHeight="1" x14ac:dyDescent="0.2">
      <c r="A6" s="25">
        <v>1</v>
      </c>
      <c r="B6" s="170">
        <v>45147</v>
      </c>
      <c r="C6" s="265" t="s">
        <v>368</v>
      </c>
      <c r="D6" s="265"/>
      <c r="E6" s="265"/>
      <c r="F6" s="265"/>
      <c r="G6" s="265"/>
      <c r="H6" s="265"/>
    </row>
    <row r="7" spans="1:8" ht="49.5" customHeight="1" x14ac:dyDescent="0.2">
      <c r="A7" s="25">
        <v>2</v>
      </c>
      <c r="B7" s="170">
        <v>45426</v>
      </c>
      <c r="C7" s="269" t="s">
        <v>369</v>
      </c>
      <c r="D7" s="270"/>
      <c r="E7" s="270"/>
      <c r="F7" s="270"/>
      <c r="G7" s="270"/>
      <c r="H7" s="271"/>
    </row>
    <row r="8" spans="1:8" ht="49.5" customHeight="1" x14ac:dyDescent="0.2">
      <c r="A8" s="25">
        <v>3</v>
      </c>
      <c r="B8" s="171">
        <v>45817</v>
      </c>
      <c r="C8" s="269" t="s">
        <v>370</v>
      </c>
      <c r="D8" s="270"/>
      <c r="E8" s="270"/>
      <c r="F8" s="270"/>
      <c r="G8" s="270"/>
      <c r="H8" s="271"/>
    </row>
    <row r="9" spans="1:8" ht="27" customHeight="1" x14ac:dyDescent="0.2"/>
    <row r="10" spans="1:8" ht="27" customHeight="1" x14ac:dyDescent="0.2">
      <c r="A10" s="156"/>
      <c r="B10" s="157"/>
      <c r="C10" s="158"/>
      <c r="D10" s="158"/>
      <c r="E10" s="158"/>
      <c r="F10" s="158"/>
      <c r="G10" s="158"/>
      <c r="H10" s="158"/>
    </row>
    <row r="15" spans="1:8" ht="16.5" customHeight="1" x14ac:dyDescent="0.2"/>
    <row r="16" spans="1:8" ht="16.5" customHeight="1" x14ac:dyDescent="0.2"/>
  </sheetData>
  <mergeCells count="6">
    <mergeCell ref="C5:H5"/>
    <mergeCell ref="C6:H6"/>
    <mergeCell ref="C8:H8"/>
    <mergeCell ref="A1:B3"/>
    <mergeCell ref="C7:H7"/>
    <mergeCell ref="C1:G3"/>
  </mergeCells>
  <pageMargins left="0.7" right="0.7" top="0.75" bottom="0.75" header="0.3" footer="0.3"/>
  <pageSetup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E23"/>
  <sheetViews>
    <sheetView workbookViewId="0">
      <selection activeCell="E26" sqref="E26"/>
    </sheetView>
  </sheetViews>
  <sheetFormatPr baseColWidth="10" defaultColWidth="11.42578125" defaultRowHeight="15" x14ac:dyDescent="0.25"/>
  <cols>
    <col min="2" max="2" width="53.42578125" customWidth="1"/>
    <col min="5" max="5" width="58.7109375" customWidth="1"/>
  </cols>
  <sheetData>
    <row r="4" spans="2:5" ht="16.5" x14ac:dyDescent="0.25">
      <c r="B4" s="1" t="s">
        <v>371</v>
      </c>
      <c r="E4" s="4" t="s">
        <v>390</v>
      </c>
    </row>
    <row r="5" spans="2:5" ht="16.5" x14ac:dyDescent="0.25">
      <c r="B5" s="1" t="s">
        <v>372</v>
      </c>
      <c r="E5" s="5" t="s">
        <v>391</v>
      </c>
    </row>
    <row r="6" spans="2:5" ht="16.5" x14ac:dyDescent="0.25">
      <c r="B6" s="1" t="s">
        <v>373</v>
      </c>
      <c r="E6" s="5" t="s">
        <v>392</v>
      </c>
    </row>
    <row r="7" spans="2:5" ht="33" x14ac:dyDescent="0.25">
      <c r="B7" s="1" t="s">
        <v>374</v>
      </c>
      <c r="E7" s="5" t="s">
        <v>393</v>
      </c>
    </row>
    <row r="8" spans="2:5" ht="16.5" x14ac:dyDescent="0.25">
      <c r="B8" s="1" t="s">
        <v>375</v>
      </c>
      <c r="E8" s="5" t="s">
        <v>394</v>
      </c>
    </row>
    <row r="9" spans="2:5" ht="16.5" x14ac:dyDescent="0.25">
      <c r="B9" s="1" t="s">
        <v>376</v>
      </c>
      <c r="E9" s="5" t="s">
        <v>395</v>
      </c>
    </row>
    <row r="10" spans="2:5" ht="33" x14ac:dyDescent="0.25">
      <c r="B10" s="1" t="s">
        <v>377</v>
      </c>
      <c r="E10" s="5" t="s">
        <v>396</v>
      </c>
    </row>
    <row r="11" spans="2:5" ht="16.5" x14ac:dyDescent="0.25">
      <c r="B11" s="1" t="s">
        <v>378</v>
      </c>
      <c r="E11" s="5" t="s">
        <v>397</v>
      </c>
    </row>
    <row r="12" spans="2:5" ht="16.5" x14ac:dyDescent="0.25">
      <c r="B12" s="1" t="s">
        <v>379</v>
      </c>
      <c r="E12" s="5" t="s">
        <v>398</v>
      </c>
    </row>
    <row r="13" spans="2:5" ht="16.5" x14ac:dyDescent="0.25">
      <c r="B13" s="1" t="s">
        <v>380</v>
      </c>
      <c r="E13" s="5" t="s">
        <v>399</v>
      </c>
    </row>
    <row r="14" spans="2:5" ht="16.5" x14ac:dyDescent="0.25">
      <c r="B14" s="2" t="s">
        <v>381</v>
      </c>
      <c r="E14" s="5" t="s">
        <v>400</v>
      </c>
    </row>
    <row r="15" spans="2:5" ht="16.5" x14ac:dyDescent="0.25">
      <c r="B15" s="2" t="s">
        <v>382</v>
      </c>
      <c r="E15" s="5" t="s">
        <v>401</v>
      </c>
    </row>
    <row r="16" spans="2:5" ht="16.5" x14ac:dyDescent="0.25">
      <c r="B16" s="2" t="s">
        <v>383</v>
      </c>
      <c r="E16" s="5" t="s">
        <v>402</v>
      </c>
    </row>
    <row r="17" spans="2:5" ht="16.5" x14ac:dyDescent="0.25">
      <c r="B17" s="2" t="s">
        <v>384</v>
      </c>
      <c r="E17" s="5" t="s">
        <v>403</v>
      </c>
    </row>
    <row r="18" spans="2:5" ht="16.5" x14ac:dyDescent="0.25">
      <c r="B18" s="2" t="s">
        <v>385</v>
      </c>
      <c r="E18" s="5" t="s">
        <v>404</v>
      </c>
    </row>
    <row r="19" spans="2:5" ht="16.5" x14ac:dyDescent="0.25">
      <c r="B19" s="2" t="s">
        <v>386</v>
      </c>
      <c r="E19" s="5" t="s">
        <v>405</v>
      </c>
    </row>
    <row r="20" spans="2:5" ht="16.5" x14ac:dyDescent="0.25">
      <c r="B20" s="2" t="s">
        <v>387</v>
      </c>
      <c r="E20" s="5" t="s">
        <v>406</v>
      </c>
    </row>
    <row r="21" spans="2:5" ht="16.5" x14ac:dyDescent="0.25">
      <c r="B21" s="3" t="s">
        <v>388</v>
      </c>
      <c r="E21" s="5" t="s">
        <v>407</v>
      </c>
    </row>
    <row r="22" spans="2:5" ht="16.5" x14ac:dyDescent="0.25">
      <c r="B22" s="3" t="s">
        <v>389</v>
      </c>
      <c r="E22" s="5" t="s">
        <v>408</v>
      </c>
    </row>
    <row r="23" spans="2:5" ht="16.5" x14ac:dyDescent="0.25">
      <c r="E23" s="5" t="s">
        <v>409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049F33-C131-4DBE-AFDF-1EF254F00717}">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874D533F-42BC-4882-AFFE-055BCC397E28}">
  <ds:schemaRefs>
    <ds:schemaRef ds:uri="http://schemas.microsoft.com/sharepoint/v3/contenttype/forms"/>
  </ds:schemaRefs>
</ds:datastoreItem>
</file>

<file path=customXml/itemProps3.xml><?xml version="1.0" encoding="utf-8"?>
<ds:datastoreItem xmlns:ds="http://schemas.openxmlformats.org/officeDocument/2006/customXml" ds:itemID="{10C764EC-7005-403D-87C1-971CF40AA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Contexto Interno</vt:lpstr>
      <vt:lpstr>Contexto Externo</vt:lpstr>
      <vt:lpstr>DOFA</vt:lpstr>
      <vt:lpstr>Instrucciones</vt:lpstr>
      <vt:lpstr>Glosario</vt:lpstr>
      <vt:lpstr>Priorización de variables</vt:lpstr>
      <vt:lpstr>Control de Cambios</vt:lpstr>
      <vt:lpstr>DEPENDENCIAS - PROCESOS</vt:lpstr>
      <vt:lpstr>'Contexto Externo'!Área_de_impresión</vt:lpstr>
      <vt:lpstr>'Contexto Interno'!Área_de_impresión</vt:lpstr>
      <vt:lpstr>'Control de Cambios'!Área_de_impresión</vt:lpstr>
      <vt:lpstr>DOFA!Área_de_impresión</vt:lpstr>
      <vt:lpstr>Instrucciones!Área_de_impresión</vt:lpstr>
      <vt:lpstr>'Contexto Externo'!Títulos_a_imprimir</vt:lpstr>
      <vt:lpstr>'Contexto Interno'!Títulos_a_imprimir</vt:lpstr>
      <vt:lpstr>DOFA!Títulos_a_imprimir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IDEAM</dc:creator>
  <cp:keywords/>
  <dc:description/>
  <cp:lastModifiedBy>Natalia Andrea Fique Gutiérrez</cp:lastModifiedBy>
  <cp:revision/>
  <dcterms:created xsi:type="dcterms:W3CDTF">2020-03-18T20:22:04Z</dcterms:created>
  <dcterms:modified xsi:type="dcterms:W3CDTF">2025-09-11T15:35:18Z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2023-08-01T14:45:28Z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fc1a122c-db82-44c4-98ab-b463170dbb79</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2024-02-13T20:33:41Z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1e7a11b8-ba2f-4a3d-89c4-2c3493d3778a</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ies>
</file>