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defaultThemeVersion="166925"/>
  <mc:AlternateContent xmlns:mc="http://schemas.openxmlformats.org/markup-compatibility/2006">
    <mc:Choice Requires="x15">
      <x15ac:absPath xmlns:x15ac="http://schemas.microsoft.com/office/spreadsheetml/2010/11/ac" url="E:\natalia\NATALIA FIQUE GUTIERREZ\IDEAM\2025\Actualización documental\SGI\"/>
    </mc:Choice>
  </mc:AlternateContent>
  <xr:revisionPtr revIDLastSave="16" documentId="13_ncr:1_{632E2310-451A-492C-A79D-06D21ED73822}" xr6:coauthVersionLast="47" xr6:coauthVersionMax="47" xr10:uidLastSave="{0A41CD50-B4F8-44E3-9CB2-2A32D039418D}"/>
  <bookViews>
    <workbookView xWindow="-120" yWindow="-120" windowWidth="29040" windowHeight="15720" xr2:uid="{00000000-000D-0000-FFFF-FFFF00000000}"/>
  </bookViews>
  <sheets>
    <sheet name="Grupos de valor e interes" sheetId="1" r:id="rId1"/>
    <sheet name="Hoja1" sheetId="3" state="hidden" r:id="rId2"/>
    <sheet name="Instrucciones" sheetId="2" r:id="rId3"/>
    <sheet name="Criterios de valoración" sheetId="4" r:id="rId4"/>
    <sheet name="Partes Interesadas" sheetId="5" r:id="rId5"/>
    <sheet name="Control de Cambios" sheetId="6" r:id="rId6"/>
  </sheets>
  <externalReferences>
    <externalReference r:id="rId7"/>
  </externalReferences>
  <definedNames>
    <definedName name="__AMAZONAS" localSheetId="5">#REF!</definedName>
    <definedName name="__AMAZONAS">#REF!</definedName>
    <definedName name="__ANTIOQUIA" localSheetId="5">#REF!</definedName>
    <definedName name="__ANTIOQUIA">#REF!</definedName>
    <definedName name="__ARAUCA">#REF!</definedName>
    <definedName name="__ATLÁNTICO">#REF!</definedName>
    <definedName name="__BOLÍVAR">#REF!</definedName>
    <definedName name="__BOYACÁ">#REF!</definedName>
    <definedName name="__CALDAS">#REF!</definedName>
    <definedName name="__CAQUETÁ">#REF!</definedName>
    <definedName name="__CASANARE">#REF!</definedName>
    <definedName name="__CAUCA">#REF!</definedName>
    <definedName name="__CESAR">#REF!</definedName>
    <definedName name="__CHOCÓ">#REF!</definedName>
    <definedName name="__CÓRDOBA">#REF!</definedName>
    <definedName name="__CUNDINAMARCA">#REF!</definedName>
    <definedName name="__DIRECCIÓN_GENERAL">#REF!</definedName>
    <definedName name="__DISTRITO_CAPITAL">#REF!</definedName>
    <definedName name="__GUAINÍA">#REF!</definedName>
    <definedName name="__GUAJIRA">#REF!</definedName>
    <definedName name="__GUAVIARE">#REF!</definedName>
    <definedName name="__HUILA">#REF!</definedName>
    <definedName name="__MAGDALENA">#REF!</definedName>
    <definedName name="__META">#REF!</definedName>
    <definedName name="__NARIÑO">#REF!</definedName>
    <definedName name="__NORTE_DE_SANTANDER">#REF!</definedName>
    <definedName name="__PUTUMAYO">#REF!</definedName>
    <definedName name="__QUINDÍO">#REF!</definedName>
    <definedName name="__RISARALDA">#REF!</definedName>
    <definedName name="__SAN_ANDRÉS">#REF!</definedName>
    <definedName name="__SANTANDER">#REF!</definedName>
    <definedName name="__SUCRE">#REF!</definedName>
    <definedName name="__TOLIMA">#REF!</definedName>
    <definedName name="__VALLE">#REF!</definedName>
    <definedName name="__VAUPÉS">#REF!</definedName>
    <definedName name="__VICHADA">#REF!</definedName>
    <definedName name="_xlnm._FilterDatabase" localSheetId="0" hidden="1">'Grupos de valor e interes'!$A$10:$P$10</definedName>
    <definedName name="a">#REF!</definedName>
    <definedName name="Acciones">#REF!</definedName>
    <definedName name="AccionesRC">#REF!</definedName>
    <definedName name="b">#REF!</definedName>
    <definedName name="Diálogo">#REF!</definedName>
    <definedName name="Divulgacion">#REF!</definedName>
    <definedName name="Divulgación">#REF!</definedName>
    <definedName name="Evidencias">#REF!</definedName>
    <definedName name="Externas">#REF!</definedName>
    <definedName name="Externas_1">#REF!</definedName>
    <definedName name="Incentivos">#REF!</definedName>
    <definedName name="Información">#REF!</definedName>
    <definedName name="Internas">#REF!</definedName>
    <definedName name="Internas_1">#REF!</definedName>
    <definedName name="Mediostecnologicos">#REF!</definedName>
    <definedName name="REGIONAL">[1]INFO!$A$2:$AH$2</definedName>
    <definedName name="TipoEvidenci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2" i="1" l="1"/>
  <c r="I103" i="1"/>
  <c r="I104" i="1"/>
  <c r="I105" i="1"/>
  <c r="I106" i="1"/>
  <c r="I107" i="1"/>
  <c r="I108" i="1"/>
  <c r="I109" i="1"/>
  <c r="I101" i="1"/>
  <c r="I54" i="1" l="1"/>
  <c r="I55" i="1"/>
  <c r="I56" i="1"/>
  <c r="I57" i="1"/>
  <c r="I58" i="1"/>
  <c r="I59" i="1"/>
  <c r="I60" i="1"/>
  <c r="I61" i="1"/>
  <c r="I62" i="1"/>
  <c r="I63" i="1"/>
  <c r="I65" i="1"/>
  <c r="I28" i="1" l="1"/>
  <c r="I29" i="1"/>
  <c r="I30" i="1"/>
  <c r="I31" i="1"/>
  <c r="I32" i="1"/>
  <c r="I33" i="1"/>
  <c r="I34" i="1"/>
  <c r="I35" i="1"/>
  <c r="I27" i="1"/>
  <c r="I156" i="1"/>
  <c r="I157" i="1"/>
  <c r="I158" i="1"/>
  <c r="I159" i="1"/>
  <c r="I160" i="1"/>
  <c r="I155" i="1"/>
  <c r="I161" i="1"/>
  <c r="I162" i="1" l="1"/>
  <c r="I163" i="1"/>
  <c r="I164" i="1"/>
  <c r="I178" i="1"/>
  <c r="I179" i="1"/>
  <c r="I180" i="1"/>
  <c r="I181" i="1"/>
  <c r="I182" i="1"/>
  <c r="I183" i="1"/>
  <c r="I184" i="1"/>
  <c r="I185" i="1"/>
  <c r="I186" i="1"/>
  <c r="I187" i="1"/>
  <c r="I188" i="1"/>
  <c r="I189" i="1"/>
  <c r="I190" i="1"/>
  <c r="I191" i="1"/>
  <c r="I192" i="1"/>
  <c r="I193" i="1"/>
  <c r="I194" i="1"/>
  <c r="I195" i="1"/>
  <c r="I196" i="1"/>
  <c r="I197" i="1"/>
  <c r="I198" i="1"/>
  <c r="I199" i="1"/>
  <c r="I111" i="1" l="1"/>
  <c r="I91" i="1"/>
  <c r="I90" i="1"/>
  <c r="I89" i="1"/>
  <c r="I36" i="1"/>
  <c r="I51" i="1"/>
  <c r="I50" i="1"/>
  <c r="I49" i="1"/>
  <c r="I48" i="1"/>
  <c r="I47" i="1"/>
  <c r="I46" i="1"/>
  <c r="I45" i="1"/>
  <c r="I44" i="1"/>
  <c r="I43" i="1"/>
  <c r="I42" i="1"/>
  <c r="I41" i="1"/>
  <c r="I40" i="1"/>
  <c r="I39" i="1"/>
  <c r="I38" i="1"/>
  <c r="I37" i="1"/>
  <c r="I20" i="1"/>
  <c r="I19" i="1"/>
  <c r="I18" i="1"/>
  <c r="I17" i="1"/>
  <c r="I16" i="1"/>
  <c r="I15" i="1"/>
  <c r="I14" i="1"/>
  <c r="I13" i="1"/>
  <c r="I88" i="1"/>
  <c r="I87" i="1"/>
  <c r="I86" i="1"/>
  <c r="I85" i="1"/>
  <c r="I84" i="1"/>
  <c r="I75" i="1"/>
  <c r="I74" i="1"/>
  <c r="I73" i="1"/>
  <c r="I72" i="1"/>
  <c r="I71" i="1"/>
  <c r="I70" i="1"/>
  <c r="I69" i="1"/>
  <c r="I83" i="1"/>
  <c r="I82" i="1"/>
  <c r="I81" i="1"/>
  <c r="I80" i="1"/>
  <c r="I79" i="1"/>
  <c r="I78" i="1"/>
  <c r="I77" i="1"/>
  <c r="I76" i="1"/>
  <c r="I68" i="1"/>
  <c r="I26" i="1"/>
  <c r="I25" i="1"/>
  <c r="I24" i="1"/>
  <c r="I23" i="1"/>
  <c r="I67" i="1"/>
  <c r="I22" i="1"/>
  <c r="I64" i="1"/>
  <c r="I53" i="1"/>
  <c r="I21" i="1"/>
  <c r="I52" i="1"/>
  <c r="I66" i="1"/>
  <c r="I92" i="1"/>
  <c r="I93" i="1"/>
  <c r="I94" i="1"/>
  <c r="I95" i="1"/>
  <c r="I96" i="1"/>
  <c r="I97" i="1"/>
  <c r="I98" i="1"/>
  <c r="I99" i="1"/>
  <c r="I100" i="1"/>
  <c r="I110"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65" i="1"/>
  <c r="I166" i="1"/>
  <c r="I167" i="1"/>
  <c r="I168" i="1"/>
  <c r="I169" i="1"/>
  <c r="I170" i="1"/>
  <c r="I171" i="1"/>
  <c r="I172" i="1"/>
  <c r="I173" i="1"/>
  <c r="I174" i="1"/>
  <c r="I175" i="1"/>
  <c r="I176" i="1"/>
  <c r="I177" i="1"/>
  <c r="I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50" authorId="0" shapeId="0" xr:uid="{00000000-0006-0000-0000-000001000000}">
      <text>
        <r>
          <rPr>
            <sz val="11"/>
            <rFont val="Calibri"/>
            <family val="2"/>
            <scheme val="minor"/>
          </rPr>
          <t>Claudia Patricia Rodriguez Rodriguez:
Se propone agregar este grupo ya que tiene interés especial de la información técnica</t>
        </r>
      </text>
    </comment>
  </commentList>
</comments>
</file>

<file path=xl/sharedStrings.xml><?xml version="1.0" encoding="utf-8"?>
<sst xmlns="http://schemas.openxmlformats.org/spreadsheetml/2006/main" count="2191" uniqueCount="702">
  <si>
    <t>PROCESO SISTEMA DE GESTIÓN INTEGRADO
FORMATO IDENTIFICACIÓN Y VALORACIÓN  DE LOS GRUPOS DE VALOR Y GRUPOS DE INTERÉS</t>
  </si>
  <si>
    <r>
      <rPr>
        <b/>
        <sz val="11"/>
        <rFont val="Verdana"/>
        <family val="2"/>
      </rPr>
      <t>Código:</t>
    </r>
    <r>
      <rPr>
        <sz val="11"/>
        <rFont val="Verdana"/>
        <family val="2"/>
      </rPr>
      <t xml:space="preserve"> SGI-F026</t>
    </r>
  </si>
  <si>
    <r>
      <rPr>
        <b/>
        <sz val="11"/>
        <rFont val="Verdana"/>
        <family val="2"/>
      </rPr>
      <t>Versión:</t>
    </r>
    <r>
      <rPr>
        <sz val="11"/>
        <rFont val="Verdana"/>
        <family val="2"/>
      </rPr>
      <t xml:space="preserve"> 02</t>
    </r>
  </si>
  <si>
    <r>
      <rPr>
        <b/>
        <sz val="11"/>
        <rFont val="Verdana"/>
        <family val="2"/>
      </rPr>
      <t>Fecha:</t>
    </r>
    <r>
      <rPr>
        <sz val="11"/>
        <rFont val="Verdana"/>
        <family val="2"/>
      </rPr>
      <t xml:space="preserve"> 19/17/2024</t>
    </r>
  </si>
  <si>
    <t>Período de reporte y/o actualización</t>
  </si>
  <si>
    <t>Fase I: Identificar los Grupos de Valor y/o Grupos de Interés que afectan o son afectadas positiva o negativamente por el IDEAM</t>
  </si>
  <si>
    <t>Fase II: Registrar las Necesidades y expectativas que siendo PERTINENTES, la Dependencia está en capacidad y ha decidido satisfacer: Requisito de los Grupos de Valor y/o Grupos de Interés  y estrategia(s) para cumplirlas</t>
  </si>
  <si>
    <r>
      <rPr>
        <b/>
        <sz val="11"/>
        <rFont val="Verdana"/>
        <family val="2"/>
      </rPr>
      <t>Fase III:</t>
    </r>
    <r>
      <rPr>
        <sz val="11"/>
        <rFont val="Verdana"/>
        <family val="2"/>
      </rPr>
      <t xml:space="preserve"> Realizar seguimiento a las estrategias implementadas para cumplir los requisitos de los Grupos de Valor y/o Grupos de Interés, buscando satisfacer sus necesidades y expectativas</t>
    </r>
  </si>
  <si>
    <t>DEPENDENCIA</t>
  </si>
  <si>
    <t>PROCESO</t>
  </si>
  <si>
    <t>GRUPO DE VALOR O GRUPO DE INTERÉS</t>
  </si>
  <si>
    <t xml:space="preserve">CATEGORÍA DEL GRUPO DE VALOR O GRUPO DE INTERÉS
</t>
  </si>
  <si>
    <t>NOMBRE/DESCRIPCIÓN DEL GRUPO DE VALOR O GRUPO DE INTERÉS</t>
  </si>
  <si>
    <t>PRIORIZACIÓN</t>
  </si>
  <si>
    <t>PODER</t>
  </si>
  <si>
    <t>INTERÉS</t>
  </si>
  <si>
    <t>NIVEL DE IMPACTO Y ACCIÓN A REALIZAR</t>
  </si>
  <si>
    <t>REQUISITO DEL GRUPO DE VALOR Y/O GRUPO DE INTERÉS 
(Qué  ha decido satisfacer?)</t>
  </si>
  <si>
    <t>ESTRATEGIA
(Cómo se va a dar cumplimiento al requisito)</t>
  </si>
  <si>
    <t>Frecuencia de seguimiento de la estrategia</t>
  </si>
  <si>
    <t>Evidencia de cumplimiento de la estrategia</t>
  </si>
  <si>
    <t>Responsable</t>
  </si>
  <si>
    <t>¿Con la estrategia se cumplió el requisito?</t>
  </si>
  <si>
    <t>En caso que la respuesta anterior sea NO, registre las nuevas estrategias</t>
  </si>
  <si>
    <t>3. Grupo Comunicaciones y Prensa</t>
  </si>
  <si>
    <t>3. Gestión de Comunicaciones.</t>
  </si>
  <si>
    <t>Grupo de Interés</t>
  </si>
  <si>
    <t>Comunidad</t>
  </si>
  <si>
    <t>Ciudadanos en generaL</t>
  </si>
  <si>
    <t>MEDIO</t>
  </si>
  <si>
    <t>Entregar información verifica, oportuna, en lenguaje claro y a tiempo</t>
  </si>
  <si>
    <t xml:space="preserve">Tener en cuenta la retroalimentación que se recibe de la ciudadanía .
Procesos de comunicación estratégica para lograr cumplir con los objetivos de la comunicación. </t>
  </si>
  <si>
    <t>Cada vez que se requiera</t>
  </si>
  <si>
    <t xml:space="preserve">Publicaciones, solicitudes de las área, retroalimentación por medio de correos electrónicos, canales de difusión, </t>
  </si>
  <si>
    <t>Coordinador del grupo de comunicaciones</t>
  </si>
  <si>
    <t>SI</t>
  </si>
  <si>
    <t>Ciudadanos en general</t>
  </si>
  <si>
    <t>Entregar información oficial, oportuna, en lenguaje claro y a tiempo.</t>
  </si>
  <si>
    <t>Generar el cronograma anual de publicaciones y eventos para poder planificar el alcance y la capacidad del grupo de comunicaciones, implementar el formato único de solicitud (brief).</t>
  </si>
  <si>
    <t xml:space="preserve">Grupo de valor </t>
  </si>
  <si>
    <t>Funcionarios</t>
  </si>
  <si>
    <t>Funcionarios y contratistas</t>
  </si>
  <si>
    <t>ALTO</t>
  </si>
  <si>
    <t>Acompañar los procesos de comunicación con el fin de asegurar su correcta y eficiente ejecución y difusión.</t>
  </si>
  <si>
    <t>Generar y socializar procesos de solicitud, ejecución y divulgación.</t>
  </si>
  <si>
    <t>Formato de solicitud, acta de reunión de retroalimentación y correo de Vo. Bo.</t>
  </si>
  <si>
    <t>Instituciones del SINA</t>
  </si>
  <si>
    <t>Dirección</t>
  </si>
  <si>
    <t>BAJO</t>
  </si>
  <si>
    <t>Suministro de información</t>
  </si>
  <si>
    <t>Generar espacios de concertación de necesidades y compromisos por parte de los grupos de comunicación de las diferentes instituciones, con el fin de cubrir las necesidades de proyectos, convenios y/o eventos.</t>
  </si>
  <si>
    <t>Correos, acta de reunión, registro fotográfico.</t>
  </si>
  <si>
    <t>Instituciones del SNGR</t>
  </si>
  <si>
    <t>SNGR</t>
  </si>
  <si>
    <t>Suministro de información y datos</t>
  </si>
  <si>
    <t>Propinar canales de comunicación efectivos entre las diferentes entidades para asegurar un flujo ágil y seguro de la información.</t>
  </si>
  <si>
    <t>Oficios de respuestas, boletines, correos</t>
  </si>
  <si>
    <t>si</t>
  </si>
  <si>
    <t>Instituciones Públicas y Privadas del sector y otros sectores</t>
  </si>
  <si>
    <t>Entidades del sector ambiente</t>
  </si>
  <si>
    <t>Medios de comunicación</t>
  </si>
  <si>
    <t>Medios de comunicación públicos y privados</t>
  </si>
  <si>
    <t>Convocatoria a ruedas de prensa, comunicados oficiales, notas informativas y boletines de prensa.</t>
  </si>
  <si>
    <t>Listas de asistencia, correos, publicaciones en redes sociales y página web.</t>
  </si>
  <si>
    <t>Organismos Internacionales</t>
  </si>
  <si>
    <t>Organismos internacionales</t>
  </si>
  <si>
    <t>Suministro de información, datos y apoyo logístico</t>
  </si>
  <si>
    <t>Generar espacios de concertación de necesidades y compromisos por parte de los grupos de comunicación de las diferentes entidades, con el fin de cubrir las necesidades de proyectos, convenios y/o eventos.</t>
  </si>
  <si>
    <t>Correos, acta de reunión, correos, registro fotográfico.</t>
  </si>
  <si>
    <t>Consejo Directivo</t>
  </si>
  <si>
    <t>Suministro de información y apoyo logístico de eventos o comunicados.</t>
  </si>
  <si>
    <t>Correo, Formato de solicitud, registro fotográfico y divulgación por nuestros canales.</t>
  </si>
  <si>
    <t>5. Grupo de Manejo y Control de Almacén e Inventario</t>
  </si>
  <si>
    <t>12. Gestión de Almacén e Inventarios</t>
  </si>
  <si>
    <t>Todos los funcionarios</t>
  </si>
  <si>
    <t>Cumplir y hacer cumplir los procedimientos del proceso. Mantener actualizada la información</t>
  </si>
  <si>
    <t xml:space="preserve">Capacitación continua de los procedimientos a las áreas operativas. </t>
  </si>
  <si>
    <t>Trimestral</t>
  </si>
  <si>
    <t xml:space="preserve">Actas de capacitación, convocatoria. Presentación, evaluación de conocimiento, </t>
  </si>
  <si>
    <t>Coordinador del área de almacén e inventarios</t>
  </si>
  <si>
    <t>Proveedores</t>
  </si>
  <si>
    <t>Provedores</t>
  </si>
  <si>
    <t>Los Funcionarios que  realicen compras para el IDEAM, deben exigir a los proveedores la documentación establecida en los procedimientos.</t>
  </si>
  <si>
    <t xml:space="preserve">Capacitación continua de los procedimientos a las áreas operativas y funcionarios en general del IDEAM. </t>
  </si>
  <si>
    <t>Coordinador del área.</t>
  </si>
  <si>
    <t>2. Grupo  de administración y Desarrollo del Talento Humano</t>
  </si>
  <si>
    <t>16. Gestión del Desarrollo del Talento Humano</t>
  </si>
  <si>
    <t xml:space="preserve">COMUNIDAD EN GENERAL/ Visitantes </t>
  </si>
  <si>
    <t xml:space="preserve">Entrega de información de interés general y/o particular inherente al proceso de Talento Humano
Cumplimiento normativo en Seguridad y Salud en el Trabajo 
</t>
  </si>
  <si>
    <t>Mediante el suministro de la información de manera clara y oportuna en concordancia con los lineamientos y regulaciones de ley.
Informar sobre los peligros y riesgos latentes en las instalaciones.
Control de peligros y reducción de riesgos.
Actividades para actuar antes, durante y después de una emergencia.</t>
  </si>
  <si>
    <t>Correos, oficios de respuestas, encuestas,  actos administrativos. 
Comunicados</t>
  </si>
  <si>
    <t xml:space="preserve">Coordinador Grupo de Administración y Desarrollo del Talento Humano.
SGSST
</t>
  </si>
  <si>
    <t>Entrega de información de interés general y/o particular inherente al proceso de Talento Humano</t>
  </si>
  <si>
    <t>Mediante el suministro de la información de manera clara y oportuna en concordancia con los lineamientos y regulaciones de ley.</t>
  </si>
  <si>
    <t>Memorandos, correos, difusiones masivas, actas, registros fotográficos, actos administrativos, encuestas, capacitaciones, Página WEB..</t>
  </si>
  <si>
    <t>Coordinador Grupo de Administración y Desarrollo del Talento Humano.</t>
  </si>
  <si>
    <t>Sindicatos</t>
  </si>
  <si>
    <t>Memorandos, actos administrativos, correos, actas, registros fotográficos, encuestas, capacitaciones, Página WEB..</t>
  </si>
  <si>
    <t>Entidades Gubernamentales y de Control</t>
  </si>
  <si>
    <t xml:space="preserve">Ministerios, Entes de Control, Entidades gubernamentales. Administradora de Riesgos Laborales (ARL), Juntas nacionales y regionales de calificación </t>
  </si>
  <si>
    <t xml:space="preserve">Entrega de información de interés general y/o particular inherente al proceso de Talento Humano
Entrega de información objetiva y comprobable   relacionada con Seguridad y Salud en el Trabajo, Cumplimiento normativo de SST.
Contribuir a la prevención en materia de riesgos laborales, identificar y controlar los riesgos presentes en los lugares de trabajo, con el fin de evitar la ocurrencia de accidentes y enfermedades laborales. *Realizar las afiliaciones a la ARL de los funcionarios y contratistas.  (ARL)
 Atender las solicitudes por parte de las juntas y las recomendaciones emitidas por parte de la EPS /ARL
Aplicar la normatividad y políticas establecidas de orden sanitario  
</t>
  </si>
  <si>
    <t xml:space="preserve">Mediante el suministro de la información de manera clara y oportuna en concordancia con los lineamientos y regulaciones de ley.
Certificación del SG SST
Respuesta oportuna entre los plazos legales a los requerimientos realizados por las juntas de calificación </t>
  </si>
  <si>
    <t xml:space="preserve">Cada vez que se requiera
Anual al SGSST </t>
  </si>
  <si>
    <t xml:space="preserve">Oficios, Correos, comunicaciones oficiales, Página WEB.
Certificado del SGSST
</t>
  </si>
  <si>
    <t>Personas naturales o jurídicas que proveen bienes y servicios</t>
  </si>
  <si>
    <t xml:space="preserve">Entrega de información de interés general y/o particular inherente al proceso de Talento Humano
Cumplimiento normativo de SST para contratistas y proveedores
</t>
  </si>
  <si>
    <t xml:space="preserve">Mediante el suministro de la información de manera clara y oportuna en concordancia con los lineamientos y regulaciones de ley.
Seguimiento al cumplimiento del plan de trabajo del SGSST y cumplimiento de requisitos normativos
</t>
  </si>
  <si>
    <t xml:space="preserve">Cada vez que se requiera
Mensual </t>
  </si>
  <si>
    <t xml:space="preserve">Oficios, Correos, comunicaciones oficiales, Página WEB. Matriz legal SST y plan de trabajo SGSST </t>
  </si>
  <si>
    <t>Coordinador Grupo de Administración y Desarrollo del Talento Humano.
 SGSST</t>
  </si>
  <si>
    <t>Grupo de valor</t>
  </si>
  <si>
    <t xml:space="preserve">Comité Paritario de Seguridad y Salud en el Trabajo </t>
  </si>
  <si>
    <t>Cumplimiento normativo relacionados con la Seguridad y Salud en el Trabajo y determinados por el comité.</t>
  </si>
  <si>
    <t xml:space="preserve">Cumplimiento de actividades propuestas en el  Plan de Trabajo Anual </t>
  </si>
  <si>
    <t xml:space="preserve">Mensual </t>
  </si>
  <si>
    <t xml:space="preserve">Seguimiento al Plan de Trabajo Anual </t>
  </si>
  <si>
    <t>SGSST- COPASST</t>
  </si>
  <si>
    <t>Comité de Convivencia Laboral</t>
  </si>
  <si>
    <t>Cumplimiento de los requisitos normativos y determinados por el comité.</t>
  </si>
  <si>
    <t xml:space="preserve">Seguimiento a los informes de gestión. </t>
  </si>
  <si>
    <t xml:space="preserve">Informe de Gestión </t>
  </si>
  <si>
    <t>comité de Convivencia Laboral - CCL</t>
  </si>
  <si>
    <t>Comité de Seguridad Vial</t>
  </si>
  <si>
    <t>Cumplimiento de los requisitos normativos en aspectos de seguridad vial y determinados por el comité.</t>
  </si>
  <si>
    <t>Cumplimiento de actividades propuestas en el  Plan estratégico de Seguridad Vial</t>
  </si>
  <si>
    <t xml:space="preserve">Seguimiento al plan de trabajo Anual </t>
  </si>
  <si>
    <t>Comité de Seguridad vial -SGSST</t>
  </si>
  <si>
    <t>Director General
Secretario General
Subdirectores Generales
Jefes de Oficina
Coordinadores
Asesores</t>
  </si>
  <si>
    <t xml:space="preserve">Compromiso y liderazgo de la alta gerencia </t>
  </si>
  <si>
    <t xml:space="preserve">Revisiones por la alta dirección 
Política SGSST </t>
  </si>
  <si>
    <t xml:space="preserve">Anual </t>
  </si>
  <si>
    <t xml:space="preserve">Revisiones por la dirección </t>
  </si>
  <si>
    <t xml:space="preserve">EPS /AFP </t>
  </si>
  <si>
    <t xml:space="preserve">  Detección temprana de alteraciones en la salud  y calificación de origen laboral como primera instancia,  Aplicar la normatividad establecida en materia de recursos destinados a pagar seguridad social de los funcionarios, pagos oportunos y afiliación en general de los colaboradores.
</t>
  </si>
  <si>
    <t>Oficios remitidos a la entidad, correos electrónicos, Historia Clínica Ocupacional</t>
  </si>
  <si>
    <t>Funcionarios, Proveedores</t>
  </si>
  <si>
    <t>BRIGADA DE EMERGENCIAS</t>
  </si>
  <si>
    <t>Verificación del cumplimiento de
actividades propuestas en el  Plan
de Trabajo Anual SG-SST</t>
  </si>
  <si>
    <t>SGSST</t>
  </si>
  <si>
    <t xml:space="preserve">Comité de ayuda mutua </t>
  </si>
  <si>
    <t>Cumplir con los requisitos legales de seguridad y gestión del riesgo, Establecer redes de apoyo</t>
  </si>
  <si>
    <t>Articulación inter institucional</t>
  </si>
  <si>
    <t>Oficios remitidos a la entidad, correos electrónicos</t>
  </si>
  <si>
    <t>Gestión del Riesgo de Desastres, IDIGER</t>
  </si>
  <si>
    <t>Cumplir con los requisitos legales de seguridad y gestión del riesgo</t>
  </si>
  <si>
    <t>Cumplimiento a la Estrategia Institucional de Respuesta</t>
  </si>
  <si>
    <t>Anual</t>
  </si>
  <si>
    <t>Estrategia Institucional de Respuesta</t>
  </si>
  <si>
    <t>17. Subdirección de Estudios Ambientales</t>
  </si>
  <si>
    <t>8. Servicios (Acreditación).</t>
  </si>
  <si>
    <t xml:space="preserve">Laboratorios ambientales </t>
  </si>
  <si>
    <t xml:space="preserve"> Laboratorios que produzcan información cuantitativa, física, química y biótica para los estudios o análisis ambientales requeridos por las autoridades ambientales, y los demás que produzcan información de carácter oficial, relacionada con la calidad del medio ambiente y de los recursos naturales renovables.</t>
  </si>
  <si>
    <t>Cumplir lo establecido en el Parágrafo 2, Artículo 2.2.8.9.1.5, Decreto 1076 de 2015</t>
  </si>
  <si>
    <t>Implementar un esquema de evaluación para el trámite de acreditación de laboratorios ambientales con base en lo establecido en la Resolución 104 de 2022</t>
  </si>
  <si>
    <t>Continuamente</t>
  </si>
  <si>
    <t>Informes técnicos, Listados, Bases de datos, Informes de seguimiento, Actos administrativos relacionados con la acreditación de laboratorios ambientales</t>
  </si>
  <si>
    <t>Coordinador Grupo de Acreditación
Subdirección de Estudios Ambientales</t>
  </si>
  <si>
    <t>7. Generación de conocimiento e investigación</t>
  </si>
  <si>
    <t>Suministro de información  relacionada con el monitoreo y seguimiento a las estadísticas de: calidad del aire,  RUA manufacturero, inventario de PCB´s y generación y manejo de residuos o desechos peligrosos.</t>
  </si>
  <si>
    <t>Dar respuesta a las solicitudes de información recibidas.</t>
  </si>
  <si>
    <t>Cada vez que se hacen las solicitudes</t>
  </si>
  <si>
    <t>Oficios de respuestas, correos electrónicos, evidencias de reuniones o presentaciones.</t>
  </si>
  <si>
    <t>Coordinadores grupos de la Subdirección 
Lideres de procesos</t>
  </si>
  <si>
    <t>Si</t>
  </si>
  <si>
    <t>Funcionarios en general</t>
  </si>
  <si>
    <t>Suministro de información relacionada con el monitoreo y seguimiento a las estadísticas de: calidad del aire,  RUA manufacturero, inventario de PCB´s y generación y manejo de residuos o desechos peligrosos.</t>
  </si>
  <si>
    <t>Memorandos de respuesta, correos electrónicos, solicitudes de los interesados, evidencias de reuniones o presentaciones.</t>
  </si>
  <si>
    <t>Ministerio de Ambiente y Desarrollo Sostenible</t>
  </si>
  <si>
    <t xml:space="preserve">1. Informes anuales e indicadores del monitoreo y seguimiento a las estadísticas de: calidad del aire,  RUA manufacturero, inventario de PCB´s , generación y manejo de residuos o desechos peligrosos e informe del estado del Ambiente. 
2. Suministro de información relacionada con las temáticas de los grupos de la Subdirección. </t>
  </si>
  <si>
    <t>1. Elaborar y publicar los informes técnicos e indicadores
2. Dar respuesta a las solicitudes de información</t>
  </si>
  <si>
    <t>1. Anual
2. Cada vez que se hacen las solicitudes</t>
  </si>
  <si>
    <t>1. Publicaciones en página web
2. Correos electrónicos, actas de reunión,  evidencias de reuniones o presentaciones.</t>
  </si>
  <si>
    <t>Coordinadores grupos de la Subdirección
Subdirectora Estudios Ambientales
Lideres de procesos</t>
  </si>
  <si>
    <t>Autoridades Ambientales</t>
  </si>
  <si>
    <t>Institutos de investigación, ANLA, PNN.</t>
  </si>
  <si>
    <t xml:space="preserve">1. Informes anuales e indicadores del monitoreo y seguimiento a las estadísticas de: calidad del aire,  RUA manufacturero, inventario de PCB´s y generación y manejo de residuos o desechos peligrosos.
2. Suministro de información relacionada con las temáticas de los grupos de ls Subdirección. </t>
  </si>
  <si>
    <t>Boletines especiales que dan respuesta a situaciones de alerta por algún fenómmeno ambiental</t>
  </si>
  <si>
    <t>Elaborar y publicar documentos técnicos y dar respuesta a las solicitudes de información</t>
  </si>
  <si>
    <t xml:space="preserve"> Cada vez que se hacen las solicitudes</t>
  </si>
  <si>
    <t>Correos electrónicos, actas de reunión, documentos elaborados</t>
  </si>
  <si>
    <t>Ministerios, Gobernaciones, Alcaldías, gremios, departamentos administrativos</t>
  </si>
  <si>
    <t>1. Informes anuales e indicadores del monitoreo y seguimiento a las estadísticas de: calidad del aire,  RUA manufacturero, inventario de PCB´s y generación y manejo de residuos o desechos peligrosos.
2. Suministro de información relacionada con las temáticas del grupo</t>
  </si>
  <si>
    <t>OCDE, Convenio de Basilea, Convenio de Estocolmo, ODS</t>
  </si>
  <si>
    <t>Reportes a convenios internacionales</t>
  </si>
  <si>
    <t xml:space="preserve">Elaborar y suministrar la información requerida por los compromisos de reporte internacionales </t>
  </si>
  <si>
    <t>Correos electrónicos, plantillas de imformación elaboradas</t>
  </si>
  <si>
    <t>Entes de vigilancia y control</t>
  </si>
  <si>
    <t>Cumplimiento normativo</t>
  </si>
  <si>
    <t>Mantener evidencias y trazabilidad de las actividades realizadas a lo largo de la vigencia</t>
  </si>
  <si>
    <t>Plan de acción anual, ejecución contractal, ejecución presupuestal.</t>
  </si>
  <si>
    <t>Consejo directivo</t>
  </si>
  <si>
    <t>Informes pediódicos de ejecución presupuestal y de actividades</t>
  </si>
  <si>
    <t>Cumplimiento en la elaboración de productos técnicos determinados en la normativa nacional</t>
  </si>
  <si>
    <t>Elaborar y publicar los productos técnicos determinados en la normativa nacional</t>
  </si>
  <si>
    <t>De acuerdo a la frecuencia determinada por la normativa</t>
  </si>
  <si>
    <t>Publicaciones en página web</t>
  </si>
  <si>
    <t>Necesidad de conocimiento y acompañamiento en el proceso de captura y validación de la información técnica que se carga en los aplicativos.</t>
  </si>
  <si>
    <t>Mantener comunicación constante para hacer seguimiento al adecuado proceso de captura de la información mediante los aplicativos de RUA manufacturero, calidad del aire y PCB´s</t>
  </si>
  <si>
    <t>Contíinua</t>
  </si>
  <si>
    <t>Memorias de las capacitaciones, correos de seguimiento, registros fotográficos y memorias de los encuentros realizados.</t>
  </si>
  <si>
    <t>Usuarios de los subsisteemas del SIAC administrados por la Subdirección</t>
  </si>
  <si>
    <t>Academia</t>
  </si>
  <si>
    <t>1. Dar respuesta a las solicitudes de información
2. Desarrollar trabajos colaborativos</t>
  </si>
  <si>
    <t>Cada vez que se hacen las solicitudes o surgen las necesidades</t>
  </si>
  <si>
    <t>2. Correos electrónicos, actas de reunión,  evidencias de reuniones o presentaciones.</t>
  </si>
  <si>
    <t xml:space="preserve">Suministro de información  relacionada con los conflictos socioambientales, generados en el marco de los Centros Regionales de Dialogo Ambiental. </t>
  </si>
  <si>
    <t>16. Subdirección de Ecosistemas e Información Ambiental</t>
  </si>
  <si>
    <t>Patrimonio Natural</t>
  </si>
  <si>
    <t>Que la información pactada en los convenios sea entregada de manera oportuna y de acuerdo a lo establecido en el convenio</t>
  </si>
  <si>
    <t xml:space="preserve">Reunones, cuentas de cobro. </t>
  </si>
  <si>
    <t>Mensualmente</t>
  </si>
  <si>
    <t>Listas de asistencias, actas de reuniones, informes</t>
  </si>
  <si>
    <t>Coordinador de sistema de monitoerio de bosques y carbono</t>
  </si>
  <si>
    <t>15. Subdirección de Metereología</t>
  </si>
  <si>
    <t>8. Servicios (Meteorológica aeronáutica ).</t>
  </si>
  <si>
    <t>Aeronáutica Civil</t>
  </si>
  <si>
    <t>Solicitud de inspecciones aeropuertos
productos a partir de procedimientos</t>
  </si>
  <si>
    <t>Medio de comunicación para divulgar los productos.
Mesas de trabajo para las inspecciones.</t>
  </si>
  <si>
    <t>De acuerdo a la necesidad del servicio</t>
  </si>
  <si>
    <t>Correos electrónicos, radicados de discrepancias de inspecciones, listas de asistencias, actas de reunión.</t>
  </si>
  <si>
    <t>Subdirector y Coordinador Nacional</t>
  </si>
  <si>
    <t>NA</t>
  </si>
  <si>
    <t xml:space="preserve">Fuerza Aereoespacial Colombiana </t>
  </si>
  <si>
    <t>Solicitud de información de productos</t>
  </si>
  <si>
    <t xml:space="preserve">Medio de comunicación para divulgar los productos.
</t>
  </si>
  <si>
    <t>Llamadas</t>
  </si>
  <si>
    <t>Comunidad en general</t>
  </si>
  <si>
    <t>Respuesta de PQRS</t>
  </si>
  <si>
    <t xml:space="preserve">
Medio de comunicación para divulgar los productos.
</t>
  </si>
  <si>
    <t>Orfeo, Correo electrónico e informe enviado por participación ciudadana, estadísticas propias de meteorología</t>
  </si>
  <si>
    <t>Medios de comunicación en general</t>
  </si>
  <si>
    <t>Envío de información al área de comunicaciones</t>
  </si>
  <si>
    <t>Correo electrónico</t>
  </si>
  <si>
    <t>Consejo Directivo IDEAM</t>
  </si>
  <si>
    <t>Rendición de cuenta
Revisión por la dirección</t>
  </si>
  <si>
    <t>Medio de comunicación para divulgar dichos informes de manera oportuna y coherente</t>
  </si>
  <si>
    <t>Anualmente</t>
  </si>
  <si>
    <t>Informe
Correo electrónico</t>
  </si>
  <si>
    <t>Organización Meteorológica Mundial - OMM
Oficina Nacional de Administración Oceánica y Atmosférica - NOAA
Agencia Española de Cooperación Internacional para el Desarrollo - AECID
Agencia Estatal de Meteorología - AEMET</t>
  </si>
  <si>
    <t>Cumplimiento de requisitos para entrega de productos de meterología general (climatología y sinoptica)</t>
  </si>
  <si>
    <t>Revisión de normatividad
Capacitación constante de funcionarios</t>
  </si>
  <si>
    <t>Certificados
Normograma
Correos electrónicos
Comisiones para cursos recurrentes</t>
  </si>
  <si>
    <t>Proveedores para radiosonda</t>
  </si>
  <si>
    <t>Requisitos de los estudios previos para contratación</t>
  </si>
  <si>
    <t>Se realiza a través de publicación de SECOP II</t>
  </si>
  <si>
    <t>Correos electrónicos, publicación de procesos</t>
  </si>
  <si>
    <t>Proveedores para Globos</t>
  </si>
  <si>
    <t>Proveedores para Gases</t>
  </si>
  <si>
    <t>Funcionarios meteorología aeronáutica</t>
  </si>
  <si>
    <t>Competencia laboral</t>
  </si>
  <si>
    <t>Cursos que son impartidos por el IDEAM  a los funcionarios de meteorología aeronáutica</t>
  </si>
  <si>
    <t>Orfeo, certificados</t>
  </si>
  <si>
    <t>Sindicato (Aeromet)</t>
  </si>
  <si>
    <t>Entrega de informacion de interes general y/o particular inherente al proceso de Talento Humano</t>
  </si>
  <si>
    <t>Mediante el suministro de la informacion de manera clara y oportuna en concordancia con los lineamientos y regulaciones de ley.</t>
  </si>
  <si>
    <t>Memorandos, actos administrativos, correos, actas, resgistros fotograficos, capacitaciones, Página WEB</t>
  </si>
  <si>
    <t>1. Grupo Servicio al Ciudadano</t>
  </si>
  <si>
    <t>9. Servicio al Ciudadano.</t>
  </si>
  <si>
    <t>Ciudadanía en general</t>
  </si>
  <si>
    <t>Memorandos, actos administrativos, correos, actas, resgistros fotograficos, encuestas, capacitaciones, Página WEB..</t>
  </si>
  <si>
    <t>Instituciones Educativas - Empresas privadas o públicas</t>
  </si>
  <si>
    <t>Capacitación sobre temas misionales de la entidad.</t>
  </si>
  <si>
    <t>Planeación y desarrollo de capacitaciones a personal externo, en coordinación con otras dependencias.</t>
  </si>
  <si>
    <t>Reporte mensual</t>
  </si>
  <si>
    <t>Informe por cada una de las visitas/capacitaciones realizadas, listas de asistencia, evidencia fotográfica.</t>
  </si>
  <si>
    <t>Coordinador del Grupo de Servicio al Ciudadano</t>
  </si>
  <si>
    <t xml:space="preserve">Funcionarios y contratistas </t>
  </si>
  <si>
    <t>Capacitaciones internas sobre el proceso de gestión de servicio ciudadano. (Protocolos, gestión oportuna de PQRSDF, cargue de evidencias en ORFEO)</t>
  </si>
  <si>
    <t>Planeación y desarrollo de capacitaciones a funcionarios y contratistas del Ideam.</t>
  </si>
  <si>
    <t>14. Subdirección de Hidrología</t>
  </si>
  <si>
    <t>8. Servicios (Laboratorio de Calidad ).</t>
  </si>
  <si>
    <t>Información actualizada, verificada, con calidad, oportuna y disponible</t>
  </si>
  <si>
    <t xml:space="preserve">Dar respuesta a las solicitudes de información recibidas y tener en cuenta la retroalimentación que se recibe de los usuarios (individuos o instituciones) </t>
  </si>
  <si>
    <t>Publicaciones, correos, oficios, registro fotográfico, informes, encuestas.</t>
  </si>
  <si>
    <t>Coordinador del grupo Laboratorio de Calidad
Subdirector de Hidrología</t>
  </si>
  <si>
    <t>7. Los tres Grupos de la Cadena presupuestal (Cuentas, Presupuesto y Tesorería)</t>
  </si>
  <si>
    <t>13. Gestión Financiera (Contabilidad, presupuesto y tesorería)</t>
  </si>
  <si>
    <t>Registrar la información de manera oportuna, seguimiento a ejecución presupuestal</t>
  </si>
  <si>
    <t>Seguimiento semanal a ejecución presupuestal</t>
  </si>
  <si>
    <t>Informes de ejecución Presupuestal</t>
  </si>
  <si>
    <t>Coordinador del Grupo de Presupuesto</t>
  </si>
  <si>
    <t>Todos los proveedores</t>
  </si>
  <si>
    <t>Seguimiento al cumplimiento del procedimiento para el pago aProveedores</t>
  </si>
  <si>
    <t>Validación mensual de los soportes de la cuenta de Cobro</t>
  </si>
  <si>
    <t>Mensual</t>
  </si>
  <si>
    <t>Control de radicados</t>
  </si>
  <si>
    <t>Coordinador Grupo de Contabilidad</t>
  </si>
  <si>
    <t>Cumplimiento y seguimiento de tiempos establecido para el pago de nomina, salrios, vacaciones etc…</t>
  </si>
  <si>
    <t>Validación mensual de los soportes de nomina</t>
  </si>
  <si>
    <t>Oblig nomina y liquidaciones</t>
  </si>
  <si>
    <t>todos los contratistas</t>
  </si>
  <si>
    <t>Seguimiento al cumplimiento del procedimiento para el pago a Contrtistas</t>
  </si>
  <si>
    <t>Alcaldías, Gobernaciones</t>
  </si>
  <si>
    <t>Cronograma de presentación y pago de impuestos o retenciones</t>
  </si>
  <si>
    <t>Conciliación y seguimiento a la presentación de las declaraciones tributarias</t>
  </si>
  <si>
    <t>Mensual acorde al cronograma</t>
  </si>
  <si>
    <t>SGD con fechas de presentación y pago</t>
  </si>
  <si>
    <t>CGN Contaduria Gral</t>
  </si>
  <si>
    <t>Seguimiento al cumplimiento de la norma</t>
  </si>
  <si>
    <t>Realizar seguimiento para el cumplimiento de fechas y normatividad</t>
  </si>
  <si>
    <t>trimestral</t>
  </si>
  <si>
    <t>Pantallazo  de presentación  CHIP</t>
  </si>
  <si>
    <t>Min Hacienda</t>
  </si>
  <si>
    <t>Cumplimiento de norma y seguimiento a procesos</t>
  </si>
  <si>
    <t>Registro de información SIIF NACION</t>
  </si>
  <si>
    <t>mensual</t>
  </si>
  <si>
    <t>número de cptes</t>
  </si>
  <si>
    <t>Rendición de Cuentas</t>
  </si>
  <si>
    <t>anual</t>
  </si>
  <si>
    <t>Soportes de la rendición de cuentas</t>
  </si>
  <si>
    <t>6. Generación de Datos e información Hidrometeorológica</t>
  </si>
  <si>
    <t>Observadores Voluntario</t>
  </si>
  <si>
    <t>Realizar el pago de la información capturada y reportada por los observadores voluntarios</t>
  </si>
  <si>
    <t>Realizar la gestión desde las áreas operativas de la validación de la información reportada y calcular con base en la Resolución de Tarifas el monto a pagar.</t>
  </si>
  <si>
    <t>Por lo menos 2 veces al año</t>
  </si>
  <si>
    <t>Pago realizado</t>
  </si>
  <si>
    <t>Coordinadores Áreas Operativas
Grupo de Trabajo Planeación Operativa</t>
  </si>
  <si>
    <t>Información Hidrometeorológica</t>
  </si>
  <si>
    <t>Dar respuesta a las solicitudes de información sobre los asuntos de la competencia de la Subdirección de Hidrología</t>
  </si>
  <si>
    <t>Oficios de respuestas</t>
  </si>
  <si>
    <t>Funcionarios y/o Contratistas de la Dependencia</t>
  </si>
  <si>
    <t>Proveedores de Bienes y Servicios en General
Contratistas</t>
  </si>
  <si>
    <t>Realizar el pago oportuno por los bienes y/o servicios entregados</t>
  </si>
  <si>
    <t>Realizar el proceso administrativo para radicación de cuentas de cobro y/o facturas de acuerdo a las directrices del ciclo financiero</t>
  </si>
  <si>
    <t>Contraloría y/o otros entes externos de control</t>
  </si>
  <si>
    <t>Información actualizada, verificada, con calidad, oportuna y disponible.
Cumplimiento de normas legales</t>
  </si>
  <si>
    <t>Entrega de la información solicitada</t>
  </si>
  <si>
    <t>Oficios de respuestas y archivos</t>
  </si>
  <si>
    <t>Medios de Comunicación en general</t>
  </si>
  <si>
    <t>Comunicados y/u Oficios de respuesta</t>
  </si>
  <si>
    <t>Instituciones en general</t>
  </si>
  <si>
    <t>SINA</t>
  </si>
  <si>
    <t>13. Oficina de Servicio de Pronóstico y Alerta OSPA</t>
  </si>
  <si>
    <t>8. Servicios (Pronósticos, y alertas).</t>
  </si>
  <si>
    <t xml:space="preserve">Organizaciones Públicas entidades directamente relacionadas con la toma de decisión para la mitigación del riesgo, este grupo se encuentra liderado por la UNGRD y que conforme a la necesidad se articulan en PMU, otros que lo integran son Instituto IDIGER, Bomberos, Defensa Civil, Cruz Roja, Gobernación, Municipios, Alcaldías </t>
  </si>
  <si>
    <t>Suministrar información sobre pronóstico y alertas hidrometeorológicas que contribuya a la toma de decisiones  para mitigar el riesgo de origen hidrometeorológico, garantizando la vida y el adecuado uso de los recursos disponibles</t>
  </si>
  <si>
    <t xml:space="preserve">Elaboración y difusión diaria de productos conforme al monitoreo continuo de las condiciones hidrometeorológicas, que pemitan establecer pronósticos y alertas meteorológicas, hidrológicas, de deslizamiento e incendios de la cobertura vegetal de orden nacional y especiales cuando la necesidad lo establezca. </t>
  </si>
  <si>
    <t>Diaria</t>
  </si>
  <si>
    <t>Boletines hidrometeorológicos, enviados mediante correos electrónico y publicación en página web. Envio de comunicados especiales en caso de evidenciar situaciones especiales de tiempo</t>
  </si>
  <si>
    <t>Jefe OSPA</t>
  </si>
  <si>
    <t>Entidades del Estado responsables de la política y de la acción ambiental y  organizaciones comunitarias y no gubernamentales relacionadas con la problemática ambiental, lideradas por el Ministerio del Medio Ambiente, que hacen uso de la información para la generación y/o construcción de conocimiento</t>
  </si>
  <si>
    <t xml:space="preserve">Suministrar información sobre pronóstico y alertas  hidrometeorológicas que permita emitir información   que resulte ser confiable, consistente y oportuna, para la generación de conocimiento del riesgo de origen hidrometeorológico. </t>
  </si>
  <si>
    <t>Boletines publicados</t>
  </si>
  <si>
    <t>Instituciones públicas y privadas del sector en general</t>
  </si>
  <si>
    <t xml:space="preserve">Suministrar información sobre pronóstico y alertas  hidrometeorológicas que permita emitir información   que resulte ser confiable, consistente y oportuna, para la divulgación y generación de conocimiento del riesgo de origen hidrometeorológico. </t>
  </si>
  <si>
    <t xml:space="preserve">Ciudadanía en general </t>
  </si>
  <si>
    <t>4. Grupo de Gestión Documental y Centro de Documentación, Correspondencia y Archivo</t>
  </si>
  <si>
    <t>14 Gestión Documental.</t>
  </si>
  <si>
    <t>Funcionarios del IDEAM en general interesados en radicar o consultar documentos de archivo</t>
  </si>
  <si>
    <t>Mantener activos en el horario indicado los servicios de radicacion y consulta de documentos de archivo central</t>
  </si>
  <si>
    <t>Presentar oportunamente los requerimientos para la actualización y atención de incidencias del sistema orfeo y manteniendo la correcta organización de los archivos de la entidad de modo que estén disponibles para la consulta</t>
  </si>
  <si>
    <t>Número consecutivo de radicación de comunicaciones oficiales y registro de préstamo y consulta de documentos de archivo</t>
  </si>
  <si>
    <t>Equipo de trabajo del GGD</t>
  </si>
  <si>
    <t>Ciudadanos interesados en  radicar comunicaciones oficiales al IDEAM</t>
  </si>
  <si>
    <t>Mantener activos en el horario indicado los servicios de radicación de comunicaciones al IDEAM y enviar por el medio más idóneo las respuestas proyectyadas por las dependencias a las solicitudes presentadas por los ciudadanos</t>
  </si>
  <si>
    <t>Presentar oportunamente los requerimientos para la actualización y atención de incidencias del sistema orfeo y disponibilidad de personal para el recibo, radicación y gestión de las comunicaciones oficiales</t>
  </si>
  <si>
    <t>Número consecutivo de radicación de comunicaciones oficiales y registro de entrega de comunicaciones al destinatario</t>
  </si>
  <si>
    <t>Archivo General de la Nación</t>
  </si>
  <si>
    <t xml:space="preserve">Cumplir con las políticas y normas expedidas por el Archivo General de la Nación, relacionadas con la función archivística </t>
  </si>
  <si>
    <t>Atender de manera oportuna las normas, recomendaciones, planes de mejora y seguimiento realizados por el AGN</t>
  </si>
  <si>
    <t>informes de seguimiento a la gestión documental en el IDEAM</t>
  </si>
  <si>
    <t>10. Oficina de Control Interno</t>
  </si>
  <si>
    <t>17. Gestión de Evaluación y Mejoramiento Continuo</t>
  </si>
  <si>
    <t>Responder a los requerimientos y entregar información oportuna e integra</t>
  </si>
  <si>
    <t>Analizar y verificar la información con el fin de adelantar las auditorias y/o seguimientos</t>
  </si>
  <si>
    <t xml:space="preserve">Memorandos, informes, oficios, ORFEO. </t>
  </si>
  <si>
    <t>Equipo de trabajo OCI/ Jefe OCI</t>
  </si>
  <si>
    <t>Contraloría, procuraduría, DAFP, Contaduría, AGN, Secretaria de transparencia, MADS</t>
  </si>
  <si>
    <t xml:space="preserve">Atender y/o servir como enlace para gestionar los requierimientos de información de manera oportuna, integra </t>
  </si>
  <si>
    <t xml:space="preserve">Canalizar los requierimientos para que sean atendidos por la dependencia responsable
Analizar y verificar la información con el fin de adelantar las respuestas y/o informes en los terminos establecidos por el ente. </t>
  </si>
  <si>
    <t>Todos los contratistas</t>
  </si>
  <si>
    <t>Memorandos, informes, oficios, ORFEO, correos electronico</t>
  </si>
  <si>
    <t>Fiscalia</t>
  </si>
  <si>
    <t>9. Oficina Asesora Jurídica y Contratos</t>
  </si>
  <si>
    <t>11. Gestión Jurídica y Contractual.</t>
  </si>
  <si>
    <t>Contraloría, procuraduría,  congreso de la republica , juzgados</t>
  </si>
  <si>
    <t>Responder información sobre ejecuciones, acciones y controles orientados a la misionalidad de la entidad.</t>
  </si>
  <si>
    <t xml:space="preserve">Analizar el requerimiento a quien compete. Las respuestas estan sujetas a otras dependencias para apoyar la respuesta satisfactoria todo teniendo en cuenta lo estipulado en la normatividad. </t>
  </si>
  <si>
    <t>ORFEOS, correos electronicos, memorandos. comunicaciones oficiales</t>
  </si>
  <si>
    <t>Equipo de la OAJ- Jefe OAJ</t>
  </si>
  <si>
    <t>Contratistas</t>
  </si>
  <si>
    <t>Responder solicitudes sobre información contractual</t>
  </si>
  <si>
    <t>Analizar e identificar la necesidad y de acuerdo a esta se asigna un responsable quien es el encargado de dar respuesta al requerimiento del contratista</t>
  </si>
  <si>
    <t>ORFEOS, correos electronicos, comunicaciones oficiales</t>
  </si>
  <si>
    <t>ONG´S, Sindicatos, Grupos ambientalistas</t>
  </si>
  <si>
    <t>Responder a las solicitudes de actuaciones institucionales y todo lo relacionado con la misionalidad del instituto</t>
  </si>
  <si>
    <t>Analizar e identificar la solicitud y de acuerdo a esta se asigna un responsable quien es el encargado de dar respuesta a la solicitud</t>
  </si>
  <si>
    <t>ORFEOS, comunicaciones oficiales</t>
  </si>
  <si>
    <t xml:space="preserve">Responder a requerimientos juridicos de segunda instancia </t>
  </si>
  <si>
    <t>Analizar e identificar el requerimiento y de acuerdo a esta se asigna un responsable quien es el encargado de dar respuesta a la misma</t>
  </si>
  <si>
    <t>11. Oficina Asesora de Planeación</t>
  </si>
  <si>
    <t>1.Gestión de la Planeación.</t>
  </si>
  <si>
    <t>* Realizar la formulación de los planes, programas y proyectos de la entidad alineados con el PEI sectorial y las metas del PND del sector
* Realizar el reporte de avance de los planes, programas y proyectos de manera oportuna de manera que se pueda realizar el seguimiento del avance de estos
* Priorizar el gasto de acuerdo con las metas sectoriales
* Presentar de manera mensual el avance en la ejecución presupuestal
* Presentar los principales logros producto de la ejecución de los proyectos de inversión
* Presentar la información de programación presupuestal (Anteproyecto de presupuesto y MGMP) para realizar la consolidación sectorial</t>
  </si>
  <si>
    <t>* Para garantizar que la formulación de los planes, programas y proyectos de la entidad se alineen con el PEI sectorial y las metas del PND para el sector, se realizó la formulación del PEI institucional 2023-2026. Allí se identifican estas apuestas y se orienta la planeación del instituto a través de 6 líneas estratégicas.
* La priorización del gasto se realiza con base en las metas sectoriales del PND, la misionalidad del instituto, metas NDC, CONPES y PEI institucional, de esta manera se garantiza que la inversión sea consecuente con los objetivos del sector.
* La entidad realiza el seguimiento semanal de la ejecución presupuestal y comparte de manera mensual los resultados con el MADS y publica en su página web un informe consolidado de ejecución de manera trimestral
* La información de programación presupuestal se remite dentro de los términos solicitados por el MADS para su consolidación</t>
  </si>
  <si>
    <t>* PEI 2023-2026
* Seguimiento Proyectos Inversión
* Informes de ejecución presupuestal
* Anteproyecto de presupuesto</t>
  </si>
  <si>
    <t>Jefe OAP</t>
  </si>
  <si>
    <t>DNP</t>
  </si>
  <si>
    <t>* Realizar la formulación de los proyectos de inversión de manera alineada con el PND
* Realizar el seguimiento de los proyectos de inversión de manera mensual
* Realizar el seguimiento de los CONPES de manera semestral
* Presentar el cálculo de los excedentes financieros de la vigencia anterior
* Presentar la programación presupuestal de los gastos de inversión alienada por clasificación programática</t>
  </si>
  <si>
    <t>* Se establece la obligación de formulación, seguimiento y reporte de los proyectos de inversión en los contratos de prestación de servicios suscritos para la OAP.
* Se establecen estos productos dentro de la actividad OAP2024-2 del Plan de Acción Anual y se le asignan recursos para su ejecución</t>
  </si>
  <si>
    <t>* Reportes de la Plataforma Integrada de Inversión Pública - PIIP
* Anteproyecto de presupuesto</t>
  </si>
  <si>
    <t>MHCP</t>
  </si>
  <si>
    <t>* Presentar la información de programación presupuestal (Anteproyecto de presupuesto y MGMP) 
* Presentar de manera trimestral el avance en la ejecución presupuestal
* Realizar las desagrefaciones del presupuesto de acuerdo al catálogo vigente
* Presentar el cálculo de los excedentes financieros de la vigencia anterior</t>
  </si>
  <si>
    <t>* Se establece el procedimiento de formulación del Anteproyecto de presupuesto
* Dentro de los acuerdos laborales del profesional especializado 17 de la oficina se establece la presentación del informe de ejecución y su radicación al MHCP
* Se establece la desagregación del presupuesto vía acto administrativo como indispensable para empezar a realizar la ejecución presupuestal de la entidad</t>
  </si>
  <si>
    <t>* Anteproyecto de presupuesto
* MGMP
*Informes Ejecución Presupuestal</t>
  </si>
  <si>
    <t>Contraloría</t>
  </si>
  <si>
    <t xml:space="preserve">* Realizar la ejecución de los recursos de acuerdo con los principios de la gestión pública </t>
  </si>
  <si>
    <t>* Se establecen y da seguimiento a los planes de direccionamiento estratégico con el fin de atender los principios dipuestos para la administración pública</t>
  </si>
  <si>
    <t>* Informes de seguimiento
* Informes de Ejecución presupuestal
* PEI
* Plan de Acción Institucional
* Planes de Mejoramiento</t>
  </si>
  <si>
    <t>* Garantizar que la planeación institucional sea coherente con los recursos disponibles, las metas propuestas y la misionalidad del Instituto</t>
  </si>
  <si>
    <t>* Dentro del procedimiento de formulación del Plan de Acción Anual y del Anteproyecto de Presupuesto se incluye la presentación y aprobación por parte del Consejo Directivo
* El reglamento del consejo directivo establece una reunión trimestral de manera obligatoria, allí se realiza la presentación del avance de la gestión institucional</t>
  </si>
  <si>
    <t>* Anteproyecto de presupuesto
* Plan de Acción Anual
*Informes Ejecución Presupuestal
* Informe de Ejecución del Plan de Acción Anual</t>
  </si>
  <si>
    <t>Funcionarios IDEAM</t>
  </si>
  <si>
    <t>* Los planes propuestos deben ser claros, medibles y alcanzables dado que son los que deben realizar la ejecución.
* Establecer controles simples y claros a la ejecución de los instrumentos de planeación</t>
  </si>
  <si>
    <t xml:space="preserve">* Procedimiento de formulación y seguimiento de planes y proyectos
* Procedimiento de formulación y seguimiento al Plan de Acción Institucional
* La distribución de los recursos debe ser coherente con las obligaciones planteadas </t>
  </si>
  <si>
    <t>* Procedimiento Formulación PAI
* Procedimiento Seguimiento PAI
* PEI</t>
  </si>
  <si>
    <t>* Información clara, oportuna y veraz sobre la ejecución del los planes, proyectos y programas 
* Información clara, oportuna y veraz sobre la ejecución presupuestal</t>
  </si>
  <si>
    <t>Realizar la publicación de los informes de:
* Informes de seguimiento Plan de Acción Institucional
* Informe de Ejecución Presupuestal
En la página web del instituto de manera oportuna</t>
  </si>
  <si>
    <t>* Informes de seguimiento Plan de Acción Institucional
* Informe de Ejecución Presupuestal</t>
  </si>
  <si>
    <t>2. Gestión del SGI (Sistema de Gestión Integrado)</t>
  </si>
  <si>
    <t xml:space="preserve">Todas las areas de la Entridad </t>
  </si>
  <si>
    <t xml:space="preserve">* Actualización documental actualizada
* Asesoría en gestión de riesgos, control de riesgos, </t>
  </si>
  <si>
    <t>*Mapa de procesos
*Listado maestro de documentos
*Seguimiento cuatrimestral desde la segunda línea de defensa publicados en la página web del instituto</t>
  </si>
  <si>
    <t>*Documentos de las areas ( Mapa de procesos)
*Listado maestro de documentos
*Informes de seguimiento al monitoreo de riesgos</t>
  </si>
  <si>
    <t xml:space="preserve">* Gobierno Nacional
* Departamento Administrativo de
la Función Pública – DAFP.
</t>
  </si>
  <si>
    <t>* Políticas, programas, proyectos y
lineamientos.
* Modelo Integrado de Planeación y Gestión -
MIPG.
* Normas - Estándares</t>
  </si>
  <si>
    <t>Plataforma estratégica del SGI (Misión,
visión, política del SGI objetivos,
indicadores, mapa de procesos, manual
del sistema integrado de gestión
institucional, procedimientos, formatos
entre otros).
* Estrategias, herramientas y/o sistemas
de medición y control para garantizar el
mantenimiento y mejoramiento continuo
del Sistema de Gestiín Integrado en el
marco de implementación del MIPG.
*Políticas del MIPG
*Comité Institucional de Gestión y
Desempeño
*Programa de Transparencia y Ética
Pública para cada vigencia</t>
  </si>
  <si>
    <t>Politicas publicadas en página web
Cierre de brechas de acuerdo con resultados de FURAG.
Programa de trasnparencia y ética pública,
* Plan de acción MIPG institucional.
* Reporte FURAG para cada vigencia.
* Actas de comités institucional y de
gestión y desempeño.</t>
  </si>
  <si>
    <t>4. Gestión de la Cooperación y Asuntos Internacionales.</t>
  </si>
  <si>
    <t>Dirección del instituto</t>
  </si>
  <si>
    <t xml:space="preserve">Fortalecer tecnica y tecnologicamente al instituto a través de la gestión de cooperación.
Aportar al cuimplimiento de compromisos internacionales
Democratizar la información que se gestiona en la entidad </t>
  </si>
  <si>
    <t xml:space="preserve">Realizar dialogos de alto nivel tendientes a la gestión de cooperación. 
Gestionar instrumentos de cooperación para el instituto.
Realizar el tramite de comisiones internacionales. </t>
  </si>
  <si>
    <t xml:space="preserve">Constantemente durante toda la vigencia </t>
  </si>
  <si>
    <t>Informes, actas, registro fotografico, acuerdos firmados</t>
  </si>
  <si>
    <t>Equipo de Cooperación y asuntos internacioales</t>
  </si>
  <si>
    <t>Subdirecciones</t>
  </si>
  <si>
    <t>Coordinación de acciones de estructuración e implementación del instrumento</t>
  </si>
  <si>
    <t>Actas, registros fotograficos</t>
  </si>
  <si>
    <t>Cooperantes</t>
  </si>
  <si>
    <t xml:space="preserve">Alinear los ejercicios de cooperación a las politicas de los paises cooperantes. 
</t>
  </si>
  <si>
    <t xml:space="preserve">Estructurar proyectos
Definir constribuciones de los paises cooperantes. 
Realizar consertaciones con los actores interesados. 
</t>
  </si>
  <si>
    <t>Instrumentos de cooperación firmados, Documentos de proyectos formulados, registros fotograficos</t>
  </si>
  <si>
    <t>cuidadania en general</t>
  </si>
  <si>
    <t>capacitaciones en donde se orienta el reporte y navegacion en el sitio web SIAC</t>
  </si>
  <si>
    <t>Se convoca y se filtra a la ciudadanía general y autoridades ambientales, mediante correo electrónico</t>
  </si>
  <si>
    <t>correos electronico y lista de asistencia</t>
  </si>
  <si>
    <t>coordinador grupo SIA</t>
  </si>
  <si>
    <t>tematicos y apoyos</t>
  </si>
  <si>
    <t xml:space="preserve">Orientación a los funcionarios en la documentación para el proceso de oficialización de la información geográfica </t>
  </si>
  <si>
    <t>Apoyo a los funcionarios en la documentación de los instrumentos para el proceso de oficialización que garantiza un  nivel de calidad del producto geográfico, basado en estándares ISO.</t>
  </si>
  <si>
    <t>semestral</t>
  </si>
  <si>
    <t>página web sección de geoportal</t>
  </si>
  <si>
    <t>Lider tematico de gestión de información geografica  grupo SIA</t>
  </si>
  <si>
    <t>Revisión y  Difusión  de los indicadores ambientales institucionales</t>
  </si>
  <si>
    <t>a través del portal institucional se dispone al publico la batería de indicadores insticionales del IDEAM para su consulta y descarga</t>
  </si>
  <si>
    <t>correos electronico  y página web sección de indicadores ambientales</t>
  </si>
  <si>
    <t>Lider tematico de Operaciones estadisticas e indicacores ambientales geografica  grupo SIA</t>
  </si>
  <si>
    <t>Orientación a los funcionarios en la documentación para el proceso de oficialización de operaciones estadísticas</t>
  </si>
  <si>
    <t>apoyo  y acompañamiento a los funcionarios en la producción de información estadistica de conformidad con los estandares definidos por el sistema estadistico nacional</t>
  </si>
  <si>
    <t>correos, mapa de procesos de la documentación</t>
  </si>
  <si>
    <t xml:space="preserve">Ministerios, Autoridades Ambientales, SINA, IGAC, DANE, DNP, Organismos de Control, Usuarios internos Ideam. </t>
  </si>
  <si>
    <t>Mapa e informe de predicción del estado de la humedad del suelo
Mapa e Informe de la predicción de la amenaza por deslizamientos de tierra</t>
  </si>
  <si>
    <t>publicación en el portal institucional y boletin mensual por medio de la subidrección de meterologia</t>
  </si>
  <si>
    <t>correo a la subdirección de metereologia</t>
  </si>
  <si>
    <t>Lider tematico (programa de monitoreo de geomorfologia)</t>
  </si>
  <si>
    <t>Academia, público en general, ONG nacionales e internacionales.</t>
  </si>
  <si>
    <t>publicación en le portal institucional y boletin mensual por medio de la subidrección de meterologia</t>
  </si>
  <si>
    <t xml:space="preserve">Entes territoriales ,  Autoridades Ambientales, sectores   y Ciudadanía en general. </t>
  </si>
  <si>
    <t xml:space="preserve">Informe y mapa de predicción de incendios de la cobertura vegetal  para el boletín de predicción climática y recomendación sectorial </t>
  </si>
  <si>
    <t>Envio de información a metereologia</t>
  </si>
  <si>
    <t>correo y publicación en la página</t>
  </si>
  <si>
    <t>Profesionales componente incendios</t>
  </si>
  <si>
    <t>El informe de la mesa el MADS lo remite a los AA, Entes Territoriales, Bomberos y Otras instituciones operativas en la atención de incendios</t>
  </si>
  <si>
    <t xml:space="preserve">Mesa de trabajo   de monitoreo de Puntos de calor </t>
  </si>
  <si>
    <t>presentación virtual y/o presencial a la  mesa de trabajo para discutir lo resultados y emitir el boletin</t>
  </si>
  <si>
    <t>correo de envió de la presentación, pantallazos y listados de asistencia</t>
  </si>
  <si>
    <t>Indicador "Variación Anual de la superficie total de cobertura vegetal afectada por incendios", mediante metodologia mixta combiando información de campo y se imágenes sensores remotos</t>
  </si>
  <si>
    <t xml:space="preserve">publicación en pagina web </t>
  </si>
  <si>
    <t xml:space="preserve">publicación de la cifra </t>
  </si>
  <si>
    <t>Capacitaciones y acompañamiento para realizar el registro de información en los módulos del Uso del recurso forestal</t>
  </si>
  <si>
    <t xml:space="preserve">capacitación presencial y virtual </t>
  </si>
  <si>
    <t>cuando se requiera</t>
  </si>
  <si>
    <t>listado de asistencia, diapositivas y/o actas de reunión</t>
  </si>
  <si>
    <t>Profesional especializada componente SNIF</t>
  </si>
  <si>
    <t>Ciudadanía en general, medios de comunicación y academia</t>
  </si>
  <si>
    <t>Indicadores (Proporción de la superficie de Bosque Natural, Cambio en  la superficie de Bosque Natural y Tasa anual de deforestación)</t>
  </si>
  <si>
    <t>publicación de los indicadores ambientales</t>
  </si>
  <si>
    <t>El grupo de coordinación y/o  lider del componente de Procesamiento Digital de Imágenes</t>
  </si>
  <si>
    <t>Instituciones SINA, entes de control, Ministerios (MADS, MADR,MINJUSTICIA, MINDEFENSA, congreso y cámara, Instituciones Públicas y Privadas del sector y otros sectores, organismos internacionales, entes de control y ONGS.</t>
  </si>
  <si>
    <t>Reporte de Alertas  trimestrales</t>
  </si>
  <si>
    <t>boletin trimestral publicado en pagina web y/o micrositio con la información espacial</t>
  </si>
  <si>
    <t>publicación de los boletines</t>
  </si>
  <si>
    <t>El grupo de coordinación y/o  lider del componente de Procesamiento Digital de Imágenes y subdirección de ecosistemas</t>
  </si>
  <si>
    <t>Reporte de la cifra anual de deforestación</t>
  </si>
  <si>
    <t>publicación en pagina web y soporte de la rueda de prensa</t>
  </si>
  <si>
    <t>Mapa de cambio en la superficie cubierta por bosque natural y superficie cubierta por bosque natural</t>
  </si>
  <si>
    <t>publicación en pagina web, micrositio</t>
  </si>
  <si>
    <t xml:space="preserve">publicación en la página </t>
  </si>
  <si>
    <t>El grupo de coordinación y/o  los líderes de los  componente SMBYC</t>
  </si>
  <si>
    <t>Informe del estado de los glaciares colombianos</t>
  </si>
  <si>
    <t>publicación en la página  web del ideam y divulgación a través de conferencia</t>
  </si>
  <si>
    <t>Líder temático grupo alta montaña</t>
  </si>
  <si>
    <t>Indicador balance de masa y cambio de cobertura glaciar</t>
  </si>
  <si>
    <t xml:space="preserve">publicación en la página  web del ideam </t>
  </si>
  <si>
    <t>Conferencias, talleres y charlas sobre la dinámica y estado de los glaciares</t>
  </si>
  <si>
    <t>Exposición presencial por el tematico en sitio especifico de la coferencia, charla o taller</t>
  </si>
  <si>
    <t>lista de asistencia, fotos y agenda o evidencia del evento</t>
  </si>
  <si>
    <t>Word Glacier Monitoring Service</t>
  </si>
  <si>
    <t>Reporte balance de masa para red mundial de monitoreo glaciar</t>
  </si>
  <si>
    <t>Publicación en World Glacier Monitoring Service (Servicio Mundial de Monitoreo Glaciar)</t>
  </si>
  <si>
    <t>Envio de correo y publicación</t>
  </si>
  <si>
    <t>Parques nacionales Nevados  y El Cocuy</t>
  </si>
  <si>
    <t xml:space="preserve">Informe de campo para parques nacionales </t>
  </si>
  <si>
    <t>envio de informe de campo por medio de correo</t>
  </si>
  <si>
    <t>correo de envio</t>
  </si>
  <si>
    <r>
      <rPr>
        <b/>
        <sz val="11"/>
        <rFont val="Verdana"/>
        <family val="2"/>
      </rPr>
      <t>Proyecto MAPAM:</t>
    </r>
    <r>
      <rPr>
        <sz val="11"/>
        <rFont val="Verdana"/>
        <family val="2"/>
      </rPr>
      <t xml:space="preserve"> Implementación de un sistemas de monitoreo ambiental participativo en alta montaña en instituciones educativas, rurales publicas y privadas y en colectivos locales sobre monitoreo glaciar de acuerdo a la disponilidad de recursos</t>
    </r>
  </si>
  <si>
    <t>informe de cada visita instituciones educativas, rurales publicas y privadas y en colectivos locales</t>
  </si>
  <si>
    <t>informe</t>
  </si>
  <si>
    <t xml:space="preserve">Ministerios, Autoridades Ambientales, SINA, IGAC,  DNP, Organismos de Control, Usuarios internos Ideam. </t>
  </si>
  <si>
    <t>Protocolo para el monitoreo y seguimiento de la degradación de suelos por erosión, salinización y desertificación</t>
  </si>
  <si>
    <t>publicación en el portal institucional y entrega atraves de PQRS</t>
  </si>
  <si>
    <t>Actualización cada 10 años y en función de la disponibilidad de recursos económicos y Talento Humano</t>
  </si>
  <si>
    <t>publicación</t>
  </si>
  <si>
    <t>Lider tematico de degradación de suelos</t>
  </si>
  <si>
    <t xml:space="preserve">Academia, público en general, ONG nacionales e internacionales </t>
  </si>
  <si>
    <t>UNCCD, ODS, Alianza Mundial del Suelo, Ministerios, Organismos de Control, Autoridades Ambientales</t>
  </si>
  <si>
    <t>Mapas nacionales  de susceptibilidad a la degradación de suelos y mapas nacionales de zonificación de la degradación de los suelos por los procesos de erosión, salinización y desertificación (6 productos)</t>
  </si>
  <si>
    <t>cartografia digital</t>
  </si>
  <si>
    <t xml:space="preserve">Academia y Publico en general </t>
  </si>
  <si>
    <t xml:space="preserve">Academia y Publico en general, Usuarios internos Ideam. </t>
  </si>
  <si>
    <t>Indicadores de la Proporción del área de suelos degradada por erosión, salinización y desertificación</t>
  </si>
  <si>
    <t xml:space="preserve">publicación en el portal institucional </t>
  </si>
  <si>
    <t>Estudio nacional de degradación de suelos por erosión y salinización</t>
  </si>
  <si>
    <t>SINA, ODS, Ministerios, DANE, Organismos de Control, Autoridades Ambientales</t>
  </si>
  <si>
    <t xml:space="preserve">Mapa nacional de coberturas de la tierra, Memoria Técnica y  Resultados e indicador Proporción de la superficie cubierta por diferentes tipos de coberturas, escala 1:100.000, periodo 2018. Metodología Corine Land Cover adaptada para Colombia. </t>
  </si>
  <si>
    <t>Actualización cada 2 años y en función de la disponibilidad de recursos económicos y Talento Humano</t>
  </si>
  <si>
    <t>publicación y  cartografia digital</t>
  </si>
  <si>
    <t>Lider tematico de coberturas de la tierra</t>
  </si>
  <si>
    <t xml:space="preserve">Academia y Publico en general,  Usuarios internos Ideam. </t>
  </si>
  <si>
    <t xml:space="preserve">Ministerios, Autoridades Ambientales, SINA, IGAC, DANE, DNP, Organismos de Control, ONG nacionales e internacionales, IPBES.  </t>
  </si>
  <si>
    <t>Mapa de Ecosistemas continentales, costeros y marinos de Colombia 1:500.000</t>
  </si>
  <si>
    <t>Actualización cada 5 años y en función de la disponibilidad de recursos económicos y Talento Humano</t>
  </si>
  <si>
    <t>Lider tematico de zonificación de ecosistemas acuaticos</t>
  </si>
  <si>
    <t>Mapa de Ecosistemas continentales, costeros y marinos de Colombia 1:100.000</t>
  </si>
  <si>
    <t>Protocolo para el monitoreo y seguimiento del estado de los ecosistemas acuáticos de Colombia. Fenómenos de transformación: Cambio climático, Contaminación y fragmentación.</t>
  </si>
  <si>
    <t>8. Grupo de Instrucción de Control Disciplinario Interno</t>
  </si>
  <si>
    <t>15. Gestión del Control Disciplinario Interno.</t>
  </si>
  <si>
    <t>Todos los Funcionarios y ex funcionarios</t>
  </si>
  <si>
    <t>Recibir las quejas o los informes generados respecto al cumplimiento de las funciones y responsabilidades de cada servidor público, que esten afectando la funcion pública y/o la misionalidad del Instituto, garantizando su respectiva investigación en los téminos de la Ley disciplinaria vigente al momento de los hechos.</t>
  </si>
  <si>
    <t>Conocer e investigar en primera instancia los procesos disciplinarios que se adelanten contra los servidores y ex servidores públicos de la entidad, teniendo como fundamento el Código General Disciplinario y normas concordantes o complementarias.</t>
  </si>
  <si>
    <t>Formato establecido en el grupo para el seguimiento de los procesos (A-CDI-F005)</t>
  </si>
  <si>
    <t>Equípo de trabajo del GICDI</t>
  </si>
  <si>
    <t>Procuraduría</t>
  </si>
  <si>
    <t>Notificar las aperturas de las investigacciones disciplinarias - poder preferenjte de las actuaciones disciplinarias</t>
  </si>
  <si>
    <t>Reportar en el tiempo establecido cada apertura de investigacion disciplinaría - Garantizar el debido proceso</t>
  </si>
  <si>
    <t>Reporte descargado de la pagina de la Procuraduría General de la Nación y en cada expediente disciplinario</t>
  </si>
  <si>
    <t>Tecnico Administrativo del GICDI</t>
  </si>
  <si>
    <t>12. Oficina de Informática Tecnología y Comunicaciones</t>
  </si>
  <si>
    <t>5. Gestión de Tecnologías de Información y Comunicaciones</t>
  </si>
  <si>
    <t>El requisito del grupo de valor y/o grupo de interés consiste en la provisión de soluciones y servicios tecnológicos diseñados para mejorar la eficiencia de los procesos y reducir los tiempos asociados al desarrollo de funciones específicas.</t>
  </si>
  <si>
    <t xml:space="preserve">
La estrategia para cumplir con el requisito se basa en la definición de planes de trabajo alineados con las prioridades establecidas por la entidad en cuanto al desarrollo y la implementación de soluciones para las diferentes áreas. Este enfoque garantiza una ejecución eficaz y ajustada a las necesidades prioritarias de la organización.</t>
  </si>
  <si>
    <t>Cada vez que se requiera y conforme a los planes de trabajo definidos</t>
  </si>
  <si>
    <t>Servicios y/o sistemas de información con mejoras implementadas</t>
  </si>
  <si>
    <t>Oficina de Informatica</t>
  </si>
  <si>
    <t>MINISTERIO DE AMBIENTE Y DESARRROLLO SOSTENIBLE
CAR
Instituto Distrital de Gestión de Riesgos y Cambio Climático
Unidad Nacional para la Gestión del Riesgo de Desastres 
Ecopetrol
ANLA</t>
  </si>
  <si>
    <t>El requisito del grupo de valor y/o grupo de interés consiste en la provisión de soluciones y servicios tecnológicos para dar cumplimiento a la normatividad vigente en el sector.</t>
  </si>
  <si>
    <t xml:space="preserve">
La estrategia para cumplir con el requisito se basa en la adquisicion de servicios y/o productos para  el desarrollo y la implementación de soluciones para  Estaciones - DHIME, Vidhag, pronosticos, PCB, RUA, RETC, SISAIRE, SIRH o cualquier sistema de información ligado a algun convenio o acuerdo</t>
  </si>
  <si>
    <t>Visualización de información a través de la página web y/o servicios abiertos al publico</t>
  </si>
  <si>
    <t xml:space="preserve">
La estrategia para cumplir con el requisito implica llevar a cabo una definición técnica detallada para la transición o cambio de la página web existente, así como la implementación de mejoras significativas en la actual plataforma online. Este enfoque garantiza una gestión eficiente y efectiva del proceso de actualización, asegurando que las mejoras se alineen con los estándares tecnológicos más avanzados y con las expectativas del usuario final.</t>
  </si>
  <si>
    <t>Página web</t>
  </si>
  <si>
    <t>Proveedores Tecnologicos</t>
  </si>
  <si>
    <t>Disponibilidad de ambientes (cuando se requiera), brindar lineamientos técnicos para el cumplimiento de objetos contracutales</t>
  </si>
  <si>
    <t>Realizar la implementación de un seguimiento continuo y meticuloso de las obligaciones contractuales y los entregables estipulados</t>
  </si>
  <si>
    <t>Mensual para los contratos que lo requieran</t>
  </si>
  <si>
    <t>Cuentas de cobro aprobadas</t>
  </si>
  <si>
    <t xml:space="preserve">Entidades con las que se firman convenios: Corporaciones autonomas regional </t>
  </si>
  <si>
    <t xml:space="preserve">Monitoreos de calidad de agua </t>
  </si>
  <si>
    <t>Crear el plan operativo para aprobación del comité y posterior ejecución</t>
  </si>
  <si>
    <t>Una vez al año</t>
  </si>
  <si>
    <t>Docuemento del plan operativo y acta de reunión de aprobación
Correos electronicos de cambios</t>
  </si>
  <si>
    <t xml:space="preserve">Laboratorio de calidad </t>
  </si>
  <si>
    <t>Ciudadanía en General</t>
  </si>
  <si>
    <t>Información sobre el estado y dinámica del recurso hídrico</t>
  </si>
  <si>
    <t>Contraloría y/o otros entes externos de control y entidades de la rama judicial</t>
  </si>
  <si>
    <t>Información sobre el estado y dinámica del recurso hídrico, Informes o Conceptos técnicos</t>
  </si>
  <si>
    <t>Juzgados</t>
  </si>
  <si>
    <t>Entrega de la información solicitada en los tiempos de Ley.</t>
  </si>
  <si>
    <t>Certificaciones y/u oficios de respuesta</t>
  </si>
  <si>
    <t>ONU, OMM, PNUD, FAO, PNUMA, GEF, OTCA, Organismos Pares, Ministerio de Ambiente, agua y transicicón ecológica de Ecuador, SENAMHI.</t>
  </si>
  <si>
    <t>Suministro de información actualizada, verificada, con calidad, oportuna y disponible; e intercambio del conocimiento.</t>
  </si>
  <si>
    <t>Suministro e intercambio de la información acordada.</t>
  </si>
  <si>
    <t>Comunicaciones, oficios de respuesta, informes, archivos, actas de mesas técnicas</t>
  </si>
  <si>
    <t>6. Grupo de Servicios Administrativos</t>
  </si>
  <si>
    <t>10. Gestión de Servicios Administrativos.</t>
  </si>
  <si>
    <t>Todos los funcionarios y áreas de la entidad</t>
  </si>
  <si>
    <t>Gestionar la atención de necesidades de bienes, obras, suministros y servicios, para el  el  cumplimiento de la misión institucional</t>
  </si>
  <si>
    <t>Realizar todas las acciones contractuales necesarias para garantizar el correcto funcionamiento</t>
  </si>
  <si>
    <t xml:space="preserve">Seguimiento mensual a la ejecución </t>
  </si>
  <si>
    <t>Plan anual de adquisiciones, Plan de acción, ejecución contractal, ejecución presupuestal, Cuentas con pago</t>
  </si>
  <si>
    <t>Grupo de Servicios Administrativos</t>
  </si>
  <si>
    <t>SÍ</t>
  </si>
  <si>
    <t>Todos los proveedores de bienes y servicios</t>
  </si>
  <si>
    <t>Dar trámite oportuno a todos pagos a proveedores con cumplimiento de los requerimiento de ley</t>
  </si>
  <si>
    <t>Dar estricto cumplimiento al cronograma de pago a proveedores del ciclo financiero</t>
  </si>
  <si>
    <t>Plan de acción, ejecución contractal, ejecución presupuestal, Cuentas con pago</t>
  </si>
  <si>
    <t>Contraloría, Control interno, Procuraduria</t>
  </si>
  <si>
    <t>Dar respuesta a todos los requerimientos y entregar información oportuna y veraz</t>
  </si>
  <si>
    <t>Dar cumplimiento a los términos de ley</t>
  </si>
  <si>
    <t>Cuando se requiera</t>
  </si>
  <si>
    <t>Memorandos, informes, oficios, ORFEO, correo institucional.</t>
  </si>
  <si>
    <t>0. Todos los procesos</t>
  </si>
  <si>
    <t>15. Subdirección de Mete reología</t>
  </si>
  <si>
    <t>18. Dirección General</t>
  </si>
  <si>
    <t>19. Secretaria General</t>
  </si>
  <si>
    <t>SISTEMA DE GESTIÓN INTEGRADO
FORMATO IDENTIFICACIÓN Y VALORACIÓN  DE LOS GRUPOS DE VALOR Y GRUPOS DE INTERÉS</t>
  </si>
  <si>
    <t>GENERALIDADES</t>
  </si>
  <si>
    <t xml:space="preserve">Con el objetivo de dar respuesta al requisito 4.2 de la estructura de alto nivel de las normas ISO 9001, ISO 14001, e ISO 45001, Decreto 1072 de 2015 Familia ISO 27000, documentos CONPES de ciberseguridad y Ciberdefensa, Modelo de seguridad y privacidad de la información, decreto 1078 de MINTIC, Ley 1712 de 2014 y las políticas del MIPG en lo relacionado con la comprensión de las necesidades y expectativas de los Grupos de Valor y Grupos de Interés, la Entidad ha establecido la presente metodología para determinar la pertinencia de las mismas.
Teniendo en cuenta que la manera en la que se articula MIPG con los Sistemas de Gestión, es a través de sus atributos de calidad, se relacionan a continuación los atributos de calidad relacionados con el numeral 4.2 de las normas ISO:
D3: Gestión con Valores para Resultados: La gestión de la entidad se soporta en: El uso de las TIC para tener una comunicación fluida con la ciudadanía y atendiendo las políticas de Gobierno Digital y Seguridad
D3: Gestión con Valores para Resultados: La gestión de la entidad se soporta en: La consulta de las disposiciones legales que regulan su gestión
D3: Gestión con Valores para Resultados: La entidad establece mecanismos de fácil acceso y comprensibles para que los grupos de valor presenten sus PQRSD
D4: Evaluación de Resultados: Evaluaciones que determinen los efectos de la gestión institucional en la garantía de los derechos, satisfacción de las necesidades y atención de los problemas de los grupos de valor
D4: Evaluación de Resultados: Evaluación del cumplimiento de los atributos de calidad en el desempeño institucional para garantizar la satisfacción de los grupos de valor
D5: Información y Comunicación: Necesidades de información identificadas para la gestión interna y para atender los requerimientos de los grupos de valor
D6: Gestión del Conocimiento y la Innovación: Bienes o productos entregados a los grupos de valor, como resultado del análisis de las necesidades y de la implementación de ideas innovadoras de la entidad.
D6: Gestión del Conocimiento y la Innovación: Alianzas estratégicas o grupos de investigación donde se revisen sus experiencias y se compartan con otros, generando mejora en sus procesos y resultados
 </t>
  </si>
  <si>
    <r>
      <t xml:space="preserve">
*La identificación de los grupos de valor y grupos de interés, así como la determinación de los requisitos a satisfacer, </t>
    </r>
    <r>
      <rPr>
        <b/>
        <u/>
        <sz val="12"/>
        <rFont val="Calibri"/>
        <family val="2"/>
        <scheme val="minor"/>
      </rPr>
      <t xml:space="preserve">es un ejercicio que se revisa y actualiza una vez al año y se aprueba en el comité institucional de gestión y desempeño. </t>
    </r>
    <r>
      <rPr>
        <sz val="12"/>
        <rFont val="Calibri"/>
        <family val="2"/>
        <scheme val="minor"/>
      </rPr>
      <t xml:space="preserve">
 * Para las normas ISO 9001:2015, ISO 14001:2015,  ISO 45001:2018 PARTE INTERESADA es: “Persona u organización que puede afectar, ser afectada por, o percibirse a sí mismo como afectada por una decisión o una actividad”.
 * Para la ISO 14001:2015 “Percibirse como afectado” significa que esta percepción se ha dado a conocer a la organización.
</t>
    </r>
  </si>
  <si>
    <r>
      <rPr>
        <b/>
        <sz val="12"/>
        <rFont val="Calibri"/>
        <family val="2"/>
        <scheme val="minor"/>
      </rPr>
      <t xml:space="preserve">Definiciones:
Grupos de Valor: </t>
    </r>
    <r>
      <rPr>
        <sz val="12"/>
        <rFont val="Calibri"/>
        <family val="2"/>
        <scheme val="minor"/>
      </rPr>
      <t xml:space="preserve">Personas naturales (ciudadanos) o jurídicas (organizaciones públicas o privadas) que tienen una relación directa con el IDEAM, mediante el uso de sus servicios y tramites o que participan, directa o indirectamente, para cumplir su misionalidad.
</t>
    </r>
    <r>
      <rPr>
        <b/>
        <sz val="12"/>
        <rFont val="Calibri"/>
        <family val="2"/>
        <scheme val="minor"/>
      </rPr>
      <t>Grupos de Interés:</t>
    </r>
    <r>
      <rPr>
        <sz val="12"/>
        <rFont val="Calibri"/>
        <family val="2"/>
        <scheme val="minor"/>
      </rPr>
      <t xml:space="preserve"> Personas naturales (ciudadanos) o jurídicas (organizaciones públicas o privadas) que tienen un interés especial en la gestión, los resultados o son potenciales usuarios de los servicios y tramites de la entidad.</t>
    </r>
  </si>
  <si>
    <r>
      <t xml:space="preserve">Para identificar las necesidades y expectativas de los grupos de valor y grupos de interés consulte:
</t>
    </r>
    <r>
      <rPr>
        <b/>
        <sz val="12"/>
        <rFont val="Calibri"/>
        <family val="2"/>
        <scheme val="minor"/>
      </rPr>
      <t xml:space="preserve">A nivel externo: </t>
    </r>
    <r>
      <rPr>
        <sz val="12"/>
        <rFont val="Calibri"/>
        <family val="2"/>
        <scheme val="minor"/>
      </rPr>
      <t xml:space="preserve">Decretos reglamentarios del sector ambiente  y demás aplicables (MinAmbiente, MinTIC,  DNP, Presidencia, Cancillería, entes de control),Resultados de la medición de la Satisfacción del Cliente, PQRS, actas de reuniones con los grupos de valor y grupos de interés, ejercicios de participación ciudadana, convenios, acuerdos, informes de gestión, documentos de contexto,  incidentes de seguridad de la información, infraestructuras críticas, resultados planes de protección, etc. 
</t>
    </r>
    <r>
      <rPr>
        <b/>
        <sz val="12"/>
        <rFont val="Calibri"/>
        <family val="2"/>
        <scheme val="minor"/>
      </rPr>
      <t>A nivel interno:</t>
    </r>
    <r>
      <rPr>
        <sz val="12"/>
        <rFont val="Calibri"/>
        <family val="2"/>
        <scheme val="minor"/>
      </rPr>
      <t xml:space="preserve">  Plan Estratégico Institucional, medición del clima organizacional, estudio sociodemográfico y de riesgo psicosocial (SST), matriz de comunicaciones, riesgos, indicadores,  incidentes de seguridad de la información, inspecciones planeadas, resultados de la evaluación de cumplimiento legal, resultados de las auditorías, planes de mantenimiento, salidas no conformes, entre otros.</t>
    </r>
  </si>
  <si>
    <t>FASES</t>
  </si>
  <si>
    <r>
      <rPr>
        <b/>
        <sz val="12"/>
        <rFont val="Calibri"/>
        <family val="2"/>
        <scheme val="minor"/>
      </rPr>
      <t xml:space="preserve">Fase I: </t>
    </r>
    <r>
      <rPr>
        <sz val="12"/>
        <rFont val="Calibri"/>
        <family val="2"/>
        <scheme val="minor"/>
      </rPr>
      <t xml:space="preserve">Se debe determinar cuales son los grupos de Valor y Grupos de interés.  La calificación de los Grupos de Valor y Grupos de interés, resulta del consenso o votación por mayoría de los lideres y/o enlaces de los procesos , al evaluar el Grupo de Valor y Grupo de Interés frente a criterios que influyen positiva o negativamente en los procesos Información (ver pestaña criterios de valoración) 
</t>
    </r>
    <r>
      <rPr>
        <b/>
        <sz val="12"/>
        <rFont val="Calibri"/>
        <family val="2"/>
        <scheme val="minor"/>
      </rPr>
      <t>Importante:</t>
    </r>
    <r>
      <rPr>
        <sz val="12"/>
        <rFont val="Calibri"/>
        <family val="2"/>
        <scheme val="minor"/>
      </rPr>
      <t xml:space="preserve"> No modifique estas celdas, ya que están formuladas para generar automáticamente el resultado.</t>
    </r>
  </si>
  <si>
    <r>
      <rPr>
        <b/>
        <sz val="12"/>
        <rFont val="Calibri"/>
        <family val="2"/>
        <scheme val="minor"/>
      </rPr>
      <t>Fase II:</t>
    </r>
    <r>
      <rPr>
        <sz val="12"/>
        <rFont val="Calibri"/>
        <family val="2"/>
        <scheme val="minor"/>
      </rPr>
      <t xml:space="preserve"> Mediante la técnica de participación activa (lluvia de ideas), se identifican las Necesidades y Expectativas Pertinentes de los Grupos de Valor  y Grupos de interés soportadas en información documentada que puede incluir PQRSD, históricos, estadísticas, encuestas o informes de la región y de la Entidad, así como los documentos que se generen como resultado de las instancias formales de participación ciudadana. </t>
    </r>
  </si>
  <si>
    <r>
      <rPr>
        <b/>
        <sz val="12"/>
        <rFont val="Calibri"/>
        <family val="2"/>
        <scheme val="minor"/>
      </rPr>
      <t>Fase III:</t>
    </r>
    <r>
      <rPr>
        <sz val="12"/>
        <rFont val="Calibri"/>
        <family val="2"/>
        <scheme val="minor"/>
      </rPr>
      <t xml:space="preserve"> El seguimiento a las estrategias que se determinaron e implementaron para el cumplimiento de los requisitos de los Grupos de Valor y Grupos de Interés, se realiza anualmente para presentar los resultados en la fase correspondiente de la revisión por la Dirección. 
Para evaluar el cumplimiento de los requisitos de los Grupos de Valor y Grupos de Interés considere los resultados de la encuesta de medición de la satisfacción del cliente y las peticiones, quejas, reclamos y solicitudes presentadas a los diferentes procesos</t>
    </r>
  </si>
  <si>
    <t>Grupo de valor o de interés</t>
  </si>
  <si>
    <t>Se debe seleccionar de la lista desplegable si el grupo que se esta por evaluar es un grupo de valor o de interés</t>
  </si>
  <si>
    <t>Categoría del grupo de valor o de interés</t>
  </si>
  <si>
    <t xml:space="preserve">Se deben identificar cuales son los grupos de valor e interés del instituto nombrándolos por categorías. Ejemplo: Gobierno nacional, servidores públicos, gobernaciones, alcaldías etc. </t>
  </si>
  <si>
    <t>Nombre/Descripción del Grupo de Valor o Grupo de Interés</t>
  </si>
  <si>
    <t>Describa de forma particular el Grupo de Valor o Grupo de Interés, ejemplo: Proveedor de Tecnología de la Información, Ministerio de medio ambiente,  Esta descripción particulariza al Grupo de Valor o Grupo de Interés y ayuda a calificar el grado de pertinencia para cada Sistema.</t>
  </si>
  <si>
    <t>Priorización</t>
  </si>
  <si>
    <t xml:space="preserve">Los grupos de valor y de interés se deben priorizar realizando una calificación por medio de unos criterios de valoración (ver la hoja de criterios de valoración). </t>
  </si>
  <si>
    <t>Tenga en cuenta que los requisitos de los grupos de valor y/o grupos de interés no son necesariamente requisitos del instituto.  Sin embargo, algunos requisitos de los grupos de valor y/o grupos de interés reflejan necesidades y expectativas que son obligatorias porque han sido incorporadas a las leyes (reglamentaciones, permisos y licencias gubernamentales, decisiones tribunales). Una vez que el  IDEAM adopte estas necesidades y expectativas se convierten en requisitos para el instituto y se tienen en cuenta para la implementación y planificación del Sistema Gestión Integrado; por lo anterior,  otras necesidades y expectativas son decisión de la Alta Dirección adoptarlas voluntariamente como requisito de grupos de valor y/o grupos de interés de la Entidad.</t>
  </si>
  <si>
    <t>ESTRATEGIA 
(Cómo se va a dar cumplimiento al requisito)</t>
  </si>
  <si>
    <t>Qué estrategia (s) se va a implementar para cumplir los requisitos de los Grupos de Valor y/o Grupos de Interés</t>
  </si>
  <si>
    <r>
      <rPr>
        <b/>
        <sz val="11"/>
        <rFont val="Calibri"/>
        <family val="2"/>
        <scheme val="minor"/>
      </rPr>
      <t>Código</t>
    </r>
    <r>
      <rPr>
        <sz val="11"/>
        <rFont val="Calibri"/>
        <family val="2"/>
        <scheme val="minor"/>
      </rPr>
      <t>: SGI-F026</t>
    </r>
  </si>
  <si>
    <r>
      <rPr>
        <b/>
        <sz val="11"/>
        <rFont val="Calibri"/>
        <family val="2"/>
        <scheme val="minor"/>
      </rPr>
      <t>Versión</t>
    </r>
    <r>
      <rPr>
        <sz val="11"/>
        <rFont val="Calibri"/>
        <family val="2"/>
        <scheme val="minor"/>
      </rPr>
      <t>: 2</t>
    </r>
  </si>
  <si>
    <r>
      <rPr>
        <b/>
        <sz val="11"/>
        <rFont val="Calibri"/>
        <family val="2"/>
        <scheme val="minor"/>
      </rPr>
      <t xml:space="preserve">Fecha: </t>
    </r>
    <r>
      <rPr>
        <sz val="11"/>
        <rFont val="Calibri"/>
        <family val="2"/>
        <scheme val="minor"/>
      </rPr>
      <t>19/07/2024</t>
    </r>
  </si>
  <si>
    <t xml:space="preserve">Criterios para definir expectativas de las partes interesadas y/o grupos de valor </t>
  </si>
  <si>
    <r>
      <rPr>
        <b/>
        <sz val="11"/>
        <color theme="1"/>
        <rFont val="Calibri"/>
        <family val="2"/>
        <scheme val="minor"/>
      </rPr>
      <t xml:space="preserve">Expectativa: </t>
    </r>
    <r>
      <rPr>
        <sz val="11"/>
        <color theme="1"/>
        <rFont val="Calibri"/>
        <family val="2"/>
        <scheme val="minor"/>
      </rPr>
      <t xml:space="preserve"> Responde a aquello deseado o esperado por la parte interesada y que el IDEAM podría llegar a cumplir</t>
    </r>
  </si>
  <si>
    <r>
      <rPr>
        <b/>
        <sz val="11"/>
        <color theme="1"/>
        <rFont val="Calibri"/>
        <family val="2"/>
        <scheme val="minor"/>
      </rPr>
      <t>Necesidad:</t>
    </r>
    <r>
      <rPr>
        <sz val="11"/>
        <color theme="1"/>
        <rFont val="Calibri"/>
        <family val="2"/>
        <scheme val="minor"/>
      </rPr>
      <t xml:space="preserve"> Responde a aquello que requiere la parte interesada y que el instituto se compromete a cumplir o que está definido por ley o normatividad.
 Se deben redactar iniciando con un verbo en infinitivo indicando con precisión y claridad el aspecto de la gestión del IDEAM sobre el cual la parte interesada y/o grupo de valor tiene interés</t>
    </r>
  </si>
  <si>
    <t>Criterios para definir los requisitos a cumplir por el IDEAM para satisfacer las expectativas de las partes interesadas y/o grupos de interés</t>
  </si>
  <si>
    <r>
      <rPr>
        <b/>
        <sz val="11"/>
        <color theme="1"/>
        <rFont val="Calibri"/>
        <family val="2"/>
        <scheme val="minor"/>
      </rPr>
      <t xml:space="preserve"> Requisito a cumplir por el IDEAM:</t>
    </r>
    <r>
      <rPr>
        <sz val="11"/>
        <color theme="1"/>
        <rFont val="Calibri"/>
        <family val="2"/>
        <scheme val="minor"/>
      </rPr>
      <t xml:space="preserve"> Condición o criterio establecido por el instituto o por las partes interesadas y grupos de interés, al cual el IDEAM debe dar cumplimiento con el fin satisfacer las expectativas identificadas para las partes interesadas y/o grupos de interés. 
 Se debe redactar un verbo en infinitivo indicando con precisión y claridad el deber u obligación con el que se compromete el instituto</t>
    </r>
  </si>
  <si>
    <t>CRITERIOS PARA LA DETERMINACIÓN DEL NIVEL DE IMPACTO DE PARTES INTERES Y/O DE VALOR</t>
  </si>
  <si>
    <t>INTERES</t>
  </si>
  <si>
    <t>VALORACIÓN</t>
  </si>
  <si>
    <t>El grupo de interés y/o de valor tiene autoridad, puede tomar decisiones que cambien la planificación, beneficien o perjudiquen la gestión institucional.</t>
  </si>
  <si>
    <t>El grupo de interés y/o de valor solicita periódicamente información específica sobre la gestión institucional para control legal o toma de decisiones.</t>
  </si>
  <si>
    <t xml:space="preserve">	El grupo de interés y/o de valor puede influenciar cambios de la gestión institucional.</t>
  </si>
  <si>
    <t>El grupo de interés y/o de valor ha solicitado eventualmente información específica sobre la gestión institucional.
  - Se puede incluir al grupo de interés y de valor en la gestión institucional para la mejora.</t>
  </si>
  <si>
    <t>El grupo de interés y/o de valor no tiene ningún tipo de autoridad o influencia en las decisiones de la gestión institucional</t>
  </si>
  <si>
    <t xml:space="preserve">El grupo de interés y/o de valor nunca ha solicitado Información sobre la gestión institucional.
  - Es indiferente si Se incluye al  interes y de valor  en la gestión institucional para la mejora. </t>
  </si>
  <si>
    <t>INTERPRETACIÓN DE LA VALORACIÓN DEL NIVEL DE IMPACTO DEL GRUPO DE VALOR O INTERES</t>
  </si>
  <si>
    <t>NIVEL DE IMPACTO Y ACCION A DESARROLLAR</t>
  </si>
  <si>
    <t>¿CÓMO DESARROLLAR LA ACCIÓN?</t>
  </si>
  <si>
    <t>MAYOR Verificar el cumplimiento de los grupos de valor e interes</t>
  </si>
  <si>
    <t xml:space="preserve">Monitorear la satisfacción del grupo de valor o interes respecto al cumplimiento del requisito. Ejemplo: Encuestas de satisfacción, instrumentos de autoevaluación, etc. 
-Validar si existen puntos de control en procedimientos o en la normatividad con los que se entienda la expectativa y el requisito de la parte interesada y/o grupo de valor e interes
- Validar si el requisito esta relacionado en el plan de control de calidad del servicio (salidas no conformes) para darle tratamiento en caso de incumplimiento.
- Si el requisito no esta relacionado con el plan de control de calidad del servicio (salidas no conformes) , determinar si su incumplimiento constituye en un riesgo por lo tanto se debe abordar según lo estipulado en la guia de administración del riesgo institucional. </t>
  </si>
  <si>
    <t>MODERADO Evaluar permanentemente los grupos de valor e interes</t>
  </si>
  <si>
    <t>Evaluar el cumplimiento de los requisitos de los grupos de valor y/o interes</t>
  </si>
  <si>
    <t>MENOR Mantener actualizada la Información para los grupos de valor y/o interes</t>
  </si>
  <si>
    <t>Mantener actualizada la información para el grupo de valor e interes según lo establecido en la matriz de comunicaciones SGI-F027 Formato Matriz de Comunicaciones V3</t>
  </si>
  <si>
    <t>MÍNIMO Monitorear cambios de los grupos de valor y/o interes que puedan influir en el poder o el interés en la gestión de la entidad</t>
  </si>
  <si>
    <t>Según los resultados de las actualizaciones de la presente matriz</t>
  </si>
  <si>
    <r>
      <rPr>
        <b/>
        <sz val="11"/>
        <rFont val="Calibri"/>
        <family val="2"/>
        <scheme val="minor"/>
      </rPr>
      <t xml:space="preserve">Código: </t>
    </r>
    <r>
      <rPr>
        <sz val="11"/>
        <rFont val="Calibri"/>
        <family val="2"/>
        <scheme val="minor"/>
      </rPr>
      <t>SGI-F026</t>
    </r>
  </si>
  <si>
    <r>
      <rPr>
        <b/>
        <sz val="11"/>
        <rFont val="Calibri"/>
        <family val="2"/>
        <scheme val="minor"/>
      </rPr>
      <t xml:space="preserve">Versión: </t>
    </r>
    <r>
      <rPr>
        <sz val="11"/>
        <rFont val="Calibri"/>
        <family val="2"/>
        <scheme val="minor"/>
      </rPr>
      <t>01</t>
    </r>
  </si>
  <si>
    <r>
      <rPr>
        <b/>
        <sz val="11"/>
        <rFont val="Calibri"/>
        <family val="2"/>
        <scheme val="minor"/>
      </rPr>
      <t>Fecha</t>
    </r>
    <r>
      <rPr>
        <sz val="11"/>
        <rFont val="Calibri"/>
        <family val="2"/>
        <scheme val="minor"/>
      </rPr>
      <t>: 19/07/2024</t>
    </r>
  </si>
  <si>
    <t>PARTES INTERESADAS Y/O GRUPOS DE INTERÉS INSTITUTO DE HIDROLOGÍA METEOROLOGÍA Y ESTUDIOS AMBIENTALES</t>
  </si>
  <si>
    <t>Categoría</t>
  </si>
  <si>
    <t>Descripción</t>
  </si>
  <si>
    <t>Requisito</t>
  </si>
  <si>
    <t>Representado por grupos de personas e individuos con intereses y necesidades de información en Hidrología, Meteorología o Ambiental- Individuos con intereses y  que pueden ejercer derecho a la información, sea por solicitud expresa a la entidad o recibiendo la información general de la institución.</t>
  </si>
  <si>
    <t>Funcionarios públicos que realizan sus funciones directamente en el instituto</t>
  </si>
  <si>
    <t>Empleo seguro cumpliendo normas Seguridad y Salud en el Trabajo</t>
  </si>
  <si>
    <t>Conjunto de instituciones que desarrollan los principios y reglas contempladas en la Ley 99 de 1993.</t>
  </si>
  <si>
    <t>Conjunto de instituciones que cumplen labores relacionadas con la Gestión del Riesgo de Desastre en el marco de la Ley 1523 de 2012</t>
  </si>
  <si>
    <t>Entidades con intereses y necesidades de información en
Hidrología, Meteorología o Ambiental, tales como Institutos
de investigación o Instituciones Universitarias, Sectores de
Energía, Agrario, Seguros, Transporte, entre otras.</t>
  </si>
  <si>
    <t>Canales públicos y privados que soliciten información y servicios del instituto</t>
  </si>
  <si>
    <t>Acreditación</t>
  </si>
  <si>
    <t>Evaluación ajustada a las normas y los procesos, oportuna, y con calidad.</t>
  </si>
  <si>
    <t>Entidades con las cuales el Estado Colombiano tiene convenios tales como la OMM, OACI, etc.</t>
  </si>
  <si>
    <t>Entes de vigilancia como la Procuraduría, Contraloría, o Defensoría, incluye a los ciudadanos ejerciendo actividades de control o solicitudes de Juzgados.</t>
  </si>
  <si>
    <t>Cumplimiento de metas
Cumplimiento de normas legales</t>
  </si>
  <si>
    <t>Pagos oportunos
Exigencias de calidad
Participación en procesos cumpliendo normas legales y pluralidad</t>
  </si>
  <si>
    <t>Consencionarios de aeropuertos</t>
  </si>
  <si>
    <t>Entidad encargada de administrar aeropuertos</t>
  </si>
  <si>
    <t>Información  meteorología aeronáutica actualizada, verificada, con calidad, oportuna y disponible</t>
  </si>
  <si>
    <t>Aerolíneas comerciales y privadas que operan de manera nacionales y/o extranjeras</t>
  </si>
  <si>
    <t>Empresa o compañía dedicada al transporte aéreo.</t>
  </si>
  <si>
    <t xml:space="preserve">Fuerza Aeroespacial Colombiana </t>
  </si>
  <si>
    <t>instituciones de las Fuerzas Militares de Colombia que mantienen el dominio del espacio aéreo colombiano</t>
  </si>
  <si>
    <t xml:space="preserve">Aeronáutica Civil </t>
  </si>
  <si>
    <t>La Unidad Administrativa Especial de Aeronáutica Civil o Aeronáutica Civil o Aerocivil es el organismo estatal encargado del control y regulación de la aviación civil</t>
  </si>
  <si>
    <t>Proceso:Sistema Integrado de Gestión</t>
  </si>
  <si>
    <r>
      <t xml:space="preserve">Código: </t>
    </r>
    <r>
      <rPr>
        <sz val="11"/>
        <color theme="1"/>
        <rFont val="Verdana"/>
        <family val="2"/>
      </rPr>
      <t>SGI-F026</t>
    </r>
  </si>
  <si>
    <r>
      <t>Versión:</t>
    </r>
    <r>
      <rPr>
        <sz val="11"/>
        <color theme="1"/>
        <rFont val="Verdana"/>
        <family val="2"/>
      </rPr>
      <t xml:space="preserve"> 02</t>
    </r>
  </si>
  <si>
    <t>Formato identificación y valoración de los grupos de valor e interés</t>
  </si>
  <si>
    <r>
      <t>Vigencia:</t>
    </r>
    <r>
      <rPr>
        <sz val="11"/>
        <color theme="1"/>
        <rFont val="Verdana"/>
        <family val="2"/>
      </rPr>
      <t>19/07/2024</t>
    </r>
  </si>
  <si>
    <t>CONTROL DE CAMBIOS</t>
  </si>
  <si>
    <t>Versión</t>
  </si>
  <si>
    <t>Fecha</t>
  </si>
  <si>
    <t xml:space="preserve">Cambios Realizados </t>
  </si>
  <si>
    <t>Creación del formato</t>
  </si>
  <si>
    <t>Modificación de código, colores y accesibilidad según el  SGI-P001 Procedimiento para la elaboración y control de documentos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</si>
</sst>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1">
    <font>
      <sz val="11"/>
      <color theme="1"/>
      <name val="Calibri"/>
      <family val="2"/>
      <scheme val="minor"/>
    </font>
    <font>
      <b/>
      <sz val="11"/>
      <color theme="1"/>
      <name val="Calibri"/>
      <family val="2"/>
      <scheme val="minor"/>
    </font>
    <font>
      <b/>
      <sz val="12"/>
      <color theme="1"/>
      <name val="Calibri"/>
      <family val="2"/>
      <scheme val="minor"/>
    </font>
    <font>
      <b/>
      <sz val="12"/>
      <color theme="0"/>
      <name val="Calibri"/>
      <family val="2"/>
      <scheme val="minor"/>
    </font>
    <font>
      <b/>
      <sz val="14"/>
      <color theme="1"/>
      <name val="Calibri"/>
      <family val="2"/>
      <scheme val="minor"/>
    </font>
    <font>
      <sz val="12"/>
      <name val="Calibri"/>
      <family val="2"/>
      <scheme val="minor"/>
    </font>
    <font>
      <b/>
      <sz val="12"/>
      <name val="Calibri"/>
      <family val="2"/>
      <scheme val="minor"/>
    </font>
    <font>
      <b/>
      <u/>
      <sz val="12"/>
      <name val="Calibri"/>
      <family val="2"/>
      <scheme val="minor"/>
    </font>
    <font>
      <sz val="11"/>
      <color rgb="FF000000"/>
      <name val="Calibri"/>
      <family val="2"/>
      <scheme val="minor"/>
    </font>
    <font>
      <sz val="12"/>
      <color theme="0"/>
      <name val="Calibri"/>
      <family val="2"/>
      <scheme val="minor"/>
    </font>
    <font>
      <sz val="11"/>
      <color theme="1"/>
      <name val="Arial Narrow"/>
      <family val="2"/>
    </font>
    <font>
      <sz val="11"/>
      <name val="Calibri"/>
      <family val="2"/>
      <scheme val="minor"/>
    </font>
    <font>
      <sz val="11"/>
      <color theme="0"/>
      <name val="Calibri"/>
      <family val="2"/>
      <scheme val="minor"/>
    </font>
    <font>
      <sz val="11"/>
      <color theme="1"/>
      <name val="Verdana"/>
      <family val="2"/>
    </font>
    <font>
      <sz val="11"/>
      <name val="Verdana"/>
      <family val="2"/>
    </font>
    <font>
      <b/>
      <sz val="11"/>
      <color theme="1"/>
      <name val="Verdana"/>
      <family val="2"/>
    </font>
    <font>
      <b/>
      <sz val="11"/>
      <name val="Verdana"/>
      <family val="2"/>
    </font>
    <font>
      <b/>
      <sz val="11"/>
      <color theme="0"/>
      <name val="Verdana"/>
      <family val="2"/>
    </font>
    <font>
      <b/>
      <sz val="12"/>
      <name val="Verdana"/>
      <family val="2"/>
    </font>
    <font>
      <b/>
      <sz val="14"/>
      <name val="Verdana"/>
      <family val="2"/>
    </font>
    <font>
      <b/>
      <sz val="11"/>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575757"/>
        <bgColor indexed="64"/>
      </patternFill>
    </fill>
    <fill>
      <patternFill patternType="solid">
        <fgColor rgb="FF002060"/>
        <bgColor indexed="64"/>
      </patternFill>
    </fill>
    <fill>
      <patternFill patternType="solid">
        <fgColor indexed="9"/>
        <bgColor indexed="64"/>
      </patternFill>
    </fill>
    <fill>
      <patternFill patternType="solid">
        <fgColor rgb="FFFFC000"/>
        <bgColor indexed="64"/>
      </patternFill>
    </fill>
    <fill>
      <patternFill patternType="solid">
        <fgColor rgb="FF92D050"/>
        <bgColor indexed="64"/>
      </patternFill>
    </fill>
    <fill>
      <patternFill patternType="solid">
        <fgColor theme="8" tint="0.39997558519241921"/>
        <bgColor indexed="64"/>
      </patternFill>
    </fill>
    <fill>
      <patternFill patternType="solid">
        <fgColor rgb="FFCC0000"/>
        <bgColor indexed="64"/>
      </patternFill>
    </fill>
    <fill>
      <patternFill patternType="solid">
        <fgColor theme="0"/>
        <bgColor theme="0"/>
      </patternFill>
    </fill>
    <fill>
      <patternFill patternType="solid">
        <fgColor theme="0"/>
        <bgColor rgb="FFB8CCE4"/>
      </patternFill>
    </fill>
    <fill>
      <patternFill patternType="solid">
        <fgColor rgb="FF00C69B"/>
        <bgColor rgb="FFB8CCE4"/>
      </patternFill>
    </fill>
    <fill>
      <patternFill patternType="solid">
        <fgColor rgb="FF00C69B"/>
        <bgColor indexed="64"/>
      </patternFill>
    </fill>
    <fill>
      <patternFill patternType="solid">
        <fgColor rgb="FF595959"/>
        <bgColor rgb="FF595959"/>
      </patternFill>
    </fill>
  </fills>
  <borders count="76">
    <border>
      <left/>
      <right/>
      <top/>
      <bottom/>
      <diagonal/>
    </border>
    <border>
      <left style="thin">
        <color indexed="64"/>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rgb="FF002060"/>
      </left>
      <right style="thin">
        <color rgb="FF002060"/>
      </right>
      <top style="thin">
        <color rgb="FF002060"/>
      </top>
      <bottom style="thin">
        <color rgb="FF002060"/>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rgb="FF002060"/>
      </left>
      <right style="thin">
        <color rgb="FF002060"/>
      </right>
      <top style="thin">
        <color rgb="FF002060"/>
      </top>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theme="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theme="0"/>
      </top>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rgb="FF002060"/>
      </right>
      <top style="medium">
        <color indexed="64"/>
      </top>
      <bottom style="thin">
        <color rgb="FF002060"/>
      </bottom>
      <diagonal/>
    </border>
    <border>
      <left style="thin">
        <color rgb="FF002060"/>
      </left>
      <right style="thin">
        <color rgb="FF002060"/>
      </right>
      <top style="medium">
        <color indexed="64"/>
      </top>
      <bottom style="thin">
        <color rgb="FF002060"/>
      </bottom>
      <diagonal/>
    </border>
    <border>
      <left style="thin">
        <color rgb="FF002060"/>
      </left>
      <right style="medium">
        <color indexed="64"/>
      </right>
      <top style="medium">
        <color indexed="64"/>
      </top>
      <bottom style="thin">
        <color rgb="FF002060"/>
      </bottom>
      <diagonal/>
    </border>
    <border>
      <left style="medium">
        <color indexed="64"/>
      </left>
      <right style="thin">
        <color rgb="FF002060"/>
      </right>
      <top style="thin">
        <color rgb="FF002060"/>
      </top>
      <bottom style="thin">
        <color rgb="FF002060"/>
      </bottom>
      <diagonal/>
    </border>
    <border>
      <left style="thin">
        <color rgb="FF002060"/>
      </left>
      <right style="medium">
        <color indexed="64"/>
      </right>
      <top style="thin">
        <color rgb="FF002060"/>
      </top>
      <bottom style="thin">
        <color rgb="FF002060"/>
      </bottom>
      <diagonal/>
    </border>
    <border>
      <left style="medium">
        <color indexed="64"/>
      </left>
      <right style="thin">
        <color rgb="FF002060"/>
      </right>
      <top style="thin">
        <color rgb="FF002060"/>
      </top>
      <bottom style="medium">
        <color indexed="64"/>
      </bottom>
      <diagonal/>
    </border>
    <border>
      <left style="thin">
        <color rgb="FF002060"/>
      </left>
      <right style="thin">
        <color rgb="FF002060"/>
      </right>
      <top style="thin">
        <color rgb="FF002060"/>
      </top>
      <bottom style="medium">
        <color indexed="64"/>
      </bottom>
      <diagonal/>
    </border>
    <border>
      <left style="thin">
        <color rgb="FF002060"/>
      </left>
      <right style="medium">
        <color indexed="64"/>
      </right>
      <top style="thin">
        <color rgb="FF002060"/>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rgb="FF002060"/>
      </top>
      <bottom style="thin">
        <color rgb="FF002060"/>
      </bottom>
      <diagonal/>
    </border>
    <border>
      <left style="medium">
        <color indexed="64"/>
      </left>
      <right style="medium">
        <color indexed="64"/>
      </right>
      <top style="thin">
        <color rgb="FF002060"/>
      </top>
      <bottom style="medium">
        <color indexed="64"/>
      </bottom>
      <diagonal/>
    </border>
    <border>
      <left style="medium">
        <color indexed="64"/>
      </left>
      <right style="medium">
        <color indexed="64"/>
      </right>
      <top/>
      <bottom style="thin">
        <color rgb="FF000000"/>
      </bottom>
      <diagonal/>
    </border>
    <border>
      <left/>
      <right style="thin">
        <color rgb="FF000000"/>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99">
    <xf numFmtId="0" fontId="0" fillId="0" borderId="0" xfId="0"/>
    <xf numFmtId="0" fontId="2" fillId="0" borderId="4" xfId="0" applyFont="1" applyBorder="1" applyAlignment="1">
      <alignment horizontal="center" vertical="center"/>
    </xf>
    <xf numFmtId="0" fontId="1" fillId="0" borderId="4" xfId="0" applyFont="1" applyBorder="1" applyAlignment="1">
      <alignment vertical="center"/>
    </xf>
    <xf numFmtId="0" fontId="3" fillId="4" borderId="3" xfId="0"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wrapText="1"/>
    </xf>
    <xf numFmtId="0" fontId="0" fillId="0" borderId="4" xfId="0" applyBorder="1" applyAlignment="1">
      <alignment vertical="center" wrapText="1"/>
    </xf>
    <xf numFmtId="0" fontId="8" fillId="0" borderId="4" xfId="0" applyFont="1" applyBorder="1" applyAlignment="1">
      <alignment wrapText="1"/>
    </xf>
    <xf numFmtId="0" fontId="9" fillId="2" borderId="15" xfId="0" applyFont="1" applyFill="1" applyBorder="1" applyAlignment="1">
      <alignment horizontal="center" vertical="center" wrapText="1"/>
    </xf>
    <xf numFmtId="0" fontId="0" fillId="2" borderId="0" xfId="0" applyFill="1"/>
    <xf numFmtId="0" fontId="0" fillId="0" borderId="0" xfId="0" applyAlignment="1">
      <alignment horizontal="center"/>
    </xf>
    <xf numFmtId="0" fontId="0" fillId="0" borderId="16" xfId="0" applyBorder="1"/>
    <xf numFmtId="0" fontId="0" fillId="0" borderId="16" xfId="0" applyBorder="1" applyAlignment="1">
      <alignment wrapText="1"/>
    </xf>
    <xf numFmtId="0" fontId="4" fillId="0" borderId="0" xfId="0" applyFont="1" applyAlignment="1">
      <alignment vertical="center" wrapText="1"/>
    </xf>
    <xf numFmtId="0" fontId="0" fillId="0" borderId="16" xfId="0" applyBorder="1" applyAlignment="1">
      <alignment vertical="center"/>
    </xf>
    <xf numFmtId="0" fontId="0" fillId="0" borderId="16" xfId="0" applyBorder="1" applyAlignment="1">
      <alignment vertical="center" wrapText="1"/>
    </xf>
    <xf numFmtId="0" fontId="10" fillId="2" borderId="16" xfId="0" applyFont="1" applyFill="1" applyBorder="1" applyAlignment="1">
      <alignment vertical="center" wrapText="1"/>
    </xf>
    <xf numFmtId="0" fontId="10" fillId="2" borderId="16" xfId="0" applyFont="1" applyFill="1" applyBorder="1" applyAlignment="1">
      <alignment horizontal="left" vertical="center" wrapText="1"/>
    </xf>
    <xf numFmtId="0" fontId="10" fillId="2" borderId="16" xfId="0" applyFont="1" applyFill="1" applyBorder="1" applyAlignment="1">
      <alignment horizontal="left" vertical="center"/>
    </xf>
    <xf numFmtId="0" fontId="10" fillId="0" borderId="16" xfId="0" applyFont="1" applyBorder="1" applyAlignment="1">
      <alignment vertical="center" wrapText="1"/>
    </xf>
    <xf numFmtId="0" fontId="10" fillId="0" borderId="16" xfId="0" applyFont="1" applyBorder="1" applyAlignment="1">
      <alignment vertical="center"/>
    </xf>
    <xf numFmtId="0" fontId="0" fillId="2" borderId="0" xfId="0" applyFill="1" applyAlignment="1" applyProtection="1">
      <alignment horizontal="center"/>
      <protection locked="0"/>
    </xf>
    <xf numFmtId="0" fontId="13" fillId="0" borderId="0" xfId="0" applyFont="1"/>
    <xf numFmtId="0" fontId="15" fillId="12" borderId="48" xfId="0" applyFont="1" applyFill="1" applyBorder="1" applyAlignment="1">
      <alignment horizontal="centerContinuous" vertical="center"/>
    </xf>
    <xf numFmtId="0" fontId="14" fillId="13" borderId="48" xfId="0" applyFont="1" applyFill="1" applyBorder="1" applyAlignment="1">
      <alignment horizontal="centerContinuous" vertical="center"/>
    </xf>
    <xf numFmtId="0" fontId="17" fillId="14" borderId="49" xfId="0" applyFont="1" applyFill="1" applyBorder="1" applyAlignment="1">
      <alignment horizontal="center"/>
    </xf>
    <xf numFmtId="0" fontId="13" fillId="0" borderId="51" xfId="0" applyFont="1" applyBorder="1" applyAlignment="1">
      <alignment horizontal="center" vertical="center"/>
    </xf>
    <xf numFmtId="164" fontId="13" fillId="0" borderId="51" xfId="0" applyNumberFormat="1" applyFont="1" applyBorder="1" applyAlignment="1">
      <alignment horizontal="center" vertical="center"/>
    </xf>
    <xf numFmtId="0" fontId="13" fillId="0" borderId="16" xfId="0" applyFont="1" applyBorder="1" applyAlignment="1">
      <alignment horizontal="center" vertical="center"/>
    </xf>
    <xf numFmtId="14" fontId="13" fillId="0" borderId="16" xfId="0" applyNumberFormat="1" applyFont="1" applyBorder="1" applyAlignment="1">
      <alignment horizontal="center" vertical="center"/>
    </xf>
    <xf numFmtId="0" fontId="14" fillId="5" borderId="32" xfId="0" applyFont="1" applyFill="1" applyBorder="1" applyAlignment="1" applyProtection="1">
      <alignment vertical="center" wrapText="1"/>
      <protection locked="0"/>
    </xf>
    <xf numFmtId="0" fontId="14" fillId="5" borderId="33" xfId="0" applyFont="1" applyFill="1" applyBorder="1" applyAlignment="1" applyProtection="1">
      <alignment vertical="center" wrapText="1"/>
      <protection locked="0"/>
    </xf>
    <xf numFmtId="0" fontId="19" fillId="13" borderId="4" xfId="0" applyFont="1" applyFill="1" applyBorder="1" applyAlignment="1">
      <alignment horizontal="centerContinuous" vertical="center"/>
    </xf>
    <xf numFmtId="0" fontId="19" fillId="13" borderId="4" xfId="0" applyFont="1" applyFill="1" applyBorder="1" applyAlignment="1">
      <alignment horizontal="centerContinuous" vertical="center" wrapText="1"/>
    </xf>
    <xf numFmtId="0" fontId="16" fillId="13" borderId="40" xfId="0" applyFont="1" applyFill="1" applyBorder="1" applyAlignment="1">
      <alignment horizontal="centerContinuous"/>
    </xf>
    <xf numFmtId="0" fontId="20" fillId="13" borderId="16" xfId="0" applyFont="1" applyFill="1" applyBorder="1" applyAlignment="1">
      <alignment horizontal="center"/>
    </xf>
    <xf numFmtId="0" fontId="0" fillId="6" borderId="70" xfId="0" applyFill="1" applyBorder="1" applyAlignment="1">
      <alignment wrapText="1"/>
    </xf>
    <xf numFmtId="0" fontId="0" fillId="7" borderId="70" xfId="0" applyFill="1" applyBorder="1" applyAlignment="1">
      <alignment vertical="center" wrapText="1"/>
    </xf>
    <xf numFmtId="0" fontId="0" fillId="8" borderId="71" xfId="0" applyFill="1" applyBorder="1" applyAlignment="1">
      <alignment wrapText="1"/>
    </xf>
    <xf numFmtId="0" fontId="16" fillId="13" borderId="72" xfId="0" applyFont="1" applyFill="1" applyBorder="1" applyAlignment="1">
      <alignment horizontal="centerContinuous"/>
    </xf>
    <xf numFmtId="0" fontId="16" fillId="13" borderId="35" xfId="0" applyFont="1" applyFill="1" applyBorder="1" applyAlignment="1">
      <alignment horizontal="centerContinuous"/>
    </xf>
    <xf numFmtId="0" fontId="16" fillId="13" borderId="73" xfId="0" applyFont="1" applyFill="1" applyBorder="1" applyAlignment="1">
      <alignment horizontal="centerContinuous"/>
    </xf>
    <xf numFmtId="0" fontId="16" fillId="13" borderId="30" xfId="0" applyFont="1" applyFill="1" applyBorder="1" applyAlignment="1">
      <alignment horizontal="centerContinuous"/>
    </xf>
    <xf numFmtId="0" fontId="16" fillId="13" borderId="74" xfId="0" applyFont="1" applyFill="1" applyBorder="1" applyAlignment="1">
      <alignment horizontal="centerContinuous"/>
    </xf>
    <xf numFmtId="0" fontId="5" fillId="0" borderId="4" xfId="0" applyFont="1" applyBorder="1" applyAlignment="1">
      <alignment horizontal="centerContinuous" vertical="center" wrapText="1"/>
    </xf>
    <xf numFmtId="0" fontId="0" fillId="0" borderId="56" xfId="0" applyBorder="1" applyAlignment="1">
      <alignment horizontal="centerContinuous" wrapText="1"/>
    </xf>
    <xf numFmtId="0" fontId="0" fillId="0" borderId="58" xfId="0" applyBorder="1" applyAlignment="1">
      <alignment horizontal="centerContinuous" wrapText="1"/>
    </xf>
    <xf numFmtId="0" fontId="0" fillId="0" borderId="59" xfId="0" applyBorder="1" applyAlignment="1">
      <alignment horizontal="centerContinuous" wrapText="1"/>
    </xf>
    <xf numFmtId="0" fontId="0" fillId="0" borderId="60" xfId="0" applyBorder="1" applyAlignment="1">
      <alignment horizontal="centerContinuous" wrapText="1"/>
    </xf>
    <xf numFmtId="0" fontId="0" fillId="0" borderId="61" xfId="0" applyBorder="1" applyAlignment="1">
      <alignment horizontal="centerContinuous" vertical="center" wrapText="1"/>
    </xf>
    <xf numFmtId="0" fontId="0" fillId="0" borderId="63" xfId="0" applyBorder="1" applyAlignment="1">
      <alignment horizontal="centerContinuous" vertical="center" wrapText="1"/>
    </xf>
    <xf numFmtId="0" fontId="12" fillId="9" borderId="70" xfId="0" applyFont="1" applyFill="1" applyBorder="1" applyAlignment="1">
      <alignment vertical="center" wrapText="1"/>
    </xf>
    <xf numFmtId="0" fontId="14" fillId="2" borderId="4" xfId="0" applyFont="1" applyFill="1" applyBorder="1" applyAlignment="1">
      <alignment horizontal="center" vertical="center"/>
    </xf>
    <xf numFmtId="0" fontId="14" fillId="0" borderId="7" xfId="0" applyFont="1" applyBorder="1" applyAlignment="1">
      <alignment horizontal="center" vertical="center" wrapText="1"/>
    </xf>
    <xf numFmtId="0" fontId="16" fillId="13" borderId="25"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4" xfId="0" applyFont="1" applyBorder="1" applyAlignment="1">
      <alignment horizontal="center" vertical="center" wrapText="1"/>
    </xf>
    <xf numFmtId="0" fontId="14" fillId="2" borderId="4" xfId="0" applyFont="1" applyFill="1" applyBorder="1" applyAlignment="1">
      <alignment horizontal="center" vertical="center" wrapText="1"/>
    </xf>
    <xf numFmtId="0" fontId="14" fillId="0" borderId="16" xfId="0" applyFont="1" applyBorder="1" applyAlignment="1">
      <alignment horizontal="center" vertical="center" wrapText="1"/>
    </xf>
    <xf numFmtId="0" fontId="14" fillId="0" borderId="7" xfId="0" applyFont="1" applyBorder="1" applyAlignment="1">
      <alignment horizontal="center" vertical="center"/>
    </xf>
    <xf numFmtId="0" fontId="14" fillId="0" borderId="16" xfId="0" applyFont="1" applyBorder="1" applyAlignment="1">
      <alignment horizontal="center" vertical="center"/>
    </xf>
    <xf numFmtId="0" fontId="16" fillId="13" borderId="52" xfId="0" applyFont="1" applyFill="1" applyBorder="1" applyAlignment="1">
      <alignment horizontal="centerContinuous" vertical="center"/>
    </xf>
    <xf numFmtId="0" fontId="14" fillId="5" borderId="32" xfId="0" applyFont="1" applyFill="1" applyBorder="1" applyAlignment="1" applyProtection="1">
      <alignment horizontal="center" vertical="center" wrapText="1"/>
      <protection locked="0"/>
    </xf>
    <xf numFmtId="0" fontId="14" fillId="5" borderId="33" xfId="0" applyFont="1" applyFill="1" applyBorder="1" applyAlignment="1" applyProtection="1">
      <alignment horizontal="center" vertical="center" wrapText="1"/>
      <protection locked="0"/>
    </xf>
    <xf numFmtId="0" fontId="14" fillId="5" borderId="75" xfId="0"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6" fillId="13" borderId="52" xfId="0" applyFont="1" applyFill="1" applyBorder="1" applyAlignment="1">
      <alignment horizontal="center" vertical="center"/>
    </xf>
    <xf numFmtId="0" fontId="16" fillId="13" borderId="20" xfId="0" applyFont="1" applyFill="1" applyBorder="1" applyAlignment="1">
      <alignment horizontal="center" vertical="center"/>
    </xf>
    <xf numFmtId="0" fontId="16" fillId="13" borderId="53" xfId="0" applyFont="1" applyFill="1" applyBorder="1" applyAlignment="1">
      <alignment horizontal="center" vertical="center"/>
    </xf>
    <xf numFmtId="0" fontId="16" fillId="13" borderId="53" xfId="0" applyFont="1" applyFill="1" applyBorder="1" applyAlignment="1">
      <alignment horizontal="center" vertical="center" wrapText="1"/>
    </xf>
    <xf numFmtId="0" fontId="16" fillId="13" borderId="29" xfId="0" applyFont="1" applyFill="1" applyBorder="1" applyAlignment="1">
      <alignment horizontal="center" vertical="center"/>
    </xf>
    <xf numFmtId="0" fontId="16" fillId="13" borderId="28" xfId="0" applyFont="1" applyFill="1" applyBorder="1" applyAlignment="1">
      <alignment horizontal="center" vertical="center"/>
    </xf>
    <xf numFmtId="0" fontId="16" fillId="13" borderId="35" xfId="0" applyFont="1" applyFill="1" applyBorder="1" applyAlignment="1">
      <alignment horizontal="center" vertical="center"/>
    </xf>
    <xf numFmtId="0" fontId="16" fillId="13" borderId="25" xfId="0" applyFont="1" applyFill="1" applyBorder="1" applyAlignment="1">
      <alignment horizontal="center" vertical="center"/>
    </xf>
    <xf numFmtId="0" fontId="16" fillId="13" borderId="54" xfId="0" applyFont="1" applyFill="1" applyBorder="1" applyAlignment="1">
      <alignment horizontal="center" vertical="center"/>
    </xf>
    <xf numFmtId="0" fontId="16" fillId="13" borderId="54" xfId="0" applyFont="1" applyFill="1" applyBorder="1" applyAlignment="1">
      <alignment horizontal="center" vertical="center" wrapText="1"/>
    </xf>
    <xf numFmtId="0" fontId="16" fillId="13" borderId="26" xfId="0" applyFont="1" applyFill="1" applyBorder="1" applyAlignment="1">
      <alignment horizontal="center" vertical="center"/>
    </xf>
    <xf numFmtId="0" fontId="16" fillId="13" borderId="35" xfId="0" applyFont="1" applyFill="1" applyBorder="1" applyAlignment="1">
      <alignment horizontal="center" vertical="center" wrapText="1"/>
    </xf>
    <xf numFmtId="0" fontId="14" fillId="0" borderId="0" xfId="0" applyFont="1" applyAlignment="1">
      <alignment horizontal="center" vertical="center"/>
    </xf>
    <xf numFmtId="0" fontId="14" fillId="0" borderId="0" xfId="0" applyFont="1" applyAlignment="1">
      <alignment horizontal="center" vertical="center" wrapText="1"/>
    </xf>
    <xf numFmtId="0" fontId="16" fillId="0" borderId="0" xfId="0" applyFont="1" applyAlignment="1" applyProtection="1">
      <alignment horizontal="center" vertical="center" wrapText="1"/>
      <protection locked="0"/>
    </xf>
    <xf numFmtId="0" fontId="14" fillId="0" borderId="0" xfId="0" applyFont="1" applyAlignment="1" applyProtection="1">
      <alignment horizontal="center" vertical="center"/>
      <protection locked="0"/>
    </xf>
    <xf numFmtId="0" fontId="16" fillId="0" borderId="1" xfId="0" applyFont="1" applyBorder="1" applyAlignment="1" applyProtection="1">
      <alignment horizontal="center" vertical="center" wrapText="1"/>
      <protection locked="0"/>
    </xf>
    <xf numFmtId="0" fontId="14" fillId="0" borderId="31" xfId="0" applyFont="1" applyBorder="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6" fillId="3" borderId="2" xfId="0" applyFont="1" applyFill="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protection locked="0"/>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4" fillId="0" borderId="13" xfId="0" applyFont="1" applyBorder="1" applyAlignment="1">
      <alignment horizontal="center" vertical="center" wrapText="1"/>
    </xf>
    <xf numFmtId="0" fontId="14" fillId="0" borderId="4" xfId="0" applyFont="1" applyBorder="1" applyAlignment="1">
      <alignment horizontal="center" wrapText="1"/>
    </xf>
    <xf numFmtId="0" fontId="14" fillId="0" borderId="49" xfId="0" applyFont="1" applyBorder="1" applyAlignment="1">
      <alignment horizontal="center" vertical="center" wrapText="1"/>
    </xf>
    <xf numFmtId="0" fontId="13" fillId="0" borderId="4" xfId="0" applyFont="1" applyBorder="1" applyAlignment="1">
      <alignment horizontal="left" vertical="center" wrapText="1"/>
    </xf>
    <xf numFmtId="0" fontId="13" fillId="0" borderId="4" xfId="0" applyFont="1" applyBorder="1" applyAlignment="1">
      <alignment horizontal="center" vertical="center"/>
    </xf>
    <xf numFmtId="0" fontId="13" fillId="0" borderId="4" xfId="0" applyFont="1" applyBorder="1" applyAlignment="1">
      <alignment horizontal="center" vertical="center" wrapText="1"/>
    </xf>
    <xf numFmtId="0" fontId="13" fillId="0" borderId="4" xfId="0" applyFont="1" applyBorder="1" applyAlignment="1">
      <alignment horizontal="center" vertical="top" wrapText="1"/>
    </xf>
    <xf numFmtId="0" fontId="13" fillId="0" borderId="4" xfId="0" applyFont="1" applyBorder="1" applyAlignment="1">
      <alignment horizontal="left" vertical="top" wrapText="1"/>
    </xf>
    <xf numFmtId="0" fontId="14" fillId="0" borderId="20"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4" fillId="0" borderId="25"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0" fontId="16"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24" xfId="0" applyFont="1" applyBorder="1" applyAlignment="1" applyProtection="1">
      <alignment horizontal="center" vertical="center" wrapText="1"/>
      <protection locked="0"/>
    </xf>
    <xf numFmtId="0" fontId="16" fillId="0" borderId="25" xfId="0" applyFont="1" applyBorder="1" applyAlignment="1" applyProtection="1">
      <alignment horizontal="center" vertical="center" wrapText="1"/>
      <protection locked="0"/>
    </xf>
    <xf numFmtId="0" fontId="16" fillId="0" borderId="26" xfId="0" applyFont="1" applyBorder="1" applyAlignment="1" applyProtection="1">
      <alignment horizontal="center" vertical="center" wrapText="1"/>
      <protection locked="0"/>
    </xf>
    <xf numFmtId="0" fontId="16" fillId="0" borderId="27" xfId="0" applyFont="1" applyBorder="1" applyAlignment="1" applyProtection="1">
      <alignment horizontal="center" vertical="center" wrapText="1"/>
      <protection locked="0"/>
    </xf>
    <xf numFmtId="0" fontId="16" fillId="13" borderId="20" xfId="0" applyFont="1" applyFill="1" applyBorder="1" applyAlignment="1">
      <alignment horizontal="center" vertical="center" wrapText="1"/>
    </xf>
    <xf numFmtId="0" fontId="16" fillId="13" borderId="22" xfId="0" applyFont="1" applyFill="1" applyBorder="1" applyAlignment="1">
      <alignment horizontal="center" vertical="center" wrapText="1"/>
    </xf>
    <xf numFmtId="0" fontId="16" fillId="13" borderId="25" xfId="0" applyFont="1" applyFill="1" applyBorder="1" applyAlignment="1">
      <alignment horizontal="center" vertical="center" wrapText="1"/>
    </xf>
    <xf numFmtId="0" fontId="16" fillId="13" borderId="27" xfId="0" applyFont="1" applyFill="1" applyBorder="1" applyAlignment="1">
      <alignment horizontal="center" vertical="center" wrapText="1"/>
    </xf>
    <xf numFmtId="0" fontId="14" fillId="3" borderId="3" xfId="0" applyFont="1" applyFill="1" applyBorder="1" applyAlignment="1" applyProtection="1">
      <alignment horizontal="center" vertical="center" wrapText="1"/>
      <protection locked="0"/>
    </xf>
    <xf numFmtId="0" fontId="14" fillId="3" borderId="34" xfId="0" applyFont="1" applyFill="1" applyBorder="1" applyAlignment="1" applyProtection="1">
      <alignment horizontal="center" vertical="center" wrapText="1"/>
      <protection locked="0"/>
    </xf>
    <xf numFmtId="0" fontId="14" fillId="3" borderId="10"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wrapText="1"/>
      <protection locked="0"/>
    </xf>
    <xf numFmtId="0" fontId="14" fillId="3" borderId="31" xfId="0" applyFont="1" applyFill="1" applyBorder="1" applyAlignment="1" applyProtection="1">
      <alignment horizontal="center" vertical="center" wrapText="1"/>
      <protection locked="0"/>
    </xf>
    <xf numFmtId="0" fontId="14" fillId="3" borderId="12" xfId="0" applyFont="1" applyFill="1" applyBorder="1" applyAlignment="1" applyProtection="1">
      <alignment horizontal="center" vertical="center" wrapText="1"/>
      <protection locked="0"/>
    </xf>
    <xf numFmtId="0" fontId="16" fillId="0" borderId="28" xfId="0" applyFont="1" applyBorder="1" applyAlignment="1" applyProtection="1">
      <alignment horizontal="center" vertical="center" wrapText="1"/>
      <protection locked="0"/>
    </xf>
    <xf numFmtId="0" fontId="16" fillId="0" borderId="29" xfId="0" applyFont="1" applyBorder="1" applyAlignment="1" applyProtection="1">
      <alignment horizontal="center" vertical="center" wrapText="1"/>
      <protection locked="0"/>
    </xf>
    <xf numFmtId="0" fontId="16" fillId="0" borderId="30" xfId="0" applyFont="1" applyBorder="1" applyAlignment="1" applyProtection="1">
      <alignment horizontal="center" vertical="center" wrapText="1"/>
      <protection locked="0"/>
    </xf>
    <xf numFmtId="14" fontId="16" fillId="0" borderId="14" xfId="0" applyNumberFormat="1"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0" fillId="0" borderId="0" xfId="0" applyAlignment="1">
      <alignment horizontal="center"/>
    </xf>
    <xf numFmtId="0" fontId="0" fillId="0" borderId="7" xfId="0" applyBorder="1" applyAlignment="1">
      <alignment horizontal="center"/>
    </xf>
    <xf numFmtId="0" fontId="0" fillId="0" borderId="8" xfId="0" applyBorder="1" applyAlignment="1">
      <alignment horizontal="center"/>
    </xf>
    <xf numFmtId="0" fontId="18" fillId="13" borderId="4" xfId="0" applyFont="1" applyFill="1" applyBorder="1" applyAlignment="1">
      <alignment horizontal="center" vertical="center"/>
    </xf>
    <xf numFmtId="0" fontId="5" fillId="0" borderId="4" xfId="0" applyFont="1" applyBorder="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9" fillId="13" borderId="13" xfId="0" applyFont="1" applyFill="1" applyBorder="1" applyAlignment="1">
      <alignment horizontal="center" vertical="center" wrapText="1"/>
    </xf>
    <xf numFmtId="0" fontId="19" fillId="13" borderId="14" xfId="0" applyFont="1" applyFill="1" applyBorder="1" applyAlignment="1">
      <alignment horizontal="center" vertical="center" wrapText="1"/>
    </xf>
    <xf numFmtId="0" fontId="19" fillId="13" borderId="1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53" xfId="0" applyBorder="1" applyAlignment="1">
      <alignment horizontal="center"/>
    </xf>
    <xf numFmtId="0" fontId="0" fillId="0" borderId="55" xfId="0" applyBorder="1" applyAlignment="1">
      <alignment horizontal="center"/>
    </xf>
    <xf numFmtId="0" fontId="0" fillId="0" borderId="54" xfId="0" applyBorder="1" applyAlignment="1">
      <alignment horizontal="center"/>
    </xf>
    <xf numFmtId="0" fontId="0" fillId="0" borderId="4" xfId="0" applyBorder="1" applyAlignment="1">
      <alignment horizontal="center" vertical="center" wrapText="1"/>
    </xf>
    <xf numFmtId="0" fontId="0" fillId="0" borderId="4" xfId="0" applyBorder="1" applyAlignment="1">
      <alignment horizontal="left" vertical="center" wrapText="1"/>
    </xf>
    <xf numFmtId="0" fontId="11" fillId="5" borderId="64" xfId="0" applyFont="1" applyFill="1" applyBorder="1" applyAlignment="1">
      <alignment horizontal="left" vertical="center" wrapText="1"/>
    </xf>
    <xf numFmtId="0" fontId="11" fillId="5" borderId="65" xfId="0" applyFont="1" applyFill="1" applyBorder="1" applyAlignment="1">
      <alignment horizontal="left" vertical="center" wrapText="1"/>
    </xf>
    <xf numFmtId="0" fontId="11" fillId="5" borderId="66" xfId="0" applyFont="1" applyFill="1" applyBorder="1" applyAlignment="1">
      <alignment horizontal="left" vertical="center" wrapText="1"/>
    </xf>
    <xf numFmtId="0" fontId="11" fillId="5" borderId="67" xfId="0" applyFont="1" applyFill="1" applyBorder="1" applyAlignment="1">
      <alignment horizontal="left" vertical="center" wrapText="1"/>
    </xf>
    <xf numFmtId="0" fontId="11" fillId="5" borderId="68" xfId="0" applyFont="1" applyFill="1" applyBorder="1" applyAlignment="1">
      <alignment horizontal="left" vertical="center" wrapText="1"/>
    </xf>
    <xf numFmtId="0" fontId="11" fillId="5" borderId="69" xfId="0" applyFont="1" applyFill="1" applyBorder="1" applyAlignment="1">
      <alignment horizontal="left"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0" fontId="0" fillId="0" borderId="4" xfId="0" applyBorder="1" applyAlignment="1">
      <alignment horizontal="left" wrapText="1"/>
    </xf>
    <xf numFmtId="0" fontId="20" fillId="13" borderId="28" xfId="0" applyFont="1" applyFill="1" applyBorder="1" applyAlignment="1">
      <alignment horizontal="center"/>
    </xf>
    <xf numFmtId="0" fontId="20" fillId="13" borderId="29" xfId="0" applyFont="1" applyFill="1" applyBorder="1" applyAlignment="1">
      <alignment horizontal="center"/>
    </xf>
    <xf numFmtId="0" fontId="20" fillId="13" borderId="30" xfId="0" applyFont="1" applyFill="1" applyBorder="1" applyAlignment="1">
      <alignment horizontal="center"/>
    </xf>
    <xf numFmtId="0" fontId="11" fillId="5" borderId="17" xfId="0" applyFont="1" applyFill="1" applyBorder="1" applyAlignment="1">
      <alignment horizontal="left" vertical="center" wrapText="1"/>
    </xf>
    <xf numFmtId="0" fontId="11" fillId="5" borderId="5" xfId="0" applyFont="1" applyFill="1" applyBorder="1" applyAlignment="1">
      <alignment horizontal="left" vertical="center" wrapText="1"/>
    </xf>
    <xf numFmtId="0" fontId="11" fillId="5" borderId="18"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17" fillId="14" borderId="39" xfId="0" applyFont="1" applyFill="1" applyBorder="1" applyAlignment="1">
      <alignment horizontal="center" vertical="center"/>
    </xf>
    <xf numFmtId="0" fontId="13" fillId="0" borderId="36" xfId="0" applyFont="1" applyBorder="1" applyAlignment="1">
      <alignment horizontal="left" vertical="center" wrapText="1"/>
    </xf>
    <xf numFmtId="0" fontId="13" fillId="0" borderId="16" xfId="0" applyFont="1" applyBorder="1" applyAlignment="1">
      <alignment horizontal="left" vertical="center" wrapText="1"/>
    </xf>
    <xf numFmtId="0" fontId="13" fillId="10" borderId="36" xfId="0" applyFont="1" applyFill="1" applyBorder="1" applyAlignment="1">
      <alignment horizontal="center" vertical="center" wrapText="1"/>
    </xf>
    <xf numFmtId="0" fontId="13" fillId="11" borderId="36" xfId="0" applyFont="1" applyFill="1" applyBorder="1" applyAlignment="1">
      <alignment horizontal="center" vertical="center" wrapText="1"/>
    </xf>
    <xf numFmtId="0" fontId="13" fillId="11" borderId="38" xfId="0" applyFont="1" applyFill="1" applyBorder="1" applyAlignment="1">
      <alignment horizontal="center" vertical="center" wrapText="1"/>
    </xf>
    <xf numFmtId="0" fontId="13" fillId="11" borderId="37" xfId="0" applyFont="1" applyFill="1" applyBorder="1" applyAlignment="1">
      <alignment horizontal="center" vertical="center" wrapText="1"/>
    </xf>
    <xf numFmtId="0" fontId="13" fillId="11" borderId="43" xfId="0" applyFont="1" applyFill="1" applyBorder="1" applyAlignment="1">
      <alignment horizontal="center" vertical="center" wrapText="1"/>
    </xf>
    <xf numFmtId="0" fontId="13" fillId="11" borderId="44" xfId="0" applyFont="1" applyFill="1" applyBorder="1" applyAlignment="1">
      <alignment horizontal="center" vertical="center" wrapText="1"/>
    </xf>
    <xf numFmtId="0" fontId="13" fillId="11" borderId="45" xfId="0" applyFont="1" applyFill="1" applyBorder="1" applyAlignment="1">
      <alignment horizontal="center" vertical="center" wrapText="1"/>
    </xf>
    <xf numFmtId="0" fontId="15" fillId="10" borderId="39" xfId="0" applyFont="1" applyFill="1" applyBorder="1" applyAlignment="1">
      <alignment horizontal="left" vertical="center" wrapText="1"/>
    </xf>
    <xf numFmtId="0" fontId="15" fillId="10" borderId="40" xfId="0" applyFont="1" applyFill="1" applyBorder="1" applyAlignment="1">
      <alignment horizontal="left" vertical="center" wrapText="1"/>
    </xf>
    <xf numFmtId="0" fontId="15" fillId="10" borderId="36" xfId="0" applyFont="1" applyFill="1" applyBorder="1" applyAlignment="1">
      <alignment horizontal="center" vertical="center" wrapText="1"/>
    </xf>
    <xf numFmtId="0" fontId="16" fillId="0" borderId="38" xfId="0" applyFont="1" applyBorder="1" applyAlignment="1">
      <alignment wrapText="1"/>
    </xf>
    <xf numFmtId="0" fontId="16" fillId="0" borderId="37" xfId="0" applyFont="1" applyBorder="1" applyAlignment="1">
      <alignment wrapText="1"/>
    </xf>
    <xf numFmtId="0" fontId="15" fillId="10" borderId="46" xfId="0" applyFont="1" applyFill="1" applyBorder="1" applyAlignment="1">
      <alignment horizontal="left" vertical="center" wrapText="1"/>
    </xf>
    <xf numFmtId="0" fontId="15" fillId="10" borderId="47" xfId="0" applyFont="1" applyFill="1" applyBorder="1" applyAlignment="1">
      <alignment horizontal="left" vertical="center" wrapText="1"/>
    </xf>
    <xf numFmtId="0" fontId="14" fillId="0" borderId="37" xfId="0" applyFont="1" applyBorder="1" applyAlignment="1"/>
    <xf numFmtId="0" fontId="14" fillId="0" borderId="41" xfId="0" applyFont="1" applyBorder="1" applyAlignment="1"/>
    <xf numFmtId="0" fontId="14" fillId="0" borderId="42" xfId="0" applyFont="1" applyBorder="1" applyAlignment="1"/>
    <xf numFmtId="0" fontId="14" fillId="0" borderId="50" xfId="0" applyFont="1" applyBorder="1" applyAlignment="1"/>
    <xf numFmtId="0" fontId="14" fillId="0" borderId="40" xfId="0" applyFont="1" applyBorder="1" applyAlignment="1"/>
    <xf numFmtId="0" fontId="14" fillId="0" borderId="38" xfId="0" applyFont="1" applyBorder="1" applyAlignment="1"/>
  </cellXfs>
  <cellStyles count="1">
    <cellStyle name="Normal" xfId="0" builtinId="0"/>
  </cellStyles>
  <dxfs count="8">
    <dxf>
      <fill>
        <patternFill patternType="solid">
          <fgColor rgb="FFC00000"/>
          <bgColor rgb="FFC00000"/>
        </patternFill>
      </fill>
    </dxf>
    <dxf>
      <fill>
        <patternFill patternType="solid">
          <fgColor rgb="FFFFC000"/>
          <bgColor rgb="FFFFC000"/>
        </patternFill>
      </fill>
    </dxf>
    <dxf>
      <fill>
        <patternFill patternType="solid">
          <fgColor rgb="FF92D050"/>
          <bgColor rgb="FF92D050"/>
        </patternFill>
      </fill>
    </dxf>
    <dxf>
      <fill>
        <patternFill patternType="solid">
          <fgColor rgb="FF9CC2E5"/>
          <bgColor rgb="FF9CC2E5"/>
        </patternFill>
      </fill>
    </dxf>
    <dxf>
      <fill>
        <patternFill>
          <bgColor rgb="FFC00000"/>
        </patternFill>
      </fill>
    </dxf>
    <dxf>
      <fill>
        <patternFill>
          <bgColor rgb="FFFFC000"/>
        </patternFill>
      </fill>
    </dxf>
    <dxf>
      <fill>
        <patternFill>
          <bgColor rgb="FF92D050"/>
        </patternFill>
      </fill>
    </dxf>
    <dxf>
      <fill>
        <patternFill>
          <bgColor theme="8" tint="0.39994506668294322"/>
        </patternFill>
      </fill>
    </dxf>
  </dxfs>
  <tableStyles count="0" defaultTableStyle="TableStyleMedium2" defaultPivotStyle="PivotStyleLight16"/>
  <colors>
    <mruColors>
      <color rgb="FFCC0000"/>
      <color rgb="FFFF33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2931584</xdr:colOff>
      <xdr:row>0</xdr:row>
      <xdr:rowOff>71835</xdr:rowOff>
    </xdr:from>
    <xdr:to>
      <xdr:col>2</xdr:col>
      <xdr:colOff>329142</xdr:colOff>
      <xdr:row>2</xdr:row>
      <xdr:rowOff>240937</xdr:rowOff>
    </xdr:to>
    <xdr:pic>
      <xdr:nvPicPr>
        <xdr:cNvPr id="2" name="Imagen 1">
          <a:extLst>
            <a:ext uri="{FF2B5EF4-FFF2-40B4-BE49-F238E27FC236}">
              <a16:creationId xmlns:a16="http://schemas.microsoft.com/office/drawing/2014/main" id="{5BDFF5A9-12B2-420F-851A-2C6C2059621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3584" y="262335"/>
          <a:ext cx="688975" cy="7088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797719</xdr:colOff>
      <xdr:row>1</xdr:row>
      <xdr:rowOff>95251</xdr:rowOff>
    </xdr:from>
    <xdr:to>
      <xdr:col>1</xdr:col>
      <xdr:colOff>1554163</xdr:colOff>
      <xdr:row>3</xdr:row>
      <xdr:rowOff>186435</xdr:rowOff>
    </xdr:to>
    <xdr:pic>
      <xdr:nvPicPr>
        <xdr:cNvPr id="2" name="Imagen 1">
          <a:extLst>
            <a:ext uri="{FF2B5EF4-FFF2-40B4-BE49-F238E27FC236}">
              <a16:creationId xmlns:a16="http://schemas.microsoft.com/office/drawing/2014/main" id="{916A888E-78C0-4D58-A8A4-77555F4C838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3938" y="297657"/>
          <a:ext cx="756444" cy="767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1227666</xdr:colOff>
      <xdr:row>1</xdr:row>
      <xdr:rowOff>42333</xdr:rowOff>
    </xdr:from>
    <xdr:to>
      <xdr:col>1</xdr:col>
      <xdr:colOff>1984110</xdr:colOff>
      <xdr:row>3</xdr:row>
      <xdr:rowOff>280625</xdr:rowOff>
    </xdr:to>
    <xdr:pic>
      <xdr:nvPicPr>
        <xdr:cNvPr id="3" name="Imagen 2">
          <a:extLst>
            <a:ext uri="{FF2B5EF4-FFF2-40B4-BE49-F238E27FC236}">
              <a16:creationId xmlns:a16="http://schemas.microsoft.com/office/drawing/2014/main" id="{81CDCFAA-AAA6-42D3-8E69-DCBEB9624303}"/>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9666" y="243416"/>
          <a:ext cx="756444" cy="767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200025</xdr:colOff>
      <xdr:row>0</xdr:row>
      <xdr:rowOff>104775</xdr:rowOff>
    </xdr:from>
    <xdr:to>
      <xdr:col>1</xdr:col>
      <xdr:colOff>952500</xdr:colOff>
      <xdr:row>2</xdr:row>
      <xdr:rowOff>207071</xdr:rowOff>
    </xdr:to>
    <xdr:pic>
      <xdr:nvPicPr>
        <xdr:cNvPr id="2" name="Imagen 1">
          <a:extLst>
            <a:ext uri="{FF2B5EF4-FFF2-40B4-BE49-F238E27FC236}">
              <a16:creationId xmlns:a16="http://schemas.microsoft.com/office/drawing/2014/main" id="{EF570ACA-E1FF-4BDF-9602-7C86F4510E1E}"/>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04775"/>
          <a:ext cx="752475" cy="759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352425</xdr:colOff>
      <xdr:row>0</xdr:row>
      <xdr:rowOff>104775</xdr:rowOff>
    </xdr:from>
    <xdr:ext cx="752475" cy="759521"/>
    <xdr:pic>
      <xdr:nvPicPr>
        <xdr:cNvPr id="2" name="Imagen 1">
          <a:extLst>
            <a:ext uri="{FF2B5EF4-FFF2-40B4-BE49-F238E27FC236}">
              <a16:creationId xmlns:a16="http://schemas.microsoft.com/office/drawing/2014/main" id="{A3106AE2-9A50-4E3D-817F-76FB5B1D3B9B}"/>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104775"/>
          <a:ext cx="752475" cy="7595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ersonal\nafique_sena_edu_co\Documents\Escritorio\NATALIA%20FIQUE%20GUTIERREZ\NATALIA%20FIQUE%20SENA\2022\SGC\Contexto,%20partes%20interesadas,roles%20y%20comunicaciones\DO-F-017%20Grupos_de_Valor_e_Interes-CD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pos de Valor y de Interés"/>
      <sheetName val="INFO"/>
      <sheetName val="CRITERIOS Y DEFINICIONES"/>
    </sheetNames>
    <sheetDataSet>
      <sheetData sheetId="0" refreshError="1"/>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P199"/>
  <sheetViews>
    <sheetView tabSelected="1" zoomScale="60" zoomScaleNormal="60" workbookViewId="0">
      <selection activeCell="B6" sqref="B6"/>
    </sheetView>
  </sheetViews>
  <sheetFormatPr defaultColWidth="11.42578125" defaultRowHeight="14.25"/>
  <cols>
    <col min="1" max="1" width="11.42578125" style="79"/>
    <col min="2" max="2" width="49.42578125" style="66" customWidth="1"/>
    <col min="3" max="3" width="47.7109375" style="66" customWidth="1"/>
    <col min="4" max="4" width="31.42578125" style="82" customWidth="1"/>
    <col min="5" max="5" width="43" style="82" customWidth="1"/>
    <col min="6" max="6" width="56" style="82" customWidth="1"/>
    <col min="7" max="8" width="22.7109375" style="82" customWidth="1"/>
    <col min="9" max="9" width="38.42578125" style="82" customWidth="1"/>
    <col min="10" max="10" width="46.140625" style="82" customWidth="1"/>
    <col min="11" max="11" width="38.5703125" style="82" customWidth="1"/>
    <col min="12" max="12" width="43.7109375" style="82" customWidth="1"/>
    <col min="13" max="13" width="33.28515625" style="82" bestFit="1" customWidth="1"/>
    <col min="14" max="14" width="26" style="66" customWidth="1"/>
    <col min="15" max="15" width="32.28515625" style="82" bestFit="1" customWidth="1"/>
    <col min="16" max="16" width="42.28515625" style="82" bestFit="1" customWidth="1"/>
    <col min="17" max="16384" width="11.42578125" style="79"/>
  </cols>
  <sheetData>
    <row r="1" spans="1:16" ht="23.25" customHeight="1">
      <c r="B1" s="100"/>
      <c r="C1" s="101"/>
      <c r="D1" s="106" t="s">
        <v>0</v>
      </c>
      <c r="E1" s="107"/>
      <c r="F1" s="107"/>
      <c r="G1" s="107"/>
      <c r="H1" s="107"/>
      <c r="I1" s="107"/>
      <c r="J1" s="107"/>
      <c r="K1" s="107"/>
      <c r="L1" s="107"/>
      <c r="M1" s="107"/>
      <c r="N1" s="107"/>
      <c r="O1" s="108"/>
      <c r="P1" s="62" t="s">
        <v>1</v>
      </c>
    </row>
    <row r="2" spans="1:16" ht="19.5" customHeight="1">
      <c r="B2" s="102"/>
      <c r="C2" s="103"/>
      <c r="D2" s="109"/>
      <c r="E2" s="110"/>
      <c r="F2" s="110"/>
      <c r="G2" s="110"/>
      <c r="H2" s="110"/>
      <c r="I2" s="110"/>
      <c r="J2" s="110"/>
      <c r="K2" s="110"/>
      <c r="L2" s="110"/>
      <c r="M2" s="110"/>
      <c r="N2" s="110"/>
      <c r="O2" s="111"/>
      <c r="P2" s="63" t="s">
        <v>2</v>
      </c>
    </row>
    <row r="3" spans="1:16" s="82" customFormat="1" ht="22.5" customHeight="1" thickBot="1">
      <c r="B3" s="104"/>
      <c r="C3" s="105"/>
      <c r="D3" s="112"/>
      <c r="E3" s="113"/>
      <c r="F3" s="113"/>
      <c r="G3" s="113"/>
      <c r="H3" s="113"/>
      <c r="I3" s="113"/>
      <c r="J3" s="113"/>
      <c r="K3" s="113"/>
      <c r="L3" s="113"/>
      <c r="M3" s="113"/>
      <c r="N3" s="113"/>
      <c r="O3" s="114"/>
      <c r="P3" s="64" t="s">
        <v>3</v>
      </c>
    </row>
    <row r="4" spans="1:16" s="82" customFormat="1" ht="15" thickBot="1">
      <c r="B4" s="66"/>
      <c r="C4" s="66"/>
      <c r="F4" s="81"/>
      <c r="G4" s="81"/>
      <c r="H4" s="81"/>
      <c r="I4" s="81"/>
      <c r="J4" s="81"/>
      <c r="K4" s="81"/>
      <c r="N4" s="66"/>
    </row>
    <row r="5" spans="1:16" s="82" customFormat="1" ht="15" thickBot="1">
      <c r="B5" s="125" t="s">
        <v>4</v>
      </c>
      <c r="C5" s="126"/>
      <c r="D5" s="126"/>
      <c r="E5" s="126"/>
      <c r="F5" s="127"/>
      <c r="G5" s="128">
        <v>45945</v>
      </c>
      <c r="H5" s="129"/>
      <c r="I5" s="129"/>
      <c r="J5" s="130"/>
      <c r="N5" s="66"/>
    </row>
    <row r="6" spans="1:16" s="82" customFormat="1">
      <c r="B6" s="66"/>
      <c r="C6" s="66"/>
      <c r="D6" s="83"/>
      <c r="E6" s="81"/>
      <c r="F6" s="81"/>
      <c r="G6" s="81"/>
      <c r="H6" s="81"/>
      <c r="I6" s="81"/>
      <c r="N6" s="66"/>
    </row>
    <row r="7" spans="1:16" s="82" customFormat="1">
      <c r="B7" s="66"/>
      <c r="C7" s="66"/>
      <c r="D7" s="65"/>
      <c r="E7" s="66"/>
      <c r="F7" s="66"/>
      <c r="G7" s="66"/>
      <c r="H7" s="66"/>
      <c r="I7" s="66"/>
      <c r="J7" s="66"/>
      <c r="K7" s="66"/>
      <c r="N7" s="66"/>
    </row>
    <row r="8" spans="1:16" s="82" customFormat="1" ht="15" thickBot="1">
      <c r="B8" s="84"/>
      <c r="C8" s="66"/>
      <c r="D8" s="85"/>
      <c r="E8" s="85"/>
      <c r="F8" s="85"/>
      <c r="G8" s="85"/>
      <c r="H8" s="85"/>
      <c r="I8" s="81"/>
      <c r="N8" s="66"/>
    </row>
    <row r="9" spans="1:16" s="82" customFormat="1" ht="15" thickBot="1">
      <c r="A9" s="86"/>
      <c r="B9" s="61" t="s">
        <v>5</v>
      </c>
      <c r="C9" s="61"/>
      <c r="D9" s="61"/>
      <c r="E9" s="61"/>
      <c r="F9" s="61"/>
      <c r="G9" s="67"/>
      <c r="H9" s="67"/>
      <c r="I9" s="67"/>
      <c r="J9" s="115" t="s">
        <v>6</v>
      </c>
      <c r="K9" s="116"/>
      <c r="L9" s="119" t="s">
        <v>7</v>
      </c>
      <c r="M9" s="120"/>
      <c r="N9" s="120"/>
      <c r="O9" s="120"/>
      <c r="P9" s="121"/>
    </row>
    <row r="10" spans="1:16" s="82" customFormat="1" ht="43.5" thickBot="1">
      <c r="B10" s="68" t="s">
        <v>8</v>
      </c>
      <c r="C10" s="69" t="s">
        <v>9</v>
      </c>
      <c r="D10" s="70" t="s">
        <v>10</v>
      </c>
      <c r="E10" s="70" t="s">
        <v>11</v>
      </c>
      <c r="F10" s="70" t="s">
        <v>12</v>
      </c>
      <c r="G10" s="71" t="s">
        <v>13</v>
      </c>
      <c r="H10" s="72"/>
      <c r="I10" s="73"/>
      <c r="J10" s="117"/>
      <c r="K10" s="118"/>
      <c r="L10" s="122"/>
      <c r="M10" s="123"/>
      <c r="N10" s="123"/>
      <c r="O10" s="123"/>
      <c r="P10" s="124"/>
    </row>
    <row r="11" spans="1:16" s="82" customFormat="1" ht="43.5" hidden="1" thickBot="1">
      <c r="B11" s="74"/>
      <c r="C11" s="75"/>
      <c r="D11" s="76"/>
      <c r="E11" s="76"/>
      <c r="F11" s="76"/>
      <c r="G11" s="77" t="s">
        <v>14</v>
      </c>
      <c r="H11" s="74" t="s">
        <v>15</v>
      </c>
      <c r="I11" s="54" t="s">
        <v>16</v>
      </c>
      <c r="J11" s="78" t="s">
        <v>17</v>
      </c>
      <c r="K11" s="78" t="s">
        <v>18</v>
      </c>
      <c r="L11" s="87" t="s">
        <v>19</v>
      </c>
      <c r="M11" s="87" t="s">
        <v>20</v>
      </c>
      <c r="N11" s="87" t="s">
        <v>21</v>
      </c>
      <c r="O11" s="87" t="s">
        <v>22</v>
      </c>
      <c r="P11" s="87" t="s">
        <v>23</v>
      </c>
    </row>
    <row r="12" spans="1:16" ht="99.75" hidden="1">
      <c r="B12" s="90" t="s">
        <v>24</v>
      </c>
      <c r="C12" s="90" t="s">
        <v>25</v>
      </c>
      <c r="D12" s="91" t="s">
        <v>26</v>
      </c>
      <c r="E12" s="90" t="s">
        <v>27</v>
      </c>
      <c r="F12" s="91" t="s">
        <v>28</v>
      </c>
      <c r="G12" s="55" t="s">
        <v>29</v>
      </c>
      <c r="H12" s="55" t="s">
        <v>29</v>
      </c>
      <c r="I12" s="56" t="str">
        <f>IF(AND(G12="ALTO",H12="ALTO"),"MAYOR  Verificar el cumplimiento de los grupos de valor y/o interes",IF(AND(G12="ALTO",H12="MEDIO"),"MAYOR  Verificar el cumplimiento de los grupos de valor y/o interes",IF(AND(G12="MEDIO",H12="ALTO"),"MAYOR  Verificar el cumplimiento de los grupos de valor y/o interes",IF(AND(G12="ALTO",H12="BAJO"),"MODERADO Evaluar permanentemente los grupos de Valor y/o interes",IF(AND(G12="BAJO",H12="ALTO"),"MODERADO Evaluar permanentemente los grupos de valor y/o interes",IF(AND(G12="MEDIO",H12="MEDIO"),"MODERADO Evaluar permanentemente los grupos de valor y/o interes",IF(AND(G12="MEDIO",H12="BAJO"),"MENOR Mantener actualizada la Información para los grupos de valor y/o interes",IF(AND(G12="BAJO",H12="MEDIO"),"MENOR Mantener actualizada la Información para los grupos de valor y/o interes",IF(AND(G12="BAJO",H12="BAJO"),"MÍNIMO Monitorear cambios de los grupos de valor y/o interes que puedan influir en el poder o el interés en la gestión de la entidad","NO REGISTRA")))))))))</f>
        <v>MODERADO Evaluar permanentemente los grupos de valor y/o interes</v>
      </c>
      <c r="J12" s="56" t="s">
        <v>30</v>
      </c>
      <c r="K12" s="56" t="s">
        <v>31</v>
      </c>
      <c r="L12" s="55" t="s">
        <v>32</v>
      </c>
      <c r="M12" s="56" t="s">
        <v>33</v>
      </c>
      <c r="N12" s="56" t="s">
        <v>34</v>
      </c>
      <c r="O12" s="55" t="s">
        <v>35</v>
      </c>
      <c r="P12" s="55"/>
    </row>
    <row r="13" spans="1:16" ht="85.5" hidden="1">
      <c r="B13" s="55" t="s">
        <v>24</v>
      </c>
      <c r="C13" s="55" t="s">
        <v>25</v>
      </c>
      <c r="D13" s="55" t="s">
        <v>26</v>
      </c>
      <c r="E13" s="56" t="s">
        <v>27</v>
      </c>
      <c r="F13" s="55" t="s">
        <v>36</v>
      </c>
      <c r="G13" s="55" t="s">
        <v>29</v>
      </c>
      <c r="H13" s="55" t="s">
        <v>29</v>
      </c>
      <c r="I13" s="56" t="str">
        <f>IF(AND(G13="ALTO",H13="ALTO"),"MAYOR  Verificar el cumplimiento de los grupos de valor y/o interes",IF(AND(G13="ALTO",H13="MEDIO"),"MAYOR  Verificar el cumplimiento de los grupos de valor y/o interes",IF(AND(G13="MEDIO",H13="ALTO"),"MAYOR  Verificar el cumplimiento de los grupos de valor y/o interes",IF(AND(G13="ALTO",H13="BAJO"),"MODERADO Evaluar permanentemente los grupos de Valor y/o interes",IF(AND(G13="BAJO",H13="ALTO"),"MODERADO Evaluar permanentemente los grupos de valor y/o interes",IF(AND(G13="MEDIO",H13="MEDIO"),"MODERADO Evaluar permanentemente los grupos de valor y/o interes",IF(AND(G13="MEDIO",H13="BAJO"),"MENOR Mantener actualizada la Información para los grupos de valor y/o interes",IF(AND(G13="BAJO",H13="MEDIO"),"MENOR Mantener actualizada la Información para los grupos de valor y/o interes",IF(AND(G13="BAJO",H13="BAJO"),"MÍNIMO Monitorear cambios de los grupos de valor y/o interes que puedan influir en el poder o el interés en la gestión de la entidad","NO REGISTRA")))))))))</f>
        <v>MODERADO Evaluar permanentemente los grupos de valor y/o interes</v>
      </c>
      <c r="J13" s="56" t="s">
        <v>37</v>
      </c>
      <c r="K13" s="56" t="s">
        <v>38</v>
      </c>
      <c r="L13" s="55" t="s">
        <v>32</v>
      </c>
      <c r="M13" s="56" t="s">
        <v>33</v>
      </c>
      <c r="N13" s="56" t="s">
        <v>34</v>
      </c>
      <c r="O13" s="55" t="s">
        <v>35</v>
      </c>
      <c r="P13" s="55"/>
    </row>
    <row r="14" spans="1:16" ht="42.75" hidden="1">
      <c r="B14" s="55" t="s">
        <v>24</v>
      </c>
      <c r="C14" s="55" t="s">
        <v>25</v>
      </c>
      <c r="D14" s="55" t="s">
        <v>39</v>
      </c>
      <c r="E14" s="56" t="s">
        <v>40</v>
      </c>
      <c r="F14" s="55" t="s">
        <v>41</v>
      </c>
      <c r="G14" s="55" t="s">
        <v>29</v>
      </c>
      <c r="H14" s="55" t="s">
        <v>42</v>
      </c>
      <c r="I14" s="56" t="str">
        <f t="shared" ref="I14:I20" si="0">IF(AND(G14="ALTO",H14="ALTO"),"MAYOR  Verificar el cumplimiento de los grupos de valor y/o interes",IF(AND(G14="ALTO",H14="MEDIO"),"MAYOR  Verificar el cumplimiento de los grupos de valor y/o interes",IF(AND(G14="MEDIO",H14="ALTO"),"MAYOR  Verificar el cumplimiento de los grupos de valor y/o interes",IF(AND(G14="ALTO",H14="BAJO"),"MODERADO Evaluar permanentemente los grupos de Valor y/o interes",IF(AND(G14="BAJO",H14="ALTO"),"MODERADO Evaluar permanentemente los grupos de valor y/o interes",IF(AND(G14="MEDIO",H14="MEDIO"),"MODERADO Evaluar permanentemente los grupos de valor y/o interes",IF(AND(G14="MEDIO",H14="BAJO"),"MENOR Mantener actualizada la Información para los grupos de valor y/o interes",IF(AND(G14="BAJO",H14="MEDIO"),"MENOR Mantener actualizada la Información para los grupos de valor y/o interes",IF(AND(G14="BAJO",H14="BAJO"),"MÍNIMO Monitorear cambios de los grupos de valor y/o interes que puedan influir en el poder o el interés en la gestión de la entidad","NO REGISTRA")))))))))</f>
        <v>MAYOR  Verificar el cumplimiento de los grupos de valor y/o interes</v>
      </c>
      <c r="J14" s="56" t="s">
        <v>43</v>
      </c>
      <c r="K14" s="56" t="s">
        <v>44</v>
      </c>
      <c r="L14" s="55" t="s">
        <v>32</v>
      </c>
      <c r="M14" s="56" t="s">
        <v>45</v>
      </c>
      <c r="N14" s="56" t="s">
        <v>34</v>
      </c>
      <c r="O14" s="55" t="s">
        <v>35</v>
      </c>
      <c r="P14" s="55"/>
    </row>
    <row r="15" spans="1:16" ht="99.75" hidden="1">
      <c r="B15" s="55" t="s">
        <v>24</v>
      </c>
      <c r="C15" s="55" t="s">
        <v>25</v>
      </c>
      <c r="D15" s="55" t="s">
        <v>26</v>
      </c>
      <c r="E15" s="56" t="s">
        <v>46</v>
      </c>
      <c r="F15" s="56" t="s">
        <v>47</v>
      </c>
      <c r="G15" s="55" t="s">
        <v>48</v>
      </c>
      <c r="H15" s="55" t="s">
        <v>29</v>
      </c>
      <c r="I15" s="56" t="str">
        <f t="shared" si="0"/>
        <v>MENOR Mantener actualizada la Información para los grupos de valor y/o interes</v>
      </c>
      <c r="J15" s="56" t="s">
        <v>49</v>
      </c>
      <c r="K15" s="56" t="s">
        <v>50</v>
      </c>
      <c r="L15" s="55" t="s">
        <v>32</v>
      </c>
      <c r="M15" s="56" t="s">
        <v>51</v>
      </c>
      <c r="N15" s="56" t="s">
        <v>34</v>
      </c>
      <c r="O15" s="55" t="s">
        <v>35</v>
      </c>
      <c r="P15" s="55"/>
    </row>
    <row r="16" spans="1:16" ht="57" hidden="1">
      <c r="B16" s="55" t="s">
        <v>24</v>
      </c>
      <c r="C16" s="55" t="s">
        <v>25</v>
      </c>
      <c r="D16" s="55" t="s">
        <v>26</v>
      </c>
      <c r="E16" s="56" t="s">
        <v>52</v>
      </c>
      <c r="F16" s="55" t="s">
        <v>53</v>
      </c>
      <c r="G16" s="55" t="s">
        <v>48</v>
      </c>
      <c r="H16" s="55" t="s">
        <v>29</v>
      </c>
      <c r="I16" s="56" t="str">
        <f t="shared" si="0"/>
        <v>MENOR Mantener actualizada la Información para los grupos de valor y/o interes</v>
      </c>
      <c r="J16" s="56" t="s">
        <v>54</v>
      </c>
      <c r="K16" s="56" t="s">
        <v>55</v>
      </c>
      <c r="L16" s="55" t="s">
        <v>32</v>
      </c>
      <c r="M16" s="56" t="s">
        <v>56</v>
      </c>
      <c r="N16" s="56" t="s">
        <v>34</v>
      </c>
      <c r="O16" s="55" t="s">
        <v>57</v>
      </c>
      <c r="P16" s="55"/>
    </row>
    <row r="17" spans="2:16" ht="99.75" hidden="1">
      <c r="B17" s="55" t="s">
        <v>24</v>
      </c>
      <c r="C17" s="55" t="s">
        <v>25</v>
      </c>
      <c r="D17" s="55" t="s">
        <v>26</v>
      </c>
      <c r="E17" s="56" t="s">
        <v>58</v>
      </c>
      <c r="F17" s="55" t="s">
        <v>59</v>
      </c>
      <c r="G17" s="55" t="s">
        <v>48</v>
      </c>
      <c r="H17" s="55" t="s">
        <v>29</v>
      </c>
      <c r="I17" s="56" t="str">
        <f t="shared" si="0"/>
        <v>MENOR Mantener actualizada la Información para los grupos de valor y/o interes</v>
      </c>
      <c r="J17" s="56" t="s">
        <v>49</v>
      </c>
      <c r="K17" s="56" t="s">
        <v>50</v>
      </c>
      <c r="L17" s="55" t="s">
        <v>32</v>
      </c>
      <c r="M17" s="56" t="s">
        <v>51</v>
      </c>
      <c r="N17" s="56" t="s">
        <v>34</v>
      </c>
      <c r="O17" s="55" t="s">
        <v>35</v>
      </c>
      <c r="P17" s="55"/>
    </row>
    <row r="18" spans="2:16" ht="57" hidden="1">
      <c r="B18" s="55" t="s">
        <v>24</v>
      </c>
      <c r="C18" s="55" t="s">
        <v>25</v>
      </c>
      <c r="D18" s="55" t="s">
        <v>26</v>
      </c>
      <c r="E18" s="56" t="s">
        <v>60</v>
      </c>
      <c r="F18" s="56" t="s">
        <v>61</v>
      </c>
      <c r="G18" s="55" t="s">
        <v>48</v>
      </c>
      <c r="H18" s="55" t="s">
        <v>42</v>
      </c>
      <c r="I18" s="56" t="str">
        <f t="shared" si="0"/>
        <v>MODERADO Evaluar permanentemente los grupos de valor y/o interes</v>
      </c>
      <c r="J18" s="56" t="s">
        <v>37</v>
      </c>
      <c r="K18" s="56" t="s">
        <v>62</v>
      </c>
      <c r="L18" s="55" t="s">
        <v>32</v>
      </c>
      <c r="M18" s="56" t="s">
        <v>63</v>
      </c>
      <c r="N18" s="56" t="s">
        <v>34</v>
      </c>
      <c r="O18" s="55" t="s">
        <v>35</v>
      </c>
      <c r="P18" s="55"/>
    </row>
    <row r="19" spans="2:16" ht="99.75" hidden="1">
      <c r="B19" s="55" t="s">
        <v>24</v>
      </c>
      <c r="C19" s="55" t="s">
        <v>25</v>
      </c>
      <c r="D19" s="55" t="s">
        <v>26</v>
      </c>
      <c r="E19" s="56" t="s">
        <v>64</v>
      </c>
      <c r="F19" s="55" t="s">
        <v>65</v>
      </c>
      <c r="G19" s="55" t="s">
        <v>48</v>
      </c>
      <c r="H19" s="55" t="s">
        <v>29</v>
      </c>
      <c r="I19" s="56" t="str">
        <f t="shared" si="0"/>
        <v>MENOR Mantener actualizada la Información para los grupos de valor y/o interes</v>
      </c>
      <c r="J19" s="56" t="s">
        <v>66</v>
      </c>
      <c r="K19" s="56" t="s">
        <v>67</v>
      </c>
      <c r="L19" s="55" t="s">
        <v>32</v>
      </c>
      <c r="M19" s="56" t="s">
        <v>68</v>
      </c>
      <c r="N19" s="56" t="s">
        <v>34</v>
      </c>
      <c r="O19" s="55" t="s">
        <v>35</v>
      </c>
      <c r="P19" s="55"/>
    </row>
    <row r="20" spans="2:16" ht="57" hidden="1">
      <c r="B20" s="55" t="s">
        <v>24</v>
      </c>
      <c r="C20" s="55" t="s">
        <v>25</v>
      </c>
      <c r="D20" s="55" t="s">
        <v>39</v>
      </c>
      <c r="E20" s="56" t="s">
        <v>69</v>
      </c>
      <c r="F20" s="55" t="s">
        <v>47</v>
      </c>
      <c r="G20" s="55" t="s">
        <v>42</v>
      </c>
      <c r="H20" s="55" t="s">
        <v>29</v>
      </c>
      <c r="I20" s="56" t="str">
        <f t="shared" si="0"/>
        <v>MAYOR  Verificar el cumplimiento de los grupos de valor y/o interes</v>
      </c>
      <c r="J20" s="56" t="s">
        <v>70</v>
      </c>
      <c r="K20" s="56" t="s">
        <v>44</v>
      </c>
      <c r="L20" s="55" t="s">
        <v>32</v>
      </c>
      <c r="M20" s="56" t="s">
        <v>71</v>
      </c>
      <c r="N20" s="56" t="s">
        <v>34</v>
      </c>
      <c r="O20" s="55" t="s">
        <v>35</v>
      </c>
      <c r="P20" s="55"/>
    </row>
    <row r="21" spans="2:16" ht="42.75" hidden="1">
      <c r="B21" s="56" t="s">
        <v>72</v>
      </c>
      <c r="C21" s="56" t="s">
        <v>73</v>
      </c>
      <c r="D21" s="55" t="s">
        <v>39</v>
      </c>
      <c r="E21" s="56" t="s">
        <v>40</v>
      </c>
      <c r="F21" s="55" t="s">
        <v>74</v>
      </c>
      <c r="G21" s="55" t="s">
        <v>42</v>
      </c>
      <c r="H21" s="55" t="s">
        <v>42</v>
      </c>
      <c r="I21" s="56" t="str">
        <f t="shared" ref="I21:I124" si="1">IF(AND(G21="ALTO",H21="ALTO"),"MAYOR  Verificar el cumplimiento de los grupos de valor y/o interes",IF(AND(G21="ALTO",H21="MEDIO"),"MAYOR  Verificar el cumplimiento de los grupos de valor y/o interes",IF(AND(G21="MEDIO",H21="ALTO"),"MAYOR  Verificar el cumplimiento de los grupos de valor y/o interes",IF(AND(G21="ALTO",H21="BAJO"),"MODERADO Evaluar permanentemente los grupos de Valor y/o interes",IF(AND(G21="BAJO",H21="ALTO"),"MODERADO Evaluar permanentemente los grupos de valor y/o interes",IF(AND(G21="MEDIO",H21="MEDIO"),"MODERADO Evaluar permanentemente los grupos de valor y/o interes",IF(AND(G21="MEDIO",H21="BAJO"),"MENOR Mantener actualizada la Información para los grupos de valor y/o interes",IF(AND(G21="BAJO",H21="MEDIO"),"MENOR Mantener actualizada la Información para los grupos de valor y/o interes",IF(AND(G21="BAJO",H21="BAJO"),"MÍNIMO Monitorear cambios de los grupos de valor y/o interes que puedan influir en el poder o el interés en la gestión de la entidad","NO REGISTRA")))))))))</f>
        <v>MAYOR  Verificar el cumplimiento de los grupos de valor y/o interes</v>
      </c>
      <c r="J21" s="56" t="s">
        <v>75</v>
      </c>
      <c r="K21" s="56" t="s">
        <v>76</v>
      </c>
      <c r="L21" s="55" t="s">
        <v>77</v>
      </c>
      <c r="M21" s="56" t="s">
        <v>78</v>
      </c>
      <c r="N21" s="56" t="s">
        <v>79</v>
      </c>
      <c r="O21" s="55" t="s">
        <v>35</v>
      </c>
      <c r="P21" s="55"/>
    </row>
    <row r="22" spans="2:16" ht="57" hidden="1">
      <c r="B22" s="56" t="s">
        <v>72</v>
      </c>
      <c r="C22" s="56" t="s">
        <v>73</v>
      </c>
      <c r="D22" s="55" t="s">
        <v>39</v>
      </c>
      <c r="E22" s="56" t="s">
        <v>80</v>
      </c>
      <c r="F22" s="55" t="s">
        <v>81</v>
      </c>
      <c r="G22" s="55" t="s">
        <v>48</v>
      </c>
      <c r="H22" s="55" t="s">
        <v>48</v>
      </c>
      <c r="I22" s="56" t="str">
        <f t="shared" si="1"/>
        <v>MÍNIMO Monitorear cambios de los grupos de valor y/o interes que puedan influir en el poder o el interés en la gestión de la entidad</v>
      </c>
      <c r="J22" s="56" t="s">
        <v>82</v>
      </c>
      <c r="K22" s="56" t="s">
        <v>83</v>
      </c>
      <c r="L22" s="55" t="s">
        <v>77</v>
      </c>
      <c r="M22" s="56" t="s">
        <v>78</v>
      </c>
      <c r="N22" s="56" t="s">
        <v>84</v>
      </c>
      <c r="O22" s="55" t="s">
        <v>35</v>
      </c>
      <c r="P22" s="55"/>
    </row>
    <row r="23" spans="2:16" ht="199.5" hidden="1">
      <c r="B23" s="56" t="s">
        <v>85</v>
      </c>
      <c r="C23" s="56" t="s">
        <v>86</v>
      </c>
      <c r="D23" s="56" t="s">
        <v>26</v>
      </c>
      <c r="E23" s="56" t="s">
        <v>27</v>
      </c>
      <c r="F23" s="56" t="s">
        <v>87</v>
      </c>
      <c r="G23" s="56" t="s">
        <v>48</v>
      </c>
      <c r="H23" s="56" t="s">
        <v>48</v>
      </c>
      <c r="I23" s="57" t="str">
        <f t="shared" si="1"/>
        <v>MÍNIMO Monitorear cambios de los grupos de valor y/o interes que puedan influir en el poder o el interés en la gestión de la entidad</v>
      </c>
      <c r="J23" s="56" t="s">
        <v>88</v>
      </c>
      <c r="K23" s="56" t="s">
        <v>89</v>
      </c>
      <c r="L23" s="56" t="s">
        <v>32</v>
      </c>
      <c r="M23" s="56" t="s">
        <v>90</v>
      </c>
      <c r="N23" s="56" t="s">
        <v>91</v>
      </c>
      <c r="O23" s="57" t="s">
        <v>35</v>
      </c>
      <c r="P23" s="57"/>
    </row>
    <row r="24" spans="2:16" ht="71.25" hidden="1">
      <c r="B24" s="56" t="s">
        <v>85</v>
      </c>
      <c r="C24" s="56" t="s">
        <v>86</v>
      </c>
      <c r="D24" s="56" t="s">
        <v>39</v>
      </c>
      <c r="E24" s="56" t="s">
        <v>40</v>
      </c>
      <c r="F24" s="56" t="s">
        <v>74</v>
      </c>
      <c r="G24" s="56" t="s">
        <v>29</v>
      </c>
      <c r="H24" s="56" t="s">
        <v>29</v>
      </c>
      <c r="I24" s="56" t="str">
        <f t="shared" si="1"/>
        <v>MODERADO Evaluar permanentemente los grupos de valor y/o interes</v>
      </c>
      <c r="J24" s="56" t="s">
        <v>92</v>
      </c>
      <c r="K24" s="56" t="s">
        <v>93</v>
      </c>
      <c r="L24" s="56" t="s">
        <v>32</v>
      </c>
      <c r="M24" s="56" t="s">
        <v>94</v>
      </c>
      <c r="N24" s="56" t="s">
        <v>95</v>
      </c>
      <c r="O24" s="56" t="s">
        <v>35</v>
      </c>
      <c r="P24" s="56"/>
    </row>
    <row r="25" spans="2:16" ht="71.25" hidden="1">
      <c r="B25" s="56" t="s">
        <v>85</v>
      </c>
      <c r="C25" s="56" t="s">
        <v>86</v>
      </c>
      <c r="D25" s="56" t="s">
        <v>39</v>
      </c>
      <c r="E25" s="56" t="s">
        <v>40</v>
      </c>
      <c r="F25" s="56" t="s">
        <v>96</v>
      </c>
      <c r="G25" s="56" t="s">
        <v>29</v>
      </c>
      <c r="H25" s="56" t="s">
        <v>29</v>
      </c>
      <c r="I25" s="56" t="str">
        <f t="shared" si="1"/>
        <v>MODERADO Evaluar permanentemente los grupos de valor y/o interes</v>
      </c>
      <c r="J25" s="56" t="s">
        <v>92</v>
      </c>
      <c r="K25" s="56" t="s">
        <v>93</v>
      </c>
      <c r="L25" s="56" t="s">
        <v>32</v>
      </c>
      <c r="M25" s="56" t="s">
        <v>97</v>
      </c>
      <c r="N25" s="56" t="s">
        <v>95</v>
      </c>
      <c r="O25" s="56" t="s">
        <v>35</v>
      </c>
      <c r="P25" s="56"/>
    </row>
    <row r="26" spans="2:16" ht="342" hidden="1">
      <c r="B26" s="56" t="s">
        <v>85</v>
      </c>
      <c r="C26" s="56" t="s">
        <v>86</v>
      </c>
      <c r="D26" s="53" t="s">
        <v>26</v>
      </c>
      <c r="E26" s="53" t="s">
        <v>98</v>
      </c>
      <c r="F26" s="53" t="s">
        <v>99</v>
      </c>
      <c r="G26" s="56" t="s">
        <v>42</v>
      </c>
      <c r="H26" s="56" t="s">
        <v>29</v>
      </c>
      <c r="I26" s="56" t="str">
        <f t="shared" si="1"/>
        <v>MAYOR  Verificar el cumplimiento de los grupos de valor y/o interes</v>
      </c>
      <c r="J26" s="53" t="s">
        <v>100</v>
      </c>
      <c r="K26" s="53" t="s">
        <v>101</v>
      </c>
      <c r="L26" s="53" t="s">
        <v>102</v>
      </c>
      <c r="M26" s="53" t="s">
        <v>103</v>
      </c>
      <c r="N26" s="53" t="s">
        <v>91</v>
      </c>
      <c r="O26" s="53" t="s">
        <v>35</v>
      </c>
      <c r="P26" s="53"/>
    </row>
    <row r="27" spans="2:16" ht="185.25" hidden="1">
      <c r="B27" s="56" t="s">
        <v>85</v>
      </c>
      <c r="C27" s="92" t="s">
        <v>86</v>
      </c>
      <c r="D27" s="58" t="s">
        <v>26</v>
      </c>
      <c r="E27" s="58" t="s">
        <v>80</v>
      </c>
      <c r="F27" s="58" t="s">
        <v>104</v>
      </c>
      <c r="G27" s="56" t="s">
        <v>48</v>
      </c>
      <c r="H27" s="56" t="s">
        <v>29</v>
      </c>
      <c r="I27" s="56" t="str">
        <f t="shared" si="1"/>
        <v>MENOR Mantener actualizada la Información para los grupos de valor y/o interes</v>
      </c>
      <c r="J27" s="58" t="s">
        <v>105</v>
      </c>
      <c r="K27" s="58" t="s">
        <v>106</v>
      </c>
      <c r="L27" s="58" t="s">
        <v>107</v>
      </c>
      <c r="M27" s="58" t="s">
        <v>108</v>
      </c>
      <c r="N27" s="58" t="s">
        <v>109</v>
      </c>
      <c r="O27" s="58" t="s">
        <v>35</v>
      </c>
      <c r="P27" s="58"/>
    </row>
    <row r="28" spans="2:16" ht="42.75" hidden="1">
      <c r="B28" s="58" t="s">
        <v>85</v>
      </c>
      <c r="C28" s="88" t="s">
        <v>86</v>
      </c>
      <c r="D28" s="88" t="s">
        <v>110</v>
      </c>
      <c r="E28" s="88" t="s">
        <v>40</v>
      </c>
      <c r="F28" s="88" t="s">
        <v>111</v>
      </c>
      <c r="G28" s="56" t="s">
        <v>29</v>
      </c>
      <c r="H28" s="56" t="s">
        <v>42</v>
      </c>
      <c r="I28" s="56" t="str">
        <f t="shared" si="1"/>
        <v>MAYOR  Verificar el cumplimiento de los grupos de valor y/o interes</v>
      </c>
      <c r="J28" s="88" t="s">
        <v>112</v>
      </c>
      <c r="K28" s="80" t="s">
        <v>113</v>
      </c>
      <c r="L28" s="88" t="s">
        <v>114</v>
      </c>
      <c r="M28" s="80" t="s">
        <v>115</v>
      </c>
      <c r="N28" s="88" t="s">
        <v>116</v>
      </c>
      <c r="O28" s="88"/>
      <c r="P28" s="88"/>
    </row>
    <row r="29" spans="2:16" ht="42.75" hidden="1">
      <c r="B29" s="58" t="s">
        <v>85</v>
      </c>
      <c r="C29" s="58" t="s">
        <v>86</v>
      </c>
      <c r="D29" s="58" t="s">
        <v>26</v>
      </c>
      <c r="E29" s="58" t="s">
        <v>40</v>
      </c>
      <c r="F29" s="58" t="s">
        <v>117</v>
      </c>
      <c r="G29" s="56" t="s">
        <v>29</v>
      </c>
      <c r="H29" s="56" t="s">
        <v>29</v>
      </c>
      <c r="I29" s="56" t="str">
        <f t="shared" si="1"/>
        <v>MODERADO Evaluar permanentemente los grupos de valor y/o interes</v>
      </c>
      <c r="J29" s="58" t="s">
        <v>118</v>
      </c>
      <c r="K29" s="58" t="s">
        <v>119</v>
      </c>
      <c r="L29" s="58" t="s">
        <v>77</v>
      </c>
      <c r="M29" s="58" t="s">
        <v>120</v>
      </c>
      <c r="N29" s="58" t="s">
        <v>121</v>
      </c>
      <c r="O29" s="58"/>
      <c r="P29" s="58"/>
    </row>
    <row r="30" spans="2:16" ht="42.75" hidden="1">
      <c r="B30" s="58" t="s">
        <v>85</v>
      </c>
      <c r="C30" s="58" t="s">
        <v>86</v>
      </c>
      <c r="D30" s="58" t="s">
        <v>26</v>
      </c>
      <c r="E30" s="58" t="s">
        <v>40</v>
      </c>
      <c r="F30" s="58" t="s">
        <v>122</v>
      </c>
      <c r="G30" s="56" t="s">
        <v>29</v>
      </c>
      <c r="H30" s="56" t="s">
        <v>29</v>
      </c>
      <c r="I30" s="56" t="str">
        <f t="shared" si="1"/>
        <v>MODERADO Evaluar permanentemente los grupos de valor y/o interes</v>
      </c>
      <c r="J30" s="58" t="s">
        <v>123</v>
      </c>
      <c r="K30" s="80" t="s">
        <v>124</v>
      </c>
      <c r="L30" s="58" t="s">
        <v>114</v>
      </c>
      <c r="M30" s="80" t="s">
        <v>125</v>
      </c>
      <c r="N30" s="58" t="s">
        <v>126</v>
      </c>
      <c r="O30" s="58"/>
      <c r="P30" s="58"/>
    </row>
    <row r="31" spans="2:16" ht="85.5" hidden="1">
      <c r="B31" s="58" t="s">
        <v>85</v>
      </c>
      <c r="C31" s="58" t="s">
        <v>86</v>
      </c>
      <c r="D31" s="88" t="s">
        <v>110</v>
      </c>
      <c r="E31" s="58" t="s">
        <v>69</v>
      </c>
      <c r="F31" s="58" t="s">
        <v>127</v>
      </c>
      <c r="G31" s="56" t="s">
        <v>42</v>
      </c>
      <c r="H31" s="56" t="s">
        <v>42</v>
      </c>
      <c r="I31" s="56" t="str">
        <f t="shared" si="1"/>
        <v>MAYOR  Verificar el cumplimiento de los grupos de valor y/o interes</v>
      </c>
      <c r="J31" s="58" t="s">
        <v>128</v>
      </c>
      <c r="K31" s="58" t="s">
        <v>129</v>
      </c>
      <c r="L31" s="58" t="s">
        <v>130</v>
      </c>
      <c r="M31" s="58" t="s">
        <v>131</v>
      </c>
      <c r="N31" s="58" t="s">
        <v>116</v>
      </c>
      <c r="O31" s="58"/>
      <c r="P31" s="58"/>
    </row>
    <row r="32" spans="2:16" ht="128.25" hidden="1">
      <c r="B32" s="58" t="s">
        <v>85</v>
      </c>
      <c r="C32" s="58" t="s">
        <v>86</v>
      </c>
      <c r="D32" s="58" t="s">
        <v>26</v>
      </c>
      <c r="E32" s="58" t="s">
        <v>58</v>
      </c>
      <c r="F32" s="58" t="s">
        <v>132</v>
      </c>
      <c r="G32" s="56" t="s">
        <v>48</v>
      </c>
      <c r="H32" s="56" t="s">
        <v>29</v>
      </c>
      <c r="I32" s="56" t="str">
        <f t="shared" si="1"/>
        <v>MENOR Mantener actualizada la Información para los grupos de valor y/o interes</v>
      </c>
      <c r="J32" s="58" t="s">
        <v>133</v>
      </c>
      <c r="K32" s="58" t="s">
        <v>93</v>
      </c>
      <c r="L32" s="58" t="s">
        <v>32</v>
      </c>
      <c r="M32" s="58" t="s">
        <v>134</v>
      </c>
      <c r="N32" s="58" t="s">
        <v>95</v>
      </c>
      <c r="O32" s="58"/>
      <c r="P32" s="58"/>
    </row>
    <row r="33" spans="2:16" ht="42.75" hidden="1">
      <c r="B33" s="58" t="s">
        <v>85</v>
      </c>
      <c r="C33" s="58" t="s">
        <v>86</v>
      </c>
      <c r="D33" s="58" t="s">
        <v>26</v>
      </c>
      <c r="E33" s="58" t="s">
        <v>135</v>
      </c>
      <c r="F33" s="58" t="s">
        <v>136</v>
      </c>
      <c r="G33" s="58" t="s">
        <v>29</v>
      </c>
      <c r="H33" s="58" t="s">
        <v>29</v>
      </c>
      <c r="I33" s="56" t="str">
        <f t="shared" si="1"/>
        <v>MODERADO Evaluar permanentemente los grupos de valor y/o interes</v>
      </c>
      <c r="J33" s="58" t="s">
        <v>137</v>
      </c>
      <c r="K33" s="80" t="s">
        <v>113</v>
      </c>
      <c r="L33" s="88" t="s">
        <v>114</v>
      </c>
      <c r="M33" s="80" t="s">
        <v>115</v>
      </c>
      <c r="N33" s="88" t="s">
        <v>138</v>
      </c>
      <c r="O33" s="58"/>
      <c r="P33" s="58"/>
    </row>
    <row r="34" spans="2:16" ht="57" hidden="1">
      <c r="B34" s="58" t="s">
        <v>85</v>
      </c>
      <c r="C34" s="58" t="s">
        <v>86</v>
      </c>
      <c r="D34" s="58" t="s">
        <v>26</v>
      </c>
      <c r="E34" s="89" t="s">
        <v>27</v>
      </c>
      <c r="F34" s="89" t="s">
        <v>139</v>
      </c>
      <c r="G34" s="58" t="s">
        <v>48</v>
      </c>
      <c r="H34" s="58" t="s">
        <v>48</v>
      </c>
      <c r="I34" s="56" t="str">
        <f t="shared" si="1"/>
        <v>MÍNIMO Monitorear cambios de los grupos de valor y/o interes que puedan influir en el poder o el interés en la gestión de la entidad</v>
      </c>
      <c r="J34" s="88" t="s">
        <v>140</v>
      </c>
      <c r="K34" s="89" t="s">
        <v>141</v>
      </c>
      <c r="L34" s="58" t="s">
        <v>32</v>
      </c>
      <c r="M34" s="88" t="s">
        <v>142</v>
      </c>
      <c r="N34" s="88" t="s">
        <v>138</v>
      </c>
      <c r="O34" s="89"/>
      <c r="P34" s="89"/>
    </row>
    <row r="35" spans="2:16" ht="28.5" hidden="1">
      <c r="B35" s="58" t="s">
        <v>85</v>
      </c>
      <c r="C35" s="58" t="s">
        <v>86</v>
      </c>
      <c r="D35" s="58" t="s">
        <v>26</v>
      </c>
      <c r="E35" s="89" t="s">
        <v>52</v>
      </c>
      <c r="F35" s="89" t="s">
        <v>143</v>
      </c>
      <c r="G35" s="58" t="s">
        <v>42</v>
      </c>
      <c r="H35" s="58" t="s">
        <v>29</v>
      </c>
      <c r="I35" s="56" t="str">
        <f t="shared" si="1"/>
        <v>MAYOR  Verificar el cumplimiento de los grupos de valor y/o interes</v>
      </c>
      <c r="J35" s="88" t="s">
        <v>144</v>
      </c>
      <c r="K35" s="88" t="s">
        <v>145</v>
      </c>
      <c r="L35" s="89" t="s">
        <v>146</v>
      </c>
      <c r="M35" s="88" t="s">
        <v>147</v>
      </c>
      <c r="N35" s="88" t="s">
        <v>138</v>
      </c>
      <c r="O35" s="89"/>
      <c r="P35" s="89"/>
    </row>
    <row r="36" spans="2:16" ht="99.75" hidden="1">
      <c r="B36" s="55" t="s">
        <v>148</v>
      </c>
      <c r="C36" s="55" t="s">
        <v>149</v>
      </c>
      <c r="D36" s="55" t="s">
        <v>39</v>
      </c>
      <c r="E36" s="56" t="s">
        <v>150</v>
      </c>
      <c r="F36" s="56" t="s">
        <v>151</v>
      </c>
      <c r="G36" s="55" t="s">
        <v>42</v>
      </c>
      <c r="H36" s="55" t="s">
        <v>29</v>
      </c>
      <c r="I36" s="56" t="str">
        <f t="shared" si="1"/>
        <v>MAYOR  Verificar el cumplimiento de los grupos de valor y/o interes</v>
      </c>
      <c r="J36" s="56" t="s">
        <v>152</v>
      </c>
      <c r="K36" s="56" t="s">
        <v>153</v>
      </c>
      <c r="L36" s="56" t="s">
        <v>154</v>
      </c>
      <c r="M36" s="56" t="s">
        <v>155</v>
      </c>
      <c r="N36" s="56" t="s">
        <v>156</v>
      </c>
      <c r="O36" s="55" t="s">
        <v>35</v>
      </c>
      <c r="P36" s="55"/>
    </row>
    <row r="37" spans="2:16" s="80" customFormat="1" ht="85.5" hidden="1">
      <c r="B37" s="56" t="s">
        <v>148</v>
      </c>
      <c r="C37" s="56" t="s">
        <v>157</v>
      </c>
      <c r="D37" s="56" t="s">
        <v>26</v>
      </c>
      <c r="E37" s="56" t="s">
        <v>27</v>
      </c>
      <c r="F37" s="56" t="s">
        <v>36</v>
      </c>
      <c r="G37" s="56" t="s">
        <v>48</v>
      </c>
      <c r="H37" s="56" t="s">
        <v>29</v>
      </c>
      <c r="I37" s="56" t="str">
        <f t="shared" si="1"/>
        <v>MENOR Mantener actualizada la Información para los grupos de valor y/o interes</v>
      </c>
      <c r="J37" s="56" t="s">
        <v>158</v>
      </c>
      <c r="K37" s="56" t="s">
        <v>159</v>
      </c>
      <c r="L37" s="56" t="s">
        <v>160</v>
      </c>
      <c r="M37" s="56" t="s">
        <v>161</v>
      </c>
      <c r="N37" s="56" t="s">
        <v>162</v>
      </c>
      <c r="O37" s="56" t="s">
        <v>163</v>
      </c>
      <c r="P37" s="56"/>
    </row>
    <row r="38" spans="2:16" s="80" customFormat="1" ht="85.5" hidden="1">
      <c r="B38" s="56" t="s">
        <v>148</v>
      </c>
      <c r="C38" s="56" t="s">
        <v>157</v>
      </c>
      <c r="D38" s="56" t="s">
        <v>26</v>
      </c>
      <c r="E38" s="56" t="s">
        <v>40</v>
      </c>
      <c r="F38" s="56" t="s">
        <v>164</v>
      </c>
      <c r="G38" s="56" t="s">
        <v>29</v>
      </c>
      <c r="H38" s="56" t="s">
        <v>29</v>
      </c>
      <c r="I38" s="56" t="str">
        <f t="shared" si="1"/>
        <v>MODERADO Evaluar permanentemente los grupos de valor y/o interes</v>
      </c>
      <c r="J38" s="56" t="s">
        <v>165</v>
      </c>
      <c r="K38" s="56" t="s">
        <v>159</v>
      </c>
      <c r="L38" s="56" t="s">
        <v>160</v>
      </c>
      <c r="M38" s="56" t="s">
        <v>166</v>
      </c>
      <c r="N38" s="56" t="s">
        <v>162</v>
      </c>
      <c r="O38" s="56" t="s">
        <v>35</v>
      </c>
      <c r="P38" s="56"/>
    </row>
    <row r="39" spans="2:16" s="80" customFormat="1" ht="142.5" hidden="1">
      <c r="B39" s="56" t="s">
        <v>148</v>
      </c>
      <c r="C39" s="56" t="s">
        <v>157</v>
      </c>
      <c r="D39" s="56" t="s">
        <v>26</v>
      </c>
      <c r="E39" s="56" t="s">
        <v>46</v>
      </c>
      <c r="F39" s="56" t="s">
        <v>167</v>
      </c>
      <c r="G39" s="56" t="s">
        <v>42</v>
      </c>
      <c r="H39" s="56" t="s">
        <v>42</v>
      </c>
      <c r="I39" s="56" t="str">
        <f t="shared" si="1"/>
        <v>MAYOR  Verificar el cumplimiento de los grupos de valor y/o interes</v>
      </c>
      <c r="J39" s="56" t="s">
        <v>168</v>
      </c>
      <c r="K39" s="56" t="s">
        <v>169</v>
      </c>
      <c r="L39" s="56" t="s">
        <v>170</v>
      </c>
      <c r="M39" s="56" t="s">
        <v>171</v>
      </c>
      <c r="N39" s="56" t="s">
        <v>172</v>
      </c>
      <c r="O39" s="56" t="s">
        <v>35</v>
      </c>
      <c r="P39" s="56"/>
    </row>
    <row r="40" spans="2:16" s="80" customFormat="1" ht="142.5" hidden="1">
      <c r="B40" s="56" t="s">
        <v>148</v>
      </c>
      <c r="C40" s="56" t="s">
        <v>157</v>
      </c>
      <c r="D40" s="56" t="s">
        <v>26</v>
      </c>
      <c r="E40" s="56" t="s">
        <v>46</v>
      </c>
      <c r="F40" s="56" t="s">
        <v>173</v>
      </c>
      <c r="G40" s="56" t="s">
        <v>29</v>
      </c>
      <c r="H40" s="56" t="s">
        <v>42</v>
      </c>
      <c r="I40" s="56" t="str">
        <f t="shared" si="1"/>
        <v>MAYOR  Verificar el cumplimiento de los grupos de valor y/o interes</v>
      </c>
      <c r="J40" s="56" t="s">
        <v>168</v>
      </c>
      <c r="K40" s="56" t="s">
        <v>169</v>
      </c>
      <c r="L40" s="56" t="s">
        <v>170</v>
      </c>
      <c r="M40" s="56" t="s">
        <v>171</v>
      </c>
      <c r="N40" s="56" t="s">
        <v>172</v>
      </c>
      <c r="O40" s="56" t="s">
        <v>35</v>
      </c>
      <c r="P40" s="56"/>
    </row>
    <row r="41" spans="2:16" s="80" customFormat="1" ht="128.25" hidden="1">
      <c r="B41" s="56" t="s">
        <v>148</v>
      </c>
      <c r="C41" s="56" t="s">
        <v>157</v>
      </c>
      <c r="D41" s="56" t="s">
        <v>26</v>
      </c>
      <c r="E41" s="56" t="s">
        <v>46</v>
      </c>
      <c r="F41" s="56" t="s">
        <v>174</v>
      </c>
      <c r="G41" s="56" t="s">
        <v>29</v>
      </c>
      <c r="H41" s="56" t="s">
        <v>29</v>
      </c>
      <c r="I41" s="56" t="str">
        <f t="shared" si="1"/>
        <v>MODERADO Evaluar permanentemente los grupos de valor y/o interes</v>
      </c>
      <c r="J41" s="56" t="s">
        <v>175</v>
      </c>
      <c r="K41" s="56" t="s">
        <v>169</v>
      </c>
      <c r="L41" s="56" t="s">
        <v>170</v>
      </c>
      <c r="M41" s="56" t="s">
        <v>171</v>
      </c>
      <c r="N41" s="56" t="s">
        <v>172</v>
      </c>
      <c r="O41" s="56" t="s">
        <v>35</v>
      </c>
      <c r="P41" s="56"/>
    </row>
    <row r="42" spans="2:16" s="80" customFormat="1" ht="71.25" hidden="1">
      <c r="B42" s="56" t="s">
        <v>148</v>
      </c>
      <c r="C42" s="56" t="s">
        <v>157</v>
      </c>
      <c r="D42" s="56" t="s">
        <v>26</v>
      </c>
      <c r="E42" s="56" t="s">
        <v>52</v>
      </c>
      <c r="F42" s="56" t="s">
        <v>52</v>
      </c>
      <c r="G42" s="56" t="s">
        <v>42</v>
      </c>
      <c r="H42" s="56" t="s">
        <v>42</v>
      </c>
      <c r="I42" s="56" t="str">
        <f t="shared" si="1"/>
        <v>MAYOR  Verificar el cumplimiento de los grupos de valor y/o interes</v>
      </c>
      <c r="J42" s="56" t="s">
        <v>176</v>
      </c>
      <c r="K42" s="56" t="s">
        <v>177</v>
      </c>
      <c r="L42" s="56" t="s">
        <v>178</v>
      </c>
      <c r="M42" s="56" t="s">
        <v>179</v>
      </c>
      <c r="N42" s="56" t="s">
        <v>172</v>
      </c>
      <c r="O42" s="56" t="s">
        <v>35</v>
      </c>
      <c r="P42" s="56"/>
    </row>
    <row r="43" spans="2:16" s="80" customFormat="1" ht="114" hidden="1">
      <c r="B43" s="56" t="s">
        <v>148</v>
      </c>
      <c r="C43" s="56" t="s">
        <v>157</v>
      </c>
      <c r="D43" s="56" t="s">
        <v>26</v>
      </c>
      <c r="E43" s="56" t="s">
        <v>58</v>
      </c>
      <c r="F43" s="56" t="s">
        <v>180</v>
      </c>
      <c r="G43" s="56" t="s">
        <v>48</v>
      </c>
      <c r="H43" s="56" t="s">
        <v>29</v>
      </c>
      <c r="I43" s="56" t="str">
        <f t="shared" si="1"/>
        <v>MENOR Mantener actualizada la Información para los grupos de valor y/o interes</v>
      </c>
      <c r="J43" s="56" t="s">
        <v>181</v>
      </c>
      <c r="K43" s="56" t="s">
        <v>169</v>
      </c>
      <c r="L43" s="56" t="s">
        <v>170</v>
      </c>
      <c r="M43" s="56" t="s">
        <v>171</v>
      </c>
      <c r="N43" s="56" t="s">
        <v>172</v>
      </c>
      <c r="O43" s="56" t="s">
        <v>35</v>
      </c>
      <c r="P43" s="56"/>
    </row>
    <row r="44" spans="2:16" s="80" customFormat="1" ht="71.25" hidden="1">
      <c r="B44" s="56" t="s">
        <v>148</v>
      </c>
      <c r="C44" s="56" t="s">
        <v>157</v>
      </c>
      <c r="D44" s="56" t="s">
        <v>26</v>
      </c>
      <c r="E44" s="56" t="s">
        <v>64</v>
      </c>
      <c r="F44" s="56" t="s">
        <v>182</v>
      </c>
      <c r="G44" s="56" t="s">
        <v>48</v>
      </c>
      <c r="H44" s="56" t="s">
        <v>42</v>
      </c>
      <c r="I44" s="56" t="str">
        <f t="shared" si="1"/>
        <v>MODERADO Evaluar permanentemente los grupos de valor y/o interes</v>
      </c>
      <c r="J44" s="56" t="s">
        <v>183</v>
      </c>
      <c r="K44" s="56" t="s">
        <v>184</v>
      </c>
      <c r="L44" s="56" t="s">
        <v>32</v>
      </c>
      <c r="M44" s="56" t="s">
        <v>185</v>
      </c>
      <c r="N44" s="56" t="s">
        <v>172</v>
      </c>
      <c r="O44" s="56" t="s">
        <v>35</v>
      </c>
      <c r="P44" s="56"/>
    </row>
    <row r="45" spans="2:16" s="80" customFormat="1" ht="71.25" hidden="1">
      <c r="B45" s="56" t="s">
        <v>148</v>
      </c>
      <c r="C45" s="56" t="s">
        <v>157</v>
      </c>
      <c r="D45" s="56" t="s">
        <v>26</v>
      </c>
      <c r="E45" s="56" t="s">
        <v>98</v>
      </c>
      <c r="F45" s="56" t="s">
        <v>186</v>
      </c>
      <c r="G45" s="56" t="s">
        <v>42</v>
      </c>
      <c r="H45" s="56" t="s">
        <v>42</v>
      </c>
      <c r="I45" s="56" t="str">
        <f t="shared" si="1"/>
        <v>MAYOR  Verificar el cumplimiento de los grupos de valor y/o interes</v>
      </c>
      <c r="J45" s="56" t="s">
        <v>187</v>
      </c>
      <c r="K45" s="56" t="s">
        <v>188</v>
      </c>
      <c r="L45" s="56" t="s">
        <v>32</v>
      </c>
      <c r="M45" s="56" t="s">
        <v>189</v>
      </c>
      <c r="N45" s="56" t="s">
        <v>172</v>
      </c>
      <c r="O45" s="56" t="s">
        <v>35</v>
      </c>
      <c r="P45" s="56"/>
    </row>
    <row r="46" spans="2:16" s="80" customFormat="1" ht="71.25" hidden="1">
      <c r="B46" s="56" t="s">
        <v>148</v>
      </c>
      <c r="C46" s="56" t="s">
        <v>157</v>
      </c>
      <c r="D46" s="56" t="s">
        <v>39</v>
      </c>
      <c r="E46" s="56" t="s">
        <v>190</v>
      </c>
      <c r="F46" s="56" t="s">
        <v>190</v>
      </c>
      <c r="G46" s="56" t="s">
        <v>42</v>
      </c>
      <c r="H46" s="56" t="s">
        <v>42</v>
      </c>
      <c r="I46" s="56" t="str">
        <f t="shared" si="1"/>
        <v>MAYOR  Verificar el cumplimiento de los grupos de valor y/o interes</v>
      </c>
      <c r="J46" s="56" t="s">
        <v>191</v>
      </c>
      <c r="K46" s="56" t="s">
        <v>188</v>
      </c>
      <c r="L46" s="56" t="s">
        <v>32</v>
      </c>
      <c r="M46" s="56" t="s">
        <v>189</v>
      </c>
      <c r="N46" s="56" t="s">
        <v>172</v>
      </c>
      <c r="O46" s="56" t="s">
        <v>163</v>
      </c>
      <c r="P46" s="56"/>
    </row>
    <row r="47" spans="2:16" s="80" customFormat="1" ht="71.25" hidden="1">
      <c r="B47" s="56" t="s">
        <v>148</v>
      </c>
      <c r="C47" s="56" t="s">
        <v>157</v>
      </c>
      <c r="D47" s="56" t="s">
        <v>39</v>
      </c>
      <c r="E47" s="56" t="s">
        <v>46</v>
      </c>
      <c r="F47" s="56" t="s">
        <v>167</v>
      </c>
      <c r="G47" s="56" t="s">
        <v>42</v>
      </c>
      <c r="H47" s="56" t="s">
        <v>42</v>
      </c>
      <c r="I47" s="56" t="str">
        <f t="shared" si="1"/>
        <v>MAYOR  Verificar el cumplimiento de los grupos de valor y/o interes</v>
      </c>
      <c r="J47" s="56" t="s">
        <v>192</v>
      </c>
      <c r="K47" s="56" t="s">
        <v>193</v>
      </c>
      <c r="L47" s="56" t="s">
        <v>194</v>
      </c>
      <c r="M47" s="56" t="s">
        <v>195</v>
      </c>
      <c r="N47" s="56" t="s">
        <v>172</v>
      </c>
      <c r="O47" s="56" t="s">
        <v>35</v>
      </c>
      <c r="P47" s="56"/>
    </row>
    <row r="48" spans="2:16" s="80" customFormat="1" ht="99.75" hidden="1">
      <c r="B48" s="56" t="s">
        <v>148</v>
      </c>
      <c r="C48" s="56" t="s">
        <v>157</v>
      </c>
      <c r="D48" s="56" t="s">
        <v>39</v>
      </c>
      <c r="E48" s="56" t="s">
        <v>46</v>
      </c>
      <c r="F48" s="56" t="s">
        <v>173</v>
      </c>
      <c r="G48" s="56" t="s">
        <v>29</v>
      </c>
      <c r="H48" s="56" t="s">
        <v>42</v>
      </c>
      <c r="I48" s="56" t="str">
        <f t="shared" si="1"/>
        <v>MAYOR  Verificar el cumplimiento de los grupos de valor y/o interes</v>
      </c>
      <c r="J48" s="56" t="s">
        <v>196</v>
      </c>
      <c r="K48" s="56" t="s">
        <v>197</v>
      </c>
      <c r="L48" s="56" t="s">
        <v>198</v>
      </c>
      <c r="M48" s="56" t="s">
        <v>199</v>
      </c>
      <c r="N48" s="56" t="s">
        <v>172</v>
      </c>
      <c r="O48" s="56" t="s">
        <v>35</v>
      </c>
      <c r="P48" s="56"/>
    </row>
    <row r="49" spans="2:16" s="80" customFormat="1" ht="99.75" hidden="1">
      <c r="B49" s="56" t="s">
        <v>148</v>
      </c>
      <c r="C49" s="56" t="s">
        <v>157</v>
      </c>
      <c r="D49" s="56" t="s">
        <v>39</v>
      </c>
      <c r="E49" s="56" t="s">
        <v>58</v>
      </c>
      <c r="F49" s="56" t="s">
        <v>200</v>
      </c>
      <c r="G49" s="56" t="s">
        <v>48</v>
      </c>
      <c r="H49" s="56" t="s">
        <v>42</v>
      </c>
      <c r="I49" s="56" t="str">
        <f t="shared" si="1"/>
        <v>MODERADO Evaluar permanentemente los grupos de valor y/o interes</v>
      </c>
      <c r="J49" s="56" t="s">
        <v>196</v>
      </c>
      <c r="K49" s="56" t="s">
        <v>197</v>
      </c>
      <c r="L49" s="56" t="s">
        <v>198</v>
      </c>
      <c r="M49" s="56" t="s">
        <v>199</v>
      </c>
      <c r="N49" s="56" t="s">
        <v>172</v>
      </c>
      <c r="O49" s="56" t="s">
        <v>35</v>
      </c>
      <c r="P49" s="56"/>
    </row>
    <row r="50" spans="2:16" s="80" customFormat="1" ht="142.5" hidden="1">
      <c r="B50" s="56" t="s">
        <v>148</v>
      </c>
      <c r="C50" s="56" t="s">
        <v>157</v>
      </c>
      <c r="D50" s="56" t="s">
        <v>26</v>
      </c>
      <c r="E50" s="56" t="s">
        <v>201</v>
      </c>
      <c r="F50" s="56" t="s">
        <v>201</v>
      </c>
      <c r="G50" s="56" t="s">
        <v>48</v>
      </c>
      <c r="H50" s="56" t="s">
        <v>42</v>
      </c>
      <c r="I50" s="56" t="str">
        <f t="shared" si="1"/>
        <v>MODERADO Evaluar permanentemente los grupos de valor y/o interes</v>
      </c>
      <c r="J50" s="56" t="s">
        <v>168</v>
      </c>
      <c r="K50" s="56" t="s">
        <v>202</v>
      </c>
      <c r="L50" s="56" t="s">
        <v>203</v>
      </c>
      <c r="M50" s="56" t="s">
        <v>204</v>
      </c>
      <c r="N50" s="56" t="s">
        <v>172</v>
      </c>
      <c r="O50" s="56"/>
      <c r="P50" s="56"/>
    </row>
    <row r="51" spans="2:16" s="80" customFormat="1" ht="57" hidden="1">
      <c r="B51" s="56" t="s">
        <v>148</v>
      </c>
      <c r="C51" s="56" t="s">
        <v>157</v>
      </c>
      <c r="D51" s="56" t="s">
        <v>26</v>
      </c>
      <c r="E51" s="56" t="s">
        <v>27</v>
      </c>
      <c r="F51" s="56" t="s">
        <v>36</v>
      </c>
      <c r="G51" s="56" t="s">
        <v>48</v>
      </c>
      <c r="H51" s="56" t="s">
        <v>29</v>
      </c>
      <c r="I51" s="56" t="str">
        <f t="shared" si="1"/>
        <v>MENOR Mantener actualizada la Información para los grupos de valor y/o interes</v>
      </c>
      <c r="J51" s="56" t="s">
        <v>205</v>
      </c>
      <c r="K51" s="56" t="s">
        <v>159</v>
      </c>
      <c r="L51" s="56" t="s">
        <v>160</v>
      </c>
      <c r="M51" s="56" t="s">
        <v>161</v>
      </c>
      <c r="N51" s="56" t="s">
        <v>162</v>
      </c>
      <c r="O51" s="56" t="s">
        <v>163</v>
      </c>
      <c r="P51" s="56"/>
    </row>
    <row r="52" spans="2:16" ht="57" hidden="1">
      <c r="B52" s="56" t="s">
        <v>206</v>
      </c>
      <c r="C52" s="56" t="s">
        <v>157</v>
      </c>
      <c r="D52" s="55" t="s">
        <v>39</v>
      </c>
      <c r="E52" s="56" t="s">
        <v>64</v>
      </c>
      <c r="F52" s="55" t="s">
        <v>207</v>
      </c>
      <c r="G52" s="55" t="s">
        <v>42</v>
      </c>
      <c r="H52" s="55" t="s">
        <v>42</v>
      </c>
      <c r="I52" s="56" t="str">
        <f t="shared" si="1"/>
        <v>MAYOR  Verificar el cumplimiento de los grupos de valor y/o interes</v>
      </c>
      <c r="J52" s="56" t="s">
        <v>208</v>
      </c>
      <c r="K52" s="55" t="s">
        <v>209</v>
      </c>
      <c r="L52" s="55" t="s">
        <v>210</v>
      </c>
      <c r="M52" s="56" t="s">
        <v>211</v>
      </c>
      <c r="N52" s="56" t="s">
        <v>212</v>
      </c>
      <c r="O52" s="55"/>
      <c r="P52" s="55"/>
    </row>
    <row r="53" spans="2:16" ht="57" hidden="1">
      <c r="B53" s="56" t="s">
        <v>213</v>
      </c>
      <c r="C53" s="56" t="s">
        <v>214</v>
      </c>
      <c r="D53" s="55" t="s">
        <v>26</v>
      </c>
      <c r="E53" s="56" t="s">
        <v>58</v>
      </c>
      <c r="F53" s="55" t="s">
        <v>215</v>
      </c>
      <c r="G53" s="55" t="s">
        <v>29</v>
      </c>
      <c r="H53" s="55" t="s">
        <v>42</v>
      </c>
      <c r="I53" s="56" t="str">
        <f>IF(AND(G53="ALTO",H53="ALTO"),"MAYOR  Verificar el cumplimiento de los grupos de valor y/o interes",IF(AND(G53="ALTO",H53="MEDIO"),"MAYOR  Verificar el cumplimiento de los grupos de valor y/o interes",IF(AND(G53="MEDIO",H53="ALTO"),"MAYOR  Verificar el cumplimiento de los grupos de valor y/o interes",IF(AND(G53="ALTO",H53="BAJO"),"MODERADO Evaluar permanentemente los grupos de Valor y/o interes",IF(AND(G53="BAJO",H53="ALTO"),"MODERADO Evaluar permanentemente los grupos de valor y/o interes",IF(AND(G53="MEDIO",H53="MEDIO"),"MODERADO Evaluar permanentemente los grupos de valor y/o interes",IF(AND(G53="MEDIO",H53="BAJO"),"MENOR Mantener actualizada la Información para los grupos de valor y/o interes",IF(AND(G53="BAJO",H53="MEDIO"),"MENOR Mantener actualizada la Información para los grupos de valor y/o interes",IF(AND(G53="BAJO",H53="BAJO"),"MÍNIMO Monitorear cambios de los grupos de valor y/o interes que puedan influir en el poder o el interés en la gestión de la entidad","NO REGISTRA")))))))))</f>
        <v>MAYOR  Verificar el cumplimiento de los grupos de valor y/o interes</v>
      </c>
      <c r="J53" s="56" t="s">
        <v>216</v>
      </c>
      <c r="K53" s="56" t="s">
        <v>217</v>
      </c>
      <c r="L53" s="56" t="s">
        <v>218</v>
      </c>
      <c r="M53" s="56" t="s">
        <v>219</v>
      </c>
      <c r="N53" s="56" t="s">
        <v>220</v>
      </c>
      <c r="O53" s="55" t="s">
        <v>163</v>
      </c>
      <c r="P53" s="55" t="s">
        <v>221</v>
      </c>
    </row>
    <row r="54" spans="2:16" ht="57" hidden="1">
      <c r="B54" s="56" t="s">
        <v>213</v>
      </c>
      <c r="C54" s="56" t="s">
        <v>214</v>
      </c>
      <c r="D54" s="55" t="s">
        <v>26</v>
      </c>
      <c r="E54" s="56" t="s">
        <v>222</v>
      </c>
      <c r="F54" s="56" t="s">
        <v>222</v>
      </c>
      <c r="G54" s="55" t="s">
        <v>48</v>
      </c>
      <c r="H54" s="55" t="s">
        <v>42</v>
      </c>
      <c r="I54" s="56" t="str">
        <f t="shared" ref="I54:I63" si="2">IF(AND(G54="ALTO",H54="ALTO"),"MAYOR  Verificar el cumplimiento de los grupos de valor y/o interes",IF(AND(G54="ALTO",H54="MEDIO"),"MAYOR  Verificar el cumplimiento de los grupos de valor y/o interes",IF(AND(G54="MEDIO",H54="ALTO"),"MAYOR  Verificar el cumplimiento de los grupos de valor y/o interes",IF(AND(G54="ALTO",H54="BAJO"),"MODERADO Evaluar permanentemente los grupos de Valor y/o interes",IF(AND(G54="BAJO",H54="ALTO"),"MODERADO Evaluar permanentemente los grupos de valor y/o interes",IF(AND(G54="MEDIO",H54="MEDIO"),"MODERADO Evaluar permanentemente los grupos de valor y/o interes",IF(AND(G54="MEDIO",H54="BAJO"),"MENOR Mantener actualizada la Información para los grupos de valor y/o interes",IF(AND(G54="BAJO",H54="MEDIO"),"MENOR Mantener actualizada la Información para los grupos de valor y/o interes",IF(AND(G54="BAJO",H54="BAJO"),"MÍNIMO Monitorear cambios de los grupos de valor y/o interes que puedan influir en el poder o el interés en la gestión de la entidad","NO REGISTRA")))))))))</f>
        <v>MODERADO Evaluar permanentemente los grupos de valor y/o interes</v>
      </c>
      <c r="J54" s="56" t="s">
        <v>223</v>
      </c>
      <c r="K54" s="93" t="s">
        <v>224</v>
      </c>
      <c r="L54" s="56" t="s">
        <v>218</v>
      </c>
      <c r="M54" s="56" t="s">
        <v>225</v>
      </c>
      <c r="N54" s="56" t="s">
        <v>220</v>
      </c>
      <c r="O54" s="55" t="s">
        <v>163</v>
      </c>
      <c r="P54" s="56"/>
    </row>
    <row r="55" spans="2:16" ht="85.5" hidden="1">
      <c r="B55" s="56" t="s">
        <v>213</v>
      </c>
      <c r="C55" s="56" t="s">
        <v>214</v>
      </c>
      <c r="D55" s="55" t="s">
        <v>26</v>
      </c>
      <c r="E55" s="56" t="s">
        <v>27</v>
      </c>
      <c r="F55" s="55" t="s">
        <v>226</v>
      </c>
      <c r="G55" s="55" t="s">
        <v>48</v>
      </c>
      <c r="H55" s="55" t="s">
        <v>42</v>
      </c>
      <c r="I55" s="56" t="str">
        <f t="shared" si="2"/>
        <v>MODERADO Evaluar permanentemente los grupos de valor y/o interes</v>
      </c>
      <c r="J55" s="56" t="s">
        <v>227</v>
      </c>
      <c r="K55" s="56" t="s">
        <v>228</v>
      </c>
      <c r="L55" s="56" t="s">
        <v>218</v>
      </c>
      <c r="M55" s="56" t="s">
        <v>229</v>
      </c>
      <c r="N55" s="56" t="s">
        <v>220</v>
      </c>
      <c r="O55" s="55" t="s">
        <v>35</v>
      </c>
      <c r="P55" s="55"/>
    </row>
    <row r="56" spans="2:16" ht="57" hidden="1">
      <c r="B56" s="56" t="s">
        <v>213</v>
      </c>
      <c r="C56" s="56" t="s">
        <v>214</v>
      </c>
      <c r="D56" s="55" t="s">
        <v>26</v>
      </c>
      <c r="E56" s="56" t="s">
        <v>60</v>
      </c>
      <c r="F56" s="56" t="s">
        <v>230</v>
      </c>
      <c r="G56" s="55" t="s">
        <v>48</v>
      </c>
      <c r="H56" s="55" t="s">
        <v>48</v>
      </c>
      <c r="I56" s="56" t="str">
        <f t="shared" si="2"/>
        <v>MÍNIMO Monitorear cambios de los grupos de valor y/o interes que puedan influir en el poder o el interés en la gestión de la entidad</v>
      </c>
      <c r="J56" s="55" t="s">
        <v>223</v>
      </c>
      <c r="K56" s="56" t="s">
        <v>231</v>
      </c>
      <c r="L56" s="56" t="s">
        <v>218</v>
      </c>
      <c r="M56" s="55" t="s">
        <v>232</v>
      </c>
      <c r="N56" s="56" t="s">
        <v>220</v>
      </c>
      <c r="O56" s="55" t="s">
        <v>35</v>
      </c>
      <c r="P56" s="55"/>
    </row>
    <row r="57" spans="2:16" ht="42.75" hidden="1">
      <c r="B57" s="56" t="s">
        <v>213</v>
      </c>
      <c r="C57" s="56" t="s">
        <v>214</v>
      </c>
      <c r="D57" s="55" t="s">
        <v>39</v>
      </c>
      <c r="E57" s="56" t="s">
        <v>69</v>
      </c>
      <c r="F57" s="55" t="s">
        <v>233</v>
      </c>
      <c r="G57" s="55" t="s">
        <v>42</v>
      </c>
      <c r="H57" s="55" t="s">
        <v>42</v>
      </c>
      <c r="I57" s="56" t="str">
        <f t="shared" si="2"/>
        <v>MAYOR  Verificar el cumplimiento de los grupos de valor y/o interes</v>
      </c>
      <c r="J57" s="56" t="s">
        <v>234</v>
      </c>
      <c r="K57" s="56" t="s">
        <v>235</v>
      </c>
      <c r="L57" s="55" t="s">
        <v>236</v>
      </c>
      <c r="M57" s="56" t="s">
        <v>237</v>
      </c>
      <c r="N57" s="56" t="s">
        <v>220</v>
      </c>
      <c r="O57" s="59" t="s">
        <v>35</v>
      </c>
      <c r="P57" s="59"/>
    </row>
    <row r="58" spans="2:16" ht="85.5" hidden="1">
      <c r="B58" s="56" t="s">
        <v>213</v>
      </c>
      <c r="C58" s="56" t="s">
        <v>214</v>
      </c>
      <c r="D58" s="55" t="s">
        <v>26</v>
      </c>
      <c r="E58" s="56" t="s">
        <v>64</v>
      </c>
      <c r="F58" s="56" t="s">
        <v>238</v>
      </c>
      <c r="G58" s="55" t="s">
        <v>42</v>
      </c>
      <c r="H58" s="55" t="s">
        <v>48</v>
      </c>
      <c r="I58" s="56" t="str">
        <f t="shared" si="2"/>
        <v>MODERADO Evaluar permanentemente los grupos de Valor y/o interes</v>
      </c>
      <c r="J58" s="56" t="s">
        <v>239</v>
      </c>
      <c r="K58" s="56" t="s">
        <v>240</v>
      </c>
      <c r="L58" s="56" t="s">
        <v>218</v>
      </c>
      <c r="M58" s="56" t="s">
        <v>241</v>
      </c>
      <c r="N58" s="92" t="s">
        <v>220</v>
      </c>
      <c r="O58" s="60" t="s">
        <v>35</v>
      </c>
      <c r="P58" s="60"/>
    </row>
    <row r="59" spans="2:16" ht="42.75" hidden="1">
      <c r="B59" s="56" t="s">
        <v>213</v>
      </c>
      <c r="C59" s="56" t="s">
        <v>214</v>
      </c>
      <c r="D59" s="55" t="s">
        <v>26</v>
      </c>
      <c r="E59" s="56" t="s">
        <v>80</v>
      </c>
      <c r="F59" s="56" t="s">
        <v>242</v>
      </c>
      <c r="G59" s="55" t="s">
        <v>48</v>
      </c>
      <c r="H59" s="55" t="s">
        <v>42</v>
      </c>
      <c r="I59" s="56" t="str">
        <f t="shared" si="2"/>
        <v>MODERADO Evaluar permanentemente los grupos de valor y/o interes</v>
      </c>
      <c r="J59" s="56" t="s">
        <v>243</v>
      </c>
      <c r="K59" s="56" t="s">
        <v>244</v>
      </c>
      <c r="L59" s="56" t="s">
        <v>218</v>
      </c>
      <c r="M59" s="56" t="s">
        <v>245</v>
      </c>
      <c r="N59" s="92" t="s">
        <v>220</v>
      </c>
      <c r="O59" s="60" t="s">
        <v>35</v>
      </c>
      <c r="P59" s="60"/>
    </row>
    <row r="60" spans="2:16" ht="42.75" hidden="1">
      <c r="B60" s="56" t="s">
        <v>213</v>
      </c>
      <c r="C60" s="56" t="s">
        <v>214</v>
      </c>
      <c r="D60" s="55" t="s">
        <v>26</v>
      </c>
      <c r="E60" s="56" t="s">
        <v>80</v>
      </c>
      <c r="F60" s="56" t="s">
        <v>246</v>
      </c>
      <c r="G60" s="55" t="s">
        <v>48</v>
      </c>
      <c r="H60" s="55" t="s">
        <v>42</v>
      </c>
      <c r="I60" s="56" t="str">
        <f t="shared" si="2"/>
        <v>MODERADO Evaluar permanentemente los grupos de valor y/o interes</v>
      </c>
      <c r="J60" s="56" t="s">
        <v>243</v>
      </c>
      <c r="K60" s="56" t="s">
        <v>244</v>
      </c>
      <c r="L60" s="56" t="s">
        <v>218</v>
      </c>
      <c r="M60" s="56" t="s">
        <v>245</v>
      </c>
      <c r="N60" s="92" t="s">
        <v>220</v>
      </c>
      <c r="O60" s="60" t="s">
        <v>35</v>
      </c>
      <c r="P60" s="60"/>
    </row>
    <row r="61" spans="2:16" ht="42.75" hidden="1">
      <c r="B61" s="56" t="s">
        <v>213</v>
      </c>
      <c r="C61" s="56" t="s">
        <v>214</v>
      </c>
      <c r="D61" s="55" t="s">
        <v>26</v>
      </c>
      <c r="E61" s="56" t="s">
        <v>80</v>
      </c>
      <c r="F61" s="56" t="s">
        <v>247</v>
      </c>
      <c r="G61" s="55" t="s">
        <v>48</v>
      </c>
      <c r="H61" s="55" t="s">
        <v>42</v>
      </c>
      <c r="I61" s="56" t="str">
        <f t="shared" si="2"/>
        <v>MODERADO Evaluar permanentemente los grupos de valor y/o interes</v>
      </c>
      <c r="J61" s="56" t="s">
        <v>243</v>
      </c>
      <c r="K61" s="56" t="s">
        <v>244</v>
      </c>
      <c r="L61" s="56" t="s">
        <v>218</v>
      </c>
      <c r="M61" s="56" t="s">
        <v>245</v>
      </c>
      <c r="N61" s="92" t="s">
        <v>220</v>
      </c>
      <c r="O61" s="60" t="s">
        <v>35</v>
      </c>
      <c r="P61" s="60"/>
    </row>
    <row r="62" spans="2:16" ht="42.75" hidden="1">
      <c r="B62" s="56" t="s">
        <v>213</v>
      </c>
      <c r="C62" s="56" t="s">
        <v>214</v>
      </c>
      <c r="D62" s="55" t="s">
        <v>39</v>
      </c>
      <c r="E62" s="56" t="s">
        <v>40</v>
      </c>
      <c r="F62" s="56" t="s">
        <v>248</v>
      </c>
      <c r="G62" s="55" t="s">
        <v>42</v>
      </c>
      <c r="H62" s="55" t="s">
        <v>42</v>
      </c>
      <c r="I62" s="56" t="str">
        <f t="shared" si="2"/>
        <v>MAYOR  Verificar el cumplimiento de los grupos de valor y/o interes</v>
      </c>
      <c r="J62" s="55" t="s">
        <v>249</v>
      </c>
      <c r="K62" s="56" t="s">
        <v>250</v>
      </c>
      <c r="L62" s="55" t="s">
        <v>236</v>
      </c>
      <c r="M62" s="55" t="s">
        <v>251</v>
      </c>
      <c r="N62" s="92" t="s">
        <v>220</v>
      </c>
      <c r="O62" s="60" t="s">
        <v>35</v>
      </c>
      <c r="P62" s="60"/>
    </row>
    <row r="63" spans="2:16" ht="71.25" hidden="1">
      <c r="B63" s="56" t="s">
        <v>213</v>
      </c>
      <c r="C63" s="56" t="s">
        <v>214</v>
      </c>
      <c r="D63" s="56" t="s">
        <v>39</v>
      </c>
      <c r="E63" s="56" t="s">
        <v>40</v>
      </c>
      <c r="F63" s="56" t="s">
        <v>252</v>
      </c>
      <c r="G63" s="56" t="s">
        <v>29</v>
      </c>
      <c r="H63" s="56" t="s">
        <v>29</v>
      </c>
      <c r="I63" s="56" t="str">
        <f t="shared" si="2"/>
        <v>MODERADO Evaluar permanentemente los grupos de valor y/o interes</v>
      </c>
      <c r="J63" s="56" t="s">
        <v>253</v>
      </c>
      <c r="K63" s="56" t="s">
        <v>254</v>
      </c>
      <c r="L63" s="56" t="s">
        <v>32</v>
      </c>
      <c r="M63" s="56" t="s">
        <v>255</v>
      </c>
      <c r="N63" s="92" t="s">
        <v>220</v>
      </c>
      <c r="O63" s="56" t="s">
        <v>35</v>
      </c>
      <c r="P63" s="56"/>
    </row>
    <row r="64" spans="2:16" ht="71.25" hidden="1">
      <c r="B64" s="55" t="s">
        <v>256</v>
      </c>
      <c r="C64" s="56" t="s">
        <v>257</v>
      </c>
      <c r="D64" s="56" t="s">
        <v>26</v>
      </c>
      <c r="E64" s="56" t="s">
        <v>27</v>
      </c>
      <c r="F64" s="56" t="s">
        <v>258</v>
      </c>
      <c r="G64" s="56" t="s">
        <v>48</v>
      </c>
      <c r="H64" s="56" t="s">
        <v>29</v>
      </c>
      <c r="I64" s="56" t="str">
        <f t="shared" si="1"/>
        <v>MENOR Mantener actualizada la Información para los grupos de valor y/o interes</v>
      </c>
      <c r="J64" s="56" t="s">
        <v>253</v>
      </c>
      <c r="K64" s="56" t="s">
        <v>254</v>
      </c>
      <c r="L64" s="56" t="s">
        <v>32</v>
      </c>
      <c r="M64" s="56" t="s">
        <v>259</v>
      </c>
      <c r="N64" s="92" t="s">
        <v>220</v>
      </c>
      <c r="O64" s="56" t="s">
        <v>35</v>
      </c>
      <c r="P64" s="56" t="s">
        <v>221</v>
      </c>
    </row>
    <row r="65" spans="2:16" ht="71.25" hidden="1">
      <c r="B65" s="55" t="s">
        <v>256</v>
      </c>
      <c r="C65" s="56" t="s">
        <v>257</v>
      </c>
      <c r="D65" s="56" t="s">
        <v>26</v>
      </c>
      <c r="E65" s="56" t="s">
        <v>58</v>
      </c>
      <c r="F65" s="56" t="s">
        <v>260</v>
      </c>
      <c r="G65" s="56" t="s">
        <v>29</v>
      </c>
      <c r="H65" s="56" t="s">
        <v>29</v>
      </c>
      <c r="I65" s="56" t="str">
        <f>IF(AND(G65="ALTO",H65="ALTO"),"MAYOR  Verificar el cumplimiento de los grupos de valor y/o interes",IF(AND(G65="ALTO",H65="MEDIO"),"MAYOR  Verificar el cumplimiento de los grupos de valor y/o interes",IF(AND(G65="MEDIO",H65="ALTO"),"MAYOR  Verificar el cumplimiento de los grupos de valor y/o interes",IF(AND(G65="ALTO",H65="BAJO"),"MODERADO Evaluar permanentemente los grupos de Valor y/o interes",IF(AND(G65="BAJO",H65="ALTO"),"MODERADO Evaluar permanentemente los grupos de valor y/o interes",IF(AND(G65="MEDIO",H65="MEDIO"),"MODERADO Evaluar permanentemente los grupos de valor y/o interes",IF(AND(G65="MEDIO",H65="BAJO"),"MENOR Mantener actualizada la Información para los grupos de valor y/o interes",IF(AND(G65="BAJO",H65="MEDIO"),"MENOR Mantener actualizada la Información para los grupos de valor y/o interes",IF(AND(G65="BAJO",H65="BAJO"),"MÍNIMO Monitorear cambios de los grupos de valor y/o interes que puedan influir en el poder o el interés en la gestión de la entidad","NO REGISTRA")))))))))</f>
        <v>MODERADO Evaluar permanentemente los grupos de valor y/o interes</v>
      </c>
      <c r="J65" s="56" t="s">
        <v>261</v>
      </c>
      <c r="K65" s="56" t="s">
        <v>262</v>
      </c>
      <c r="L65" s="56" t="s">
        <v>263</v>
      </c>
      <c r="M65" s="56" t="s">
        <v>264</v>
      </c>
      <c r="N65" s="56" t="s">
        <v>265</v>
      </c>
      <c r="O65" s="56" t="s">
        <v>35</v>
      </c>
      <c r="P65" s="56"/>
    </row>
    <row r="66" spans="2:16" ht="71.25" hidden="1">
      <c r="B66" s="55" t="s">
        <v>256</v>
      </c>
      <c r="C66" s="56" t="s">
        <v>257</v>
      </c>
      <c r="D66" s="56" t="s">
        <v>39</v>
      </c>
      <c r="E66" s="56" t="s">
        <v>40</v>
      </c>
      <c r="F66" s="56" t="s">
        <v>266</v>
      </c>
      <c r="G66" s="56" t="s">
        <v>42</v>
      </c>
      <c r="H66" s="56" t="s">
        <v>42</v>
      </c>
      <c r="I66" s="56" t="str">
        <f t="shared" si="1"/>
        <v>MAYOR  Verificar el cumplimiento de los grupos de valor y/o interes</v>
      </c>
      <c r="J66" s="56" t="s">
        <v>267</v>
      </c>
      <c r="K66" s="56" t="s">
        <v>268</v>
      </c>
      <c r="L66" s="56" t="s">
        <v>263</v>
      </c>
      <c r="M66" s="56" t="s">
        <v>264</v>
      </c>
      <c r="N66" s="56" t="s">
        <v>265</v>
      </c>
      <c r="O66" s="56" t="s">
        <v>35</v>
      </c>
      <c r="P66" s="56"/>
    </row>
    <row r="67" spans="2:16" ht="71.25" hidden="1">
      <c r="B67" s="55" t="s">
        <v>269</v>
      </c>
      <c r="C67" s="56" t="s">
        <v>270</v>
      </c>
      <c r="D67" s="55" t="s">
        <v>26</v>
      </c>
      <c r="E67" s="56" t="s">
        <v>27</v>
      </c>
      <c r="F67" s="55" t="s">
        <v>46</v>
      </c>
      <c r="G67" s="55" t="s">
        <v>29</v>
      </c>
      <c r="H67" s="55" t="s">
        <v>29</v>
      </c>
      <c r="I67" s="56" t="str">
        <f t="shared" si="1"/>
        <v>MODERADO Evaluar permanentemente los grupos de valor y/o interes</v>
      </c>
      <c r="J67" s="56" t="s">
        <v>271</v>
      </c>
      <c r="K67" s="56" t="s">
        <v>272</v>
      </c>
      <c r="L67" s="55" t="s">
        <v>32</v>
      </c>
      <c r="M67" s="56" t="s">
        <v>273</v>
      </c>
      <c r="N67" s="56" t="s">
        <v>274</v>
      </c>
      <c r="O67" s="55" t="s">
        <v>35</v>
      </c>
      <c r="P67" s="55"/>
    </row>
    <row r="68" spans="2:16" s="80" customFormat="1" ht="42.75" hidden="1">
      <c r="B68" s="56" t="s">
        <v>275</v>
      </c>
      <c r="C68" s="56" t="s">
        <v>276</v>
      </c>
      <c r="D68" s="56" t="s">
        <v>26</v>
      </c>
      <c r="E68" s="56" t="s">
        <v>27</v>
      </c>
      <c r="F68" s="56" t="s">
        <v>36</v>
      </c>
      <c r="G68" s="56" t="s">
        <v>29</v>
      </c>
      <c r="H68" s="56" t="s">
        <v>29</v>
      </c>
      <c r="I68" s="56" t="str">
        <f t="shared" si="1"/>
        <v>MODERADO Evaluar permanentemente los grupos de valor y/o interes</v>
      </c>
      <c r="J68" s="56" t="s">
        <v>277</v>
      </c>
      <c r="K68" s="56" t="s">
        <v>278</v>
      </c>
      <c r="L68" s="56" t="s">
        <v>32</v>
      </c>
      <c r="M68" s="56" t="s">
        <v>279</v>
      </c>
      <c r="N68" s="56" t="s">
        <v>280</v>
      </c>
      <c r="O68" s="56" t="s">
        <v>35</v>
      </c>
      <c r="P68" s="56"/>
    </row>
    <row r="69" spans="2:16" s="80" customFormat="1" ht="42.75" hidden="1">
      <c r="B69" s="56" t="s">
        <v>275</v>
      </c>
      <c r="C69" s="56" t="s">
        <v>276</v>
      </c>
      <c r="D69" s="56" t="s">
        <v>39</v>
      </c>
      <c r="E69" s="56" t="s">
        <v>80</v>
      </c>
      <c r="F69" s="56" t="s">
        <v>281</v>
      </c>
      <c r="G69" s="56" t="s">
        <v>48</v>
      </c>
      <c r="H69" s="56" t="s">
        <v>29</v>
      </c>
      <c r="I69" s="56" t="str">
        <f t="shared" si="1"/>
        <v>MENOR Mantener actualizada la Información para los grupos de valor y/o interes</v>
      </c>
      <c r="J69" s="56" t="s">
        <v>282</v>
      </c>
      <c r="K69" s="56" t="s">
        <v>283</v>
      </c>
      <c r="L69" s="56" t="s">
        <v>284</v>
      </c>
      <c r="M69" s="56" t="s">
        <v>285</v>
      </c>
      <c r="N69" s="56" t="s">
        <v>286</v>
      </c>
      <c r="O69" s="56" t="s">
        <v>35</v>
      </c>
      <c r="P69" s="56"/>
    </row>
    <row r="70" spans="2:16" s="80" customFormat="1" ht="42.75" hidden="1">
      <c r="B70" s="56" t="s">
        <v>275</v>
      </c>
      <c r="C70" s="56" t="s">
        <v>276</v>
      </c>
      <c r="D70" s="56" t="s">
        <v>39</v>
      </c>
      <c r="E70" s="56" t="s">
        <v>40</v>
      </c>
      <c r="F70" s="56" t="s">
        <v>74</v>
      </c>
      <c r="G70" s="56" t="s">
        <v>48</v>
      </c>
      <c r="H70" s="56" t="s">
        <v>29</v>
      </c>
      <c r="I70" s="56" t="str">
        <f t="shared" si="1"/>
        <v>MENOR Mantener actualizada la Información para los grupos de valor y/o interes</v>
      </c>
      <c r="J70" s="56" t="s">
        <v>287</v>
      </c>
      <c r="K70" s="56" t="s">
        <v>288</v>
      </c>
      <c r="L70" s="56" t="s">
        <v>284</v>
      </c>
      <c r="M70" s="56" t="s">
        <v>289</v>
      </c>
      <c r="N70" s="56" t="s">
        <v>286</v>
      </c>
      <c r="O70" s="56" t="s">
        <v>35</v>
      </c>
      <c r="P70" s="56"/>
    </row>
    <row r="71" spans="2:16" s="80" customFormat="1" ht="42.75" hidden="1">
      <c r="B71" s="56" t="s">
        <v>275</v>
      </c>
      <c r="C71" s="56" t="s">
        <v>276</v>
      </c>
      <c r="D71" s="56" t="s">
        <v>39</v>
      </c>
      <c r="E71" s="56" t="s">
        <v>27</v>
      </c>
      <c r="F71" s="56" t="s">
        <v>290</v>
      </c>
      <c r="G71" s="56" t="s">
        <v>29</v>
      </c>
      <c r="H71" s="56" t="s">
        <v>48</v>
      </c>
      <c r="I71" s="56" t="str">
        <f t="shared" si="1"/>
        <v>MENOR Mantener actualizada la Información para los grupos de valor y/o interes</v>
      </c>
      <c r="J71" s="56" t="s">
        <v>291</v>
      </c>
      <c r="K71" s="56" t="s">
        <v>283</v>
      </c>
      <c r="L71" s="56" t="s">
        <v>284</v>
      </c>
      <c r="M71" s="56" t="s">
        <v>285</v>
      </c>
      <c r="N71" s="56" t="s">
        <v>286</v>
      </c>
      <c r="O71" s="56" t="s">
        <v>35</v>
      </c>
      <c r="P71" s="56"/>
    </row>
    <row r="72" spans="2:16" s="80" customFormat="1" ht="42.75" hidden="1">
      <c r="B72" s="56" t="s">
        <v>275</v>
      </c>
      <c r="C72" s="56" t="s">
        <v>276</v>
      </c>
      <c r="D72" s="56" t="s">
        <v>39</v>
      </c>
      <c r="E72" s="56" t="s">
        <v>58</v>
      </c>
      <c r="F72" s="56" t="s">
        <v>292</v>
      </c>
      <c r="G72" s="56" t="s">
        <v>42</v>
      </c>
      <c r="H72" s="56" t="s">
        <v>48</v>
      </c>
      <c r="I72" s="56" t="str">
        <f t="shared" si="1"/>
        <v>MODERADO Evaluar permanentemente los grupos de Valor y/o interes</v>
      </c>
      <c r="J72" s="56" t="s">
        <v>293</v>
      </c>
      <c r="K72" s="56" t="s">
        <v>294</v>
      </c>
      <c r="L72" s="56" t="s">
        <v>295</v>
      </c>
      <c r="M72" s="56" t="s">
        <v>296</v>
      </c>
      <c r="N72" s="56" t="s">
        <v>286</v>
      </c>
      <c r="O72" s="56"/>
      <c r="P72" s="56"/>
    </row>
    <row r="73" spans="2:16" s="80" customFormat="1" ht="42.75" hidden="1">
      <c r="B73" s="56" t="s">
        <v>275</v>
      </c>
      <c r="C73" s="56" t="s">
        <v>276</v>
      </c>
      <c r="D73" s="56" t="s">
        <v>26</v>
      </c>
      <c r="E73" s="56" t="s">
        <v>98</v>
      </c>
      <c r="F73" s="56" t="s">
        <v>297</v>
      </c>
      <c r="G73" s="56" t="s">
        <v>42</v>
      </c>
      <c r="H73" s="56" t="s">
        <v>42</v>
      </c>
      <c r="I73" s="56" t="str">
        <f t="shared" si="1"/>
        <v>MAYOR  Verificar el cumplimiento de los grupos de valor y/o interes</v>
      </c>
      <c r="J73" s="56" t="s">
        <v>298</v>
      </c>
      <c r="K73" s="56" t="s">
        <v>299</v>
      </c>
      <c r="L73" s="56" t="s">
        <v>300</v>
      </c>
      <c r="M73" s="56" t="s">
        <v>301</v>
      </c>
      <c r="N73" s="56" t="s">
        <v>286</v>
      </c>
      <c r="O73" s="56"/>
      <c r="P73" s="56"/>
    </row>
    <row r="74" spans="2:16" s="80" customFormat="1" ht="42.75" hidden="1">
      <c r="B74" s="56" t="s">
        <v>275</v>
      </c>
      <c r="C74" s="56" t="s">
        <v>276</v>
      </c>
      <c r="D74" s="56" t="s">
        <v>26</v>
      </c>
      <c r="E74" s="56" t="s">
        <v>98</v>
      </c>
      <c r="F74" s="56" t="s">
        <v>302</v>
      </c>
      <c r="G74" s="56" t="s">
        <v>42</v>
      </c>
      <c r="H74" s="56" t="s">
        <v>48</v>
      </c>
      <c r="I74" s="56" t="str">
        <f t="shared" si="1"/>
        <v>MODERADO Evaluar permanentemente los grupos de Valor y/o interes</v>
      </c>
      <c r="J74" s="56" t="s">
        <v>303</v>
      </c>
      <c r="K74" s="56" t="s">
        <v>304</v>
      </c>
      <c r="L74" s="56" t="s">
        <v>305</v>
      </c>
      <c r="M74" s="56" t="s">
        <v>306</v>
      </c>
      <c r="N74" s="56" t="s">
        <v>286</v>
      </c>
      <c r="O74" s="56"/>
      <c r="P74" s="56"/>
    </row>
    <row r="75" spans="2:16" s="80" customFormat="1" ht="42.75" hidden="1">
      <c r="B75" s="56" t="s">
        <v>275</v>
      </c>
      <c r="C75" s="56" t="s">
        <v>276</v>
      </c>
      <c r="D75" s="56" t="s">
        <v>26</v>
      </c>
      <c r="E75" s="56" t="s">
        <v>27</v>
      </c>
      <c r="F75" s="56" t="s">
        <v>36</v>
      </c>
      <c r="G75" s="56" t="s">
        <v>48</v>
      </c>
      <c r="H75" s="56" t="s">
        <v>29</v>
      </c>
      <c r="I75" s="56" t="str">
        <f t="shared" si="1"/>
        <v>MENOR Mantener actualizada la Información para los grupos de valor y/o interes</v>
      </c>
      <c r="J75" s="56" t="s">
        <v>30</v>
      </c>
      <c r="K75" s="56" t="s">
        <v>307</v>
      </c>
      <c r="L75" s="56" t="s">
        <v>308</v>
      </c>
      <c r="M75" s="56" t="s">
        <v>309</v>
      </c>
      <c r="N75" s="56" t="s">
        <v>286</v>
      </c>
      <c r="O75" s="56"/>
      <c r="P75" s="56"/>
    </row>
    <row r="76" spans="2:16" ht="71.25" hidden="1">
      <c r="B76" s="55" t="s">
        <v>269</v>
      </c>
      <c r="C76" s="56" t="s">
        <v>310</v>
      </c>
      <c r="D76" s="55" t="s">
        <v>39</v>
      </c>
      <c r="E76" s="56" t="s">
        <v>27</v>
      </c>
      <c r="F76" s="56" t="s">
        <v>311</v>
      </c>
      <c r="G76" s="55" t="s">
        <v>29</v>
      </c>
      <c r="H76" s="55" t="s">
        <v>29</v>
      </c>
      <c r="I76" s="56" t="str">
        <f>IF(AND(G76="ALTO",H76="ALTO"),"MAYOR  Verificar el cumplimiento de los grupos de valor y/o interes",IF(AND(G76="ALTO",H76="MEDIO"),"MAYOR  Verificar el cumplimiento de los grupos de valor y/o interes",IF(AND(G76="MEDIO",H76="ALTO"),"MAYOR  Verificar el cumplimiento de los grupos de valor y/o interes",IF(AND(G76="ALTO",H76="BAJO"),"MODERADO Evaluar permanentemente los grupos de Valor y/o interes",IF(AND(G76="BAJO",H76="ALTO"),"MODERADO Evaluar permanentemente los grupos de valor y/o interes",IF(AND(G76="MEDIO",H76="MEDIO"),"MODERADO Evaluar permanentemente los grupos de valor y/o interes",IF(AND(G76="MEDIO",H76="BAJO"),"MENOR Mantener actualizada la Información para los grupos de valor y/o interes",IF(AND(G76="BAJO",H76="MEDIO"),"MENOR Mantener actualizada la Información para los grupos de valor y/o interes",IF(AND(G76="BAJO",H76="BAJO"),"MÍNIMO Monitorear cambios de los grupos de valor y/o interes que puedan influir en el poder o el interés en la gestión de la entidad","NO REGISTRA")))))))))</f>
        <v>MODERADO Evaluar permanentemente los grupos de valor y/o interes</v>
      </c>
      <c r="J76" s="56" t="s">
        <v>312</v>
      </c>
      <c r="K76" s="56" t="s">
        <v>313</v>
      </c>
      <c r="L76" s="55" t="s">
        <v>314</v>
      </c>
      <c r="M76" s="56" t="s">
        <v>315</v>
      </c>
      <c r="N76" s="56" t="s">
        <v>316</v>
      </c>
      <c r="O76" s="55" t="s">
        <v>35</v>
      </c>
      <c r="P76" s="55"/>
    </row>
    <row r="77" spans="2:16" ht="57" hidden="1">
      <c r="B77" s="55" t="s">
        <v>269</v>
      </c>
      <c r="C77" s="56" t="s">
        <v>310</v>
      </c>
      <c r="D77" s="55" t="s">
        <v>26</v>
      </c>
      <c r="E77" s="56" t="s">
        <v>27</v>
      </c>
      <c r="F77" s="56" t="s">
        <v>36</v>
      </c>
      <c r="G77" s="55" t="s">
        <v>29</v>
      </c>
      <c r="H77" s="55" t="s">
        <v>29</v>
      </c>
      <c r="I77" s="56" t="str">
        <f t="shared" ref="I77:I83" si="3">IF(AND(G77="ALTO",H77="ALTO"),"MAYOR  Verificar el cumplimiento de los grupos de valor y/o interes",IF(AND(G77="ALTO",H77="MEDIO"),"MAYOR  Verificar el cumplimiento de los grupos de valor y/o interes",IF(AND(G77="MEDIO",H77="ALTO"),"MAYOR  Verificar el cumplimiento de los grupos de valor y/o interes",IF(AND(G77="ALTO",H77="BAJO"),"MODERADO Evaluar permanentemente los grupos de Valor y/o interes",IF(AND(G77="BAJO",H77="ALTO"),"MODERADO Evaluar permanentemente los grupos de valor y/o interes",IF(AND(G77="MEDIO",H77="MEDIO"),"MODERADO Evaluar permanentemente los grupos de valor y/o interes",IF(AND(G77="MEDIO",H77="BAJO"),"MENOR Mantener actualizada la Información para los grupos de valor y/o interes",IF(AND(G77="BAJO",H77="MEDIO"),"MENOR Mantener actualizada la Información para los grupos de valor y/o interes",IF(AND(G77="BAJO",H77="BAJO"),"MÍNIMO Monitorear cambios de los grupos de valor y/o interes que puedan influir en el poder o el interés en la gestión de la entidad","NO REGISTRA")))))))))</f>
        <v>MODERADO Evaluar permanentemente los grupos de valor y/o interes</v>
      </c>
      <c r="J77" s="56" t="s">
        <v>317</v>
      </c>
      <c r="K77" s="56" t="s">
        <v>318</v>
      </c>
      <c r="L77" s="55" t="s">
        <v>32</v>
      </c>
      <c r="M77" s="56" t="s">
        <v>319</v>
      </c>
      <c r="N77" s="56" t="s">
        <v>320</v>
      </c>
      <c r="O77" s="55" t="s">
        <v>35</v>
      </c>
      <c r="P77" s="55"/>
    </row>
    <row r="78" spans="2:16" ht="57" hidden="1">
      <c r="B78" s="55" t="s">
        <v>269</v>
      </c>
      <c r="C78" s="56" t="s">
        <v>310</v>
      </c>
      <c r="D78" s="55" t="s">
        <v>39</v>
      </c>
      <c r="E78" s="56" t="s">
        <v>80</v>
      </c>
      <c r="F78" s="56" t="s">
        <v>321</v>
      </c>
      <c r="G78" s="55" t="s">
        <v>29</v>
      </c>
      <c r="H78" s="55" t="s">
        <v>29</v>
      </c>
      <c r="I78" s="56" t="str">
        <f t="shared" si="3"/>
        <v>MODERADO Evaluar permanentemente los grupos de valor y/o interes</v>
      </c>
      <c r="J78" s="56" t="s">
        <v>322</v>
      </c>
      <c r="K78" s="56" t="s">
        <v>323</v>
      </c>
      <c r="L78" s="55" t="s">
        <v>32</v>
      </c>
      <c r="M78" s="56" t="s">
        <v>315</v>
      </c>
      <c r="N78" s="56" t="s">
        <v>320</v>
      </c>
      <c r="O78" s="55" t="s">
        <v>35</v>
      </c>
      <c r="P78" s="55"/>
    </row>
    <row r="79" spans="2:16" ht="42.75" hidden="1">
      <c r="B79" s="55" t="s">
        <v>269</v>
      </c>
      <c r="C79" s="56" t="s">
        <v>310</v>
      </c>
      <c r="D79" s="55" t="s">
        <v>26</v>
      </c>
      <c r="E79" s="56" t="s">
        <v>98</v>
      </c>
      <c r="F79" s="56" t="s">
        <v>324</v>
      </c>
      <c r="G79" s="55" t="s">
        <v>42</v>
      </c>
      <c r="H79" s="55" t="s">
        <v>42</v>
      </c>
      <c r="I79" s="56" t="str">
        <f t="shared" si="3"/>
        <v>MAYOR  Verificar el cumplimiento de los grupos de valor y/o interes</v>
      </c>
      <c r="J79" s="56" t="s">
        <v>325</v>
      </c>
      <c r="K79" s="56" t="s">
        <v>326</v>
      </c>
      <c r="L79" s="55" t="s">
        <v>32</v>
      </c>
      <c r="M79" s="56" t="s">
        <v>327</v>
      </c>
      <c r="N79" s="56" t="s">
        <v>320</v>
      </c>
      <c r="O79" s="55" t="s">
        <v>35</v>
      </c>
      <c r="P79" s="55"/>
    </row>
    <row r="80" spans="2:16" ht="42.75" hidden="1">
      <c r="B80" s="55" t="s">
        <v>269</v>
      </c>
      <c r="C80" s="56" t="s">
        <v>310</v>
      </c>
      <c r="D80" s="55" t="s">
        <v>39</v>
      </c>
      <c r="E80" s="56" t="s">
        <v>60</v>
      </c>
      <c r="F80" s="56" t="s">
        <v>328</v>
      </c>
      <c r="G80" s="55" t="s">
        <v>29</v>
      </c>
      <c r="H80" s="55" t="s">
        <v>29</v>
      </c>
      <c r="I80" s="56" t="str">
        <f t="shared" si="3"/>
        <v>MODERADO Evaluar permanentemente los grupos de valor y/o interes</v>
      </c>
      <c r="J80" s="56" t="s">
        <v>325</v>
      </c>
      <c r="K80" s="56" t="s">
        <v>326</v>
      </c>
      <c r="L80" s="55" t="s">
        <v>32</v>
      </c>
      <c r="M80" s="56" t="s">
        <v>329</v>
      </c>
      <c r="N80" s="56" t="s">
        <v>320</v>
      </c>
      <c r="O80" s="55" t="s">
        <v>35</v>
      </c>
      <c r="P80" s="55"/>
    </row>
    <row r="81" spans="2:16" ht="42.75" hidden="1">
      <c r="B81" s="55" t="s">
        <v>269</v>
      </c>
      <c r="C81" s="56" t="s">
        <v>310</v>
      </c>
      <c r="D81" s="55" t="s">
        <v>39</v>
      </c>
      <c r="E81" s="56" t="s">
        <v>58</v>
      </c>
      <c r="F81" s="56" t="s">
        <v>330</v>
      </c>
      <c r="G81" s="55" t="s">
        <v>29</v>
      </c>
      <c r="H81" s="55" t="s">
        <v>42</v>
      </c>
      <c r="I81" s="56" t="str">
        <f t="shared" si="3"/>
        <v>MAYOR  Verificar el cumplimiento de los grupos de valor y/o interes</v>
      </c>
      <c r="J81" s="56" t="s">
        <v>325</v>
      </c>
      <c r="K81" s="56" t="s">
        <v>326</v>
      </c>
      <c r="L81" s="55" t="s">
        <v>32</v>
      </c>
      <c r="M81" s="56" t="s">
        <v>319</v>
      </c>
      <c r="N81" s="56" t="s">
        <v>320</v>
      </c>
      <c r="O81" s="55" t="s">
        <v>35</v>
      </c>
      <c r="P81" s="55"/>
    </row>
    <row r="82" spans="2:16" ht="42.75" hidden="1">
      <c r="B82" s="55" t="s">
        <v>269</v>
      </c>
      <c r="C82" s="56" t="s">
        <v>310</v>
      </c>
      <c r="D82" s="55" t="s">
        <v>39</v>
      </c>
      <c r="E82" s="56" t="s">
        <v>46</v>
      </c>
      <c r="F82" s="56" t="s">
        <v>331</v>
      </c>
      <c r="G82" s="55" t="s">
        <v>29</v>
      </c>
      <c r="H82" s="55" t="s">
        <v>42</v>
      </c>
      <c r="I82" s="56" t="str">
        <f t="shared" si="3"/>
        <v>MAYOR  Verificar el cumplimiento de los grupos de valor y/o interes</v>
      </c>
      <c r="J82" s="56" t="s">
        <v>325</v>
      </c>
      <c r="K82" s="56" t="s">
        <v>326</v>
      </c>
      <c r="L82" s="55" t="s">
        <v>32</v>
      </c>
      <c r="M82" s="56" t="s">
        <v>319</v>
      </c>
      <c r="N82" s="56" t="s">
        <v>320</v>
      </c>
      <c r="O82" s="55" t="s">
        <v>35</v>
      </c>
      <c r="P82" s="55"/>
    </row>
    <row r="83" spans="2:16" ht="42.75" hidden="1">
      <c r="B83" s="55" t="s">
        <v>269</v>
      </c>
      <c r="C83" s="56" t="s">
        <v>310</v>
      </c>
      <c r="D83" s="55" t="s">
        <v>39</v>
      </c>
      <c r="E83" s="56" t="s">
        <v>52</v>
      </c>
      <c r="F83" s="56" t="s">
        <v>53</v>
      </c>
      <c r="G83" s="55" t="s">
        <v>29</v>
      </c>
      <c r="H83" s="55" t="s">
        <v>42</v>
      </c>
      <c r="I83" s="56" t="str">
        <f t="shared" si="3"/>
        <v>MAYOR  Verificar el cumplimiento de los grupos de valor y/o interes</v>
      </c>
      <c r="J83" s="56" t="s">
        <v>325</v>
      </c>
      <c r="K83" s="56" t="s">
        <v>326</v>
      </c>
      <c r="L83" s="55" t="s">
        <v>32</v>
      </c>
      <c r="M83" s="56" t="s">
        <v>319</v>
      </c>
      <c r="N83" s="56" t="s">
        <v>320</v>
      </c>
      <c r="O83" s="55" t="s">
        <v>35</v>
      </c>
      <c r="P83" s="55"/>
    </row>
    <row r="84" spans="2:16" ht="142.5" hidden="1">
      <c r="B84" s="56" t="s">
        <v>332</v>
      </c>
      <c r="C84" s="56" t="s">
        <v>333</v>
      </c>
      <c r="D84" s="56" t="s">
        <v>39</v>
      </c>
      <c r="E84" s="56" t="s">
        <v>52</v>
      </c>
      <c r="F84" s="56" t="s">
        <v>334</v>
      </c>
      <c r="G84" s="56" t="s">
        <v>42</v>
      </c>
      <c r="H84" s="56" t="s">
        <v>42</v>
      </c>
      <c r="I84" s="56" t="str">
        <f>IF(AND(G84="ALTO",H84="ALTO"),"MAYOR  Verificar el cumplimiento de los grupos de valor y/o interes",IF(AND(G84="ALTO",H84="MEDIO"),"MAYOR  Verificar el cumplimiento de los grupos de valor y/o interes",IF(AND(G84="MEDIO",H84="ALTO"),"MAYOR  Verificar el cumplimiento de los grupos de valor y/o interes",IF(AND(G84="ALTO",H84="BAJO"),"MODERADO Evaluar permanentemente los grupos de Valor y/o interes",IF(AND(G84="BAJO",H84="ALTO"),"MODERADO Evaluar permanentemente los grupos de valor y/o interes",IF(AND(G84="MEDIO",H84="MEDIO"),"MODERADO Evaluar permanentemente los grupos de valor y/o interes",IF(AND(G84="MEDIO",H84="BAJO"),"MENOR Mantener actualizada la Información para los grupos de valor y/o interes",IF(AND(G84="BAJO",H84="MEDIO"),"MENOR Mantener actualizada la Información para los grupos de valor y/o interes",IF(AND(G84="BAJO",H84="BAJO"),"MÍNIMO Monitorear cambios de los grupos de valor y/o interes que puedan influir en el poder o el interés en la gestión de la entidad","NO REGISTRA")))))))))</f>
        <v>MAYOR  Verificar el cumplimiento de los grupos de valor y/o interes</v>
      </c>
      <c r="J84" s="56" t="s">
        <v>335</v>
      </c>
      <c r="K84" s="56" t="s">
        <v>336</v>
      </c>
      <c r="L84" s="55" t="s">
        <v>337</v>
      </c>
      <c r="M84" s="56" t="s">
        <v>338</v>
      </c>
      <c r="N84" s="56" t="s">
        <v>339</v>
      </c>
      <c r="O84" s="55" t="s">
        <v>35</v>
      </c>
      <c r="P84" s="55"/>
    </row>
    <row r="85" spans="2:16" ht="142.5" hidden="1">
      <c r="B85" s="56" t="s">
        <v>332</v>
      </c>
      <c r="C85" s="56" t="s">
        <v>333</v>
      </c>
      <c r="D85" s="56" t="s">
        <v>39</v>
      </c>
      <c r="E85" s="56" t="s">
        <v>46</v>
      </c>
      <c r="F85" s="56" t="s">
        <v>340</v>
      </c>
      <c r="G85" s="55" t="s">
        <v>42</v>
      </c>
      <c r="H85" s="55" t="s">
        <v>42</v>
      </c>
      <c r="I85" s="56" t="str">
        <f t="shared" ref="I85:I88" si="4">IF(AND(G85="ALTO",H85="ALTO"),"MAYOR  Verificar el cumplimiento de los grupos de valor y/o interes",IF(AND(G85="ALTO",H85="MEDIO"),"MAYOR  Verificar el cumplimiento de los grupos de valor y/o interes",IF(AND(G85="MEDIO",H85="ALTO"),"MAYOR  Verificar el cumplimiento de los grupos de valor y/o interes",IF(AND(G85="ALTO",H85="BAJO"),"MODERADO Evaluar permanentemente los grupos de Valor y/o interes",IF(AND(G85="BAJO",H85="ALTO"),"MODERADO Evaluar permanentemente los grupos de valor y/o interes",IF(AND(G85="MEDIO",H85="MEDIO"),"MODERADO Evaluar permanentemente los grupos de valor y/o interes",IF(AND(G85="MEDIO",H85="BAJO"),"MENOR Mantener actualizada la Información para los grupos de valor y/o interes",IF(AND(G85="BAJO",H85="MEDIO"),"MENOR Mantener actualizada la Información para los grupos de valor y/o interes",IF(AND(G85="BAJO",H85="BAJO"),"MÍNIMO Monitorear cambios de los grupos de valor y/o interes que puedan influir en el poder o el interés en la gestión de la entidad","NO REGISTRA")))))))))</f>
        <v>MAYOR  Verificar el cumplimiento de los grupos de valor y/o interes</v>
      </c>
      <c r="J85" s="56" t="s">
        <v>341</v>
      </c>
      <c r="K85" s="56" t="s">
        <v>336</v>
      </c>
      <c r="L85" s="55" t="s">
        <v>337</v>
      </c>
      <c r="M85" s="55" t="s">
        <v>342</v>
      </c>
      <c r="N85" s="56" t="s">
        <v>339</v>
      </c>
      <c r="O85" s="55" t="s">
        <v>35</v>
      </c>
      <c r="P85" s="55"/>
    </row>
    <row r="86" spans="2:16" ht="142.5" hidden="1">
      <c r="B86" s="56" t="s">
        <v>332</v>
      </c>
      <c r="C86" s="56" t="s">
        <v>333</v>
      </c>
      <c r="D86" s="56" t="s">
        <v>26</v>
      </c>
      <c r="E86" s="56" t="s">
        <v>58</v>
      </c>
      <c r="F86" s="56" t="s">
        <v>343</v>
      </c>
      <c r="G86" s="55" t="s">
        <v>29</v>
      </c>
      <c r="H86" s="55" t="s">
        <v>29</v>
      </c>
      <c r="I86" s="56" t="str">
        <f t="shared" si="4"/>
        <v>MODERADO Evaluar permanentemente los grupos de valor y/o interes</v>
      </c>
      <c r="J86" s="56" t="s">
        <v>341</v>
      </c>
      <c r="K86" s="56" t="s">
        <v>336</v>
      </c>
      <c r="L86" s="55" t="s">
        <v>337</v>
      </c>
      <c r="M86" s="55" t="s">
        <v>342</v>
      </c>
      <c r="N86" s="56" t="s">
        <v>339</v>
      </c>
      <c r="O86" s="55" t="s">
        <v>35</v>
      </c>
      <c r="P86" s="55"/>
    </row>
    <row r="87" spans="2:16" ht="142.5" hidden="1">
      <c r="B87" s="56" t="s">
        <v>332</v>
      </c>
      <c r="C87" s="56" t="s">
        <v>333</v>
      </c>
      <c r="D87" s="56" t="s">
        <v>26</v>
      </c>
      <c r="E87" s="56" t="s">
        <v>60</v>
      </c>
      <c r="F87" s="56" t="s">
        <v>230</v>
      </c>
      <c r="G87" s="55" t="s">
        <v>29</v>
      </c>
      <c r="H87" s="55" t="s">
        <v>42</v>
      </c>
      <c r="I87" s="56" t="str">
        <f t="shared" si="4"/>
        <v>MAYOR  Verificar el cumplimiento de los grupos de valor y/o interes</v>
      </c>
      <c r="J87" s="56" t="s">
        <v>344</v>
      </c>
      <c r="K87" s="56" t="s">
        <v>336</v>
      </c>
      <c r="L87" s="55" t="s">
        <v>337</v>
      </c>
      <c r="M87" s="55" t="s">
        <v>342</v>
      </c>
      <c r="N87" s="56" t="s">
        <v>339</v>
      </c>
      <c r="O87" s="55" t="s">
        <v>35</v>
      </c>
      <c r="P87" s="55"/>
    </row>
    <row r="88" spans="2:16" ht="142.5" hidden="1">
      <c r="B88" s="56" t="s">
        <v>332</v>
      </c>
      <c r="C88" s="56" t="s">
        <v>333</v>
      </c>
      <c r="D88" s="56" t="s">
        <v>26</v>
      </c>
      <c r="E88" s="56" t="s">
        <v>27</v>
      </c>
      <c r="F88" s="56" t="s">
        <v>345</v>
      </c>
      <c r="G88" s="55" t="s">
        <v>48</v>
      </c>
      <c r="H88" s="55" t="s">
        <v>29</v>
      </c>
      <c r="I88" s="56" t="str">
        <f t="shared" si="4"/>
        <v>MENOR Mantener actualizada la Información para los grupos de valor y/o interes</v>
      </c>
      <c r="J88" s="56" t="s">
        <v>341</v>
      </c>
      <c r="K88" s="56" t="s">
        <v>336</v>
      </c>
      <c r="L88" s="55" t="s">
        <v>337</v>
      </c>
      <c r="M88" s="55" t="s">
        <v>342</v>
      </c>
      <c r="N88" s="56" t="s">
        <v>339</v>
      </c>
      <c r="O88" s="55" t="s">
        <v>35</v>
      </c>
      <c r="P88" s="55"/>
    </row>
    <row r="89" spans="2:16" ht="114" hidden="1">
      <c r="B89" s="56" t="s">
        <v>346</v>
      </c>
      <c r="C89" s="55" t="s">
        <v>347</v>
      </c>
      <c r="D89" s="55" t="s">
        <v>26</v>
      </c>
      <c r="E89" s="56" t="s">
        <v>40</v>
      </c>
      <c r="F89" s="56" t="s">
        <v>348</v>
      </c>
      <c r="G89" s="55" t="s">
        <v>48</v>
      </c>
      <c r="H89" s="55" t="s">
        <v>29</v>
      </c>
      <c r="I89" s="56" t="str">
        <f>IF(AND(G89="ALTO",H89="ALTO"),"MAYOR  Verificar el cumplimiento de los grupos de valor y/o interes",IF(AND(G89="ALTO",H89="MEDIO"),"MAYOR  Verificar el cumplimiento de los grupos de valor y/o interes",IF(AND(G89="MEDIO",H89="ALTO"),"MAYOR  Verificar el cumplimiento de los grupos de valor y/o interes",IF(AND(G89="ALTO",H89="BAJO"),"MODERADO Evaluar permanentemente los grupos de Valor y/o interes",IF(AND(G89="BAJO",H89="ALTO"),"MODERADO Evaluar permanentemente los grupos de valor y/o interes",IF(AND(G89="MEDIO",H89="MEDIO"),"MODERADO Evaluar permanentemente los grupos de valor y/o interes",IF(AND(G89="MEDIO",H89="BAJO"),"MENOR Mantener actualizada la Información para los grupos de valor y/o interes",IF(AND(G89="BAJO",H89="MEDIO"),"MENOR Mantener actualizada la Información para los grupos de valor y/o interes",IF(AND(G89="BAJO",H89="BAJO"),"MÍNIMO Monitorear cambios de los grupos de valor y/o interes que puedan influir en el poder o el interés en la gestión de la entidad","NO REGISTRA")))))))))</f>
        <v>MENOR Mantener actualizada la Información para los grupos de valor y/o interes</v>
      </c>
      <c r="J89" s="56" t="s">
        <v>349</v>
      </c>
      <c r="K89" s="56" t="s">
        <v>350</v>
      </c>
      <c r="L89" s="55" t="s">
        <v>32</v>
      </c>
      <c r="M89" s="56" t="s">
        <v>351</v>
      </c>
      <c r="N89" s="56" t="s">
        <v>352</v>
      </c>
      <c r="O89" s="55" t="s">
        <v>35</v>
      </c>
      <c r="P89" s="55"/>
    </row>
    <row r="90" spans="2:16" ht="99.75" hidden="1">
      <c r="B90" s="56" t="s">
        <v>346</v>
      </c>
      <c r="C90" s="55" t="s">
        <v>347</v>
      </c>
      <c r="D90" s="55" t="s">
        <v>26</v>
      </c>
      <c r="E90" s="56" t="s">
        <v>27</v>
      </c>
      <c r="F90" s="56" t="s">
        <v>353</v>
      </c>
      <c r="G90" s="55" t="s">
        <v>29</v>
      </c>
      <c r="H90" s="55" t="s">
        <v>29</v>
      </c>
      <c r="I90" s="56" t="str">
        <f>IF(AND(G90="ALTO",H90="ALTO"),"MAYOR  Verificar el cumplimiento de los grupos de valor y/o interes",IF(AND(G90="ALTO",H90="MEDIO"),"MAYOR  Verificar el cumplimiento de los grupos de valor y/o interes",IF(AND(G90="MEDIO",H90="ALTO"),"MAYOR  Verificar el cumplimiento de los grupos de valor y/o interes",IF(AND(G90="ALTO",H90="BAJO"),"MODERADO Evaluar permanentemente los grupos de Valor y/o interes",IF(AND(G90="BAJO",H90="ALTO"),"MODERADO Evaluar permanentemente los grupos de valor y/o interes",IF(AND(G90="MEDIO",H90="MEDIO"),"MODERADO Evaluar permanentemente los grupos de valor y/o interes",IF(AND(G90="MEDIO",H90="BAJO"),"MENOR Mantener actualizada la Información para los grupos de valor y/o interes",IF(AND(G90="BAJO",H90="MEDIO"),"MENOR Mantener actualizada la Información para los grupos de valor y/o interes",IF(AND(G90="BAJO",H90="BAJO"),"MÍNIMO Monitorear cambios de los grupos de valor y/o interes que puedan influir en el poder o el interés en la gestión de la entidad","NO REGISTRA")))))))))</f>
        <v>MODERADO Evaluar permanentemente los grupos de valor y/o interes</v>
      </c>
      <c r="J90" s="56" t="s">
        <v>354</v>
      </c>
      <c r="K90" s="56" t="s">
        <v>355</v>
      </c>
      <c r="L90" s="55" t="s">
        <v>32</v>
      </c>
      <c r="M90" s="56" t="s">
        <v>356</v>
      </c>
      <c r="N90" s="56" t="s">
        <v>352</v>
      </c>
      <c r="O90" s="55" t="s">
        <v>35</v>
      </c>
      <c r="P90" s="55"/>
    </row>
    <row r="91" spans="2:16" ht="57" hidden="1">
      <c r="B91" s="56" t="s">
        <v>346</v>
      </c>
      <c r="C91" s="55" t="s">
        <v>347</v>
      </c>
      <c r="D91" s="55" t="s">
        <v>39</v>
      </c>
      <c r="E91" s="56" t="s">
        <v>98</v>
      </c>
      <c r="F91" s="56" t="s">
        <v>357</v>
      </c>
      <c r="G91" s="55" t="s">
        <v>29</v>
      </c>
      <c r="H91" s="55" t="s">
        <v>29</v>
      </c>
      <c r="I91" s="56" t="str">
        <f t="shared" ref="I91" si="5">IF(AND(G91="ALTO",H91="ALTO"),"MAYOR  Verificar el cumplimiento de los grupos de valor y/o interes",IF(AND(G91="ALTO",H91="MEDIO"),"MAYOR  Verificar el cumplimiento de los grupos de valor y/o interes",IF(AND(G91="MEDIO",H91="ALTO"),"MAYOR  Verificar el cumplimiento de los grupos de valor y/o interes",IF(AND(G91="ALTO",H91="BAJO"),"MODERADO Evaluar permanentemente los grupos de Valor y/o interes",IF(AND(G91="BAJO",H91="ALTO"),"MODERADO Evaluar permanentemente los grupos de valor y/o interes",IF(AND(G91="MEDIO",H91="MEDIO"),"MODERADO Evaluar permanentemente los grupos de valor y/o interes",IF(AND(G91="MEDIO",H91="BAJO"),"MENOR Mantener actualizada la Información para los grupos de valor y/o interes",IF(AND(G91="BAJO",H91="MEDIO"),"MENOR Mantener actualizada la Información para los grupos de valor y/o interes",IF(AND(G91="BAJO",H91="BAJO"),"MÍNIMO Monitorear cambios de los grupos de valor y/o interes que puedan influir en el poder o el interés en la gestión de la entidad","NO REGISTRA")))))))))</f>
        <v>MODERADO Evaluar permanentemente los grupos de valor y/o interes</v>
      </c>
      <c r="J91" s="56" t="s">
        <v>358</v>
      </c>
      <c r="K91" s="56" t="s">
        <v>359</v>
      </c>
      <c r="L91" s="55" t="s">
        <v>32</v>
      </c>
      <c r="M91" s="56" t="s">
        <v>360</v>
      </c>
      <c r="N91" s="56" t="s">
        <v>352</v>
      </c>
      <c r="O91" s="55" t="s">
        <v>35</v>
      </c>
      <c r="P91" s="55"/>
    </row>
    <row r="92" spans="2:16" ht="42.75" hidden="1">
      <c r="B92" s="56" t="s">
        <v>361</v>
      </c>
      <c r="C92" s="56" t="s">
        <v>362</v>
      </c>
      <c r="D92" s="55" t="s">
        <v>39</v>
      </c>
      <c r="E92" s="56" t="s">
        <v>40</v>
      </c>
      <c r="F92" s="55" t="s">
        <v>74</v>
      </c>
      <c r="G92" s="55" t="s">
        <v>29</v>
      </c>
      <c r="H92" s="55" t="s">
        <v>29</v>
      </c>
      <c r="I92" s="56" t="str">
        <f t="shared" si="1"/>
        <v>MODERADO Evaluar permanentemente los grupos de valor y/o interes</v>
      </c>
      <c r="J92" s="56" t="s">
        <v>363</v>
      </c>
      <c r="K92" s="56" t="s">
        <v>364</v>
      </c>
      <c r="L92" s="55" t="s">
        <v>32</v>
      </c>
      <c r="M92" s="56" t="s">
        <v>365</v>
      </c>
      <c r="N92" s="56" t="s">
        <v>366</v>
      </c>
      <c r="O92" s="55" t="s">
        <v>57</v>
      </c>
      <c r="P92" s="55" t="s">
        <v>221</v>
      </c>
    </row>
    <row r="93" spans="2:16" ht="114" hidden="1">
      <c r="B93" s="56" t="s">
        <v>361</v>
      </c>
      <c r="C93" s="56" t="s">
        <v>362</v>
      </c>
      <c r="D93" s="55" t="s">
        <v>39</v>
      </c>
      <c r="E93" s="56" t="s">
        <v>98</v>
      </c>
      <c r="F93" s="56" t="s">
        <v>367</v>
      </c>
      <c r="G93" s="55" t="s">
        <v>42</v>
      </c>
      <c r="H93" s="55" t="s">
        <v>42</v>
      </c>
      <c r="I93" s="56" t="str">
        <f t="shared" si="1"/>
        <v>MAYOR  Verificar el cumplimiento de los grupos de valor y/o interes</v>
      </c>
      <c r="J93" s="56" t="s">
        <v>368</v>
      </c>
      <c r="K93" s="56" t="s">
        <v>369</v>
      </c>
      <c r="L93" s="55" t="s">
        <v>32</v>
      </c>
      <c r="M93" s="56" t="s">
        <v>365</v>
      </c>
      <c r="N93" s="56" t="s">
        <v>366</v>
      </c>
      <c r="O93" s="55" t="s">
        <v>57</v>
      </c>
      <c r="P93" s="55" t="s">
        <v>221</v>
      </c>
    </row>
    <row r="94" spans="2:16" ht="42.75" hidden="1">
      <c r="B94" s="56" t="s">
        <v>361</v>
      </c>
      <c r="C94" s="56" t="s">
        <v>362</v>
      </c>
      <c r="D94" s="55" t="s">
        <v>39</v>
      </c>
      <c r="E94" s="56" t="s">
        <v>80</v>
      </c>
      <c r="F94" s="55" t="s">
        <v>370</v>
      </c>
      <c r="G94" s="55" t="s">
        <v>29</v>
      </c>
      <c r="H94" s="55" t="s">
        <v>29</v>
      </c>
      <c r="I94" s="56" t="str">
        <f t="shared" si="1"/>
        <v>MODERADO Evaluar permanentemente los grupos de valor y/o interes</v>
      </c>
      <c r="J94" s="56" t="s">
        <v>363</v>
      </c>
      <c r="K94" s="56" t="s">
        <v>364</v>
      </c>
      <c r="L94" s="55" t="s">
        <v>32</v>
      </c>
      <c r="M94" s="56" t="s">
        <v>365</v>
      </c>
      <c r="N94" s="56" t="s">
        <v>366</v>
      </c>
      <c r="O94" s="55" t="s">
        <v>57</v>
      </c>
      <c r="P94" s="55" t="s">
        <v>221</v>
      </c>
    </row>
    <row r="95" spans="2:16" ht="42.75" hidden="1">
      <c r="B95" s="56" t="s">
        <v>361</v>
      </c>
      <c r="C95" s="56" t="s">
        <v>362</v>
      </c>
      <c r="D95" s="55" t="s">
        <v>26</v>
      </c>
      <c r="E95" s="56" t="s">
        <v>27</v>
      </c>
      <c r="F95" s="55" t="s">
        <v>226</v>
      </c>
      <c r="G95" s="55" t="s">
        <v>48</v>
      </c>
      <c r="H95" s="55" t="s">
        <v>29</v>
      </c>
      <c r="I95" s="56" t="str">
        <f t="shared" si="1"/>
        <v>MENOR Mantener actualizada la Información para los grupos de valor y/o interes</v>
      </c>
      <c r="J95" s="56" t="s">
        <v>363</v>
      </c>
      <c r="K95" s="56" t="s">
        <v>364</v>
      </c>
      <c r="L95" s="55" t="s">
        <v>32</v>
      </c>
      <c r="M95" s="56" t="s">
        <v>371</v>
      </c>
      <c r="N95" s="56" t="s">
        <v>366</v>
      </c>
      <c r="O95" s="55" t="s">
        <v>57</v>
      </c>
      <c r="P95" s="55" t="s">
        <v>221</v>
      </c>
    </row>
    <row r="96" spans="2:16" ht="42.75" hidden="1">
      <c r="B96" s="56" t="s">
        <v>361</v>
      </c>
      <c r="C96" s="56" t="s">
        <v>362</v>
      </c>
      <c r="D96" s="55" t="s">
        <v>26</v>
      </c>
      <c r="E96" s="56" t="s">
        <v>98</v>
      </c>
      <c r="F96" s="55" t="s">
        <v>372</v>
      </c>
      <c r="G96" s="55" t="s">
        <v>48</v>
      </c>
      <c r="H96" s="55" t="s">
        <v>29</v>
      </c>
      <c r="I96" s="56" t="str">
        <f t="shared" si="1"/>
        <v>MENOR Mantener actualizada la Información para los grupos de valor y/o interes</v>
      </c>
      <c r="J96" s="56" t="s">
        <v>363</v>
      </c>
      <c r="K96" s="56" t="s">
        <v>364</v>
      </c>
      <c r="L96" s="55" t="s">
        <v>32</v>
      </c>
      <c r="M96" s="56" t="s">
        <v>371</v>
      </c>
      <c r="N96" s="56" t="s">
        <v>366</v>
      </c>
      <c r="O96" s="55" t="s">
        <v>57</v>
      </c>
      <c r="P96" s="55" t="s">
        <v>221</v>
      </c>
    </row>
    <row r="97" spans="2:16" ht="85.5" hidden="1">
      <c r="B97" s="56" t="s">
        <v>373</v>
      </c>
      <c r="C97" s="56" t="s">
        <v>374</v>
      </c>
      <c r="D97" s="55" t="s">
        <v>39</v>
      </c>
      <c r="E97" s="56" t="s">
        <v>98</v>
      </c>
      <c r="F97" s="56" t="s">
        <v>375</v>
      </c>
      <c r="G97" s="55" t="s">
        <v>42</v>
      </c>
      <c r="H97" s="55" t="s">
        <v>29</v>
      </c>
      <c r="I97" s="56" t="str">
        <f t="shared" si="1"/>
        <v>MAYOR  Verificar el cumplimiento de los grupos de valor y/o interes</v>
      </c>
      <c r="J97" s="56" t="s">
        <v>376</v>
      </c>
      <c r="K97" s="56" t="s">
        <v>377</v>
      </c>
      <c r="L97" s="55" t="s">
        <v>32</v>
      </c>
      <c r="M97" s="56" t="s">
        <v>378</v>
      </c>
      <c r="N97" s="56" t="s">
        <v>379</v>
      </c>
      <c r="O97" s="55" t="s">
        <v>35</v>
      </c>
      <c r="P97" s="55" t="s">
        <v>221</v>
      </c>
    </row>
    <row r="98" spans="2:16" ht="71.25" hidden="1">
      <c r="B98" s="56" t="s">
        <v>373</v>
      </c>
      <c r="C98" s="56" t="s">
        <v>374</v>
      </c>
      <c r="D98" s="55" t="s">
        <v>26</v>
      </c>
      <c r="E98" s="56" t="s">
        <v>80</v>
      </c>
      <c r="F98" s="55" t="s">
        <v>380</v>
      </c>
      <c r="G98" s="55" t="s">
        <v>48</v>
      </c>
      <c r="H98" s="55" t="s">
        <v>29</v>
      </c>
      <c r="I98" s="56" t="str">
        <f t="shared" si="1"/>
        <v>MENOR Mantener actualizada la Información para los grupos de valor y/o interes</v>
      </c>
      <c r="J98" s="56" t="s">
        <v>381</v>
      </c>
      <c r="K98" s="56" t="s">
        <v>382</v>
      </c>
      <c r="L98" s="55" t="s">
        <v>32</v>
      </c>
      <c r="M98" s="56" t="s">
        <v>383</v>
      </c>
      <c r="N98" s="56" t="s">
        <v>379</v>
      </c>
      <c r="O98" s="55" t="s">
        <v>35</v>
      </c>
      <c r="P98" s="55" t="s">
        <v>221</v>
      </c>
    </row>
    <row r="99" spans="2:16" ht="71.25" hidden="1">
      <c r="B99" s="56" t="s">
        <v>373</v>
      </c>
      <c r="C99" s="56" t="s">
        <v>374</v>
      </c>
      <c r="D99" s="55" t="s">
        <v>26</v>
      </c>
      <c r="E99" s="56" t="s">
        <v>58</v>
      </c>
      <c r="F99" s="55" t="s">
        <v>384</v>
      </c>
      <c r="G99" s="55" t="s">
        <v>48</v>
      </c>
      <c r="H99" s="55" t="s">
        <v>29</v>
      </c>
      <c r="I99" s="56" t="str">
        <f t="shared" si="1"/>
        <v>MENOR Mantener actualizada la Información para los grupos de valor y/o interes</v>
      </c>
      <c r="J99" s="56" t="s">
        <v>385</v>
      </c>
      <c r="K99" s="56" t="s">
        <v>386</v>
      </c>
      <c r="L99" s="55" t="s">
        <v>32</v>
      </c>
      <c r="M99" s="56" t="s">
        <v>387</v>
      </c>
      <c r="N99" s="56" t="s">
        <v>379</v>
      </c>
      <c r="O99" s="55" t="s">
        <v>35</v>
      </c>
      <c r="P99" s="55" t="s">
        <v>221</v>
      </c>
    </row>
    <row r="100" spans="2:16" ht="71.25" hidden="1">
      <c r="B100" s="56" t="s">
        <v>373</v>
      </c>
      <c r="C100" s="56" t="s">
        <v>374</v>
      </c>
      <c r="D100" s="55" t="s">
        <v>26</v>
      </c>
      <c r="E100" s="56" t="s">
        <v>40</v>
      </c>
      <c r="F100" s="55" t="s">
        <v>74</v>
      </c>
      <c r="G100" s="55" t="s">
        <v>48</v>
      </c>
      <c r="H100" s="55" t="s">
        <v>48</v>
      </c>
      <c r="I100" s="56" t="str">
        <f t="shared" si="1"/>
        <v>MÍNIMO Monitorear cambios de los grupos de valor y/o interes que puedan influir en el poder o el interés en la gestión de la entidad</v>
      </c>
      <c r="J100" s="56" t="s">
        <v>388</v>
      </c>
      <c r="K100" s="56" t="s">
        <v>389</v>
      </c>
      <c r="L100" s="55" t="s">
        <v>32</v>
      </c>
      <c r="M100" s="56" t="s">
        <v>387</v>
      </c>
      <c r="N100" s="56" t="s">
        <v>379</v>
      </c>
      <c r="O100" s="55" t="s">
        <v>35</v>
      </c>
      <c r="P100" s="55" t="s">
        <v>221</v>
      </c>
    </row>
    <row r="101" spans="2:16" ht="409.5">
      <c r="B101" s="56" t="s">
        <v>390</v>
      </c>
      <c r="C101" s="56" t="s">
        <v>391</v>
      </c>
      <c r="D101" s="55" t="s">
        <v>39</v>
      </c>
      <c r="E101" s="56" t="s">
        <v>46</v>
      </c>
      <c r="F101" s="55" t="s">
        <v>167</v>
      </c>
      <c r="G101" s="55" t="s">
        <v>42</v>
      </c>
      <c r="H101" s="55" t="s">
        <v>42</v>
      </c>
      <c r="I101" s="56" t="str">
        <f t="shared" si="1"/>
        <v>MAYOR  Verificar el cumplimiento de los grupos de valor y/o interes</v>
      </c>
      <c r="J101" s="95" t="s">
        <v>392</v>
      </c>
      <c r="K101" s="95" t="s">
        <v>393</v>
      </c>
      <c r="L101" s="96" t="s">
        <v>146</v>
      </c>
      <c r="M101" s="97" t="s">
        <v>394</v>
      </c>
      <c r="N101" s="97" t="s">
        <v>395</v>
      </c>
      <c r="O101" s="96" t="s">
        <v>35</v>
      </c>
      <c r="P101" s="55" t="s">
        <v>221</v>
      </c>
    </row>
    <row r="102" spans="2:16" ht="185.25">
      <c r="B102" s="97" t="s">
        <v>390</v>
      </c>
      <c r="C102" s="97" t="s">
        <v>391</v>
      </c>
      <c r="D102" s="96" t="s">
        <v>39</v>
      </c>
      <c r="E102" s="97" t="s">
        <v>98</v>
      </c>
      <c r="F102" s="96" t="s">
        <v>396</v>
      </c>
      <c r="G102" s="96" t="s">
        <v>42</v>
      </c>
      <c r="H102" s="96" t="s">
        <v>42</v>
      </c>
      <c r="I102" s="56" t="str">
        <f t="shared" si="1"/>
        <v>MAYOR  Verificar el cumplimiento de los grupos de valor y/o interes</v>
      </c>
      <c r="J102" s="95" t="s">
        <v>397</v>
      </c>
      <c r="K102" s="97" t="s">
        <v>398</v>
      </c>
      <c r="L102" s="96" t="s">
        <v>146</v>
      </c>
      <c r="M102" s="97" t="s">
        <v>399</v>
      </c>
      <c r="N102" s="97" t="s">
        <v>395</v>
      </c>
      <c r="O102" s="96" t="s">
        <v>35</v>
      </c>
      <c r="P102" s="55" t="s">
        <v>221</v>
      </c>
    </row>
    <row r="103" spans="2:16" ht="213.75">
      <c r="B103" s="97" t="s">
        <v>390</v>
      </c>
      <c r="C103" s="97" t="s">
        <v>391</v>
      </c>
      <c r="D103" s="96" t="s">
        <v>39</v>
      </c>
      <c r="E103" s="97" t="s">
        <v>98</v>
      </c>
      <c r="F103" s="96" t="s">
        <v>400</v>
      </c>
      <c r="G103" s="96" t="s">
        <v>42</v>
      </c>
      <c r="H103" s="96" t="s">
        <v>42</v>
      </c>
      <c r="I103" s="56" t="str">
        <f t="shared" si="1"/>
        <v>MAYOR  Verificar el cumplimiento de los grupos de valor y/o interes</v>
      </c>
      <c r="J103" s="98" t="s">
        <v>401</v>
      </c>
      <c r="K103" s="97" t="s">
        <v>402</v>
      </c>
      <c r="L103" s="96" t="s">
        <v>146</v>
      </c>
      <c r="M103" s="97" t="s">
        <v>403</v>
      </c>
      <c r="N103" s="97" t="s">
        <v>395</v>
      </c>
      <c r="O103" s="96" t="s">
        <v>35</v>
      </c>
      <c r="P103" s="55" t="s">
        <v>221</v>
      </c>
    </row>
    <row r="104" spans="2:16" ht="85.5">
      <c r="B104" s="97" t="s">
        <v>390</v>
      </c>
      <c r="C104" s="97" t="s">
        <v>391</v>
      </c>
      <c r="D104" s="96" t="s">
        <v>39</v>
      </c>
      <c r="E104" s="97" t="s">
        <v>98</v>
      </c>
      <c r="F104" s="96" t="s">
        <v>404</v>
      </c>
      <c r="G104" s="96" t="s">
        <v>42</v>
      </c>
      <c r="H104" s="96" t="s">
        <v>42</v>
      </c>
      <c r="I104" s="56" t="str">
        <f t="shared" si="1"/>
        <v>MAYOR  Verificar el cumplimiento de los grupos de valor y/o interes</v>
      </c>
      <c r="J104" s="98" t="s">
        <v>405</v>
      </c>
      <c r="K104" s="97" t="s">
        <v>406</v>
      </c>
      <c r="L104" s="96" t="s">
        <v>146</v>
      </c>
      <c r="M104" s="97" t="s">
        <v>407</v>
      </c>
      <c r="N104" s="97" t="s">
        <v>395</v>
      </c>
      <c r="O104" s="96" t="s">
        <v>35</v>
      </c>
      <c r="P104" s="55" t="s">
        <v>221</v>
      </c>
    </row>
    <row r="105" spans="2:16" ht="156.75">
      <c r="B105" s="97" t="s">
        <v>390</v>
      </c>
      <c r="C105" s="97" t="s">
        <v>391</v>
      </c>
      <c r="D105" s="96" t="s">
        <v>39</v>
      </c>
      <c r="E105" s="97" t="s">
        <v>69</v>
      </c>
      <c r="F105" s="96" t="s">
        <v>233</v>
      </c>
      <c r="G105" s="96" t="s">
        <v>42</v>
      </c>
      <c r="H105" s="96" t="s">
        <v>42</v>
      </c>
      <c r="I105" s="56" t="str">
        <f t="shared" si="1"/>
        <v>MAYOR  Verificar el cumplimiento de los grupos de valor y/o interes</v>
      </c>
      <c r="J105" s="98" t="s">
        <v>408</v>
      </c>
      <c r="K105" s="99" t="s">
        <v>409</v>
      </c>
      <c r="L105" s="96" t="s">
        <v>146</v>
      </c>
      <c r="M105" s="97" t="s">
        <v>410</v>
      </c>
      <c r="N105" s="97" t="s">
        <v>395</v>
      </c>
      <c r="O105" s="96" t="s">
        <v>35</v>
      </c>
      <c r="P105" s="55" t="s">
        <v>221</v>
      </c>
    </row>
    <row r="106" spans="2:16" ht="128.25">
      <c r="B106" s="97" t="s">
        <v>390</v>
      </c>
      <c r="C106" s="97" t="s">
        <v>391</v>
      </c>
      <c r="D106" s="96" t="s">
        <v>26</v>
      </c>
      <c r="E106" s="97" t="s">
        <v>40</v>
      </c>
      <c r="F106" s="96" t="s">
        <v>411</v>
      </c>
      <c r="G106" s="96" t="s">
        <v>29</v>
      </c>
      <c r="H106" s="96" t="s">
        <v>42</v>
      </c>
      <c r="I106" s="56" t="str">
        <f t="shared" si="1"/>
        <v>MAYOR  Verificar el cumplimiento de los grupos de valor y/o interes</v>
      </c>
      <c r="J106" s="97" t="s">
        <v>412</v>
      </c>
      <c r="K106" s="95" t="s">
        <v>413</v>
      </c>
      <c r="L106" s="96" t="s">
        <v>146</v>
      </c>
      <c r="M106" s="97" t="s">
        <v>414</v>
      </c>
      <c r="N106" s="97" t="s">
        <v>395</v>
      </c>
      <c r="O106" s="96" t="s">
        <v>35</v>
      </c>
      <c r="P106" s="55" t="s">
        <v>221</v>
      </c>
    </row>
    <row r="107" spans="2:16" ht="128.25">
      <c r="B107" s="97" t="s">
        <v>390</v>
      </c>
      <c r="C107" s="97" t="s">
        <v>391</v>
      </c>
      <c r="D107" s="96" t="s">
        <v>26</v>
      </c>
      <c r="E107" s="97" t="s">
        <v>27</v>
      </c>
      <c r="F107" s="96" t="s">
        <v>36</v>
      </c>
      <c r="G107" s="96" t="s">
        <v>48</v>
      </c>
      <c r="H107" s="96" t="s">
        <v>29</v>
      </c>
      <c r="I107" s="56" t="str">
        <f t="shared" si="1"/>
        <v>MENOR Mantener actualizada la Información para los grupos de valor y/o interes</v>
      </c>
      <c r="J107" s="97" t="s">
        <v>415</v>
      </c>
      <c r="K107" s="97" t="s">
        <v>416</v>
      </c>
      <c r="L107" s="96" t="s">
        <v>146</v>
      </c>
      <c r="M107" s="97" t="s">
        <v>417</v>
      </c>
      <c r="N107" s="97" t="s">
        <v>395</v>
      </c>
      <c r="O107" s="96" t="s">
        <v>35</v>
      </c>
      <c r="P107" s="55" t="s">
        <v>221</v>
      </c>
    </row>
    <row r="108" spans="2:16" ht="85.5">
      <c r="B108" s="97" t="s">
        <v>390</v>
      </c>
      <c r="C108" s="97" t="s">
        <v>418</v>
      </c>
      <c r="D108" s="96" t="s">
        <v>39</v>
      </c>
      <c r="E108" s="97" t="s">
        <v>40</v>
      </c>
      <c r="F108" s="96" t="s">
        <v>419</v>
      </c>
      <c r="G108" s="96" t="s">
        <v>29</v>
      </c>
      <c r="H108" s="96" t="s">
        <v>29</v>
      </c>
      <c r="I108" s="56" t="str">
        <f t="shared" si="1"/>
        <v>MODERADO Evaluar permanentemente los grupos de valor y/o interes</v>
      </c>
      <c r="J108" s="97" t="s">
        <v>420</v>
      </c>
      <c r="K108" s="97" t="s">
        <v>421</v>
      </c>
      <c r="L108" s="96" t="s">
        <v>32</v>
      </c>
      <c r="M108" s="97" t="s">
        <v>422</v>
      </c>
      <c r="N108" s="97" t="s">
        <v>395</v>
      </c>
      <c r="O108" s="96" t="s">
        <v>35</v>
      </c>
      <c r="P108" s="55" t="s">
        <v>221</v>
      </c>
    </row>
    <row r="109" spans="2:16" ht="370.5">
      <c r="B109" s="97" t="s">
        <v>390</v>
      </c>
      <c r="C109" s="97" t="s">
        <v>418</v>
      </c>
      <c r="D109" s="96" t="s">
        <v>26</v>
      </c>
      <c r="E109" s="97" t="s">
        <v>98</v>
      </c>
      <c r="F109" s="97" t="s">
        <v>423</v>
      </c>
      <c r="G109" s="96" t="s">
        <v>42</v>
      </c>
      <c r="H109" s="96" t="s">
        <v>42</v>
      </c>
      <c r="I109" s="56" t="str">
        <f t="shared" si="1"/>
        <v>MAYOR  Verificar el cumplimiento de los grupos de valor y/o interes</v>
      </c>
      <c r="J109" s="97" t="s">
        <v>424</v>
      </c>
      <c r="K109" s="97" t="s">
        <v>425</v>
      </c>
      <c r="L109" s="96" t="s">
        <v>32</v>
      </c>
      <c r="M109" s="97" t="s">
        <v>426</v>
      </c>
      <c r="N109" s="97" t="s">
        <v>395</v>
      </c>
      <c r="O109" s="96" t="s">
        <v>35</v>
      </c>
      <c r="P109" s="55" t="s">
        <v>221</v>
      </c>
    </row>
    <row r="110" spans="2:16" ht="99.75">
      <c r="B110" s="56" t="s">
        <v>390</v>
      </c>
      <c r="C110" s="56" t="s">
        <v>427</v>
      </c>
      <c r="D110" s="55" t="s">
        <v>39</v>
      </c>
      <c r="E110" s="56" t="s">
        <v>40</v>
      </c>
      <c r="F110" s="55" t="s">
        <v>428</v>
      </c>
      <c r="G110" s="55" t="s">
        <v>42</v>
      </c>
      <c r="H110" s="55" t="s">
        <v>42</v>
      </c>
      <c r="I110" s="56" t="str">
        <f t="shared" si="1"/>
        <v>MAYOR  Verificar el cumplimiento de los grupos de valor y/o interes</v>
      </c>
      <c r="J110" s="56" t="s">
        <v>429</v>
      </c>
      <c r="K110" s="56" t="s">
        <v>430</v>
      </c>
      <c r="L110" s="56" t="s">
        <v>431</v>
      </c>
      <c r="M110" s="56" t="s">
        <v>432</v>
      </c>
      <c r="N110" s="56" t="s">
        <v>433</v>
      </c>
      <c r="O110" s="55" t="s">
        <v>35</v>
      </c>
      <c r="P110" s="55" t="s">
        <v>221</v>
      </c>
    </row>
    <row r="111" spans="2:16" ht="99.75">
      <c r="B111" s="56" t="s">
        <v>390</v>
      </c>
      <c r="C111" s="56" t="s">
        <v>427</v>
      </c>
      <c r="D111" s="55" t="s">
        <v>39</v>
      </c>
      <c r="E111" s="56" t="s">
        <v>40</v>
      </c>
      <c r="F111" s="55" t="s">
        <v>434</v>
      </c>
      <c r="G111" s="55" t="s">
        <v>29</v>
      </c>
      <c r="H111" s="55" t="s">
        <v>29</v>
      </c>
      <c r="I111" s="56" t="str">
        <f t="shared" si="1"/>
        <v>MODERADO Evaluar permanentemente los grupos de valor y/o interes</v>
      </c>
      <c r="J111" s="56" t="s">
        <v>429</v>
      </c>
      <c r="K111" s="56" t="s">
        <v>435</v>
      </c>
      <c r="L111" s="56" t="s">
        <v>431</v>
      </c>
      <c r="M111" s="56" t="s">
        <v>436</v>
      </c>
      <c r="N111" s="56" t="s">
        <v>433</v>
      </c>
      <c r="O111" s="55" t="s">
        <v>35</v>
      </c>
      <c r="P111" s="55" t="s">
        <v>221</v>
      </c>
    </row>
    <row r="112" spans="2:16" ht="85.5">
      <c r="B112" s="56" t="s">
        <v>390</v>
      </c>
      <c r="C112" s="56" t="s">
        <v>427</v>
      </c>
      <c r="D112" s="55" t="s">
        <v>26</v>
      </c>
      <c r="E112" s="56" t="s">
        <v>64</v>
      </c>
      <c r="F112" s="55" t="s">
        <v>437</v>
      </c>
      <c r="G112" s="55" t="s">
        <v>42</v>
      </c>
      <c r="H112" s="55" t="s">
        <v>42</v>
      </c>
      <c r="I112" s="56" t="str">
        <f t="shared" si="1"/>
        <v>MAYOR  Verificar el cumplimiento de los grupos de valor y/o interes</v>
      </c>
      <c r="J112" s="56" t="s">
        <v>438</v>
      </c>
      <c r="K112" s="56" t="s">
        <v>439</v>
      </c>
      <c r="L112" s="56" t="s">
        <v>431</v>
      </c>
      <c r="M112" s="56" t="s">
        <v>440</v>
      </c>
      <c r="N112" s="56" t="s">
        <v>433</v>
      </c>
      <c r="O112" s="55" t="s">
        <v>35</v>
      </c>
      <c r="P112" s="55" t="s">
        <v>221</v>
      </c>
    </row>
    <row r="113" spans="2:16" ht="57" hidden="1">
      <c r="B113" s="56" t="s">
        <v>206</v>
      </c>
      <c r="C113" s="56" t="s">
        <v>157</v>
      </c>
      <c r="D113" s="55" t="s">
        <v>39</v>
      </c>
      <c r="E113" s="56" t="s">
        <v>27</v>
      </c>
      <c r="F113" s="55" t="s">
        <v>441</v>
      </c>
      <c r="G113" s="55" t="s">
        <v>48</v>
      </c>
      <c r="H113" s="55" t="s">
        <v>48</v>
      </c>
      <c r="I113" s="56" t="str">
        <f t="shared" si="1"/>
        <v>MÍNIMO Monitorear cambios de los grupos de valor y/o interes que puedan influir en el poder o el interés en la gestión de la entidad</v>
      </c>
      <c r="J113" s="56" t="s">
        <v>442</v>
      </c>
      <c r="K113" s="56" t="s">
        <v>443</v>
      </c>
      <c r="L113" s="55" t="s">
        <v>146</v>
      </c>
      <c r="M113" s="56" t="s">
        <v>444</v>
      </c>
      <c r="N113" s="55" t="s">
        <v>445</v>
      </c>
      <c r="O113" s="55" t="s">
        <v>35</v>
      </c>
      <c r="P113" s="55"/>
    </row>
    <row r="114" spans="2:16" ht="99.75" hidden="1">
      <c r="B114" s="56" t="s">
        <v>206</v>
      </c>
      <c r="C114" s="56" t="s">
        <v>157</v>
      </c>
      <c r="D114" s="55" t="s">
        <v>39</v>
      </c>
      <c r="E114" s="56" t="s">
        <v>40</v>
      </c>
      <c r="F114" s="55" t="s">
        <v>446</v>
      </c>
      <c r="G114" s="55" t="s">
        <v>29</v>
      </c>
      <c r="H114" s="55" t="s">
        <v>48</v>
      </c>
      <c r="I114" s="56" t="str">
        <f t="shared" si="1"/>
        <v>MENOR Mantener actualizada la Información para los grupos de valor y/o interes</v>
      </c>
      <c r="J114" s="56" t="s">
        <v>447</v>
      </c>
      <c r="K114" s="58" t="s">
        <v>448</v>
      </c>
      <c r="L114" s="55" t="s">
        <v>449</v>
      </c>
      <c r="M114" s="56" t="s">
        <v>450</v>
      </c>
      <c r="N114" s="56" t="s">
        <v>451</v>
      </c>
      <c r="O114" s="55" t="s">
        <v>35</v>
      </c>
      <c r="P114" s="55"/>
    </row>
    <row r="115" spans="2:16" ht="85.5" hidden="1">
      <c r="B115" s="56" t="s">
        <v>206</v>
      </c>
      <c r="C115" s="56" t="s">
        <v>157</v>
      </c>
      <c r="D115" s="55" t="s">
        <v>39</v>
      </c>
      <c r="E115" s="56" t="s">
        <v>40</v>
      </c>
      <c r="F115" s="55" t="s">
        <v>446</v>
      </c>
      <c r="G115" s="55" t="s">
        <v>29</v>
      </c>
      <c r="H115" s="55" t="s">
        <v>48</v>
      </c>
      <c r="I115" s="56" t="str">
        <f t="shared" si="1"/>
        <v>MENOR Mantener actualizada la Información para los grupos de valor y/o interes</v>
      </c>
      <c r="J115" s="56" t="s">
        <v>452</v>
      </c>
      <c r="K115" s="58" t="s">
        <v>453</v>
      </c>
      <c r="L115" s="58" t="s">
        <v>308</v>
      </c>
      <c r="M115" s="56" t="s">
        <v>454</v>
      </c>
      <c r="N115" s="56" t="s">
        <v>455</v>
      </c>
      <c r="O115" s="55" t="s">
        <v>35</v>
      </c>
      <c r="P115" s="55"/>
    </row>
    <row r="116" spans="2:16" ht="85.5" hidden="1">
      <c r="B116" s="56" t="s">
        <v>206</v>
      </c>
      <c r="C116" s="56" t="s">
        <v>157</v>
      </c>
      <c r="D116" s="55" t="s">
        <v>39</v>
      </c>
      <c r="E116" s="56" t="s">
        <v>58</v>
      </c>
      <c r="F116" s="55" t="s">
        <v>446</v>
      </c>
      <c r="G116" s="55" t="s">
        <v>29</v>
      </c>
      <c r="H116" s="55" t="s">
        <v>48</v>
      </c>
      <c r="I116" s="56" t="str">
        <f t="shared" si="1"/>
        <v>MENOR Mantener actualizada la Información para los grupos de valor y/o interes</v>
      </c>
      <c r="J116" s="56" t="s">
        <v>456</v>
      </c>
      <c r="K116" s="58" t="s">
        <v>457</v>
      </c>
      <c r="L116" s="55" t="s">
        <v>449</v>
      </c>
      <c r="M116" s="56" t="s">
        <v>458</v>
      </c>
      <c r="N116" s="56" t="s">
        <v>455</v>
      </c>
      <c r="O116" s="55" t="s">
        <v>35</v>
      </c>
      <c r="P116" s="55"/>
    </row>
    <row r="117" spans="2:16" ht="57" hidden="1">
      <c r="B117" s="56" t="s">
        <v>206</v>
      </c>
      <c r="C117" s="56" t="s">
        <v>157</v>
      </c>
      <c r="D117" s="55" t="s">
        <v>39</v>
      </c>
      <c r="E117" s="56" t="s">
        <v>58</v>
      </c>
      <c r="F117" s="56" t="s">
        <v>459</v>
      </c>
      <c r="G117" s="55" t="s">
        <v>29</v>
      </c>
      <c r="H117" s="55" t="s">
        <v>29</v>
      </c>
      <c r="I117" s="56" t="str">
        <f t="shared" si="1"/>
        <v>MODERADO Evaluar permanentemente los grupos de valor y/o interes</v>
      </c>
      <c r="J117" s="58" t="s">
        <v>460</v>
      </c>
      <c r="K117" s="56" t="s">
        <v>461</v>
      </c>
      <c r="L117" s="55" t="s">
        <v>300</v>
      </c>
      <c r="M117" s="56" t="s">
        <v>462</v>
      </c>
      <c r="N117" s="56" t="s">
        <v>463</v>
      </c>
      <c r="O117" s="55" t="s">
        <v>35</v>
      </c>
      <c r="P117" s="55"/>
    </row>
    <row r="118" spans="2:16" ht="57" hidden="1">
      <c r="B118" s="56" t="s">
        <v>206</v>
      </c>
      <c r="C118" s="56" t="s">
        <v>157</v>
      </c>
      <c r="D118" s="55" t="s">
        <v>26</v>
      </c>
      <c r="E118" s="56" t="s">
        <v>58</v>
      </c>
      <c r="F118" s="56" t="s">
        <v>464</v>
      </c>
      <c r="G118" s="55" t="s">
        <v>29</v>
      </c>
      <c r="H118" s="55" t="s">
        <v>29</v>
      </c>
      <c r="I118" s="56" t="str">
        <f t="shared" si="1"/>
        <v>MODERADO Evaluar permanentemente los grupos de valor y/o interes</v>
      </c>
      <c r="J118" s="58" t="s">
        <v>460</v>
      </c>
      <c r="K118" s="56" t="s">
        <v>465</v>
      </c>
      <c r="L118" s="55" t="s">
        <v>300</v>
      </c>
      <c r="M118" s="56" t="s">
        <v>462</v>
      </c>
      <c r="N118" s="56" t="s">
        <v>463</v>
      </c>
      <c r="O118" s="55" t="s">
        <v>35</v>
      </c>
      <c r="P118" s="55"/>
    </row>
    <row r="119" spans="2:16" ht="57" hidden="1">
      <c r="B119" s="56" t="s">
        <v>206</v>
      </c>
      <c r="C119" s="56" t="s">
        <v>157</v>
      </c>
      <c r="D119" s="55" t="s">
        <v>39</v>
      </c>
      <c r="E119" s="56" t="s">
        <v>58</v>
      </c>
      <c r="F119" s="58" t="s">
        <v>466</v>
      </c>
      <c r="G119" s="55" t="s">
        <v>48</v>
      </c>
      <c r="H119" s="55" t="s">
        <v>29</v>
      </c>
      <c r="I119" s="56" t="str">
        <f t="shared" si="1"/>
        <v>MENOR Mantener actualizada la Información para los grupos de valor y/o interes</v>
      </c>
      <c r="J119" s="58" t="s">
        <v>467</v>
      </c>
      <c r="K119" s="56" t="s">
        <v>468</v>
      </c>
      <c r="L119" s="55" t="s">
        <v>300</v>
      </c>
      <c r="M119" s="56" t="s">
        <v>469</v>
      </c>
      <c r="N119" s="56" t="s">
        <v>470</v>
      </c>
      <c r="O119" s="55" t="s">
        <v>35</v>
      </c>
      <c r="P119" s="55"/>
    </row>
    <row r="120" spans="2:16" ht="57" hidden="1">
      <c r="B120" s="56" t="s">
        <v>206</v>
      </c>
      <c r="C120" s="56" t="s">
        <v>157</v>
      </c>
      <c r="D120" s="55" t="s">
        <v>39</v>
      </c>
      <c r="E120" s="56" t="s">
        <v>58</v>
      </c>
      <c r="F120" s="58" t="s">
        <v>471</v>
      </c>
      <c r="G120" s="55" t="s">
        <v>48</v>
      </c>
      <c r="H120" s="55" t="s">
        <v>29</v>
      </c>
      <c r="I120" s="56" t="str">
        <f t="shared" si="1"/>
        <v>MENOR Mantener actualizada la Información para los grupos de valor y/o interes</v>
      </c>
      <c r="J120" s="58" t="s">
        <v>472</v>
      </c>
      <c r="K120" s="56" t="s">
        <v>473</v>
      </c>
      <c r="L120" s="55" t="s">
        <v>300</v>
      </c>
      <c r="M120" s="56" t="s">
        <v>474</v>
      </c>
      <c r="N120" s="56" t="s">
        <v>470</v>
      </c>
      <c r="O120" s="55" t="s">
        <v>35</v>
      </c>
      <c r="P120" s="55"/>
    </row>
    <row r="121" spans="2:16" ht="98.25" hidden="1" customHeight="1">
      <c r="B121" s="56" t="s">
        <v>206</v>
      </c>
      <c r="C121" s="56" t="s">
        <v>157</v>
      </c>
      <c r="D121" s="55" t="s">
        <v>39</v>
      </c>
      <c r="E121" s="56" t="s">
        <v>27</v>
      </c>
      <c r="F121" s="60" t="s">
        <v>258</v>
      </c>
      <c r="G121" s="55" t="s">
        <v>48</v>
      </c>
      <c r="H121" s="55" t="s">
        <v>29</v>
      </c>
      <c r="I121" s="56" t="str">
        <f t="shared" si="1"/>
        <v>MENOR Mantener actualizada la Información para los grupos de valor y/o interes</v>
      </c>
      <c r="J121" s="58" t="s">
        <v>475</v>
      </c>
      <c r="K121" s="56" t="s">
        <v>476</v>
      </c>
      <c r="L121" s="55" t="s">
        <v>308</v>
      </c>
      <c r="M121" s="55" t="s">
        <v>477</v>
      </c>
      <c r="N121" s="56" t="s">
        <v>470</v>
      </c>
      <c r="O121" s="55" t="s">
        <v>35</v>
      </c>
      <c r="P121" s="55"/>
    </row>
    <row r="122" spans="2:16" ht="57" hidden="1">
      <c r="B122" s="56" t="s">
        <v>206</v>
      </c>
      <c r="C122" s="56" t="s">
        <v>157</v>
      </c>
      <c r="D122" s="55" t="s">
        <v>26</v>
      </c>
      <c r="E122" s="56" t="s">
        <v>46</v>
      </c>
      <c r="F122" s="56" t="s">
        <v>173</v>
      </c>
      <c r="G122" s="55" t="s">
        <v>48</v>
      </c>
      <c r="H122" s="55" t="s">
        <v>48</v>
      </c>
      <c r="I122" s="56" t="str">
        <f t="shared" si="1"/>
        <v>MÍNIMO Monitorear cambios de los grupos de valor y/o interes que puedan influir en el poder o el interés en la gestión de la entidad</v>
      </c>
      <c r="J122" s="58" t="s">
        <v>478</v>
      </c>
      <c r="K122" s="55" t="s">
        <v>479</v>
      </c>
      <c r="L122" s="55" t="s">
        <v>480</v>
      </c>
      <c r="M122" s="56" t="s">
        <v>481</v>
      </c>
      <c r="N122" s="56" t="s">
        <v>482</v>
      </c>
      <c r="O122" s="55" t="s">
        <v>35</v>
      </c>
      <c r="P122" s="55"/>
    </row>
    <row r="123" spans="2:16" ht="71.25" hidden="1">
      <c r="B123" s="56" t="s">
        <v>206</v>
      </c>
      <c r="C123" s="56" t="s">
        <v>157</v>
      </c>
      <c r="D123" s="55" t="s">
        <v>26</v>
      </c>
      <c r="E123" s="56" t="s">
        <v>27</v>
      </c>
      <c r="F123" s="58" t="s">
        <v>483</v>
      </c>
      <c r="G123" s="55" t="s">
        <v>48</v>
      </c>
      <c r="H123" s="55" t="s">
        <v>42</v>
      </c>
      <c r="I123" s="56" t="str">
        <f t="shared" si="1"/>
        <v>MODERADO Evaluar permanentemente los grupos de valor y/o interes</v>
      </c>
      <c r="J123" s="58" t="s">
        <v>484</v>
      </c>
      <c r="K123" s="55" t="s">
        <v>476</v>
      </c>
      <c r="L123" s="55" t="s">
        <v>308</v>
      </c>
      <c r="M123" s="56" t="s">
        <v>485</v>
      </c>
      <c r="N123" s="56" t="s">
        <v>486</v>
      </c>
      <c r="O123" s="55" t="s">
        <v>35</v>
      </c>
      <c r="P123" s="55"/>
    </row>
    <row r="124" spans="2:16" ht="78" hidden="1" customHeight="1">
      <c r="B124" s="56" t="s">
        <v>206</v>
      </c>
      <c r="C124" s="56" t="s">
        <v>157</v>
      </c>
      <c r="D124" s="55" t="s">
        <v>39</v>
      </c>
      <c r="E124" s="56" t="s">
        <v>58</v>
      </c>
      <c r="F124" s="56" t="s">
        <v>487</v>
      </c>
      <c r="G124" s="55" t="s">
        <v>48</v>
      </c>
      <c r="H124" s="55" t="s">
        <v>42</v>
      </c>
      <c r="I124" s="56" t="str">
        <f t="shared" si="1"/>
        <v>MODERADO Evaluar permanentemente los grupos de valor y/o interes</v>
      </c>
      <c r="J124" s="58" t="s">
        <v>484</v>
      </c>
      <c r="K124" s="55" t="s">
        <v>476</v>
      </c>
      <c r="L124" s="55" t="s">
        <v>308</v>
      </c>
      <c r="M124" s="56" t="s">
        <v>485</v>
      </c>
      <c r="N124" s="56" t="s">
        <v>486</v>
      </c>
      <c r="O124" s="55"/>
      <c r="P124" s="55"/>
    </row>
    <row r="125" spans="2:16" ht="99.75" hidden="1">
      <c r="B125" s="56" t="s">
        <v>206</v>
      </c>
      <c r="C125" s="56" t="s">
        <v>157</v>
      </c>
      <c r="D125" s="55" t="s">
        <v>26</v>
      </c>
      <c r="E125" s="56" t="s">
        <v>27</v>
      </c>
      <c r="F125" s="56" t="s">
        <v>483</v>
      </c>
      <c r="G125" s="55" t="s">
        <v>48</v>
      </c>
      <c r="H125" s="55" t="s">
        <v>42</v>
      </c>
      <c r="I125" s="56" t="str">
        <f t="shared" ref="I125:I177" si="6">IF(AND(G125="ALTO",H125="ALTO"),"MAYOR  Verificar el cumplimiento de los grupos de valor y/o interes",IF(AND(G125="ALTO",H125="MEDIO"),"MAYOR  Verificar el cumplimiento de los grupos de valor y/o interes",IF(AND(G125="MEDIO",H125="ALTO"),"MAYOR  Verificar el cumplimiento de los grupos de valor y/o interes",IF(AND(G125="ALTO",H125="BAJO"),"MODERADO Evaluar permanentemente los grupos de Valor y/o interes",IF(AND(G125="BAJO",H125="ALTO"),"MODERADO Evaluar permanentemente los grupos de valor y/o interes",IF(AND(G125="MEDIO",H125="MEDIO"),"MODERADO Evaluar permanentemente los grupos de valor y/o interes",IF(AND(G125="MEDIO",H125="BAJO"),"MENOR Mantener actualizada la Información para los grupos de valor y/o interes",IF(AND(G125="BAJO",H125="MEDIO"),"MENOR Mantener actualizada la Información para los grupos de valor y/o interes",IF(AND(G125="BAJO",H125="BAJO"),"MÍNIMO Monitorear cambios de los grupos de valor y/o interes que puedan influir en el poder o el interés en la gestión de la entidad","NO REGISTRA")))))))))</f>
        <v>MODERADO Evaluar permanentemente los grupos de valor y/o interes</v>
      </c>
      <c r="J125" s="58" t="s">
        <v>488</v>
      </c>
      <c r="K125" s="56" t="s">
        <v>489</v>
      </c>
      <c r="L125" s="55" t="s">
        <v>449</v>
      </c>
      <c r="M125" s="56" t="s">
        <v>490</v>
      </c>
      <c r="N125" s="56" t="s">
        <v>491</v>
      </c>
      <c r="O125" s="55" t="s">
        <v>35</v>
      </c>
      <c r="P125" s="55"/>
    </row>
    <row r="126" spans="2:16" ht="99.75" hidden="1">
      <c r="B126" s="56" t="s">
        <v>206</v>
      </c>
      <c r="C126" s="56" t="s">
        <v>157</v>
      </c>
      <c r="D126" s="55" t="s">
        <v>39</v>
      </c>
      <c r="E126" s="56" t="s">
        <v>58</v>
      </c>
      <c r="F126" s="56" t="s">
        <v>487</v>
      </c>
      <c r="G126" s="55" t="s">
        <v>48</v>
      </c>
      <c r="H126" s="55" t="s">
        <v>42</v>
      </c>
      <c r="I126" s="56" t="str">
        <f t="shared" si="6"/>
        <v>MODERADO Evaluar permanentemente los grupos de valor y/o interes</v>
      </c>
      <c r="J126" s="58" t="s">
        <v>488</v>
      </c>
      <c r="K126" s="56" t="s">
        <v>489</v>
      </c>
      <c r="L126" s="55" t="s">
        <v>449</v>
      </c>
      <c r="M126" s="56" t="s">
        <v>490</v>
      </c>
      <c r="N126" s="56" t="s">
        <v>491</v>
      </c>
      <c r="O126" s="55"/>
      <c r="P126" s="55"/>
    </row>
    <row r="127" spans="2:16" ht="99.75" hidden="1">
      <c r="B127" s="56" t="s">
        <v>206</v>
      </c>
      <c r="C127" s="56" t="s">
        <v>157</v>
      </c>
      <c r="D127" s="55" t="s">
        <v>26</v>
      </c>
      <c r="E127" s="56" t="s">
        <v>27</v>
      </c>
      <c r="F127" s="56" t="s">
        <v>483</v>
      </c>
      <c r="G127" s="55" t="s">
        <v>48</v>
      </c>
      <c r="H127" s="55" t="s">
        <v>42</v>
      </c>
      <c r="I127" s="56" t="str">
        <f t="shared" si="6"/>
        <v>MODERADO Evaluar permanentemente los grupos de valor y/o interes</v>
      </c>
      <c r="J127" s="58" t="s">
        <v>492</v>
      </c>
      <c r="K127" s="56" t="s">
        <v>493</v>
      </c>
      <c r="L127" s="55" t="s">
        <v>308</v>
      </c>
      <c r="M127" s="55" t="s">
        <v>477</v>
      </c>
      <c r="N127" s="56" t="s">
        <v>491</v>
      </c>
      <c r="O127" s="55" t="s">
        <v>35</v>
      </c>
      <c r="P127" s="55"/>
    </row>
    <row r="128" spans="2:16" ht="99.75" hidden="1">
      <c r="B128" s="56" t="s">
        <v>206</v>
      </c>
      <c r="C128" s="56" t="s">
        <v>157</v>
      </c>
      <c r="D128" s="55" t="s">
        <v>39</v>
      </c>
      <c r="E128" s="56" t="s">
        <v>58</v>
      </c>
      <c r="F128" s="56" t="s">
        <v>487</v>
      </c>
      <c r="G128" s="55" t="s">
        <v>48</v>
      </c>
      <c r="H128" s="55" t="s">
        <v>42</v>
      </c>
      <c r="I128" s="56" t="str">
        <f t="shared" si="6"/>
        <v>MODERADO Evaluar permanentemente los grupos de valor y/o interes</v>
      </c>
      <c r="J128" s="58" t="s">
        <v>492</v>
      </c>
      <c r="K128" s="56" t="s">
        <v>493</v>
      </c>
      <c r="L128" s="55" t="s">
        <v>308</v>
      </c>
      <c r="M128" s="55" t="s">
        <v>477</v>
      </c>
      <c r="N128" s="56" t="s">
        <v>491</v>
      </c>
      <c r="O128" s="55"/>
      <c r="P128" s="55"/>
    </row>
    <row r="129" spans="2:16" ht="57" hidden="1">
      <c r="B129" s="56" t="s">
        <v>206</v>
      </c>
      <c r="C129" s="56" t="s">
        <v>157</v>
      </c>
      <c r="D129" s="55" t="s">
        <v>26</v>
      </c>
      <c r="E129" s="56" t="s">
        <v>27</v>
      </c>
      <c r="F129" s="55" t="s">
        <v>226</v>
      </c>
      <c r="G129" s="55" t="s">
        <v>48</v>
      </c>
      <c r="H129" s="55" t="s">
        <v>48</v>
      </c>
      <c r="I129" s="56" t="str">
        <f t="shared" si="6"/>
        <v>MÍNIMO Monitorear cambios de los grupos de valor y/o interes que puedan influir en el poder o el interés en la gestión de la entidad</v>
      </c>
      <c r="J129" s="58" t="s">
        <v>494</v>
      </c>
      <c r="K129" s="56" t="s">
        <v>495</v>
      </c>
      <c r="L129" s="55" t="s">
        <v>308</v>
      </c>
      <c r="M129" s="55" t="s">
        <v>496</v>
      </c>
      <c r="N129" s="56" t="s">
        <v>497</v>
      </c>
      <c r="O129" s="55" t="s">
        <v>35</v>
      </c>
      <c r="P129" s="55"/>
    </row>
    <row r="130" spans="2:16" ht="57" hidden="1">
      <c r="B130" s="56" t="s">
        <v>206</v>
      </c>
      <c r="C130" s="56" t="s">
        <v>157</v>
      </c>
      <c r="D130" s="55" t="s">
        <v>26</v>
      </c>
      <c r="E130" s="56" t="s">
        <v>27</v>
      </c>
      <c r="F130" s="60" t="s">
        <v>258</v>
      </c>
      <c r="G130" s="55" t="s">
        <v>48</v>
      </c>
      <c r="H130" s="55" t="s">
        <v>48</v>
      </c>
      <c r="I130" s="56" t="str">
        <f t="shared" si="6"/>
        <v>MÍNIMO Monitorear cambios de los grupos de valor y/o interes que puedan influir en el poder o el interés en la gestión de la entidad</v>
      </c>
      <c r="J130" s="58" t="s">
        <v>498</v>
      </c>
      <c r="K130" s="55" t="s">
        <v>476</v>
      </c>
      <c r="L130" s="55" t="s">
        <v>308</v>
      </c>
      <c r="M130" s="56" t="s">
        <v>499</v>
      </c>
      <c r="N130" s="56" t="s">
        <v>500</v>
      </c>
      <c r="O130" s="55" t="s">
        <v>35</v>
      </c>
      <c r="P130" s="55"/>
    </row>
    <row r="131" spans="2:16" ht="57" hidden="1">
      <c r="B131" s="56" t="s">
        <v>206</v>
      </c>
      <c r="C131" s="56" t="s">
        <v>157</v>
      </c>
      <c r="D131" s="55" t="s">
        <v>26</v>
      </c>
      <c r="E131" s="56" t="s">
        <v>27</v>
      </c>
      <c r="F131" s="60" t="s">
        <v>258</v>
      </c>
      <c r="G131" s="55" t="s">
        <v>48</v>
      </c>
      <c r="H131" s="55" t="s">
        <v>48</v>
      </c>
      <c r="I131" s="56" t="str">
        <f t="shared" si="6"/>
        <v>MÍNIMO Monitorear cambios de los grupos de valor y/o interes que puedan influir en el poder o el interés en la gestión de la entidad</v>
      </c>
      <c r="J131" s="58" t="s">
        <v>501</v>
      </c>
      <c r="K131" s="55" t="s">
        <v>476</v>
      </c>
      <c r="L131" s="55" t="s">
        <v>308</v>
      </c>
      <c r="M131" s="56" t="s">
        <v>502</v>
      </c>
      <c r="N131" s="56" t="s">
        <v>500</v>
      </c>
      <c r="O131" s="55" t="s">
        <v>35</v>
      </c>
      <c r="P131" s="55"/>
    </row>
    <row r="132" spans="2:16" ht="57" hidden="1">
      <c r="B132" s="56" t="s">
        <v>206</v>
      </c>
      <c r="C132" s="56" t="s">
        <v>157</v>
      </c>
      <c r="D132" s="55" t="s">
        <v>26</v>
      </c>
      <c r="E132" s="56" t="s">
        <v>27</v>
      </c>
      <c r="F132" s="60" t="s">
        <v>258</v>
      </c>
      <c r="G132" s="55" t="s">
        <v>48</v>
      </c>
      <c r="H132" s="55" t="s">
        <v>48</v>
      </c>
      <c r="I132" s="56" t="str">
        <f t="shared" si="6"/>
        <v>MÍNIMO Monitorear cambios de los grupos de valor y/o interes que puedan influir en el poder o el interés en la gestión de la entidad</v>
      </c>
      <c r="J132" s="58" t="s">
        <v>503</v>
      </c>
      <c r="K132" s="56" t="s">
        <v>504</v>
      </c>
      <c r="L132" s="55" t="s">
        <v>449</v>
      </c>
      <c r="M132" s="56" t="s">
        <v>505</v>
      </c>
      <c r="N132" s="56" t="s">
        <v>500</v>
      </c>
      <c r="O132" s="55" t="s">
        <v>35</v>
      </c>
      <c r="P132" s="55"/>
    </row>
    <row r="133" spans="2:16" ht="57" hidden="1">
      <c r="B133" s="56" t="s">
        <v>206</v>
      </c>
      <c r="C133" s="56" t="s">
        <v>157</v>
      </c>
      <c r="D133" s="55" t="s">
        <v>39</v>
      </c>
      <c r="E133" s="56" t="s">
        <v>64</v>
      </c>
      <c r="F133" s="58" t="s">
        <v>506</v>
      </c>
      <c r="G133" s="55" t="s">
        <v>48</v>
      </c>
      <c r="H133" s="55" t="s">
        <v>48</v>
      </c>
      <c r="I133" s="56" t="str">
        <f t="shared" si="6"/>
        <v>MÍNIMO Monitorear cambios de los grupos de valor y/o interes que puedan influir en el poder o el interés en la gestión de la entidad</v>
      </c>
      <c r="J133" s="58" t="s">
        <v>507</v>
      </c>
      <c r="K133" s="56" t="s">
        <v>508</v>
      </c>
      <c r="L133" s="55" t="s">
        <v>308</v>
      </c>
      <c r="M133" s="55" t="s">
        <v>509</v>
      </c>
      <c r="N133" s="56" t="s">
        <v>500</v>
      </c>
      <c r="O133" s="55" t="s">
        <v>35</v>
      </c>
      <c r="P133" s="55"/>
    </row>
    <row r="134" spans="2:16" ht="70.5" hidden="1" customHeight="1">
      <c r="B134" s="56" t="s">
        <v>206</v>
      </c>
      <c r="C134" s="56" t="s">
        <v>157</v>
      </c>
      <c r="D134" s="55" t="s">
        <v>39</v>
      </c>
      <c r="E134" s="56" t="s">
        <v>46</v>
      </c>
      <c r="F134" s="56" t="s">
        <v>510</v>
      </c>
      <c r="G134" s="55" t="s">
        <v>48</v>
      </c>
      <c r="H134" s="55" t="s">
        <v>48</v>
      </c>
      <c r="I134" s="56" t="str">
        <f t="shared" si="6"/>
        <v>MÍNIMO Monitorear cambios de los grupos de valor y/o interes que puedan influir en el poder o el interés en la gestión de la entidad</v>
      </c>
      <c r="J134" s="58" t="s">
        <v>511</v>
      </c>
      <c r="K134" s="56" t="s">
        <v>512</v>
      </c>
      <c r="L134" s="55" t="s">
        <v>308</v>
      </c>
      <c r="M134" s="55" t="s">
        <v>513</v>
      </c>
      <c r="N134" s="56" t="s">
        <v>500</v>
      </c>
      <c r="O134" s="55" t="s">
        <v>35</v>
      </c>
      <c r="P134" s="55"/>
    </row>
    <row r="135" spans="2:16" ht="123" hidden="1" customHeight="1">
      <c r="B135" s="56" t="s">
        <v>206</v>
      </c>
      <c r="C135" s="56" t="s">
        <v>157</v>
      </c>
      <c r="D135" s="55" t="s">
        <v>39</v>
      </c>
      <c r="E135" s="56" t="s">
        <v>27</v>
      </c>
      <c r="F135" s="58" t="s">
        <v>258</v>
      </c>
      <c r="G135" s="55" t="s">
        <v>48</v>
      </c>
      <c r="H135" s="55" t="s">
        <v>48</v>
      </c>
      <c r="I135" s="56" t="str">
        <f t="shared" si="6"/>
        <v>MÍNIMO Monitorear cambios de los grupos de valor y/o interes que puedan influir en el poder o el interés en la gestión de la entidad</v>
      </c>
      <c r="J135" s="56" t="s">
        <v>514</v>
      </c>
      <c r="K135" s="56" t="s">
        <v>515</v>
      </c>
      <c r="L135" s="55" t="s">
        <v>308</v>
      </c>
      <c r="M135" s="55" t="s">
        <v>516</v>
      </c>
      <c r="N135" s="56" t="s">
        <v>500</v>
      </c>
      <c r="O135" s="55" t="s">
        <v>35</v>
      </c>
      <c r="P135" s="55"/>
    </row>
    <row r="136" spans="2:16" ht="42.75" hidden="1">
      <c r="B136" s="56" t="s">
        <v>206</v>
      </c>
      <c r="C136" s="56" t="s">
        <v>157</v>
      </c>
      <c r="D136" s="55" t="s">
        <v>39</v>
      </c>
      <c r="E136" s="56" t="s">
        <v>58</v>
      </c>
      <c r="F136" s="56" t="s">
        <v>517</v>
      </c>
      <c r="G136" s="55" t="s">
        <v>29</v>
      </c>
      <c r="H136" s="55" t="s">
        <v>29</v>
      </c>
      <c r="I136" s="56" t="str">
        <f t="shared" si="6"/>
        <v>MODERADO Evaluar permanentemente los grupos de valor y/o interes</v>
      </c>
      <c r="J136" s="56" t="s">
        <v>518</v>
      </c>
      <c r="K136" s="56" t="s">
        <v>519</v>
      </c>
      <c r="L136" s="94" t="s">
        <v>520</v>
      </c>
      <c r="M136" s="55" t="s">
        <v>521</v>
      </c>
      <c r="N136" s="56" t="s">
        <v>522</v>
      </c>
      <c r="O136" s="55" t="s">
        <v>35</v>
      </c>
      <c r="P136" s="55"/>
    </row>
    <row r="137" spans="2:16" ht="57" hidden="1">
      <c r="B137" s="56" t="s">
        <v>206</v>
      </c>
      <c r="C137" s="56" t="s">
        <v>157</v>
      </c>
      <c r="D137" s="55" t="s">
        <v>26</v>
      </c>
      <c r="E137" s="56" t="s">
        <v>27</v>
      </c>
      <c r="F137" s="56" t="s">
        <v>523</v>
      </c>
      <c r="G137" s="55" t="s">
        <v>48</v>
      </c>
      <c r="H137" s="55" t="s">
        <v>48</v>
      </c>
      <c r="I137" s="56" t="str">
        <f t="shared" si="6"/>
        <v>MÍNIMO Monitorear cambios de los grupos de valor y/o interes que puedan influir en el poder o el interés en la gestión de la entidad</v>
      </c>
      <c r="J137" s="56" t="s">
        <v>518</v>
      </c>
      <c r="K137" s="56" t="s">
        <v>519</v>
      </c>
      <c r="L137" s="94" t="s">
        <v>520</v>
      </c>
      <c r="M137" s="55" t="s">
        <v>521</v>
      </c>
      <c r="N137" s="56" t="s">
        <v>522</v>
      </c>
      <c r="O137" s="55" t="s">
        <v>35</v>
      </c>
      <c r="P137" s="55"/>
    </row>
    <row r="138" spans="2:16" ht="85.5" hidden="1">
      <c r="B138" s="56" t="s">
        <v>206</v>
      </c>
      <c r="C138" s="56" t="s">
        <v>157</v>
      </c>
      <c r="D138" s="55" t="s">
        <v>39</v>
      </c>
      <c r="E138" s="56" t="s">
        <v>58</v>
      </c>
      <c r="F138" s="58" t="s">
        <v>524</v>
      </c>
      <c r="G138" s="55" t="s">
        <v>29</v>
      </c>
      <c r="H138" s="55" t="s">
        <v>29</v>
      </c>
      <c r="I138" s="56" t="str">
        <f t="shared" si="6"/>
        <v>MODERADO Evaluar permanentemente los grupos de valor y/o interes</v>
      </c>
      <c r="J138" s="56" t="s">
        <v>525</v>
      </c>
      <c r="K138" s="56" t="s">
        <v>519</v>
      </c>
      <c r="L138" s="94" t="s">
        <v>520</v>
      </c>
      <c r="M138" s="56" t="s">
        <v>526</v>
      </c>
      <c r="N138" s="56" t="s">
        <v>522</v>
      </c>
      <c r="O138" s="55" t="s">
        <v>35</v>
      </c>
      <c r="P138" s="55"/>
    </row>
    <row r="139" spans="2:16" ht="85.5" hidden="1">
      <c r="B139" s="56" t="s">
        <v>206</v>
      </c>
      <c r="C139" s="56" t="s">
        <v>157</v>
      </c>
      <c r="D139" s="55" t="s">
        <v>26</v>
      </c>
      <c r="E139" s="56" t="s">
        <v>27</v>
      </c>
      <c r="F139" s="56" t="s">
        <v>527</v>
      </c>
      <c r="G139" s="55" t="s">
        <v>48</v>
      </c>
      <c r="H139" s="55" t="s">
        <v>48</v>
      </c>
      <c r="I139" s="56" t="str">
        <f t="shared" si="6"/>
        <v>MÍNIMO Monitorear cambios de los grupos de valor y/o interes que puedan influir en el poder o el interés en la gestión de la entidad</v>
      </c>
      <c r="J139" s="56" t="s">
        <v>525</v>
      </c>
      <c r="K139" s="56" t="s">
        <v>519</v>
      </c>
      <c r="L139" s="94" t="s">
        <v>520</v>
      </c>
      <c r="M139" s="56" t="s">
        <v>526</v>
      </c>
      <c r="N139" s="56" t="s">
        <v>522</v>
      </c>
      <c r="O139" s="55" t="s">
        <v>35</v>
      </c>
      <c r="P139" s="55"/>
    </row>
    <row r="140" spans="2:16" ht="69" hidden="1" customHeight="1">
      <c r="B140" s="56" t="s">
        <v>206</v>
      </c>
      <c r="C140" s="56" t="s">
        <v>157</v>
      </c>
      <c r="D140" s="55" t="s">
        <v>26</v>
      </c>
      <c r="E140" s="56" t="s">
        <v>27</v>
      </c>
      <c r="F140" s="56" t="s">
        <v>528</v>
      </c>
      <c r="G140" s="55" t="s">
        <v>48</v>
      </c>
      <c r="H140" s="55" t="s">
        <v>48</v>
      </c>
      <c r="I140" s="56" t="str">
        <f t="shared" si="6"/>
        <v>MÍNIMO Monitorear cambios de los grupos de valor y/o interes que puedan influir en el poder o el interés en la gestión de la entidad</v>
      </c>
      <c r="J140" s="58" t="s">
        <v>529</v>
      </c>
      <c r="K140" s="56" t="s">
        <v>530</v>
      </c>
      <c r="L140" s="94" t="s">
        <v>520</v>
      </c>
      <c r="M140" s="56" t="s">
        <v>521</v>
      </c>
      <c r="N140" s="56" t="s">
        <v>522</v>
      </c>
      <c r="O140" s="55" t="s">
        <v>35</v>
      </c>
      <c r="P140" s="55"/>
    </row>
    <row r="141" spans="2:16" ht="42.75" hidden="1">
      <c r="B141" s="56" t="s">
        <v>206</v>
      </c>
      <c r="C141" s="56" t="s">
        <v>157</v>
      </c>
      <c r="D141" s="55" t="s">
        <v>39</v>
      </c>
      <c r="E141" s="56" t="s">
        <v>58</v>
      </c>
      <c r="F141" s="58" t="s">
        <v>524</v>
      </c>
      <c r="G141" s="55" t="s">
        <v>29</v>
      </c>
      <c r="H141" s="55" t="s">
        <v>29</v>
      </c>
      <c r="I141" s="56" t="str">
        <f t="shared" si="6"/>
        <v>MODERADO Evaluar permanentemente los grupos de valor y/o interes</v>
      </c>
      <c r="J141" s="56" t="s">
        <v>531</v>
      </c>
      <c r="K141" s="56" t="s">
        <v>519</v>
      </c>
      <c r="L141" s="94" t="s">
        <v>520</v>
      </c>
      <c r="M141" s="56" t="s">
        <v>521</v>
      </c>
      <c r="N141" s="56" t="s">
        <v>522</v>
      </c>
      <c r="O141" s="55" t="s">
        <v>35</v>
      </c>
      <c r="P141" s="55"/>
    </row>
    <row r="142" spans="2:16" ht="69" hidden="1" customHeight="1">
      <c r="B142" s="56" t="s">
        <v>206</v>
      </c>
      <c r="C142" s="56" t="s">
        <v>157</v>
      </c>
      <c r="D142" s="55" t="s">
        <v>26</v>
      </c>
      <c r="E142" s="56" t="s">
        <v>27</v>
      </c>
      <c r="F142" s="56" t="s">
        <v>528</v>
      </c>
      <c r="G142" s="55" t="s">
        <v>48</v>
      </c>
      <c r="H142" s="55" t="s">
        <v>48</v>
      </c>
      <c r="I142" s="56" t="str">
        <f t="shared" si="6"/>
        <v>MÍNIMO Monitorear cambios de los grupos de valor y/o interes que puedan influir en el poder o el interés en la gestión de la entidad</v>
      </c>
      <c r="J142" s="56" t="s">
        <v>531</v>
      </c>
      <c r="K142" s="56" t="s">
        <v>519</v>
      </c>
      <c r="L142" s="94" t="s">
        <v>520</v>
      </c>
      <c r="M142" s="56" t="s">
        <v>521</v>
      </c>
      <c r="N142" s="56" t="s">
        <v>522</v>
      </c>
      <c r="O142" s="55" t="s">
        <v>35</v>
      </c>
      <c r="P142" s="55"/>
    </row>
    <row r="143" spans="2:16" ht="99.75" hidden="1">
      <c r="B143" s="56" t="s">
        <v>206</v>
      </c>
      <c r="C143" s="56" t="s">
        <v>157</v>
      </c>
      <c r="D143" s="55" t="s">
        <v>39</v>
      </c>
      <c r="E143" s="56" t="s">
        <v>58</v>
      </c>
      <c r="F143" s="58" t="s">
        <v>532</v>
      </c>
      <c r="G143" s="55" t="s">
        <v>29</v>
      </c>
      <c r="H143" s="55" t="s">
        <v>29</v>
      </c>
      <c r="I143" s="56" t="str">
        <f t="shared" si="6"/>
        <v>MODERADO Evaluar permanentemente los grupos de valor y/o interes</v>
      </c>
      <c r="J143" s="58" t="s">
        <v>533</v>
      </c>
      <c r="K143" s="56" t="s">
        <v>519</v>
      </c>
      <c r="L143" s="94" t="s">
        <v>534</v>
      </c>
      <c r="M143" s="56" t="s">
        <v>535</v>
      </c>
      <c r="N143" s="56" t="s">
        <v>536</v>
      </c>
      <c r="O143" s="55" t="s">
        <v>35</v>
      </c>
      <c r="P143" s="55"/>
    </row>
    <row r="144" spans="2:16" ht="99.75" hidden="1">
      <c r="B144" s="56" t="s">
        <v>206</v>
      </c>
      <c r="C144" s="56" t="s">
        <v>157</v>
      </c>
      <c r="D144" s="55" t="s">
        <v>26</v>
      </c>
      <c r="E144" s="56" t="s">
        <v>27</v>
      </c>
      <c r="F144" s="56" t="s">
        <v>537</v>
      </c>
      <c r="G144" s="55" t="s">
        <v>48</v>
      </c>
      <c r="H144" s="55" t="s">
        <v>48</v>
      </c>
      <c r="I144" s="56" t="str">
        <f t="shared" si="6"/>
        <v>MÍNIMO Monitorear cambios de los grupos de valor y/o interes que puedan influir en el poder o el interés en la gestión de la entidad</v>
      </c>
      <c r="J144" s="58" t="s">
        <v>533</v>
      </c>
      <c r="K144" s="56" t="s">
        <v>519</v>
      </c>
      <c r="L144" s="94" t="s">
        <v>534</v>
      </c>
      <c r="M144" s="56" t="s">
        <v>535</v>
      </c>
      <c r="N144" s="56" t="s">
        <v>536</v>
      </c>
      <c r="O144" s="55" t="s">
        <v>35</v>
      </c>
      <c r="P144" s="55"/>
    </row>
    <row r="145" spans="2:16" ht="42.75" hidden="1">
      <c r="B145" s="56" t="s">
        <v>206</v>
      </c>
      <c r="C145" s="56" t="s">
        <v>157</v>
      </c>
      <c r="D145" s="55" t="s">
        <v>39</v>
      </c>
      <c r="E145" s="56" t="s">
        <v>58</v>
      </c>
      <c r="F145" s="58" t="s">
        <v>538</v>
      </c>
      <c r="G145" s="55" t="s">
        <v>29</v>
      </c>
      <c r="H145" s="55" t="s">
        <v>29</v>
      </c>
      <c r="I145" s="56" t="str">
        <f t="shared" si="6"/>
        <v>MODERADO Evaluar permanentemente los grupos de valor y/o interes</v>
      </c>
      <c r="J145" s="58" t="s">
        <v>539</v>
      </c>
      <c r="K145" s="56" t="s">
        <v>519</v>
      </c>
      <c r="L145" s="94" t="s">
        <v>540</v>
      </c>
      <c r="M145" s="56" t="s">
        <v>535</v>
      </c>
      <c r="N145" s="56" t="s">
        <v>541</v>
      </c>
      <c r="O145" s="55" t="s">
        <v>35</v>
      </c>
      <c r="P145" s="55"/>
    </row>
    <row r="146" spans="2:16" ht="57" hidden="1">
      <c r="B146" s="56" t="s">
        <v>206</v>
      </c>
      <c r="C146" s="56" t="s">
        <v>157</v>
      </c>
      <c r="D146" s="55" t="s">
        <v>26</v>
      </c>
      <c r="E146" s="56" t="s">
        <v>27</v>
      </c>
      <c r="F146" s="56" t="s">
        <v>528</v>
      </c>
      <c r="G146" s="55" t="s">
        <v>48</v>
      </c>
      <c r="H146" s="55" t="s">
        <v>48</v>
      </c>
      <c r="I146" s="56" t="str">
        <f t="shared" si="6"/>
        <v>MÍNIMO Monitorear cambios de los grupos de valor y/o interes que puedan influir en el poder o el interés en la gestión de la entidad</v>
      </c>
      <c r="J146" s="58" t="s">
        <v>542</v>
      </c>
      <c r="K146" s="56" t="s">
        <v>519</v>
      </c>
      <c r="L146" s="94" t="s">
        <v>540</v>
      </c>
      <c r="M146" s="56" t="s">
        <v>535</v>
      </c>
      <c r="N146" s="56" t="s">
        <v>541</v>
      </c>
      <c r="O146" s="55" t="s">
        <v>35</v>
      </c>
      <c r="P146" s="55"/>
    </row>
    <row r="147" spans="2:16" ht="85.5" hidden="1">
      <c r="B147" s="56" t="s">
        <v>206</v>
      </c>
      <c r="C147" s="56" t="s">
        <v>157</v>
      </c>
      <c r="D147" s="55" t="s">
        <v>39</v>
      </c>
      <c r="E147" s="56" t="s">
        <v>58</v>
      </c>
      <c r="F147" s="58" t="s">
        <v>538</v>
      </c>
      <c r="G147" s="55" t="s">
        <v>29</v>
      </c>
      <c r="H147" s="55" t="s">
        <v>29</v>
      </c>
      <c r="I147" s="56" t="str">
        <f t="shared" si="6"/>
        <v>MODERADO Evaluar permanentemente los grupos de valor y/o interes</v>
      </c>
      <c r="J147" s="58" t="s">
        <v>543</v>
      </c>
      <c r="K147" s="56" t="s">
        <v>519</v>
      </c>
      <c r="L147" s="55" t="s">
        <v>480</v>
      </c>
      <c r="M147" s="56" t="s">
        <v>521</v>
      </c>
      <c r="N147" s="56" t="s">
        <v>541</v>
      </c>
      <c r="O147" s="55" t="s">
        <v>35</v>
      </c>
      <c r="P147" s="55"/>
    </row>
    <row r="148" spans="2:16" ht="85.5" hidden="1">
      <c r="B148" s="56" t="s">
        <v>206</v>
      </c>
      <c r="C148" s="56" t="s">
        <v>157</v>
      </c>
      <c r="D148" s="55" t="s">
        <v>26</v>
      </c>
      <c r="E148" s="56" t="s">
        <v>27</v>
      </c>
      <c r="F148" s="56" t="s">
        <v>528</v>
      </c>
      <c r="G148" s="55" t="s">
        <v>48</v>
      </c>
      <c r="H148" s="55" t="s">
        <v>48</v>
      </c>
      <c r="I148" s="56" t="str">
        <f t="shared" si="6"/>
        <v>MÍNIMO Monitorear cambios de los grupos de valor y/o interes que puedan influir en el poder o el interés en la gestión de la entidad</v>
      </c>
      <c r="J148" s="58" t="s">
        <v>543</v>
      </c>
      <c r="K148" s="56" t="s">
        <v>519</v>
      </c>
      <c r="L148" s="55" t="s">
        <v>480</v>
      </c>
      <c r="M148" s="56" t="s">
        <v>521</v>
      </c>
      <c r="N148" s="56" t="s">
        <v>541</v>
      </c>
      <c r="O148" s="55" t="s">
        <v>35</v>
      </c>
      <c r="P148" s="55"/>
    </row>
    <row r="149" spans="2:16" ht="128.25" hidden="1">
      <c r="B149" s="56" t="s">
        <v>544</v>
      </c>
      <c r="C149" s="56" t="s">
        <v>545</v>
      </c>
      <c r="D149" s="55" t="s">
        <v>39</v>
      </c>
      <c r="E149" s="56" t="s">
        <v>40</v>
      </c>
      <c r="F149" s="55" t="s">
        <v>546</v>
      </c>
      <c r="G149" s="55" t="s">
        <v>29</v>
      </c>
      <c r="H149" s="55" t="s">
        <v>29</v>
      </c>
      <c r="I149" s="56" t="str">
        <f t="shared" si="6"/>
        <v>MODERADO Evaluar permanentemente los grupos de valor y/o interes</v>
      </c>
      <c r="J149" s="56" t="s">
        <v>547</v>
      </c>
      <c r="K149" s="56" t="s">
        <v>548</v>
      </c>
      <c r="L149" s="55" t="s">
        <v>32</v>
      </c>
      <c r="M149" s="56" t="s">
        <v>549</v>
      </c>
      <c r="N149" s="56" t="s">
        <v>550</v>
      </c>
      <c r="O149" s="55" t="s">
        <v>35</v>
      </c>
      <c r="P149" s="55"/>
    </row>
    <row r="150" spans="2:16" ht="57" hidden="1">
      <c r="B150" s="56" t="s">
        <v>544</v>
      </c>
      <c r="C150" s="56" t="s">
        <v>545</v>
      </c>
      <c r="D150" s="55" t="s">
        <v>26</v>
      </c>
      <c r="E150" s="56" t="s">
        <v>98</v>
      </c>
      <c r="F150" s="55" t="s">
        <v>551</v>
      </c>
      <c r="G150" s="55" t="s">
        <v>42</v>
      </c>
      <c r="H150" s="55" t="s">
        <v>42</v>
      </c>
      <c r="I150" s="56" t="str">
        <f t="shared" si="6"/>
        <v>MAYOR  Verificar el cumplimiento de los grupos de valor y/o interes</v>
      </c>
      <c r="J150" s="56" t="s">
        <v>552</v>
      </c>
      <c r="K150" s="56" t="s">
        <v>553</v>
      </c>
      <c r="L150" s="55" t="s">
        <v>32</v>
      </c>
      <c r="M150" s="56" t="s">
        <v>554</v>
      </c>
      <c r="N150" s="56" t="s">
        <v>555</v>
      </c>
      <c r="O150" s="55" t="s">
        <v>35</v>
      </c>
      <c r="P150" s="55"/>
    </row>
    <row r="151" spans="2:16" ht="171" hidden="1">
      <c r="B151" s="56" t="s">
        <v>556</v>
      </c>
      <c r="C151" s="56" t="s">
        <v>557</v>
      </c>
      <c r="D151" s="55" t="s">
        <v>39</v>
      </c>
      <c r="E151" s="56" t="s">
        <v>40</v>
      </c>
      <c r="F151" s="55" t="s">
        <v>419</v>
      </c>
      <c r="G151" s="55" t="s">
        <v>42</v>
      </c>
      <c r="H151" s="55" t="s">
        <v>42</v>
      </c>
      <c r="I151" s="56" t="str">
        <f t="shared" si="6"/>
        <v>MAYOR  Verificar el cumplimiento de los grupos de valor y/o interes</v>
      </c>
      <c r="J151" s="56" t="s">
        <v>558</v>
      </c>
      <c r="K151" s="56" t="s">
        <v>559</v>
      </c>
      <c r="L151" s="56" t="s">
        <v>560</v>
      </c>
      <c r="M151" s="56" t="s">
        <v>561</v>
      </c>
      <c r="N151" s="55" t="s">
        <v>562</v>
      </c>
      <c r="O151" s="55" t="s">
        <v>35</v>
      </c>
      <c r="P151" s="55"/>
    </row>
    <row r="152" spans="2:16" ht="142.5" hidden="1">
      <c r="B152" s="56" t="s">
        <v>556</v>
      </c>
      <c r="C152" s="56" t="s">
        <v>557</v>
      </c>
      <c r="D152" s="55" t="s">
        <v>39</v>
      </c>
      <c r="E152" s="56" t="s">
        <v>58</v>
      </c>
      <c r="F152" s="56" t="s">
        <v>563</v>
      </c>
      <c r="G152" s="55" t="s">
        <v>42</v>
      </c>
      <c r="H152" s="55" t="s">
        <v>42</v>
      </c>
      <c r="I152" s="56" t="str">
        <f t="shared" si="6"/>
        <v>MAYOR  Verificar el cumplimiento de los grupos de valor y/o interes</v>
      </c>
      <c r="J152" s="56" t="s">
        <v>564</v>
      </c>
      <c r="K152" s="56" t="s">
        <v>565</v>
      </c>
      <c r="L152" s="56" t="s">
        <v>560</v>
      </c>
      <c r="M152" s="56" t="s">
        <v>561</v>
      </c>
      <c r="N152" s="55" t="s">
        <v>562</v>
      </c>
      <c r="O152" s="55" t="s">
        <v>35</v>
      </c>
      <c r="P152" s="55"/>
    </row>
    <row r="153" spans="2:16" ht="228" hidden="1">
      <c r="B153" s="56" t="s">
        <v>556</v>
      </c>
      <c r="C153" s="56" t="s">
        <v>557</v>
      </c>
      <c r="D153" s="55" t="s">
        <v>26</v>
      </c>
      <c r="E153" s="56" t="s">
        <v>27</v>
      </c>
      <c r="F153" s="55" t="s">
        <v>36</v>
      </c>
      <c r="G153" s="55" t="s">
        <v>29</v>
      </c>
      <c r="H153" s="55" t="s">
        <v>29</v>
      </c>
      <c r="I153" s="56" t="str">
        <f t="shared" si="6"/>
        <v>MODERADO Evaluar permanentemente los grupos de valor y/o interes</v>
      </c>
      <c r="J153" s="56" t="s">
        <v>566</v>
      </c>
      <c r="K153" s="56" t="s">
        <v>567</v>
      </c>
      <c r="L153" s="55" t="s">
        <v>32</v>
      </c>
      <c r="M153" s="55" t="s">
        <v>568</v>
      </c>
      <c r="N153" s="55" t="s">
        <v>562</v>
      </c>
      <c r="O153" s="55" t="s">
        <v>35</v>
      </c>
      <c r="P153" s="55"/>
    </row>
    <row r="154" spans="2:16" ht="71.25" hidden="1">
      <c r="B154" s="56" t="s">
        <v>556</v>
      </c>
      <c r="C154" s="56" t="s">
        <v>557</v>
      </c>
      <c r="D154" s="55" t="s">
        <v>39</v>
      </c>
      <c r="E154" s="56" t="s">
        <v>80</v>
      </c>
      <c r="F154" s="56" t="s">
        <v>569</v>
      </c>
      <c r="G154" s="55" t="s">
        <v>48</v>
      </c>
      <c r="H154" s="55" t="s">
        <v>48</v>
      </c>
      <c r="I154" s="56" t="str">
        <f t="shared" si="6"/>
        <v>MÍNIMO Monitorear cambios de los grupos de valor y/o interes que puedan influir en el poder o el interés en la gestión de la entidad</v>
      </c>
      <c r="J154" s="56" t="s">
        <v>570</v>
      </c>
      <c r="K154" s="56" t="s">
        <v>571</v>
      </c>
      <c r="L154" s="56" t="s">
        <v>572</v>
      </c>
      <c r="M154" s="55" t="s">
        <v>573</v>
      </c>
      <c r="N154" s="55" t="s">
        <v>562</v>
      </c>
      <c r="O154" s="55" t="s">
        <v>35</v>
      </c>
      <c r="P154" s="55"/>
    </row>
    <row r="155" spans="2:16" ht="71.25" hidden="1">
      <c r="B155" s="56" t="s">
        <v>269</v>
      </c>
      <c r="C155" s="56" t="s">
        <v>270</v>
      </c>
      <c r="D155" s="55" t="s">
        <v>39</v>
      </c>
      <c r="E155" s="56" t="s">
        <v>58</v>
      </c>
      <c r="F155" s="56" t="s">
        <v>574</v>
      </c>
      <c r="G155" s="55" t="s">
        <v>42</v>
      </c>
      <c r="H155" s="55" t="s">
        <v>42</v>
      </c>
      <c r="I155" s="56" t="str">
        <f t="shared" si="6"/>
        <v>MAYOR  Verificar el cumplimiento de los grupos de valor y/o interes</v>
      </c>
      <c r="J155" s="55" t="s">
        <v>575</v>
      </c>
      <c r="K155" s="56" t="s">
        <v>576</v>
      </c>
      <c r="L155" s="55" t="s">
        <v>577</v>
      </c>
      <c r="M155" s="56" t="s">
        <v>578</v>
      </c>
      <c r="N155" s="56" t="s">
        <v>579</v>
      </c>
      <c r="O155" s="55" t="s">
        <v>35</v>
      </c>
      <c r="P155" s="55"/>
    </row>
    <row r="156" spans="2:16" ht="42.75" hidden="1">
      <c r="B156" s="56" t="s">
        <v>269</v>
      </c>
      <c r="C156" s="56" t="s">
        <v>270</v>
      </c>
      <c r="D156" s="55" t="s">
        <v>39</v>
      </c>
      <c r="E156" s="56" t="s">
        <v>46</v>
      </c>
      <c r="F156" s="56" t="s">
        <v>331</v>
      </c>
      <c r="G156" s="55" t="s">
        <v>29</v>
      </c>
      <c r="H156" s="55" t="s">
        <v>42</v>
      </c>
      <c r="I156" s="56" t="str">
        <f t="shared" si="6"/>
        <v>MAYOR  Verificar el cumplimiento de los grupos de valor y/o interes</v>
      </c>
      <c r="J156" s="56" t="s">
        <v>325</v>
      </c>
      <c r="K156" s="56" t="s">
        <v>326</v>
      </c>
      <c r="L156" s="55" t="s">
        <v>32</v>
      </c>
      <c r="M156" s="56" t="s">
        <v>319</v>
      </c>
      <c r="N156" s="56" t="s">
        <v>320</v>
      </c>
      <c r="O156" s="52" t="s">
        <v>35</v>
      </c>
      <c r="P156" s="55"/>
    </row>
    <row r="157" spans="2:16" ht="42.75" hidden="1">
      <c r="B157" s="56" t="s">
        <v>269</v>
      </c>
      <c r="C157" s="56" t="s">
        <v>270</v>
      </c>
      <c r="D157" s="55" t="s">
        <v>39</v>
      </c>
      <c r="E157" s="56" t="s">
        <v>52</v>
      </c>
      <c r="F157" s="56" t="s">
        <v>53</v>
      </c>
      <c r="G157" s="55" t="s">
        <v>29</v>
      </c>
      <c r="H157" s="55" t="s">
        <v>42</v>
      </c>
      <c r="I157" s="56" t="str">
        <f t="shared" si="6"/>
        <v>MAYOR  Verificar el cumplimiento de los grupos de valor y/o interes</v>
      </c>
      <c r="J157" s="56" t="s">
        <v>325</v>
      </c>
      <c r="K157" s="56" t="s">
        <v>326</v>
      </c>
      <c r="L157" s="55" t="s">
        <v>32</v>
      </c>
      <c r="M157" s="56" t="s">
        <v>319</v>
      </c>
      <c r="N157" s="56" t="s">
        <v>320</v>
      </c>
      <c r="O157" s="52" t="s">
        <v>35</v>
      </c>
      <c r="P157" s="55"/>
    </row>
    <row r="158" spans="2:16" ht="42.75" hidden="1">
      <c r="B158" s="56" t="s">
        <v>269</v>
      </c>
      <c r="C158" s="56" t="s">
        <v>270</v>
      </c>
      <c r="D158" s="55" t="s">
        <v>26</v>
      </c>
      <c r="E158" s="56" t="s">
        <v>27</v>
      </c>
      <c r="F158" s="55" t="s">
        <v>580</v>
      </c>
      <c r="G158" s="55" t="s">
        <v>48</v>
      </c>
      <c r="H158" s="55" t="s">
        <v>42</v>
      </c>
      <c r="I158" s="56" t="str">
        <f t="shared" si="6"/>
        <v>MODERADO Evaluar permanentemente los grupos de valor y/o interes</v>
      </c>
      <c r="J158" s="56" t="s">
        <v>581</v>
      </c>
      <c r="K158" s="56" t="s">
        <v>326</v>
      </c>
      <c r="L158" s="55" t="s">
        <v>32</v>
      </c>
      <c r="M158" s="56" t="s">
        <v>319</v>
      </c>
      <c r="N158" s="56" t="s">
        <v>320</v>
      </c>
      <c r="O158" s="52" t="s">
        <v>35</v>
      </c>
      <c r="P158" s="55"/>
    </row>
    <row r="159" spans="2:16" ht="42.75" hidden="1">
      <c r="B159" s="56" t="s">
        <v>269</v>
      </c>
      <c r="C159" s="56" t="s">
        <v>270</v>
      </c>
      <c r="D159" s="55" t="s">
        <v>26</v>
      </c>
      <c r="E159" s="56" t="s">
        <v>98</v>
      </c>
      <c r="F159" s="56" t="s">
        <v>582</v>
      </c>
      <c r="G159" s="55" t="s">
        <v>42</v>
      </c>
      <c r="H159" s="55" t="s">
        <v>42</v>
      </c>
      <c r="I159" s="56" t="str">
        <f t="shared" si="6"/>
        <v>MAYOR  Verificar el cumplimiento de los grupos de valor y/o interes</v>
      </c>
      <c r="J159" s="56" t="s">
        <v>583</v>
      </c>
      <c r="K159" s="56" t="s">
        <v>326</v>
      </c>
      <c r="L159" s="55" t="s">
        <v>32</v>
      </c>
      <c r="M159" s="56" t="s">
        <v>319</v>
      </c>
      <c r="N159" s="56" t="s">
        <v>320</v>
      </c>
      <c r="O159" s="52" t="s">
        <v>35</v>
      </c>
      <c r="P159" s="55"/>
    </row>
    <row r="160" spans="2:16" ht="42.75" hidden="1">
      <c r="B160" s="56" t="s">
        <v>269</v>
      </c>
      <c r="C160" s="56" t="s">
        <v>270</v>
      </c>
      <c r="D160" s="55" t="s">
        <v>26</v>
      </c>
      <c r="E160" s="56" t="s">
        <v>98</v>
      </c>
      <c r="F160" s="55" t="s">
        <v>584</v>
      </c>
      <c r="G160" s="55" t="s">
        <v>42</v>
      </c>
      <c r="H160" s="55" t="s">
        <v>42</v>
      </c>
      <c r="I160" s="56" t="str">
        <f t="shared" si="6"/>
        <v>MAYOR  Verificar el cumplimiento de los grupos de valor y/o interes</v>
      </c>
      <c r="J160" s="55" t="s">
        <v>325</v>
      </c>
      <c r="K160" s="55" t="s">
        <v>585</v>
      </c>
      <c r="L160" s="55" t="s">
        <v>32</v>
      </c>
      <c r="M160" s="55" t="s">
        <v>586</v>
      </c>
      <c r="N160" s="56" t="s">
        <v>320</v>
      </c>
      <c r="O160" s="52" t="s">
        <v>35</v>
      </c>
      <c r="P160" s="55"/>
    </row>
    <row r="161" spans="2:16" ht="42.75" hidden="1">
      <c r="B161" s="56" t="s">
        <v>269</v>
      </c>
      <c r="C161" s="56" t="s">
        <v>270</v>
      </c>
      <c r="D161" s="55" t="s">
        <v>39</v>
      </c>
      <c r="E161" s="56" t="s">
        <v>64</v>
      </c>
      <c r="F161" s="55" t="s">
        <v>587</v>
      </c>
      <c r="G161" s="55" t="s">
        <v>42</v>
      </c>
      <c r="H161" s="55" t="s">
        <v>42</v>
      </c>
      <c r="I161" s="56" t="str">
        <f t="shared" si="6"/>
        <v>MAYOR  Verificar el cumplimiento de los grupos de valor y/o interes</v>
      </c>
      <c r="J161" s="55" t="s">
        <v>588</v>
      </c>
      <c r="K161" s="55" t="s">
        <v>589</v>
      </c>
      <c r="L161" s="55" t="s">
        <v>32</v>
      </c>
      <c r="M161" s="55" t="s">
        <v>590</v>
      </c>
      <c r="N161" s="56" t="s">
        <v>320</v>
      </c>
      <c r="O161" s="52" t="s">
        <v>35</v>
      </c>
      <c r="P161" s="55"/>
    </row>
    <row r="162" spans="2:16" ht="71.25" hidden="1">
      <c r="B162" s="56" t="s">
        <v>591</v>
      </c>
      <c r="C162" s="56" t="s">
        <v>592</v>
      </c>
      <c r="D162" s="55" t="s">
        <v>39</v>
      </c>
      <c r="E162" s="56" t="s">
        <v>40</v>
      </c>
      <c r="F162" s="55" t="s">
        <v>593</v>
      </c>
      <c r="G162" s="55" t="s">
        <v>48</v>
      </c>
      <c r="H162" s="55" t="s">
        <v>42</v>
      </c>
      <c r="I162" s="56" t="str">
        <f t="shared" si="6"/>
        <v>MODERADO Evaluar permanentemente los grupos de valor y/o interes</v>
      </c>
      <c r="J162" s="56" t="s">
        <v>594</v>
      </c>
      <c r="K162" s="56" t="s">
        <v>595</v>
      </c>
      <c r="L162" s="56" t="s">
        <v>596</v>
      </c>
      <c r="M162" s="56" t="s">
        <v>597</v>
      </c>
      <c r="N162" s="56" t="s">
        <v>598</v>
      </c>
      <c r="O162" s="55" t="s">
        <v>599</v>
      </c>
      <c r="P162" s="55"/>
    </row>
    <row r="163" spans="2:16" ht="57" hidden="1">
      <c r="B163" s="56" t="s">
        <v>591</v>
      </c>
      <c r="C163" s="56" t="s">
        <v>592</v>
      </c>
      <c r="D163" s="55" t="s">
        <v>39</v>
      </c>
      <c r="E163" s="56" t="s">
        <v>80</v>
      </c>
      <c r="F163" s="55" t="s">
        <v>600</v>
      </c>
      <c r="G163" s="55" t="s">
        <v>48</v>
      </c>
      <c r="H163" s="55" t="s">
        <v>42</v>
      </c>
      <c r="I163" s="56" t="str">
        <f t="shared" si="6"/>
        <v>MODERADO Evaluar permanentemente los grupos de valor y/o interes</v>
      </c>
      <c r="J163" s="56" t="s">
        <v>601</v>
      </c>
      <c r="K163" s="56" t="s">
        <v>602</v>
      </c>
      <c r="L163" s="56" t="s">
        <v>596</v>
      </c>
      <c r="M163" s="56" t="s">
        <v>603</v>
      </c>
      <c r="N163" s="56" t="s">
        <v>598</v>
      </c>
      <c r="O163" s="55" t="s">
        <v>599</v>
      </c>
      <c r="P163" s="55"/>
    </row>
    <row r="164" spans="2:16" ht="42.75" hidden="1">
      <c r="B164" s="56" t="s">
        <v>591</v>
      </c>
      <c r="C164" s="56" t="s">
        <v>592</v>
      </c>
      <c r="D164" s="55" t="s">
        <v>26</v>
      </c>
      <c r="E164" s="56" t="s">
        <v>98</v>
      </c>
      <c r="F164" s="55" t="s">
        <v>604</v>
      </c>
      <c r="G164" s="55" t="s">
        <v>42</v>
      </c>
      <c r="H164" s="55" t="s">
        <v>48</v>
      </c>
      <c r="I164" s="56" t="str">
        <f t="shared" si="6"/>
        <v>MODERADO Evaluar permanentemente los grupos de Valor y/o interes</v>
      </c>
      <c r="J164" s="56" t="s">
        <v>605</v>
      </c>
      <c r="K164" s="56" t="s">
        <v>606</v>
      </c>
      <c r="L164" s="55" t="s">
        <v>607</v>
      </c>
      <c r="M164" s="56" t="s">
        <v>608</v>
      </c>
      <c r="N164" s="56" t="s">
        <v>598</v>
      </c>
      <c r="O164" s="55" t="s">
        <v>599</v>
      </c>
      <c r="P164" s="55"/>
    </row>
    <row r="165" spans="2:16" hidden="1">
      <c r="B165" s="56"/>
      <c r="C165" s="56"/>
      <c r="D165" s="55"/>
      <c r="E165" s="56"/>
      <c r="F165" s="55"/>
      <c r="G165" s="55"/>
      <c r="H165" s="55"/>
      <c r="I165" s="56" t="str">
        <f t="shared" si="6"/>
        <v>NO REGISTRA</v>
      </c>
      <c r="J165" s="55"/>
      <c r="K165" s="55"/>
      <c r="L165" s="55"/>
      <c r="M165" s="55"/>
      <c r="N165" s="56"/>
      <c r="O165" s="55"/>
      <c r="P165" s="55"/>
    </row>
    <row r="166" spans="2:16" hidden="1">
      <c r="B166" s="56"/>
      <c r="C166" s="56"/>
      <c r="D166" s="55"/>
      <c r="E166" s="56"/>
      <c r="F166" s="55"/>
      <c r="G166" s="55"/>
      <c r="H166" s="55"/>
      <c r="I166" s="56" t="str">
        <f t="shared" si="6"/>
        <v>NO REGISTRA</v>
      </c>
      <c r="J166" s="55"/>
      <c r="K166" s="55"/>
      <c r="L166" s="55"/>
      <c r="M166" s="55"/>
      <c r="N166" s="56"/>
      <c r="O166" s="55"/>
      <c r="P166" s="55"/>
    </row>
    <row r="167" spans="2:16" hidden="1">
      <c r="B167" s="56"/>
      <c r="C167" s="56"/>
      <c r="D167" s="55"/>
      <c r="E167" s="56"/>
      <c r="F167" s="55"/>
      <c r="G167" s="55"/>
      <c r="H167" s="55"/>
      <c r="I167" s="56" t="str">
        <f t="shared" si="6"/>
        <v>NO REGISTRA</v>
      </c>
      <c r="J167" s="55"/>
      <c r="K167" s="55"/>
      <c r="L167" s="55"/>
      <c r="M167" s="55"/>
      <c r="N167" s="56"/>
      <c r="O167" s="55"/>
      <c r="P167" s="55"/>
    </row>
    <row r="168" spans="2:16" hidden="1">
      <c r="B168" s="56"/>
      <c r="C168" s="56"/>
      <c r="D168" s="55"/>
      <c r="E168" s="56"/>
      <c r="F168" s="55"/>
      <c r="G168" s="55"/>
      <c r="H168" s="55"/>
      <c r="I168" s="56" t="str">
        <f t="shared" si="6"/>
        <v>NO REGISTRA</v>
      </c>
      <c r="J168" s="55"/>
      <c r="K168" s="55"/>
      <c r="L168" s="55"/>
      <c r="M168" s="55"/>
      <c r="N168" s="56"/>
      <c r="O168" s="55"/>
      <c r="P168" s="55"/>
    </row>
    <row r="169" spans="2:16" hidden="1">
      <c r="B169" s="56"/>
      <c r="C169" s="56"/>
      <c r="D169" s="55"/>
      <c r="E169" s="56"/>
      <c r="F169" s="55"/>
      <c r="G169" s="55"/>
      <c r="H169" s="55"/>
      <c r="I169" s="56" t="str">
        <f t="shared" si="6"/>
        <v>NO REGISTRA</v>
      </c>
      <c r="J169" s="55"/>
      <c r="K169" s="55"/>
      <c r="L169" s="55"/>
      <c r="M169" s="55"/>
      <c r="N169" s="56"/>
      <c r="O169" s="55"/>
      <c r="P169" s="55"/>
    </row>
    <row r="170" spans="2:16" hidden="1">
      <c r="B170" s="56"/>
      <c r="C170" s="56"/>
      <c r="D170" s="55"/>
      <c r="E170" s="55"/>
      <c r="F170" s="55"/>
      <c r="G170" s="55"/>
      <c r="H170" s="55"/>
      <c r="I170" s="56" t="str">
        <f t="shared" si="6"/>
        <v>NO REGISTRA</v>
      </c>
      <c r="J170" s="55"/>
      <c r="K170" s="55"/>
      <c r="L170" s="55"/>
      <c r="M170" s="55"/>
      <c r="N170" s="56"/>
      <c r="O170" s="55"/>
      <c r="P170" s="55"/>
    </row>
    <row r="171" spans="2:16" hidden="1">
      <c r="B171" s="56"/>
      <c r="C171" s="56"/>
      <c r="D171" s="55"/>
      <c r="E171" s="55"/>
      <c r="F171" s="55"/>
      <c r="G171" s="55"/>
      <c r="H171" s="55"/>
      <c r="I171" s="56" t="str">
        <f t="shared" si="6"/>
        <v>NO REGISTRA</v>
      </c>
      <c r="J171" s="55"/>
      <c r="K171" s="55"/>
      <c r="L171" s="55"/>
      <c r="M171" s="55"/>
      <c r="N171" s="56"/>
      <c r="O171" s="55"/>
      <c r="P171" s="55"/>
    </row>
    <row r="172" spans="2:16" hidden="1">
      <c r="B172" s="56"/>
      <c r="C172" s="56"/>
      <c r="D172" s="55"/>
      <c r="E172" s="55"/>
      <c r="F172" s="55"/>
      <c r="G172" s="55"/>
      <c r="H172" s="55"/>
      <c r="I172" s="56" t="str">
        <f t="shared" si="6"/>
        <v>NO REGISTRA</v>
      </c>
      <c r="J172" s="55"/>
      <c r="K172" s="55"/>
      <c r="L172" s="55"/>
      <c r="M172" s="55"/>
      <c r="N172" s="56"/>
      <c r="O172" s="55"/>
      <c r="P172" s="55"/>
    </row>
    <row r="173" spans="2:16" hidden="1">
      <c r="B173" s="56"/>
      <c r="C173" s="56"/>
      <c r="D173" s="55"/>
      <c r="E173" s="55"/>
      <c r="F173" s="55"/>
      <c r="G173" s="55"/>
      <c r="H173" s="55"/>
      <c r="I173" s="56" t="str">
        <f t="shared" si="6"/>
        <v>NO REGISTRA</v>
      </c>
      <c r="J173" s="55"/>
      <c r="K173" s="55"/>
      <c r="L173" s="55"/>
      <c r="M173" s="55"/>
      <c r="N173" s="56"/>
      <c r="O173" s="55"/>
      <c r="P173" s="55"/>
    </row>
    <row r="174" spans="2:16" hidden="1">
      <c r="B174" s="56"/>
      <c r="C174" s="56"/>
      <c r="D174" s="55"/>
      <c r="E174" s="55"/>
      <c r="F174" s="55"/>
      <c r="G174" s="55"/>
      <c r="H174" s="55"/>
      <c r="I174" s="56" t="str">
        <f t="shared" si="6"/>
        <v>NO REGISTRA</v>
      </c>
      <c r="J174" s="55"/>
      <c r="K174" s="55"/>
      <c r="L174" s="55"/>
      <c r="M174" s="55"/>
      <c r="N174" s="56"/>
      <c r="O174" s="55"/>
      <c r="P174" s="55"/>
    </row>
    <row r="175" spans="2:16" hidden="1">
      <c r="B175" s="56"/>
      <c r="C175" s="56"/>
      <c r="D175" s="55"/>
      <c r="E175" s="55"/>
      <c r="F175" s="55"/>
      <c r="G175" s="55"/>
      <c r="H175" s="55"/>
      <c r="I175" s="56" t="str">
        <f t="shared" si="6"/>
        <v>NO REGISTRA</v>
      </c>
      <c r="J175" s="55"/>
      <c r="K175" s="55"/>
      <c r="L175" s="55"/>
      <c r="M175" s="55"/>
      <c r="N175" s="56"/>
      <c r="O175" s="55"/>
      <c r="P175" s="55"/>
    </row>
    <row r="176" spans="2:16" hidden="1">
      <c r="B176" s="56"/>
      <c r="C176" s="56"/>
      <c r="D176" s="55"/>
      <c r="E176" s="55"/>
      <c r="F176" s="55"/>
      <c r="G176" s="55"/>
      <c r="H176" s="55"/>
      <c r="I176" s="56" t="str">
        <f t="shared" si="6"/>
        <v>NO REGISTRA</v>
      </c>
      <c r="J176" s="55"/>
      <c r="K176" s="55"/>
      <c r="L176" s="55"/>
      <c r="M176" s="55"/>
      <c r="N176" s="56"/>
      <c r="O176" s="55"/>
      <c r="P176" s="55"/>
    </row>
    <row r="177" spans="2:16" hidden="1">
      <c r="B177" s="56"/>
      <c r="C177" s="56"/>
      <c r="D177" s="55"/>
      <c r="E177" s="55"/>
      <c r="F177" s="55"/>
      <c r="G177" s="55"/>
      <c r="H177" s="55"/>
      <c r="I177" s="56" t="str">
        <f t="shared" si="6"/>
        <v>NO REGISTRA</v>
      </c>
      <c r="J177" s="55"/>
      <c r="K177" s="55"/>
      <c r="L177" s="55"/>
      <c r="M177" s="55"/>
      <c r="N177" s="56"/>
      <c r="O177" s="55"/>
      <c r="P177" s="55"/>
    </row>
    <row r="178" spans="2:16" hidden="1">
      <c r="B178" s="56"/>
      <c r="C178" s="56"/>
      <c r="D178" s="55"/>
      <c r="E178" s="55"/>
      <c r="F178" s="55"/>
      <c r="G178" s="55"/>
      <c r="H178" s="55"/>
      <c r="I178" s="56" t="str">
        <f t="shared" ref="I178:I199" si="7">IF(AND(G178="ALTO",H178="ALTO"),"MAYOR  Verificar el cumplimiento de los grupos de valor y/o interes",IF(AND(G178="ALTO",H178="MEDIO"),"MAYOR  Verificar el cumplimiento de los grupos de valor y/o interes",IF(AND(G178="MEDIO",H178="ALTO"),"MAYOR  Verificar el cumplimiento de los grupos de valor y/o interes",IF(AND(G178="ALTO",H178="BAJO"),"MODERADO Evaluar permanentemente los grupos de Valor y/o interes",IF(AND(G178="BAJO",H178="ALTO"),"MODERADO Evaluar permanentemente los grupos de valor y/o interes",IF(AND(G178="MEDIO",H178="MEDIO"),"MODERADO Evaluar permanentemente los grupos de valor y/o interes",IF(AND(G178="MEDIO",H178="BAJO"),"MENOR Mantener actualizada la Información para los grupos de valor y/o interes",IF(AND(G178="BAJO",H178="MEDIO"),"MENOR Mantener actualizada la Información para los grupos de valor y/o interes",IF(AND(G178="BAJO",H178="BAJO"),"MÍNIMO Monitorear cambios de los grupos de valor y/o interes que puedan influir en el poder o el interés en la gestión de la entidad","NO REGISTRA")))))))))</f>
        <v>NO REGISTRA</v>
      </c>
      <c r="J178" s="55"/>
      <c r="K178" s="55"/>
      <c r="L178" s="55"/>
      <c r="M178" s="55"/>
      <c r="N178" s="56"/>
      <c r="O178" s="55"/>
      <c r="P178" s="55"/>
    </row>
    <row r="179" spans="2:16" hidden="1">
      <c r="B179" s="56"/>
      <c r="C179" s="56"/>
      <c r="D179" s="55"/>
      <c r="E179" s="55"/>
      <c r="F179" s="55"/>
      <c r="G179" s="55"/>
      <c r="H179" s="55"/>
      <c r="I179" s="56" t="str">
        <f t="shared" si="7"/>
        <v>NO REGISTRA</v>
      </c>
      <c r="J179" s="55"/>
      <c r="K179" s="55"/>
      <c r="L179" s="55"/>
      <c r="M179" s="55"/>
      <c r="N179" s="56"/>
      <c r="O179" s="55"/>
      <c r="P179" s="55"/>
    </row>
    <row r="180" spans="2:16" hidden="1">
      <c r="B180" s="56"/>
      <c r="C180" s="56"/>
      <c r="D180" s="55"/>
      <c r="E180" s="55"/>
      <c r="F180" s="55"/>
      <c r="G180" s="55"/>
      <c r="H180" s="55"/>
      <c r="I180" s="56" t="str">
        <f t="shared" si="7"/>
        <v>NO REGISTRA</v>
      </c>
      <c r="J180" s="55"/>
      <c r="K180" s="55"/>
      <c r="L180" s="55"/>
      <c r="M180" s="55"/>
      <c r="N180" s="56"/>
      <c r="O180" s="55"/>
      <c r="P180" s="55"/>
    </row>
    <row r="181" spans="2:16" hidden="1">
      <c r="B181" s="56"/>
      <c r="C181" s="56"/>
      <c r="D181" s="55"/>
      <c r="E181" s="55"/>
      <c r="F181" s="55"/>
      <c r="G181" s="55"/>
      <c r="H181" s="55"/>
      <c r="I181" s="56" t="str">
        <f t="shared" si="7"/>
        <v>NO REGISTRA</v>
      </c>
      <c r="J181" s="55"/>
      <c r="K181" s="55"/>
      <c r="L181" s="55"/>
      <c r="M181" s="55"/>
      <c r="N181" s="56"/>
      <c r="O181" s="55"/>
      <c r="P181" s="55"/>
    </row>
    <row r="182" spans="2:16" hidden="1">
      <c r="B182" s="56"/>
      <c r="C182" s="56"/>
      <c r="D182" s="55"/>
      <c r="E182" s="55"/>
      <c r="F182" s="55"/>
      <c r="G182" s="55"/>
      <c r="H182" s="55"/>
      <c r="I182" s="56" t="str">
        <f t="shared" si="7"/>
        <v>NO REGISTRA</v>
      </c>
      <c r="J182" s="55"/>
      <c r="K182" s="55"/>
      <c r="L182" s="55"/>
      <c r="M182" s="55"/>
      <c r="N182" s="56"/>
      <c r="O182" s="55"/>
      <c r="P182" s="55"/>
    </row>
    <row r="183" spans="2:16" hidden="1">
      <c r="B183" s="56"/>
      <c r="C183" s="56"/>
      <c r="D183" s="55"/>
      <c r="E183" s="55"/>
      <c r="F183" s="55"/>
      <c r="G183" s="55"/>
      <c r="H183" s="55"/>
      <c r="I183" s="56" t="str">
        <f t="shared" si="7"/>
        <v>NO REGISTRA</v>
      </c>
      <c r="J183" s="55"/>
      <c r="K183" s="55"/>
      <c r="L183" s="55"/>
      <c r="M183" s="55"/>
      <c r="N183" s="56"/>
      <c r="O183" s="55"/>
      <c r="P183" s="55"/>
    </row>
    <row r="184" spans="2:16" hidden="1">
      <c r="B184" s="56"/>
      <c r="C184" s="56"/>
      <c r="D184" s="55"/>
      <c r="E184" s="55"/>
      <c r="F184" s="55"/>
      <c r="G184" s="55"/>
      <c r="H184" s="55"/>
      <c r="I184" s="56" t="str">
        <f t="shared" si="7"/>
        <v>NO REGISTRA</v>
      </c>
      <c r="J184" s="55"/>
      <c r="K184" s="55"/>
      <c r="L184" s="55"/>
      <c r="M184" s="55"/>
      <c r="N184" s="56"/>
      <c r="O184" s="55"/>
      <c r="P184" s="55"/>
    </row>
    <row r="185" spans="2:16" hidden="1">
      <c r="B185" s="56"/>
      <c r="C185" s="56"/>
      <c r="D185" s="55"/>
      <c r="E185" s="55"/>
      <c r="F185" s="55"/>
      <c r="G185" s="55"/>
      <c r="H185" s="55"/>
      <c r="I185" s="56" t="str">
        <f t="shared" si="7"/>
        <v>NO REGISTRA</v>
      </c>
      <c r="J185" s="55"/>
      <c r="K185" s="55"/>
      <c r="L185" s="55"/>
      <c r="M185" s="55"/>
      <c r="N185" s="56"/>
      <c r="O185" s="55"/>
      <c r="P185" s="55"/>
    </row>
    <row r="186" spans="2:16" hidden="1">
      <c r="B186" s="56"/>
      <c r="C186" s="56"/>
      <c r="D186" s="55"/>
      <c r="E186" s="55"/>
      <c r="F186" s="55"/>
      <c r="G186" s="55"/>
      <c r="H186" s="55"/>
      <c r="I186" s="56" t="str">
        <f t="shared" si="7"/>
        <v>NO REGISTRA</v>
      </c>
      <c r="J186" s="55"/>
      <c r="K186" s="55"/>
      <c r="L186" s="55"/>
      <c r="M186" s="55"/>
      <c r="N186" s="56"/>
      <c r="O186" s="55"/>
      <c r="P186" s="55"/>
    </row>
    <row r="187" spans="2:16" hidden="1">
      <c r="B187" s="56"/>
      <c r="C187" s="56"/>
      <c r="D187" s="55"/>
      <c r="E187" s="55"/>
      <c r="F187" s="55"/>
      <c r="G187" s="55"/>
      <c r="H187" s="55"/>
      <c r="I187" s="56" t="str">
        <f t="shared" si="7"/>
        <v>NO REGISTRA</v>
      </c>
      <c r="J187" s="55"/>
      <c r="K187" s="55"/>
      <c r="L187" s="55"/>
      <c r="M187" s="55"/>
      <c r="N187" s="56"/>
      <c r="O187" s="55"/>
      <c r="P187" s="55"/>
    </row>
    <row r="188" spans="2:16" hidden="1">
      <c r="B188" s="56"/>
      <c r="C188" s="56"/>
      <c r="D188" s="55"/>
      <c r="E188" s="55"/>
      <c r="F188" s="55"/>
      <c r="G188" s="55"/>
      <c r="H188" s="55"/>
      <c r="I188" s="56" t="str">
        <f t="shared" si="7"/>
        <v>NO REGISTRA</v>
      </c>
      <c r="J188" s="55"/>
      <c r="K188" s="55"/>
      <c r="L188" s="55"/>
      <c r="M188" s="55"/>
      <c r="N188" s="56"/>
      <c r="O188" s="55"/>
      <c r="P188" s="55"/>
    </row>
    <row r="189" spans="2:16" hidden="1">
      <c r="B189" s="56"/>
      <c r="C189" s="56"/>
      <c r="D189" s="55"/>
      <c r="E189" s="55"/>
      <c r="F189" s="55"/>
      <c r="G189" s="55"/>
      <c r="H189" s="55"/>
      <c r="I189" s="56" t="str">
        <f t="shared" si="7"/>
        <v>NO REGISTRA</v>
      </c>
      <c r="J189" s="55"/>
      <c r="K189" s="55"/>
      <c r="L189" s="55"/>
      <c r="M189" s="55"/>
      <c r="N189" s="56"/>
      <c r="O189" s="55"/>
      <c r="P189" s="55"/>
    </row>
    <row r="190" spans="2:16" hidden="1">
      <c r="B190" s="56"/>
      <c r="C190" s="56"/>
      <c r="D190" s="55"/>
      <c r="E190" s="55"/>
      <c r="F190" s="55"/>
      <c r="G190" s="55"/>
      <c r="H190" s="55"/>
      <c r="I190" s="56" t="str">
        <f t="shared" si="7"/>
        <v>NO REGISTRA</v>
      </c>
      <c r="J190" s="55"/>
      <c r="K190" s="55"/>
      <c r="L190" s="55"/>
      <c r="M190" s="55"/>
      <c r="N190" s="56"/>
      <c r="O190" s="55"/>
      <c r="P190" s="55"/>
    </row>
    <row r="191" spans="2:16" hidden="1">
      <c r="B191" s="56"/>
      <c r="C191" s="56"/>
      <c r="D191" s="55"/>
      <c r="E191" s="55"/>
      <c r="F191" s="55"/>
      <c r="G191" s="55"/>
      <c r="H191" s="55"/>
      <c r="I191" s="56" t="str">
        <f t="shared" si="7"/>
        <v>NO REGISTRA</v>
      </c>
      <c r="J191" s="55"/>
      <c r="K191" s="55"/>
      <c r="L191" s="55"/>
      <c r="M191" s="55"/>
      <c r="N191" s="56"/>
      <c r="O191" s="55"/>
      <c r="P191" s="55"/>
    </row>
    <row r="192" spans="2:16" hidden="1">
      <c r="B192" s="56"/>
      <c r="C192" s="56"/>
      <c r="D192" s="55"/>
      <c r="E192" s="55"/>
      <c r="F192" s="55"/>
      <c r="G192" s="55"/>
      <c r="H192" s="55"/>
      <c r="I192" s="56" t="str">
        <f t="shared" si="7"/>
        <v>NO REGISTRA</v>
      </c>
      <c r="J192" s="55"/>
      <c r="K192" s="55"/>
      <c r="L192" s="55"/>
      <c r="M192" s="55"/>
      <c r="N192" s="56"/>
      <c r="O192" s="55"/>
      <c r="P192" s="55"/>
    </row>
    <row r="193" spans="2:16" hidden="1">
      <c r="B193" s="56"/>
      <c r="C193" s="56"/>
      <c r="D193" s="55"/>
      <c r="E193" s="55"/>
      <c r="F193" s="55"/>
      <c r="G193" s="55"/>
      <c r="H193" s="55"/>
      <c r="I193" s="56" t="str">
        <f t="shared" si="7"/>
        <v>NO REGISTRA</v>
      </c>
      <c r="J193" s="55"/>
      <c r="K193" s="55"/>
      <c r="L193" s="55"/>
      <c r="M193" s="55"/>
      <c r="N193" s="56"/>
      <c r="O193" s="55"/>
      <c r="P193" s="55"/>
    </row>
    <row r="194" spans="2:16" hidden="1">
      <c r="B194" s="56"/>
      <c r="C194" s="56"/>
      <c r="D194" s="55"/>
      <c r="E194" s="55"/>
      <c r="F194" s="55"/>
      <c r="G194" s="55"/>
      <c r="H194" s="55"/>
      <c r="I194" s="56" t="str">
        <f t="shared" si="7"/>
        <v>NO REGISTRA</v>
      </c>
      <c r="J194" s="55"/>
      <c r="K194" s="55"/>
      <c r="L194" s="55"/>
      <c r="M194" s="55"/>
      <c r="N194" s="56"/>
      <c r="O194" s="55"/>
      <c r="P194" s="55"/>
    </row>
    <row r="195" spans="2:16" hidden="1">
      <c r="B195" s="56"/>
      <c r="C195" s="56"/>
      <c r="D195" s="55"/>
      <c r="E195" s="55"/>
      <c r="F195" s="55"/>
      <c r="G195" s="55"/>
      <c r="H195" s="55"/>
      <c r="I195" s="56" t="str">
        <f t="shared" si="7"/>
        <v>NO REGISTRA</v>
      </c>
      <c r="J195" s="55"/>
      <c r="K195" s="55"/>
      <c r="L195" s="55"/>
      <c r="M195" s="55"/>
      <c r="N195" s="56"/>
      <c r="O195" s="55"/>
      <c r="P195" s="55"/>
    </row>
    <row r="196" spans="2:16" hidden="1">
      <c r="B196" s="56"/>
      <c r="C196" s="56"/>
      <c r="D196" s="55"/>
      <c r="E196" s="55"/>
      <c r="F196" s="55"/>
      <c r="G196" s="55"/>
      <c r="H196" s="55"/>
      <c r="I196" s="56" t="str">
        <f t="shared" si="7"/>
        <v>NO REGISTRA</v>
      </c>
      <c r="J196" s="55"/>
      <c r="K196" s="55"/>
      <c r="L196" s="55"/>
      <c r="M196" s="55"/>
      <c r="N196" s="56"/>
      <c r="O196" s="55"/>
      <c r="P196" s="55"/>
    </row>
    <row r="197" spans="2:16" hidden="1">
      <c r="B197" s="56"/>
      <c r="C197" s="56"/>
      <c r="D197" s="55"/>
      <c r="E197" s="55"/>
      <c r="F197" s="55"/>
      <c r="G197" s="55"/>
      <c r="H197" s="55"/>
      <c r="I197" s="56" t="str">
        <f t="shared" si="7"/>
        <v>NO REGISTRA</v>
      </c>
      <c r="J197" s="55"/>
      <c r="K197" s="55"/>
      <c r="L197" s="55"/>
      <c r="M197" s="55"/>
      <c r="N197" s="56"/>
      <c r="O197" s="55"/>
      <c r="P197" s="55"/>
    </row>
    <row r="198" spans="2:16" hidden="1">
      <c r="B198" s="56"/>
      <c r="C198" s="56"/>
      <c r="D198" s="55"/>
      <c r="E198" s="55"/>
      <c r="F198" s="55"/>
      <c r="G198" s="55"/>
      <c r="H198" s="55"/>
      <c r="I198" s="56" t="str">
        <f t="shared" si="7"/>
        <v>NO REGISTRA</v>
      </c>
      <c r="J198" s="55"/>
      <c r="K198" s="55"/>
      <c r="L198" s="55"/>
      <c r="M198" s="55"/>
      <c r="N198" s="56"/>
      <c r="O198" s="55"/>
      <c r="P198" s="55"/>
    </row>
    <row r="199" spans="2:16" hidden="1">
      <c r="B199" s="56"/>
      <c r="C199" s="56"/>
      <c r="D199" s="55"/>
      <c r="E199" s="55"/>
      <c r="F199" s="55"/>
      <c r="G199" s="55"/>
      <c r="H199" s="55"/>
      <c r="I199" s="56" t="str">
        <f t="shared" si="7"/>
        <v>NO REGISTRA</v>
      </c>
      <c r="J199" s="55"/>
      <c r="K199" s="55"/>
      <c r="L199" s="55"/>
      <c r="M199" s="55"/>
      <c r="N199" s="56"/>
      <c r="O199" s="55"/>
      <c r="P199" s="55"/>
    </row>
  </sheetData>
  <sheetProtection algorithmName="SHA-512" hashValue="vAiyYFcS1XIaW+I0SB2nbZYNyoiuhhoRggJuGJNxkIiBQ/UuehVClV/csx7XkmZQTx0D8PHU4QqW7X/GnkNJfg==" saltValue="RsCib4CTI3tw0MO1XR17iQ==" spinCount="100000" sheet="1" formatCells="0" formatColumns="0" formatRows="0" insertColumns="0" insertRows="0" insertHyperlinks="0" deleteColumns="0" deleteRows="0" sort="0" autoFilter="0" pivotTables="0"/>
  <autoFilter ref="A10:P199" xr:uid="{00000000-0001-0000-0000-000000000000}">
    <filterColumn colId="1">
      <filters>
        <filter val="11. Oficina Asesora de Planeación"/>
      </filters>
    </filterColumn>
    <filterColumn colId="9" showButton="0"/>
    <filterColumn colId="11" showButton="0"/>
    <filterColumn colId="12" showButton="0"/>
    <filterColumn colId="13" showButton="0"/>
    <filterColumn colId="14" showButton="0"/>
  </autoFilter>
  <mergeCells count="6">
    <mergeCell ref="B1:C3"/>
    <mergeCell ref="D1:O3"/>
    <mergeCell ref="J9:K10"/>
    <mergeCell ref="L9:P10"/>
    <mergeCell ref="B5:F5"/>
    <mergeCell ref="G5:J5"/>
  </mergeCells>
  <conditionalFormatting sqref="I12:I36 I52:I199">
    <cfRule type="cellIs" dxfId="7" priority="9" operator="equal">
      <formula>"MÍNIMO Monitorear cambios de los grupos de valor y/o interes que puedan influir en el poder o el interés en la gestión de la entidad"</formula>
    </cfRule>
    <cfRule type="cellIs" dxfId="6" priority="10" operator="equal">
      <formula>"MENOR Mantener actualizada la Información para los grupos de valor y/o interes"</formula>
    </cfRule>
    <cfRule type="cellIs" dxfId="5" priority="11" operator="equal">
      <formula>"MODERADO Evaluar permanentemente los grupos de valor y/o interes"</formula>
    </cfRule>
    <cfRule type="cellIs" dxfId="4" priority="12" operator="equal">
      <formula>"MAYOR  Verificar el cumplimiento de los grupos de valor y/o interes"</formula>
    </cfRule>
  </conditionalFormatting>
  <conditionalFormatting sqref="I37:I51">
    <cfRule type="cellIs" dxfId="3" priority="13" operator="equal">
      <formula>"MÍNIMO Monitorear cambios de los grupos de valor y/o interes que puedan influir en el poder o el interés en la gestión de la entidad"</formula>
    </cfRule>
    <cfRule type="cellIs" dxfId="2" priority="14" operator="equal">
      <formula>"MENOR Mantener actualizada la Información para los grupos de valor y/o interes"</formula>
    </cfRule>
    <cfRule type="cellIs" dxfId="1" priority="15" operator="equal">
      <formula>"MODERADO Evaluar permanentemente los grupos de valor y/o interes"</formula>
    </cfRule>
    <cfRule type="cellIs" dxfId="0" priority="16" operator="equal">
      <formula>"MAYOR  Verificar el cumplimiento de los grupos de valor y/o interes"</formula>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Hoja1!$B$4:$B$6</xm:f>
          </x14:formula1>
          <xm:sqref>G52 G21 G12 G92:G101 G110:G199</xm:sqref>
        </x14:dataValidation>
        <x14:dataValidation type="list" allowBlank="1" showInputMessage="1" showErrorMessage="1" xr:uid="{00000000-0002-0000-0000-000001000000}">
          <x14:formula1>
            <xm:f>Hoja1!$C$4:$C$6</xm:f>
          </x14:formula1>
          <xm:sqref>H52 H21 H12 H92:H101 H110:H199</xm:sqref>
        </x14:dataValidation>
        <x14:dataValidation type="list" allowBlank="1" showInputMessage="1" showErrorMessage="1" xr:uid="{00000000-0002-0000-0000-000002000000}">
          <x14:formula1>
            <xm:f>Hoja1!$B$9:$B$10</xm:f>
          </x14:formula1>
          <xm:sqref>D52 D21 D12 D92:D101 D110:D199</xm:sqref>
        </x14:dataValidation>
        <x14:dataValidation type="list" allowBlank="1" showInputMessage="1" showErrorMessage="1" xr:uid="{00000000-0002-0000-0000-000003000000}">
          <x14:formula1>
            <xm:f>Hoja1!$E$2:$E$21</xm:f>
          </x14:formula1>
          <xm:sqref>B52 B21 B12 B92:B101 B110:B199</xm:sqref>
        </x14:dataValidation>
        <x14:dataValidation type="list" allowBlank="1" showInputMessage="1" showErrorMessage="1" xr:uid="{00000000-0002-0000-0000-000004000000}">
          <x14:formula1>
            <xm:f>Hoja1!$G$2:$G$22</xm:f>
          </x14:formula1>
          <xm:sqref>C52 C21 C12 C92:C101 C110:C199</xm:sqref>
        </x14:dataValidation>
        <x14:dataValidation type="list" allowBlank="1" showInputMessage="1" showErrorMessage="1" xr:uid="{00000000-0002-0000-0000-000005000000}">
          <x14:formula1>
            <xm:f>'Partes Interesadas'!$C$8:$C$22</xm:f>
          </x14:formula1>
          <xm:sqref>E52 E12 E21 E92:E101 E110:E199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22"/>
  <sheetViews>
    <sheetView workbookViewId="0">
      <selection activeCell="E2" sqref="E2:E21"/>
    </sheetView>
  </sheetViews>
  <sheetFormatPr defaultColWidth="11.42578125" defaultRowHeight="15"/>
  <cols>
    <col min="2" max="2" width="39" customWidth="1"/>
    <col min="5" max="5" width="50.5703125" customWidth="1"/>
    <col min="7" max="7" width="50.5703125" bestFit="1" customWidth="1"/>
  </cols>
  <sheetData>
    <row r="2" spans="2:7">
      <c r="E2" t="s">
        <v>609</v>
      </c>
      <c r="G2" t="s">
        <v>609</v>
      </c>
    </row>
    <row r="3" spans="2:7" ht="16.5">
      <c r="B3" s="3" t="s">
        <v>14</v>
      </c>
      <c r="C3" s="3" t="s">
        <v>15</v>
      </c>
      <c r="E3" s="16" t="s">
        <v>256</v>
      </c>
      <c r="G3" s="19" t="s">
        <v>391</v>
      </c>
    </row>
    <row r="4" spans="2:7" ht="16.5">
      <c r="B4" t="s">
        <v>42</v>
      </c>
      <c r="C4" t="s">
        <v>42</v>
      </c>
      <c r="E4" s="16" t="s">
        <v>85</v>
      </c>
      <c r="G4" s="20" t="s">
        <v>418</v>
      </c>
    </row>
    <row r="5" spans="2:7" ht="16.5">
      <c r="B5" t="s">
        <v>29</v>
      </c>
      <c r="C5" t="s">
        <v>29</v>
      </c>
      <c r="E5" s="16" t="s">
        <v>24</v>
      </c>
      <c r="G5" s="20" t="s">
        <v>25</v>
      </c>
    </row>
    <row r="6" spans="2:7" ht="33">
      <c r="B6" t="s">
        <v>48</v>
      </c>
      <c r="C6" t="s">
        <v>48</v>
      </c>
      <c r="E6" s="16" t="s">
        <v>346</v>
      </c>
      <c r="G6" s="20" t="s">
        <v>427</v>
      </c>
    </row>
    <row r="7" spans="2:7" ht="16.5">
      <c r="E7" s="16" t="s">
        <v>72</v>
      </c>
      <c r="G7" s="20" t="s">
        <v>557</v>
      </c>
    </row>
    <row r="8" spans="2:7" ht="31.5">
      <c r="B8" s="3" t="s">
        <v>10</v>
      </c>
      <c r="C8" s="3"/>
      <c r="E8" s="16" t="s">
        <v>591</v>
      </c>
      <c r="G8" s="20" t="s">
        <v>310</v>
      </c>
    </row>
    <row r="9" spans="2:7" ht="33">
      <c r="B9" t="s">
        <v>39</v>
      </c>
      <c r="E9" s="16" t="s">
        <v>275</v>
      </c>
      <c r="G9" s="20" t="s">
        <v>157</v>
      </c>
    </row>
    <row r="10" spans="2:7" ht="16.5">
      <c r="B10" t="s">
        <v>26</v>
      </c>
      <c r="E10" s="16" t="s">
        <v>544</v>
      </c>
      <c r="G10" s="20" t="s">
        <v>333</v>
      </c>
    </row>
    <row r="11" spans="2:7" ht="16.5">
      <c r="E11" s="16" t="s">
        <v>373</v>
      </c>
      <c r="G11" s="20" t="s">
        <v>214</v>
      </c>
    </row>
    <row r="12" spans="2:7" ht="16.5">
      <c r="E12" s="16" t="s">
        <v>361</v>
      </c>
      <c r="G12" s="20" t="s">
        <v>149</v>
      </c>
    </row>
    <row r="13" spans="2:7" ht="16.5">
      <c r="E13" s="17" t="s">
        <v>390</v>
      </c>
      <c r="G13" s="20" t="s">
        <v>270</v>
      </c>
    </row>
    <row r="14" spans="2:7" ht="16.5">
      <c r="E14" s="17" t="s">
        <v>556</v>
      </c>
      <c r="G14" s="20" t="s">
        <v>257</v>
      </c>
    </row>
    <row r="15" spans="2:7" ht="16.5">
      <c r="E15" s="17" t="s">
        <v>332</v>
      </c>
      <c r="G15" s="20" t="s">
        <v>592</v>
      </c>
    </row>
    <row r="16" spans="2:7" ht="16.5">
      <c r="E16" s="17" t="s">
        <v>269</v>
      </c>
      <c r="G16" s="20" t="s">
        <v>374</v>
      </c>
    </row>
    <row r="17" spans="5:7" ht="16.5">
      <c r="E17" s="17" t="s">
        <v>610</v>
      </c>
      <c r="G17" s="20" t="s">
        <v>73</v>
      </c>
    </row>
    <row r="18" spans="5:7" ht="16.5">
      <c r="E18" s="17" t="s">
        <v>206</v>
      </c>
      <c r="G18" s="20" t="s">
        <v>276</v>
      </c>
    </row>
    <row r="19" spans="5:7" ht="16.5">
      <c r="E19" s="17" t="s">
        <v>148</v>
      </c>
      <c r="G19" s="20" t="s">
        <v>347</v>
      </c>
    </row>
    <row r="20" spans="5:7" ht="16.5">
      <c r="E20" s="18" t="s">
        <v>611</v>
      </c>
      <c r="G20" s="20" t="s">
        <v>545</v>
      </c>
    </row>
    <row r="21" spans="5:7" ht="16.5">
      <c r="E21" s="18" t="s">
        <v>612</v>
      </c>
      <c r="G21" s="20" t="s">
        <v>86</v>
      </c>
    </row>
    <row r="22" spans="5:7" ht="16.5">
      <c r="G22" s="20" t="s">
        <v>362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27"/>
  <sheetViews>
    <sheetView showGridLines="0" topLeftCell="A7" zoomScale="80" zoomScaleNormal="80" workbookViewId="0">
      <selection activeCell="B9" sqref="B9:D9"/>
    </sheetView>
  </sheetViews>
  <sheetFormatPr defaultColWidth="11.42578125" defaultRowHeight="15"/>
  <cols>
    <col min="1" max="1" width="3.42578125" customWidth="1"/>
    <col min="2" max="2" width="35.42578125" customWidth="1"/>
    <col min="3" max="3" width="165.42578125" customWidth="1"/>
    <col min="4" max="4" width="27.5703125" customWidth="1"/>
  </cols>
  <sheetData>
    <row r="1" spans="2:4" ht="15.75" thickBot="1">
      <c r="B1" s="131"/>
      <c r="C1" s="131"/>
      <c r="D1" s="131"/>
    </row>
    <row r="2" spans="2:4" ht="19.5" customHeight="1">
      <c r="B2" s="132"/>
      <c r="C2" s="136" t="s">
        <v>613</v>
      </c>
      <c r="D2" s="30" t="s">
        <v>1</v>
      </c>
    </row>
    <row r="3" spans="2:4" ht="29.25" customHeight="1">
      <c r="B3" s="133"/>
      <c r="C3" s="137"/>
      <c r="D3" s="31" t="s">
        <v>2</v>
      </c>
    </row>
    <row r="4" spans="2:4">
      <c r="B4" s="133"/>
      <c r="C4" s="137"/>
      <c r="D4" s="31" t="s">
        <v>3</v>
      </c>
    </row>
    <row r="5" spans="2:4" ht="4.5" customHeight="1">
      <c r="B5" s="1"/>
      <c r="C5" s="1"/>
      <c r="D5" s="2"/>
    </row>
    <row r="6" spans="2:4" ht="22.5" customHeight="1">
      <c r="B6" s="134" t="s">
        <v>614</v>
      </c>
      <c r="C6" s="134"/>
      <c r="D6" s="134"/>
    </row>
    <row r="7" spans="2:4" ht="251.25" customHeight="1">
      <c r="B7" s="135" t="s">
        <v>615</v>
      </c>
      <c r="C7" s="135"/>
      <c r="D7" s="135"/>
    </row>
    <row r="8" spans="2:4" ht="108" customHeight="1">
      <c r="B8" s="135" t="s">
        <v>616</v>
      </c>
      <c r="C8" s="135"/>
      <c r="D8" s="135"/>
    </row>
    <row r="9" spans="2:4" ht="93" customHeight="1">
      <c r="B9" s="135" t="s">
        <v>617</v>
      </c>
      <c r="C9" s="135"/>
      <c r="D9" s="135"/>
    </row>
    <row r="10" spans="2:4" ht="135.75" customHeight="1">
      <c r="B10" s="135" t="s">
        <v>618</v>
      </c>
      <c r="C10" s="135"/>
      <c r="D10" s="135"/>
    </row>
    <row r="11" spans="2:4" ht="22.5" customHeight="1">
      <c r="B11" s="134" t="s">
        <v>619</v>
      </c>
      <c r="C11" s="134"/>
      <c r="D11" s="134"/>
    </row>
    <row r="12" spans="2:4" ht="85.5" customHeight="1">
      <c r="B12" s="135" t="s">
        <v>620</v>
      </c>
      <c r="C12" s="135"/>
      <c r="D12" s="135"/>
    </row>
    <row r="13" spans="2:4" ht="47.25" customHeight="1">
      <c r="B13" s="135" t="s">
        <v>621</v>
      </c>
      <c r="C13" s="135"/>
      <c r="D13" s="135"/>
    </row>
    <row r="14" spans="2:4" ht="68.25" customHeight="1">
      <c r="B14" s="135" t="s">
        <v>622</v>
      </c>
      <c r="C14" s="135"/>
      <c r="D14" s="135"/>
    </row>
    <row r="15" spans="2:4" ht="21" customHeight="1">
      <c r="B15" s="138" t="s">
        <v>623</v>
      </c>
      <c r="C15" s="139"/>
      <c r="D15" s="140"/>
    </row>
    <row r="16" spans="2:4" ht="15.75">
      <c r="B16" s="143" t="s">
        <v>624</v>
      </c>
      <c r="C16" s="144"/>
      <c r="D16" s="145"/>
    </row>
    <row r="17" spans="2:4" ht="18.75" customHeight="1">
      <c r="B17" s="138" t="s">
        <v>625</v>
      </c>
      <c r="C17" s="139"/>
      <c r="D17" s="140"/>
    </row>
    <row r="18" spans="2:4" s="9" customFormat="1" ht="15.75">
      <c r="B18" s="141" t="s">
        <v>626</v>
      </c>
      <c r="C18" s="142"/>
      <c r="D18" s="8"/>
    </row>
    <row r="19" spans="2:4" ht="31.5" customHeight="1">
      <c r="B19" s="32" t="s">
        <v>627</v>
      </c>
      <c r="C19" s="32"/>
      <c r="D19" s="32"/>
    </row>
    <row r="20" spans="2:4" ht="31.5" customHeight="1">
      <c r="B20" s="44" t="s">
        <v>628</v>
      </c>
      <c r="C20" s="44"/>
      <c r="D20" s="44"/>
    </row>
    <row r="21" spans="2:4" ht="18">
      <c r="B21" s="32" t="s">
        <v>629</v>
      </c>
      <c r="C21" s="32"/>
      <c r="D21" s="32"/>
    </row>
    <row r="22" spans="2:4" ht="15.75" customHeight="1">
      <c r="B22" s="44" t="s">
        <v>630</v>
      </c>
      <c r="C22" s="44"/>
      <c r="D22" s="44"/>
    </row>
    <row r="23" spans="2:4" ht="31.5" customHeight="1">
      <c r="B23" s="33" t="s">
        <v>17</v>
      </c>
      <c r="C23" s="33"/>
      <c r="D23" s="33"/>
    </row>
    <row r="24" spans="2:4" ht="71.25" customHeight="1">
      <c r="B24" s="44" t="s">
        <v>631</v>
      </c>
      <c r="C24" s="44"/>
      <c r="D24" s="44"/>
    </row>
    <row r="25" spans="2:4" ht="43.5" customHeight="1">
      <c r="B25" s="33" t="s">
        <v>632</v>
      </c>
      <c r="C25" s="33"/>
      <c r="D25" s="33"/>
    </row>
    <row r="26" spans="2:4" ht="15.75" customHeight="1">
      <c r="B26" s="44" t="s">
        <v>633</v>
      </c>
      <c r="C26" s="44"/>
      <c r="D26" s="44"/>
    </row>
    <row r="27" spans="2:4">
      <c r="B27" s="21"/>
      <c r="C27" s="21"/>
      <c r="D27" s="21"/>
    </row>
  </sheetData>
  <mergeCells count="16">
    <mergeCell ref="B15:D15"/>
    <mergeCell ref="B17:D17"/>
    <mergeCell ref="B18:C18"/>
    <mergeCell ref="B12:D12"/>
    <mergeCell ref="B13:D13"/>
    <mergeCell ref="B14:D14"/>
    <mergeCell ref="B16:D16"/>
    <mergeCell ref="B1:D1"/>
    <mergeCell ref="B2:B4"/>
    <mergeCell ref="B11:D11"/>
    <mergeCell ref="B6:D6"/>
    <mergeCell ref="B7:D7"/>
    <mergeCell ref="B8:D8"/>
    <mergeCell ref="B9:D9"/>
    <mergeCell ref="B10:D10"/>
    <mergeCell ref="C2:C4"/>
  </mergeCells>
  <pageMargins left="0.70866141732283472" right="0.70866141732283472" top="0.74803149606299213" bottom="0.74803149606299213" header="0.31496062992125984" footer="0.31496062992125984"/>
  <pageSetup orientation="portrait" r:id="rId1"/>
  <headerFooter>
    <oddFooter>&amp;RDE-F-022 V.01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21"/>
  <sheetViews>
    <sheetView topLeftCell="A13" zoomScale="90" zoomScaleNormal="90" workbookViewId="0">
      <selection activeCell="I18" sqref="I18"/>
    </sheetView>
  </sheetViews>
  <sheetFormatPr defaultColWidth="11.42578125" defaultRowHeight="15"/>
  <cols>
    <col min="2" max="2" width="54" customWidth="1"/>
    <col min="3" max="3" width="46.28515625" customWidth="1"/>
    <col min="4" max="4" width="15.5703125" customWidth="1"/>
  </cols>
  <sheetData>
    <row r="1" spans="2:10" ht="15.75" thickBot="1"/>
    <row r="2" spans="2:10" ht="20.25" customHeight="1">
      <c r="B2" s="146"/>
      <c r="C2" s="157" t="s">
        <v>613</v>
      </c>
      <c r="D2" s="158"/>
      <c r="E2" s="158"/>
      <c r="F2" s="158"/>
      <c r="G2" s="158"/>
      <c r="H2" s="159"/>
      <c r="I2" s="151" t="s">
        <v>634</v>
      </c>
      <c r="J2" s="152"/>
    </row>
    <row r="3" spans="2:10" ht="21.75" customHeight="1">
      <c r="B3" s="147"/>
      <c r="C3" s="160"/>
      <c r="D3" s="161"/>
      <c r="E3" s="161"/>
      <c r="F3" s="161"/>
      <c r="G3" s="161"/>
      <c r="H3" s="162"/>
      <c r="I3" s="153" t="s">
        <v>635</v>
      </c>
      <c r="J3" s="154"/>
    </row>
    <row r="4" spans="2:10" ht="23.25" customHeight="1" thickBot="1">
      <c r="B4" s="148"/>
      <c r="C4" s="163"/>
      <c r="D4" s="164"/>
      <c r="E4" s="164"/>
      <c r="F4" s="164"/>
      <c r="G4" s="164"/>
      <c r="H4" s="165"/>
      <c r="I4" s="155" t="s">
        <v>636</v>
      </c>
      <c r="J4" s="156"/>
    </row>
    <row r="6" spans="2:10" ht="44.25" customHeight="1">
      <c r="B6" s="149" t="s">
        <v>637</v>
      </c>
      <c r="C6" s="149"/>
      <c r="D6" s="150" t="s">
        <v>638</v>
      </c>
      <c r="E6" s="150"/>
      <c r="F6" s="150"/>
      <c r="G6" s="150"/>
      <c r="H6" s="150"/>
      <c r="I6" s="150"/>
      <c r="J6" s="150"/>
    </row>
    <row r="7" spans="2:10" ht="72" customHeight="1">
      <c r="B7" s="149"/>
      <c r="C7" s="149"/>
      <c r="D7" s="166" t="s">
        <v>639</v>
      </c>
      <c r="E7" s="166"/>
      <c r="F7" s="166"/>
      <c r="G7" s="166"/>
      <c r="H7" s="166"/>
      <c r="I7" s="166"/>
      <c r="J7" s="166"/>
    </row>
    <row r="8" spans="2:10" ht="81.75" customHeight="1">
      <c r="B8" s="149" t="s">
        <v>640</v>
      </c>
      <c r="C8" s="149"/>
      <c r="D8" s="166" t="s">
        <v>641</v>
      </c>
      <c r="E8" s="166"/>
      <c r="F8" s="166"/>
      <c r="G8" s="166"/>
      <c r="H8" s="166"/>
      <c r="I8" s="166"/>
      <c r="J8" s="166"/>
    </row>
    <row r="10" spans="2:10">
      <c r="B10" s="34" t="s">
        <v>642</v>
      </c>
      <c r="C10" s="34"/>
      <c r="D10" s="34"/>
    </row>
    <row r="11" spans="2:10">
      <c r="B11" s="34" t="s">
        <v>14</v>
      </c>
      <c r="C11" s="34" t="s">
        <v>643</v>
      </c>
      <c r="D11" s="34" t="s">
        <v>644</v>
      </c>
    </row>
    <row r="12" spans="2:10" ht="60">
      <c r="B12" s="6" t="s">
        <v>645</v>
      </c>
      <c r="C12" s="7" t="s">
        <v>646</v>
      </c>
      <c r="D12" s="4" t="s">
        <v>42</v>
      </c>
    </row>
    <row r="13" spans="2:10" ht="75">
      <c r="B13" s="6" t="s">
        <v>647</v>
      </c>
      <c r="C13" s="7" t="s">
        <v>648</v>
      </c>
      <c r="D13" s="4" t="s">
        <v>29</v>
      </c>
    </row>
    <row r="14" spans="2:10" ht="75">
      <c r="B14" s="6" t="s">
        <v>649</v>
      </c>
      <c r="C14" s="5" t="s">
        <v>650</v>
      </c>
      <c r="D14" s="4" t="s">
        <v>48</v>
      </c>
    </row>
    <row r="15" spans="2:10" ht="15.75" thickBot="1"/>
    <row r="16" spans="2:10" ht="15" customHeight="1" thickBot="1">
      <c r="B16" s="40" t="s">
        <v>651</v>
      </c>
      <c r="C16" s="41"/>
      <c r="D16" s="42"/>
    </row>
    <row r="17" spans="2:4" ht="15.75" thickBot="1">
      <c r="B17" s="39" t="s">
        <v>652</v>
      </c>
      <c r="C17" s="43" t="s">
        <v>653</v>
      </c>
      <c r="D17" s="42"/>
    </row>
    <row r="18" spans="2:4" ht="216.75" customHeight="1">
      <c r="B18" s="51" t="s">
        <v>654</v>
      </c>
      <c r="C18" s="45" t="s">
        <v>655</v>
      </c>
      <c r="D18" s="46"/>
    </row>
    <row r="19" spans="2:4" ht="30">
      <c r="B19" s="36" t="s">
        <v>656</v>
      </c>
      <c r="C19" s="47" t="s">
        <v>657</v>
      </c>
      <c r="D19" s="48"/>
    </row>
    <row r="20" spans="2:4" ht="60" customHeight="1">
      <c r="B20" s="37" t="s">
        <v>658</v>
      </c>
      <c r="C20" s="47" t="s">
        <v>659</v>
      </c>
      <c r="D20" s="48"/>
    </row>
    <row r="21" spans="2:4" ht="45.75" thickBot="1">
      <c r="B21" s="38" t="s">
        <v>660</v>
      </c>
      <c r="C21" s="49" t="s">
        <v>661</v>
      </c>
      <c r="D21" s="50"/>
    </row>
  </sheetData>
  <mergeCells count="10">
    <mergeCell ref="B2:B4"/>
    <mergeCell ref="B8:C8"/>
    <mergeCell ref="D6:J6"/>
    <mergeCell ref="I2:J2"/>
    <mergeCell ref="I3:J3"/>
    <mergeCell ref="I4:J4"/>
    <mergeCell ref="C2:H4"/>
    <mergeCell ref="D7:J7"/>
    <mergeCell ref="B6:C7"/>
    <mergeCell ref="D8:J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22"/>
  <sheetViews>
    <sheetView topLeftCell="A11" zoomScale="90" zoomScaleNormal="90" workbookViewId="0">
      <selection activeCell="C36" sqref="C36"/>
    </sheetView>
  </sheetViews>
  <sheetFormatPr defaultColWidth="11.42578125" defaultRowHeight="15"/>
  <cols>
    <col min="1" max="1" width="8.85546875" customWidth="1"/>
    <col min="2" max="2" width="16" customWidth="1"/>
    <col min="3" max="3" width="47" customWidth="1"/>
    <col min="4" max="4" width="54" customWidth="1"/>
    <col min="5" max="5" width="44.28515625" customWidth="1"/>
  </cols>
  <sheetData>
    <row r="1" spans="2:7" ht="27" customHeight="1">
      <c r="B1" s="146"/>
      <c r="C1" s="174" t="s">
        <v>613</v>
      </c>
      <c r="D1" s="175"/>
      <c r="E1" s="175"/>
      <c r="F1" s="170" t="s">
        <v>662</v>
      </c>
      <c r="G1" s="171"/>
    </row>
    <row r="2" spans="2:7" ht="24.75" customHeight="1">
      <c r="B2" s="147"/>
      <c r="C2" s="174"/>
      <c r="D2" s="175"/>
      <c r="E2" s="175"/>
      <c r="F2" s="172" t="s">
        <v>663</v>
      </c>
      <c r="G2" s="173"/>
    </row>
    <row r="3" spans="2:7" ht="25.5" customHeight="1" thickBot="1">
      <c r="B3" s="148"/>
      <c r="C3" s="174"/>
      <c r="D3" s="175"/>
      <c r="E3" s="175"/>
      <c r="F3" s="172" t="s">
        <v>664</v>
      </c>
      <c r="G3" s="173"/>
    </row>
    <row r="4" spans="2:7" ht="15" customHeight="1" thickBot="1">
      <c r="C4" s="13"/>
      <c r="D4" s="13"/>
      <c r="E4" s="13"/>
    </row>
    <row r="5" spans="2:7" ht="15.75" thickBot="1">
      <c r="C5" s="167" t="s">
        <v>665</v>
      </c>
      <c r="D5" s="168"/>
      <c r="E5" s="169"/>
    </row>
    <row r="7" spans="2:7" s="10" customFormat="1">
      <c r="C7" s="35" t="s">
        <v>666</v>
      </c>
      <c r="D7" s="35" t="s">
        <v>667</v>
      </c>
      <c r="E7" s="35" t="s">
        <v>668</v>
      </c>
    </row>
    <row r="8" spans="2:7" ht="90">
      <c r="C8" s="12" t="s">
        <v>27</v>
      </c>
      <c r="D8" s="12" t="s">
        <v>669</v>
      </c>
      <c r="E8" s="12" t="s">
        <v>271</v>
      </c>
    </row>
    <row r="9" spans="2:7" ht="30">
      <c r="C9" s="11" t="s">
        <v>40</v>
      </c>
      <c r="D9" s="12" t="s">
        <v>670</v>
      </c>
      <c r="E9" s="12" t="s">
        <v>671</v>
      </c>
    </row>
    <row r="10" spans="2:7" ht="30">
      <c r="C10" s="11" t="s">
        <v>46</v>
      </c>
      <c r="D10" s="12" t="s">
        <v>672</v>
      </c>
      <c r="E10" s="12" t="s">
        <v>271</v>
      </c>
    </row>
    <row r="11" spans="2:7" ht="45">
      <c r="C11" s="11" t="s">
        <v>52</v>
      </c>
      <c r="D11" s="12" t="s">
        <v>673</v>
      </c>
      <c r="E11" s="12" t="s">
        <v>271</v>
      </c>
    </row>
    <row r="12" spans="2:7" ht="75">
      <c r="C12" s="12" t="s">
        <v>58</v>
      </c>
      <c r="D12" s="12" t="s">
        <v>674</v>
      </c>
      <c r="E12" s="12" t="s">
        <v>271</v>
      </c>
    </row>
    <row r="13" spans="2:7" ht="30">
      <c r="C13" s="11" t="s">
        <v>60</v>
      </c>
      <c r="D13" s="12" t="s">
        <v>675</v>
      </c>
      <c r="E13" s="12" t="s">
        <v>271</v>
      </c>
    </row>
    <row r="14" spans="2:7" ht="30">
      <c r="C14" s="11" t="s">
        <v>150</v>
      </c>
      <c r="D14" s="12" t="s">
        <v>676</v>
      </c>
      <c r="E14" s="12" t="s">
        <v>677</v>
      </c>
    </row>
    <row r="15" spans="2:7" ht="30">
      <c r="C15" s="11" t="s">
        <v>64</v>
      </c>
      <c r="D15" s="12" t="s">
        <v>678</v>
      </c>
      <c r="E15" s="12" t="s">
        <v>271</v>
      </c>
    </row>
    <row r="16" spans="2:7" ht="45">
      <c r="C16" s="11" t="s">
        <v>98</v>
      </c>
      <c r="D16" s="12" t="s">
        <v>679</v>
      </c>
      <c r="E16" s="12" t="s">
        <v>325</v>
      </c>
    </row>
    <row r="17" spans="3:5" ht="30">
      <c r="C17" s="11" t="s">
        <v>69</v>
      </c>
      <c r="D17" s="12"/>
      <c r="E17" s="12" t="s">
        <v>680</v>
      </c>
    </row>
    <row r="18" spans="3:5" ht="60">
      <c r="C18" s="11" t="s">
        <v>80</v>
      </c>
      <c r="D18" s="11"/>
      <c r="E18" s="12" t="s">
        <v>681</v>
      </c>
    </row>
    <row r="19" spans="3:5" ht="45">
      <c r="C19" s="14" t="s">
        <v>682</v>
      </c>
      <c r="D19" s="14" t="s">
        <v>683</v>
      </c>
      <c r="E19" s="12" t="s">
        <v>684</v>
      </c>
    </row>
    <row r="20" spans="3:5" ht="45">
      <c r="C20" s="15" t="s">
        <v>685</v>
      </c>
      <c r="D20" s="14" t="s">
        <v>686</v>
      </c>
      <c r="E20" s="12" t="s">
        <v>684</v>
      </c>
    </row>
    <row r="21" spans="3:5" ht="45">
      <c r="C21" s="14" t="s">
        <v>687</v>
      </c>
      <c r="D21" s="12" t="s">
        <v>688</v>
      </c>
      <c r="E21" s="12" t="s">
        <v>684</v>
      </c>
    </row>
    <row r="22" spans="3:5" ht="45">
      <c r="C22" s="11" t="s">
        <v>689</v>
      </c>
      <c r="D22" s="12" t="s">
        <v>690</v>
      </c>
      <c r="E22" s="12" t="s">
        <v>684</v>
      </c>
    </row>
  </sheetData>
  <mergeCells count="6">
    <mergeCell ref="C5:E5"/>
    <mergeCell ref="B1:B3"/>
    <mergeCell ref="F1:G1"/>
    <mergeCell ref="F2:G2"/>
    <mergeCell ref="F3:G3"/>
    <mergeCell ref="C1:E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997"/>
  <sheetViews>
    <sheetView workbookViewId="0">
      <selection activeCell="G9" sqref="G9"/>
    </sheetView>
  </sheetViews>
  <sheetFormatPr defaultColWidth="14.42578125" defaultRowHeight="15" customHeight="1"/>
  <cols>
    <col min="1" max="1" width="10.7109375" style="22" customWidth="1"/>
    <col min="2" max="2" width="15.7109375" style="22" customWidth="1"/>
    <col min="3" max="3" width="13.28515625" style="22" customWidth="1"/>
    <col min="4" max="8" width="10.7109375" style="22" customWidth="1"/>
    <col min="9" max="9" width="17.28515625" style="22" customWidth="1"/>
    <col min="10" max="26" width="10.7109375" style="22" customWidth="1"/>
    <col min="27" max="16384" width="14.42578125" style="22"/>
  </cols>
  <sheetData>
    <row r="1" spans="1:9" ht="21.75" customHeight="1">
      <c r="A1" s="179"/>
      <c r="B1" s="193"/>
      <c r="C1" s="180" t="s">
        <v>691</v>
      </c>
      <c r="D1" s="181"/>
      <c r="E1" s="181"/>
      <c r="F1" s="181"/>
      <c r="G1" s="182"/>
      <c r="H1" s="186" t="s">
        <v>692</v>
      </c>
      <c r="I1" s="187"/>
    </row>
    <row r="2" spans="1:9" ht="21.75" customHeight="1">
      <c r="A2" s="194"/>
      <c r="B2" s="195"/>
      <c r="C2" s="183"/>
      <c r="D2" s="184"/>
      <c r="E2" s="184"/>
      <c r="F2" s="184"/>
      <c r="G2" s="185"/>
      <c r="H2" s="186" t="s">
        <v>693</v>
      </c>
      <c r="I2" s="187"/>
    </row>
    <row r="3" spans="1:9" ht="30.75" customHeight="1">
      <c r="A3" s="194"/>
      <c r="B3" s="195"/>
      <c r="C3" s="188" t="s">
        <v>694</v>
      </c>
      <c r="D3" s="189"/>
      <c r="E3" s="189"/>
      <c r="F3" s="189"/>
      <c r="G3" s="190"/>
      <c r="H3" s="191" t="s">
        <v>695</v>
      </c>
      <c r="I3" s="192"/>
    </row>
    <row r="4" spans="1:9" ht="20.25" customHeight="1">
      <c r="A4" s="23" t="s">
        <v>696</v>
      </c>
      <c r="B4" s="24"/>
      <c r="C4" s="24"/>
      <c r="D4" s="24"/>
      <c r="E4" s="24"/>
      <c r="F4" s="24"/>
      <c r="G4" s="24"/>
      <c r="H4" s="24"/>
      <c r="I4" s="24"/>
    </row>
    <row r="5" spans="1:9" ht="20.25" customHeight="1">
      <c r="A5" s="25" t="s">
        <v>697</v>
      </c>
      <c r="B5" s="25" t="s">
        <v>698</v>
      </c>
      <c r="C5" s="176" t="s">
        <v>699</v>
      </c>
      <c r="D5" s="196"/>
      <c r="E5" s="196"/>
      <c r="F5" s="196"/>
      <c r="G5" s="196"/>
      <c r="H5" s="196"/>
      <c r="I5" s="197"/>
    </row>
    <row r="6" spans="1:9" ht="14.25">
      <c r="A6" s="26">
        <v>1</v>
      </c>
      <c r="B6" s="27">
        <v>45240</v>
      </c>
      <c r="C6" s="177" t="s">
        <v>700</v>
      </c>
      <c r="D6" s="198"/>
      <c r="E6" s="198"/>
      <c r="F6" s="198"/>
      <c r="G6" s="198"/>
      <c r="H6" s="198"/>
      <c r="I6" s="193"/>
    </row>
    <row r="7" spans="1:9" ht="29.25" customHeight="1">
      <c r="A7" s="28">
        <v>2</v>
      </c>
      <c r="B7" s="29">
        <v>45492</v>
      </c>
      <c r="C7" s="178" t="s">
        <v>701</v>
      </c>
      <c r="D7" s="178"/>
      <c r="E7" s="178"/>
      <c r="F7" s="178"/>
      <c r="G7" s="178"/>
      <c r="H7" s="178"/>
      <c r="I7" s="178"/>
    </row>
    <row r="8" spans="1:9" ht="48" customHeight="1"/>
    <row r="9" spans="1:9" ht="48" customHeight="1"/>
    <row r="10" spans="1:9" ht="48" customHeight="1"/>
    <row r="11" spans="1:9" ht="48" customHeight="1"/>
    <row r="12" spans="1:9" ht="48" customHeight="1"/>
    <row r="13" spans="1:9" ht="48" customHeight="1"/>
    <row r="14" spans="1:9" ht="48" customHeight="1"/>
    <row r="15" spans="1:9" ht="48" customHeight="1"/>
    <row r="16" spans="1:9" ht="48" customHeight="1"/>
    <row r="17" ht="48" customHeight="1"/>
    <row r="18" ht="48" customHeight="1"/>
    <row r="19" ht="48" customHeight="1"/>
    <row r="20" ht="48" customHeight="1"/>
    <row r="21" ht="48" customHeight="1"/>
    <row r="22" ht="48" customHeight="1"/>
    <row r="23" ht="48" customHeight="1"/>
    <row r="24" ht="48" customHeight="1"/>
    <row r="25" ht="48" customHeight="1"/>
    <row r="26" ht="48" customHeight="1"/>
    <row r="27" ht="48" customHeight="1"/>
    <row r="28" ht="48" customHeight="1"/>
    <row r="29" ht="48" customHeight="1"/>
    <row r="30" ht="48" customHeight="1"/>
    <row r="31" ht="48" customHeight="1"/>
    <row r="32" ht="48" customHeight="1"/>
    <row r="33" ht="48" customHeight="1"/>
    <row r="34" ht="48" customHeight="1"/>
    <row r="35" ht="48" customHeight="1"/>
    <row r="36" ht="48" customHeight="1"/>
    <row r="37" ht="48" customHeight="1"/>
    <row r="38" ht="48" customHeight="1"/>
    <row r="39" ht="48" customHeight="1"/>
    <row r="40" ht="48" customHeight="1"/>
    <row r="41" ht="48" customHeight="1"/>
    <row r="42" ht="48" customHeight="1"/>
    <row r="43" ht="48" customHeight="1"/>
    <row r="44" ht="48" customHeight="1"/>
    <row r="45" ht="48" customHeight="1"/>
    <row r="46" ht="48" customHeight="1"/>
    <row r="47" ht="48" customHeight="1"/>
    <row r="48" ht="48" customHeight="1"/>
    <row r="49" ht="48" customHeight="1"/>
    <row r="50" ht="48" customHeight="1"/>
    <row r="51" ht="48" customHeight="1"/>
    <row r="52" ht="48" customHeight="1"/>
    <row r="53" ht="48" customHeight="1"/>
    <row r="54" ht="48" customHeight="1"/>
    <row r="55" ht="48" customHeight="1"/>
    <row r="56" ht="48" customHeight="1"/>
    <row r="57" ht="48" customHeight="1"/>
    <row r="58" ht="48" customHeight="1"/>
    <row r="59" ht="48" customHeight="1"/>
    <row r="60" ht="48" customHeight="1"/>
    <row r="61" ht="48" customHeight="1"/>
    <row r="62" ht="48" customHeight="1"/>
    <row r="63" ht="48" customHeight="1"/>
    <row r="64" ht="48" customHeight="1"/>
    <row r="65" ht="48" customHeight="1"/>
    <row r="66" ht="48" customHeight="1"/>
    <row r="67" ht="48" customHeight="1"/>
    <row r="68" ht="48" customHeight="1"/>
    <row r="69" ht="48" customHeight="1"/>
    <row r="70" ht="48" customHeight="1"/>
    <row r="71" ht="48" customHeight="1"/>
    <row r="72" ht="48" customHeight="1"/>
    <row r="73" ht="48" customHeight="1"/>
    <row r="74" ht="48" customHeight="1"/>
    <row r="75" ht="48" customHeight="1"/>
    <row r="76" ht="48" customHeight="1"/>
    <row r="77" ht="48" customHeight="1"/>
    <row r="78" ht="48" customHeight="1"/>
    <row r="79" ht="48" customHeight="1"/>
    <row r="80" ht="48" customHeight="1"/>
    <row r="81" ht="48" customHeight="1"/>
    <row r="82" ht="48" customHeight="1"/>
    <row r="83" ht="48" customHeight="1"/>
    <row r="84" ht="48" customHeight="1"/>
    <row r="85" ht="48" customHeight="1"/>
    <row r="86" ht="48" customHeight="1"/>
    <row r="87" ht="48" customHeight="1"/>
    <row r="88" ht="48" customHeight="1"/>
    <row r="89" ht="48" customHeight="1"/>
    <row r="90" ht="48" customHeight="1"/>
    <row r="91" ht="48" customHeight="1"/>
    <row r="92" ht="48" customHeight="1"/>
    <row r="93" ht="48" customHeight="1"/>
    <row r="94" ht="48" customHeight="1"/>
    <row r="95" ht="48" customHeight="1"/>
    <row r="96" ht="48" customHeight="1"/>
    <row r="97" ht="48" customHeight="1"/>
    <row r="98" ht="48" customHeight="1"/>
    <row r="99" ht="48" customHeight="1"/>
    <row r="100" ht="48" customHeight="1"/>
    <row r="101" ht="48" customHeight="1"/>
    <row r="102" ht="48" customHeight="1"/>
    <row r="103" ht="48" customHeight="1"/>
    <row r="104" ht="48" customHeight="1"/>
    <row r="105" ht="48" customHeight="1"/>
    <row r="106" ht="48" customHeight="1"/>
    <row r="107" ht="48" customHeight="1"/>
    <row r="108" ht="48" customHeight="1"/>
    <row r="109" ht="48" customHeight="1"/>
    <row r="110" ht="48" customHeight="1"/>
    <row r="111" ht="48" customHeight="1"/>
    <row r="112" ht="48" customHeight="1"/>
    <row r="113" ht="48" customHeight="1"/>
    <row r="114" ht="48" customHeight="1"/>
    <row r="115" ht="48" customHeight="1"/>
    <row r="116" ht="48" customHeight="1"/>
    <row r="117" ht="48" customHeight="1"/>
    <row r="118" ht="48" customHeight="1"/>
    <row r="119" ht="48" customHeight="1"/>
    <row r="120" ht="48" customHeight="1"/>
    <row r="121" ht="48" customHeight="1"/>
    <row r="122" ht="48" customHeight="1"/>
    <row r="123" ht="48" customHeight="1"/>
    <row r="124" ht="48" customHeight="1"/>
    <row r="125" ht="48" customHeight="1"/>
    <row r="126" ht="48" customHeight="1"/>
    <row r="127" ht="48" customHeight="1"/>
    <row r="128" ht="48" customHeight="1"/>
    <row r="129" ht="48" customHeight="1"/>
    <row r="130" ht="48" customHeight="1"/>
    <row r="131" ht="48" customHeight="1"/>
    <row r="132" ht="48" customHeight="1"/>
    <row r="133" ht="48" customHeight="1"/>
    <row r="134" ht="48" customHeight="1"/>
    <row r="135" ht="48" customHeight="1"/>
    <row r="136" ht="48" customHeight="1"/>
    <row r="137" ht="48" customHeight="1"/>
    <row r="138" ht="48" customHeight="1"/>
    <row r="139" ht="48" customHeight="1"/>
    <row r="140" ht="48" customHeight="1"/>
    <row r="141" ht="48" customHeight="1"/>
    <row r="142" ht="48" customHeight="1"/>
    <row r="143" ht="48" customHeight="1"/>
    <row r="144" ht="48" customHeight="1"/>
    <row r="145" ht="48" customHeight="1"/>
    <row r="146" ht="48" customHeight="1"/>
    <row r="147" ht="48" customHeight="1"/>
    <row r="148" ht="48" customHeight="1"/>
    <row r="149" ht="48" customHeight="1"/>
    <row r="150" ht="48" customHeight="1"/>
    <row r="151" ht="48" customHeight="1"/>
    <row r="152" ht="48" customHeight="1"/>
    <row r="153" ht="48" customHeight="1"/>
    <row r="154" ht="48" customHeight="1"/>
    <row r="155" ht="48" customHeight="1"/>
    <row r="156" ht="48" customHeight="1"/>
    <row r="157" ht="48" customHeight="1"/>
    <row r="158" ht="48" customHeight="1"/>
    <row r="159" ht="48" customHeight="1"/>
    <row r="160" ht="48" customHeight="1"/>
    <row r="161" ht="48" customHeight="1"/>
    <row r="162" ht="48" customHeight="1"/>
    <row r="163" ht="48" customHeight="1"/>
    <row r="164" ht="48" customHeight="1"/>
    <row r="165" ht="48" customHeight="1"/>
    <row r="166" ht="48" customHeight="1"/>
    <row r="167" ht="48" customHeight="1"/>
    <row r="168" ht="48" customHeight="1"/>
    <row r="169" ht="48" customHeight="1"/>
    <row r="170" ht="48" customHeight="1"/>
    <row r="171" ht="48" customHeight="1"/>
    <row r="172" ht="48" customHeight="1"/>
    <row r="173" ht="48" customHeight="1"/>
    <row r="174" ht="48" customHeight="1"/>
    <row r="175" ht="48" customHeight="1"/>
    <row r="176" ht="48" customHeight="1"/>
    <row r="177" ht="48" customHeight="1"/>
    <row r="178" ht="48" customHeight="1"/>
    <row r="179" ht="48" customHeight="1"/>
    <row r="180" ht="48" customHeight="1"/>
    <row r="181" ht="48" customHeight="1"/>
    <row r="182" ht="48" customHeight="1"/>
    <row r="183" ht="48" customHeight="1"/>
    <row r="184" ht="48" customHeight="1"/>
    <row r="185" ht="48" customHeight="1"/>
    <row r="186" ht="48" customHeight="1"/>
    <row r="187" ht="48" customHeight="1"/>
    <row r="188" ht="48" customHeight="1"/>
    <row r="189" ht="48" customHeight="1"/>
    <row r="190" ht="48" customHeight="1"/>
    <row r="191" ht="48" customHeight="1"/>
    <row r="192" ht="48" customHeight="1"/>
    <row r="193" ht="48" customHeight="1"/>
    <row r="194" ht="48" customHeight="1"/>
    <row r="195" ht="48" customHeight="1"/>
    <row r="196" ht="48" customHeight="1"/>
    <row r="197" ht="48" customHeight="1"/>
    <row r="198" ht="48" customHeight="1"/>
    <row r="199" ht="48" customHeight="1"/>
    <row r="200" ht="48" customHeight="1"/>
    <row r="201" ht="48" customHeight="1"/>
    <row r="202" ht="48" customHeight="1"/>
    <row r="203" ht="48" customHeight="1"/>
    <row r="204" ht="48" customHeight="1"/>
    <row r="205" ht="48" customHeight="1"/>
    <row r="206" ht="48" customHeight="1"/>
    <row r="207" ht="48" customHeight="1"/>
    <row r="208" ht="48" customHeight="1"/>
    <row r="209" ht="48" customHeight="1"/>
    <row r="210" ht="48" customHeight="1"/>
    <row r="211" ht="48" customHeight="1"/>
    <row r="212" ht="48" customHeight="1"/>
    <row r="213" ht="48" customHeight="1"/>
    <row r="214" ht="48" customHeight="1"/>
    <row r="215" ht="48" customHeight="1"/>
    <row r="216" ht="48" customHeight="1"/>
    <row r="217" ht="48" customHeight="1"/>
    <row r="218" ht="48" customHeight="1"/>
    <row r="219" ht="48" customHeight="1"/>
    <row r="220" ht="48" customHeight="1"/>
    <row r="221" ht="48" customHeight="1"/>
    <row r="222" ht="48" customHeight="1"/>
    <row r="223" ht="48" customHeight="1"/>
    <row r="224" ht="48" customHeight="1"/>
    <row r="225" ht="48" customHeight="1"/>
    <row r="226" ht="48" customHeight="1"/>
    <row r="227" ht="48" customHeight="1"/>
    <row r="228" ht="48" customHeight="1"/>
    <row r="229" ht="48" customHeight="1"/>
    <row r="230" ht="48" customHeight="1"/>
    <row r="231" ht="48" customHeight="1"/>
    <row r="232" ht="48" customHeight="1"/>
    <row r="233" ht="48" customHeight="1"/>
    <row r="234" ht="48" customHeight="1"/>
    <row r="235" ht="48" customHeight="1"/>
    <row r="236" ht="48" customHeight="1"/>
    <row r="237" ht="48" customHeight="1"/>
    <row r="238" ht="48" customHeight="1"/>
    <row r="239" ht="48" customHeight="1"/>
    <row r="240" ht="48" customHeight="1"/>
    <row r="241" ht="48" customHeight="1"/>
    <row r="242" ht="48" customHeight="1"/>
    <row r="243" ht="48" customHeight="1"/>
    <row r="244" ht="48" customHeight="1"/>
    <row r="245" ht="48" customHeight="1"/>
    <row r="246" ht="48" customHeight="1"/>
    <row r="247" ht="48" customHeight="1"/>
    <row r="248" ht="48" customHeight="1"/>
    <row r="249" ht="48" customHeight="1"/>
    <row r="250" ht="48" customHeight="1"/>
    <row r="251" ht="48" customHeight="1"/>
    <row r="252" ht="48" customHeight="1"/>
    <row r="253" ht="48" customHeight="1"/>
    <row r="254" ht="48" customHeight="1"/>
    <row r="255" ht="48" customHeight="1"/>
    <row r="256" ht="48" customHeight="1"/>
    <row r="257" ht="48" customHeight="1"/>
    <row r="258" ht="48" customHeight="1"/>
    <row r="259" ht="48" customHeight="1"/>
    <row r="260" ht="48" customHeight="1"/>
    <row r="261" ht="48" customHeight="1"/>
    <row r="262" ht="48" customHeight="1"/>
    <row r="263" ht="48" customHeight="1"/>
    <row r="264" ht="48" customHeight="1"/>
    <row r="265" ht="48" customHeight="1"/>
    <row r="266" ht="48" customHeight="1"/>
    <row r="267" ht="48" customHeight="1"/>
    <row r="268" ht="48" customHeight="1"/>
    <row r="269" ht="48" customHeight="1"/>
    <row r="270" ht="48" customHeight="1"/>
    <row r="271" ht="48" customHeight="1"/>
    <row r="272" ht="48" customHeight="1"/>
    <row r="273" ht="48" customHeight="1"/>
    <row r="274" ht="48" customHeight="1"/>
    <row r="275" ht="48" customHeight="1"/>
    <row r="276" ht="48" customHeight="1"/>
    <row r="277" ht="48" customHeight="1"/>
    <row r="278" ht="48" customHeight="1"/>
    <row r="279" ht="48" customHeight="1"/>
    <row r="280" ht="48" customHeight="1"/>
    <row r="281" ht="48" customHeight="1"/>
    <row r="282" ht="48" customHeight="1"/>
    <row r="283" ht="48" customHeight="1"/>
    <row r="284" ht="48" customHeight="1"/>
    <row r="285" ht="48" customHeight="1"/>
    <row r="286" ht="48" customHeight="1"/>
    <row r="287" ht="48" customHeight="1"/>
    <row r="288" ht="48" customHeight="1"/>
    <row r="289" ht="48" customHeight="1"/>
    <row r="290" ht="48" customHeight="1"/>
    <row r="291" ht="48" customHeight="1"/>
    <row r="292" ht="48" customHeight="1"/>
    <row r="293" ht="48" customHeight="1"/>
    <row r="294" ht="48" customHeight="1"/>
    <row r="295" ht="48" customHeight="1"/>
    <row r="296" ht="48" customHeight="1"/>
    <row r="297" ht="48" customHeight="1"/>
    <row r="298" ht="48" customHeight="1"/>
    <row r="299" ht="48" customHeight="1"/>
    <row r="300" ht="48" customHeight="1"/>
    <row r="301" ht="48" customHeight="1"/>
    <row r="302" ht="48" customHeight="1"/>
    <row r="303" ht="48" customHeight="1"/>
    <row r="304" ht="48" customHeight="1"/>
    <row r="305" ht="48" customHeight="1"/>
    <row r="306" ht="48" customHeight="1"/>
    <row r="307" ht="48" customHeight="1"/>
    <row r="308" ht="48" customHeight="1"/>
    <row r="309" ht="48" customHeight="1"/>
    <row r="310" ht="48" customHeight="1"/>
    <row r="311" ht="48" customHeight="1"/>
    <row r="312" ht="48" customHeight="1"/>
    <row r="313" ht="48" customHeight="1"/>
    <row r="314" ht="48" customHeight="1"/>
    <row r="315" ht="48" customHeight="1"/>
    <row r="316" ht="48" customHeight="1"/>
    <row r="317" ht="48" customHeight="1"/>
    <row r="318" ht="48" customHeight="1"/>
    <row r="319" ht="48" customHeight="1"/>
    <row r="320" ht="48" customHeight="1"/>
    <row r="321" ht="48" customHeight="1"/>
    <row r="322" ht="48" customHeight="1"/>
    <row r="323" ht="48" customHeight="1"/>
    <row r="324" ht="48" customHeight="1"/>
    <row r="325" ht="48" customHeight="1"/>
    <row r="326" ht="48" customHeight="1"/>
    <row r="327" ht="48" customHeight="1"/>
    <row r="328" ht="48" customHeight="1"/>
    <row r="329" ht="48" customHeight="1"/>
    <row r="330" ht="48" customHeight="1"/>
    <row r="331" ht="48" customHeight="1"/>
    <row r="332" ht="48" customHeight="1"/>
    <row r="333" ht="48" customHeight="1"/>
    <row r="334" ht="48" customHeight="1"/>
    <row r="335" ht="48" customHeight="1"/>
    <row r="336" ht="48" customHeight="1"/>
    <row r="337" ht="48" customHeight="1"/>
    <row r="338" ht="48" customHeight="1"/>
    <row r="339" ht="48" customHeight="1"/>
    <row r="340" ht="48" customHeight="1"/>
    <row r="341" ht="48" customHeight="1"/>
    <row r="342" ht="48" customHeight="1"/>
    <row r="343" ht="48" customHeight="1"/>
    <row r="344" ht="48" customHeight="1"/>
    <row r="345" ht="48" customHeight="1"/>
    <row r="346" ht="48" customHeight="1"/>
    <row r="347" ht="48" customHeight="1"/>
    <row r="348" ht="48" customHeight="1"/>
    <row r="349" ht="48" customHeight="1"/>
    <row r="350" ht="48" customHeight="1"/>
    <row r="351" ht="48" customHeight="1"/>
    <row r="352" ht="48" customHeight="1"/>
    <row r="353" ht="48" customHeight="1"/>
    <row r="354" ht="48" customHeight="1"/>
    <row r="355" ht="48" customHeight="1"/>
    <row r="356" ht="48" customHeight="1"/>
    <row r="357" ht="48" customHeight="1"/>
    <row r="358" ht="48" customHeight="1"/>
    <row r="359" ht="48" customHeight="1"/>
    <row r="360" ht="48" customHeight="1"/>
    <row r="361" ht="48" customHeight="1"/>
    <row r="362" ht="48" customHeight="1"/>
    <row r="363" ht="48" customHeight="1"/>
    <row r="364" ht="48" customHeight="1"/>
    <row r="365" ht="48" customHeight="1"/>
    <row r="366" ht="48" customHeight="1"/>
    <row r="367" ht="48" customHeight="1"/>
    <row r="368" ht="48" customHeight="1"/>
    <row r="369" ht="48" customHeight="1"/>
    <row r="370" ht="48" customHeight="1"/>
    <row r="371" ht="48" customHeight="1"/>
    <row r="372" ht="48" customHeight="1"/>
    <row r="373" ht="48" customHeight="1"/>
    <row r="374" ht="48" customHeight="1"/>
    <row r="375" ht="48" customHeight="1"/>
    <row r="376" ht="48" customHeight="1"/>
    <row r="377" ht="48" customHeight="1"/>
    <row r="378" ht="48" customHeight="1"/>
    <row r="379" ht="48" customHeight="1"/>
    <row r="380" ht="48" customHeight="1"/>
    <row r="381" ht="48" customHeight="1"/>
    <row r="382" ht="48" customHeight="1"/>
    <row r="383" ht="48" customHeight="1"/>
    <row r="384" ht="48" customHeight="1"/>
    <row r="385" ht="48" customHeight="1"/>
    <row r="386" ht="48" customHeight="1"/>
    <row r="387" ht="48" customHeight="1"/>
    <row r="388" ht="48" customHeight="1"/>
    <row r="389" ht="48" customHeight="1"/>
    <row r="390" ht="48" customHeight="1"/>
    <row r="391" ht="48" customHeight="1"/>
    <row r="392" ht="48" customHeight="1"/>
    <row r="393" ht="48" customHeight="1"/>
    <row r="394" ht="48" customHeight="1"/>
    <row r="395" ht="48" customHeight="1"/>
    <row r="396" ht="48" customHeight="1"/>
    <row r="397" ht="48" customHeight="1"/>
    <row r="398" ht="48" customHeight="1"/>
    <row r="399" ht="48" customHeight="1"/>
    <row r="400" ht="48" customHeight="1"/>
    <row r="401" ht="48" customHeight="1"/>
    <row r="402" ht="48" customHeight="1"/>
    <row r="403" ht="48" customHeight="1"/>
    <row r="404" ht="48" customHeight="1"/>
    <row r="405" ht="48" customHeight="1"/>
    <row r="406" ht="48" customHeight="1"/>
    <row r="407" ht="48" customHeight="1"/>
    <row r="408" ht="48" customHeight="1"/>
    <row r="409" ht="48" customHeight="1"/>
    <row r="410" ht="48" customHeight="1"/>
    <row r="411" ht="48" customHeight="1"/>
    <row r="412" ht="48" customHeight="1"/>
    <row r="413" ht="48" customHeight="1"/>
    <row r="414" ht="48" customHeight="1"/>
    <row r="415" ht="48" customHeight="1"/>
    <row r="416" ht="48" customHeight="1"/>
    <row r="417" ht="48" customHeight="1"/>
    <row r="418" ht="48" customHeight="1"/>
    <row r="419" ht="48" customHeight="1"/>
    <row r="420" ht="48" customHeight="1"/>
    <row r="421" ht="48" customHeight="1"/>
    <row r="422" ht="48" customHeight="1"/>
    <row r="423" ht="48" customHeight="1"/>
    <row r="424" ht="48" customHeight="1"/>
    <row r="425" ht="48" customHeight="1"/>
    <row r="426" ht="48" customHeight="1"/>
    <row r="427" ht="48" customHeight="1"/>
    <row r="428" ht="48" customHeight="1"/>
    <row r="429" ht="48" customHeight="1"/>
    <row r="430" ht="48" customHeight="1"/>
    <row r="431" ht="48" customHeight="1"/>
    <row r="432" ht="48" customHeight="1"/>
    <row r="433" ht="48" customHeight="1"/>
    <row r="434" ht="48" customHeight="1"/>
    <row r="435" ht="48" customHeight="1"/>
    <row r="436" ht="48" customHeight="1"/>
    <row r="437" ht="48" customHeight="1"/>
    <row r="438" ht="48" customHeight="1"/>
    <row r="439" ht="48" customHeight="1"/>
    <row r="440" ht="48" customHeight="1"/>
    <row r="441" ht="48" customHeight="1"/>
    <row r="442" ht="48" customHeight="1"/>
    <row r="443" ht="48" customHeight="1"/>
    <row r="444" ht="48" customHeight="1"/>
    <row r="445" ht="48" customHeight="1"/>
    <row r="446" ht="48" customHeight="1"/>
    <row r="447" ht="48" customHeight="1"/>
    <row r="448" ht="48" customHeight="1"/>
    <row r="449" ht="48" customHeight="1"/>
    <row r="450" ht="48" customHeight="1"/>
    <row r="451" ht="48" customHeight="1"/>
    <row r="452" ht="48" customHeight="1"/>
    <row r="453" ht="48" customHeight="1"/>
    <row r="454" ht="48" customHeight="1"/>
    <row r="455" ht="48" customHeight="1"/>
    <row r="456" ht="48" customHeight="1"/>
    <row r="457" ht="48" customHeight="1"/>
    <row r="458" ht="48" customHeight="1"/>
    <row r="459" ht="48" customHeight="1"/>
    <row r="460" ht="48" customHeight="1"/>
    <row r="461" ht="48" customHeight="1"/>
    <row r="462" ht="48" customHeight="1"/>
    <row r="463" ht="48" customHeight="1"/>
    <row r="464" ht="48" customHeight="1"/>
    <row r="465" ht="48" customHeight="1"/>
    <row r="466" ht="48" customHeight="1"/>
    <row r="467" ht="48" customHeight="1"/>
    <row r="468" ht="48" customHeight="1"/>
    <row r="469" ht="48" customHeight="1"/>
    <row r="470" ht="48" customHeight="1"/>
    <row r="471" ht="48" customHeight="1"/>
    <row r="472" ht="48" customHeight="1"/>
    <row r="473" ht="48" customHeight="1"/>
    <row r="474" ht="48" customHeight="1"/>
    <row r="475" ht="48" customHeight="1"/>
    <row r="476" ht="48" customHeight="1"/>
    <row r="477" ht="48" customHeight="1"/>
    <row r="478" ht="48" customHeight="1"/>
    <row r="479" ht="48" customHeight="1"/>
    <row r="480" ht="48" customHeight="1"/>
    <row r="481" ht="48" customHeight="1"/>
    <row r="482" ht="48" customHeight="1"/>
    <row r="483" ht="48" customHeight="1"/>
    <row r="484" ht="48" customHeight="1"/>
    <row r="485" ht="48" customHeight="1"/>
    <row r="486" ht="48" customHeight="1"/>
    <row r="487" ht="48" customHeight="1"/>
    <row r="488" ht="48" customHeight="1"/>
    <row r="489" ht="48" customHeight="1"/>
    <row r="490" ht="48" customHeight="1"/>
    <row r="491" ht="48" customHeight="1"/>
    <row r="492" ht="48" customHeight="1"/>
    <row r="493" ht="48" customHeight="1"/>
    <row r="494" ht="48" customHeight="1"/>
    <row r="495" ht="48" customHeight="1"/>
    <row r="496" ht="48" customHeight="1"/>
    <row r="497" ht="48" customHeight="1"/>
    <row r="498" ht="48" customHeight="1"/>
    <row r="499" ht="48" customHeight="1"/>
    <row r="500" ht="48" customHeight="1"/>
    <row r="501" ht="48" customHeight="1"/>
    <row r="502" ht="48" customHeight="1"/>
    <row r="503" ht="48" customHeight="1"/>
    <row r="504" ht="48" customHeight="1"/>
    <row r="505" ht="48" customHeight="1"/>
    <row r="506" ht="48" customHeight="1"/>
    <row r="507" ht="48" customHeight="1"/>
    <row r="508" ht="48" customHeight="1"/>
    <row r="509" ht="48" customHeight="1"/>
    <row r="510" ht="48" customHeight="1"/>
    <row r="511" ht="48" customHeight="1"/>
    <row r="512" ht="48" customHeight="1"/>
    <row r="513" ht="48" customHeight="1"/>
    <row r="514" ht="48" customHeight="1"/>
    <row r="515" ht="48" customHeight="1"/>
    <row r="516" ht="48" customHeight="1"/>
    <row r="517" ht="48" customHeight="1"/>
    <row r="518" ht="48" customHeight="1"/>
    <row r="519" ht="48" customHeight="1"/>
    <row r="520" ht="48" customHeight="1"/>
    <row r="521" ht="48" customHeight="1"/>
    <row r="522" ht="48" customHeight="1"/>
    <row r="523" ht="48" customHeight="1"/>
    <row r="524" ht="48" customHeight="1"/>
    <row r="525" ht="48" customHeight="1"/>
    <row r="526" ht="48" customHeight="1"/>
    <row r="527" ht="48" customHeight="1"/>
    <row r="528" ht="48" customHeight="1"/>
    <row r="529" ht="48" customHeight="1"/>
    <row r="530" ht="48" customHeight="1"/>
    <row r="531" ht="48" customHeight="1"/>
    <row r="532" ht="48" customHeight="1"/>
    <row r="533" ht="48" customHeight="1"/>
    <row r="534" ht="48" customHeight="1"/>
    <row r="535" ht="48" customHeight="1"/>
    <row r="536" ht="48" customHeight="1"/>
    <row r="537" ht="48" customHeight="1"/>
    <row r="538" ht="48" customHeight="1"/>
    <row r="539" ht="48" customHeight="1"/>
    <row r="540" ht="48" customHeight="1"/>
    <row r="541" ht="48" customHeight="1"/>
    <row r="542" ht="48" customHeight="1"/>
    <row r="543" ht="48" customHeight="1"/>
    <row r="544" ht="48" customHeight="1"/>
    <row r="545" ht="48" customHeight="1"/>
    <row r="546" ht="48" customHeight="1"/>
    <row r="547" ht="48" customHeight="1"/>
    <row r="548" ht="48" customHeight="1"/>
    <row r="549" ht="48" customHeight="1"/>
    <row r="550" ht="48" customHeight="1"/>
    <row r="551" ht="48" customHeight="1"/>
    <row r="552" ht="48" customHeight="1"/>
    <row r="553" ht="48" customHeight="1"/>
    <row r="554" ht="48" customHeight="1"/>
    <row r="555" ht="48" customHeight="1"/>
    <row r="556" ht="48" customHeight="1"/>
    <row r="557" ht="48" customHeight="1"/>
    <row r="558" ht="48" customHeight="1"/>
    <row r="559" ht="48" customHeight="1"/>
    <row r="560" ht="48" customHeight="1"/>
    <row r="561" ht="48" customHeight="1"/>
    <row r="562" ht="48" customHeight="1"/>
    <row r="563" ht="48" customHeight="1"/>
    <row r="564" ht="48" customHeight="1"/>
    <row r="565" ht="48" customHeight="1"/>
    <row r="566" ht="48" customHeight="1"/>
    <row r="567" ht="48" customHeight="1"/>
    <row r="568" ht="48" customHeight="1"/>
    <row r="569" ht="48" customHeight="1"/>
    <row r="570" ht="48" customHeight="1"/>
    <row r="571" ht="48" customHeight="1"/>
    <row r="572" ht="48" customHeight="1"/>
    <row r="573" ht="48" customHeight="1"/>
    <row r="574" ht="48" customHeight="1"/>
    <row r="575" ht="48" customHeight="1"/>
    <row r="576" ht="48" customHeight="1"/>
    <row r="577" ht="48" customHeight="1"/>
    <row r="578" ht="48" customHeight="1"/>
    <row r="579" ht="48" customHeight="1"/>
    <row r="580" ht="48" customHeight="1"/>
    <row r="581" ht="48" customHeight="1"/>
    <row r="582" ht="48" customHeight="1"/>
    <row r="583" ht="48" customHeight="1"/>
    <row r="584" ht="48" customHeight="1"/>
    <row r="585" ht="48" customHeight="1"/>
    <row r="586" ht="48" customHeight="1"/>
    <row r="587" ht="48" customHeight="1"/>
    <row r="588" ht="48" customHeight="1"/>
    <row r="589" ht="48" customHeight="1"/>
    <row r="590" ht="48" customHeight="1"/>
    <row r="591" ht="48" customHeight="1"/>
    <row r="592" ht="48" customHeight="1"/>
    <row r="593" ht="48" customHeight="1"/>
    <row r="594" ht="48" customHeight="1"/>
    <row r="595" ht="48" customHeight="1"/>
    <row r="596" ht="48" customHeight="1"/>
    <row r="597" ht="48" customHeight="1"/>
    <row r="598" ht="48" customHeight="1"/>
    <row r="599" ht="48" customHeight="1"/>
    <row r="600" ht="48" customHeight="1"/>
    <row r="601" ht="48" customHeight="1"/>
    <row r="602" ht="48" customHeight="1"/>
    <row r="603" ht="48" customHeight="1"/>
    <row r="604" ht="48" customHeight="1"/>
    <row r="605" ht="48" customHeight="1"/>
    <row r="606" ht="48" customHeight="1"/>
    <row r="607" ht="48" customHeight="1"/>
    <row r="608" ht="48" customHeight="1"/>
    <row r="609" ht="48" customHeight="1"/>
    <row r="610" ht="48" customHeight="1"/>
    <row r="611" ht="48" customHeight="1"/>
    <row r="612" ht="48" customHeight="1"/>
    <row r="613" ht="48" customHeight="1"/>
    <row r="614" ht="48" customHeight="1"/>
    <row r="615" ht="48" customHeight="1"/>
    <row r="616" ht="48" customHeight="1"/>
    <row r="617" ht="48" customHeight="1"/>
    <row r="618" ht="48" customHeight="1"/>
    <row r="619" ht="48" customHeight="1"/>
    <row r="620" ht="48" customHeight="1"/>
    <row r="621" ht="48" customHeight="1"/>
    <row r="622" ht="48" customHeight="1"/>
    <row r="623" ht="48" customHeight="1"/>
    <row r="624" ht="48" customHeight="1"/>
    <row r="625" ht="48" customHeight="1"/>
    <row r="626" ht="48" customHeight="1"/>
    <row r="627" ht="48" customHeight="1"/>
    <row r="628" ht="48" customHeight="1"/>
    <row r="629" ht="48" customHeight="1"/>
    <row r="630" ht="48" customHeight="1"/>
    <row r="631" ht="48" customHeight="1"/>
    <row r="632" ht="48" customHeight="1"/>
    <row r="633" ht="48" customHeight="1"/>
    <row r="634" ht="48" customHeight="1"/>
    <row r="635" ht="48" customHeight="1"/>
    <row r="636" ht="48" customHeight="1"/>
    <row r="637" ht="48" customHeight="1"/>
    <row r="638" ht="48" customHeight="1"/>
    <row r="639" ht="48" customHeight="1"/>
    <row r="640" ht="48" customHeight="1"/>
    <row r="641" ht="48" customHeight="1"/>
    <row r="642" ht="48" customHeight="1"/>
    <row r="643" ht="48" customHeight="1"/>
    <row r="644" ht="48" customHeight="1"/>
    <row r="645" ht="48" customHeight="1"/>
    <row r="646" ht="48" customHeight="1"/>
    <row r="647" ht="48" customHeight="1"/>
    <row r="648" ht="48" customHeight="1"/>
    <row r="649" ht="48" customHeight="1"/>
    <row r="650" ht="48" customHeight="1"/>
    <row r="651" ht="48" customHeight="1"/>
    <row r="652" ht="48" customHeight="1"/>
    <row r="653" ht="48" customHeight="1"/>
    <row r="654" ht="48" customHeight="1"/>
    <row r="655" ht="48" customHeight="1"/>
    <row r="656" ht="48" customHeight="1"/>
    <row r="657" ht="48" customHeight="1"/>
    <row r="658" ht="48" customHeight="1"/>
    <row r="659" ht="48" customHeight="1"/>
    <row r="660" ht="48" customHeight="1"/>
    <row r="661" ht="48" customHeight="1"/>
    <row r="662" ht="48" customHeight="1"/>
    <row r="663" ht="48" customHeight="1"/>
    <row r="664" ht="48" customHeight="1"/>
    <row r="665" ht="48" customHeight="1"/>
    <row r="666" ht="48" customHeight="1"/>
    <row r="667" ht="48" customHeight="1"/>
    <row r="668" ht="48" customHeight="1"/>
    <row r="669" ht="48" customHeight="1"/>
    <row r="670" ht="48" customHeight="1"/>
    <row r="671" ht="48" customHeight="1"/>
    <row r="672" ht="48" customHeight="1"/>
    <row r="673" ht="48" customHeight="1"/>
    <row r="674" ht="48" customHeight="1"/>
    <row r="675" ht="48" customHeight="1"/>
    <row r="676" ht="48" customHeight="1"/>
    <row r="677" ht="48" customHeight="1"/>
    <row r="678" ht="48" customHeight="1"/>
    <row r="679" ht="48" customHeight="1"/>
    <row r="680" ht="48" customHeight="1"/>
    <row r="681" ht="48" customHeight="1"/>
    <row r="682" ht="48" customHeight="1"/>
    <row r="683" ht="48" customHeight="1"/>
    <row r="684" ht="48" customHeight="1"/>
    <row r="685" ht="48" customHeight="1"/>
    <row r="686" ht="48" customHeight="1"/>
    <row r="687" ht="48" customHeight="1"/>
    <row r="688" ht="48" customHeight="1"/>
    <row r="689" ht="48" customHeight="1"/>
    <row r="690" ht="48" customHeight="1"/>
    <row r="691" ht="48" customHeight="1"/>
    <row r="692" ht="48" customHeight="1"/>
    <row r="693" ht="48" customHeight="1"/>
    <row r="694" ht="48" customHeight="1"/>
    <row r="695" ht="48" customHeight="1"/>
    <row r="696" ht="48" customHeight="1"/>
    <row r="697" ht="48" customHeight="1"/>
    <row r="698" ht="48" customHeight="1"/>
    <row r="699" ht="48" customHeight="1"/>
    <row r="700" ht="48" customHeight="1"/>
    <row r="701" ht="48" customHeight="1"/>
    <row r="702" ht="48" customHeight="1"/>
    <row r="703" ht="48" customHeight="1"/>
    <row r="704" ht="48" customHeight="1"/>
    <row r="705" ht="48" customHeight="1"/>
    <row r="706" ht="48" customHeight="1"/>
    <row r="707" ht="48" customHeight="1"/>
    <row r="708" ht="48" customHeight="1"/>
    <row r="709" ht="48" customHeight="1"/>
    <row r="710" ht="48" customHeight="1"/>
    <row r="711" ht="48" customHeight="1"/>
    <row r="712" ht="48" customHeight="1"/>
    <row r="713" ht="48" customHeight="1"/>
    <row r="714" ht="48" customHeight="1"/>
    <row r="715" ht="48" customHeight="1"/>
    <row r="716" ht="48" customHeight="1"/>
    <row r="717" ht="48" customHeight="1"/>
    <row r="718" ht="48" customHeight="1"/>
    <row r="719" ht="48" customHeight="1"/>
    <row r="720" ht="48" customHeight="1"/>
    <row r="721" ht="48" customHeight="1"/>
    <row r="722" ht="48" customHeight="1"/>
    <row r="723" ht="48" customHeight="1"/>
    <row r="724" ht="48" customHeight="1"/>
    <row r="725" ht="48" customHeight="1"/>
    <row r="726" ht="48" customHeight="1"/>
    <row r="727" ht="48" customHeight="1"/>
    <row r="728" ht="48" customHeight="1"/>
    <row r="729" ht="48" customHeight="1"/>
    <row r="730" ht="48" customHeight="1"/>
    <row r="731" ht="48" customHeight="1"/>
    <row r="732" ht="48" customHeight="1"/>
    <row r="733" ht="48" customHeight="1"/>
    <row r="734" ht="48" customHeight="1"/>
    <row r="735" ht="48" customHeight="1"/>
    <row r="736" ht="48" customHeight="1"/>
    <row r="737" ht="48" customHeight="1"/>
    <row r="738" ht="48" customHeight="1"/>
    <row r="739" ht="48" customHeight="1"/>
    <row r="740" ht="48" customHeight="1"/>
    <row r="741" ht="48" customHeight="1"/>
    <row r="742" ht="48" customHeight="1"/>
    <row r="743" ht="48" customHeight="1"/>
    <row r="744" ht="48" customHeight="1"/>
    <row r="745" ht="48" customHeight="1"/>
    <row r="746" ht="48" customHeight="1"/>
    <row r="747" ht="48" customHeight="1"/>
    <row r="748" ht="48" customHeight="1"/>
    <row r="749" ht="48" customHeight="1"/>
    <row r="750" ht="48" customHeight="1"/>
    <row r="751" ht="48" customHeight="1"/>
    <row r="752" ht="48" customHeight="1"/>
    <row r="753" ht="48" customHeight="1"/>
    <row r="754" ht="48" customHeight="1"/>
    <row r="755" ht="48" customHeight="1"/>
    <row r="756" ht="48" customHeight="1"/>
    <row r="757" ht="48" customHeight="1"/>
    <row r="758" ht="48" customHeight="1"/>
    <row r="759" ht="48" customHeight="1"/>
    <row r="760" ht="48" customHeight="1"/>
    <row r="761" ht="48" customHeight="1"/>
    <row r="762" ht="48" customHeight="1"/>
    <row r="763" ht="48" customHeight="1"/>
    <row r="764" ht="48" customHeight="1"/>
    <row r="765" ht="48" customHeight="1"/>
    <row r="766" ht="48" customHeight="1"/>
    <row r="767" ht="48" customHeight="1"/>
    <row r="768" ht="48" customHeight="1"/>
    <row r="769" ht="48" customHeight="1"/>
    <row r="770" ht="48" customHeight="1"/>
    <row r="771" ht="48" customHeight="1"/>
    <row r="772" ht="48" customHeight="1"/>
    <row r="773" ht="48" customHeight="1"/>
    <row r="774" ht="48" customHeight="1"/>
    <row r="775" ht="48" customHeight="1"/>
    <row r="776" ht="48" customHeight="1"/>
    <row r="777" ht="48" customHeight="1"/>
    <row r="778" ht="48" customHeight="1"/>
    <row r="779" ht="48" customHeight="1"/>
    <row r="780" ht="48" customHeight="1"/>
    <row r="781" ht="48" customHeight="1"/>
    <row r="782" ht="48" customHeight="1"/>
    <row r="783" ht="48" customHeight="1"/>
    <row r="784" ht="48" customHeight="1"/>
    <row r="785" ht="48" customHeight="1"/>
    <row r="786" ht="48" customHeight="1"/>
    <row r="787" ht="48" customHeight="1"/>
    <row r="788" ht="48" customHeight="1"/>
    <row r="789" ht="48" customHeight="1"/>
    <row r="790" ht="48" customHeight="1"/>
    <row r="791" ht="48" customHeight="1"/>
    <row r="792" ht="48" customHeight="1"/>
    <row r="793" ht="48" customHeight="1"/>
    <row r="794" ht="48" customHeight="1"/>
    <row r="795" ht="48" customHeight="1"/>
    <row r="796" ht="48" customHeight="1"/>
    <row r="797" ht="48" customHeight="1"/>
    <row r="798" ht="48" customHeight="1"/>
    <row r="799" ht="48" customHeight="1"/>
    <row r="800" ht="48" customHeight="1"/>
    <row r="801" ht="48" customHeight="1"/>
    <row r="802" ht="48" customHeight="1"/>
    <row r="803" ht="48" customHeight="1"/>
    <row r="804" ht="48" customHeight="1"/>
    <row r="805" ht="48" customHeight="1"/>
    <row r="806" ht="48" customHeight="1"/>
    <row r="807" ht="48" customHeight="1"/>
    <row r="808" ht="48" customHeight="1"/>
    <row r="809" ht="48" customHeight="1"/>
    <row r="810" ht="48" customHeight="1"/>
    <row r="811" ht="48" customHeight="1"/>
    <row r="812" ht="48" customHeight="1"/>
    <row r="813" ht="48" customHeight="1"/>
    <row r="814" ht="48" customHeight="1"/>
    <row r="815" ht="48" customHeight="1"/>
    <row r="816" ht="48" customHeight="1"/>
    <row r="817" ht="48" customHeight="1"/>
    <row r="818" ht="48" customHeight="1"/>
    <row r="819" ht="48" customHeight="1"/>
    <row r="820" ht="48" customHeight="1"/>
    <row r="821" ht="48" customHeight="1"/>
    <row r="822" ht="48" customHeight="1"/>
    <row r="823" ht="48" customHeight="1"/>
    <row r="824" ht="48" customHeight="1"/>
    <row r="825" ht="48" customHeight="1"/>
    <row r="826" ht="48" customHeight="1"/>
    <row r="827" ht="48" customHeight="1"/>
    <row r="828" ht="48" customHeight="1"/>
    <row r="829" ht="48" customHeight="1"/>
    <row r="830" ht="48" customHeight="1"/>
    <row r="831" ht="48" customHeight="1"/>
    <row r="832" ht="48" customHeight="1"/>
    <row r="833" ht="48" customHeight="1"/>
    <row r="834" ht="48" customHeight="1"/>
    <row r="835" ht="48" customHeight="1"/>
    <row r="836" ht="48" customHeight="1"/>
    <row r="837" ht="48" customHeight="1"/>
    <row r="838" ht="48" customHeight="1"/>
    <row r="839" ht="48" customHeight="1"/>
    <row r="840" ht="48" customHeight="1"/>
    <row r="841" ht="48" customHeight="1"/>
    <row r="842" ht="48" customHeight="1"/>
    <row r="843" ht="48" customHeight="1"/>
    <row r="844" ht="48" customHeight="1"/>
    <row r="845" ht="48" customHeight="1"/>
    <row r="846" ht="48" customHeight="1"/>
    <row r="847" ht="48" customHeight="1"/>
    <row r="848" ht="48" customHeight="1"/>
    <row r="849" ht="48" customHeight="1"/>
    <row r="850" ht="48" customHeight="1"/>
    <row r="851" ht="48" customHeight="1"/>
    <row r="852" ht="48" customHeight="1"/>
    <row r="853" ht="48" customHeight="1"/>
    <row r="854" ht="48" customHeight="1"/>
    <row r="855" ht="48" customHeight="1"/>
    <row r="856" ht="48" customHeight="1"/>
    <row r="857" ht="48" customHeight="1"/>
    <row r="858" ht="48" customHeight="1"/>
    <row r="859" ht="48" customHeight="1"/>
    <row r="860" ht="48" customHeight="1"/>
    <row r="861" ht="48" customHeight="1"/>
    <row r="862" ht="48" customHeight="1"/>
    <row r="863" ht="48" customHeight="1"/>
    <row r="864" ht="48" customHeight="1"/>
    <row r="865" ht="48" customHeight="1"/>
    <row r="866" ht="48" customHeight="1"/>
    <row r="867" ht="48" customHeight="1"/>
    <row r="868" ht="48" customHeight="1"/>
    <row r="869" ht="48" customHeight="1"/>
    <row r="870" ht="48" customHeight="1"/>
    <row r="871" ht="48" customHeight="1"/>
    <row r="872" ht="48" customHeight="1"/>
    <row r="873" ht="48" customHeight="1"/>
    <row r="874" ht="48" customHeight="1"/>
    <row r="875" ht="48" customHeight="1"/>
    <row r="876" ht="48" customHeight="1"/>
    <row r="877" ht="48" customHeight="1"/>
    <row r="878" ht="48" customHeight="1"/>
    <row r="879" ht="48" customHeight="1"/>
    <row r="880" ht="48" customHeight="1"/>
    <row r="881" ht="48" customHeight="1"/>
    <row r="882" ht="48" customHeight="1"/>
    <row r="883" ht="48" customHeight="1"/>
    <row r="884" ht="48" customHeight="1"/>
    <row r="885" ht="48" customHeight="1"/>
    <row r="886" ht="48" customHeight="1"/>
    <row r="887" ht="48" customHeight="1"/>
    <row r="888" ht="48" customHeight="1"/>
    <row r="889" ht="48" customHeight="1"/>
    <row r="890" ht="48" customHeight="1"/>
    <row r="891" ht="48" customHeight="1"/>
    <row r="892" ht="48" customHeight="1"/>
    <row r="893" ht="48" customHeight="1"/>
    <row r="894" ht="48" customHeight="1"/>
    <row r="895" ht="48" customHeight="1"/>
    <row r="896" ht="48" customHeight="1"/>
    <row r="897" ht="48" customHeight="1"/>
    <row r="898" ht="48" customHeight="1"/>
    <row r="899" ht="48" customHeight="1"/>
    <row r="900" ht="48" customHeight="1"/>
    <row r="901" ht="48" customHeight="1"/>
    <row r="902" ht="48" customHeight="1"/>
    <row r="903" ht="48" customHeight="1"/>
    <row r="904" ht="48" customHeight="1"/>
    <row r="905" ht="48" customHeight="1"/>
    <row r="906" ht="48" customHeight="1"/>
    <row r="907" ht="48" customHeight="1"/>
    <row r="908" ht="48" customHeight="1"/>
    <row r="909" ht="48" customHeight="1"/>
    <row r="910" ht="48" customHeight="1"/>
    <row r="911" ht="48" customHeight="1"/>
    <row r="912" ht="48" customHeight="1"/>
    <row r="913" ht="48" customHeight="1"/>
    <row r="914" ht="48" customHeight="1"/>
    <row r="915" ht="48" customHeight="1"/>
    <row r="916" ht="48" customHeight="1"/>
    <row r="917" ht="48" customHeight="1"/>
    <row r="918" ht="48" customHeight="1"/>
    <row r="919" ht="48" customHeight="1"/>
    <row r="920" ht="48" customHeight="1"/>
    <row r="921" ht="48" customHeight="1"/>
    <row r="922" ht="48" customHeight="1"/>
    <row r="923" ht="48" customHeight="1"/>
    <row r="924" ht="48" customHeight="1"/>
    <row r="925" ht="48" customHeight="1"/>
    <row r="926" ht="48" customHeight="1"/>
    <row r="927" ht="48" customHeight="1"/>
    <row r="928" ht="48" customHeight="1"/>
    <row r="929" ht="48" customHeight="1"/>
    <row r="930" ht="48" customHeight="1"/>
    <row r="931" ht="48" customHeight="1"/>
    <row r="932" ht="48" customHeight="1"/>
    <row r="933" ht="48" customHeight="1"/>
    <row r="934" ht="48" customHeight="1"/>
    <row r="935" ht="48" customHeight="1"/>
    <row r="936" ht="48" customHeight="1"/>
    <row r="937" ht="48" customHeight="1"/>
    <row r="938" ht="48" customHeight="1"/>
    <row r="939" ht="48" customHeight="1"/>
    <row r="940" ht="48" customHeight="1"/>
    <row r="941" ht="48" customHeight="1"/>
    <row r="942" ht="48" customHeight="1"/>
    <row r="943" ht="48" customHeight="1"/>
    <row r="944" ht="48" customHeight="1"/>
    <row r="945" ht="48" customHeight="1"/>
    <row r="946" ht="48" customHeight="1"/>
    <row r="947" ht="48" customHeight="1"/>
    <row r="948" ht="48" customHeight="1"/>
    <row r="949" ht="48" customHeight="1"/>
    <row r="950" ht="48" customHeight="1"/>
    <row r="951" ht="48" customHeight="1"/>
    <row r="952" ht="48" customHeight="1"/>
    <row r="953" ht="48" customHeight="1"/>
    <row r="954" ht="48" customHeight="1"/>
    <row r="955" ht="48" customHeight="1"/>
    <row r="956" ht="48" customHeight="1"/>
    <row r="957" ht="48" customHeight="1"/>
    <row r="958" ht="48" customHeight="1"/>
    <row r="959" ht="48" customHeight="1"/>
    <row r="960" ht="48" customHeight="1"/>
    <row r="961" ht="48" customHeight="1"/>
    <row r="962" ht="48" customHeight="1"/>
    <row r="963" ht="48" customHeight="1"/>
    <row r="964" ht="48" customHeight="1"/>
    <row r="965" ht="48" customHeight="1"/>
    <row r="966" ht="48" customHeight="1"/>
    <row r="967" ht="48" customHeight="1"/>
    <row r="968" ht="48" customHeight="1"/>
    <row r="969" ht="48" customHeight="1"/>
    <row r="970" ht="48" customHeight="1"/>
    <row r="971" ht="48" customHeight="1"/>
    <row r="972" ht="48" customHeight="1"/>
    <row r="973" ht="48" customHeight="1"/>
    <row r="974" ht="48" customHeight="1"/>
    <row r="975" ht="48" customHeight="1"/>
    <row r="976" ht="48" customHeight="1"/>
    <row r="977" ht="48" customHeight="1"/>
    <row r="978" ht="48" customHeight="1"/>
    <row r="979" ht="48" customHeight="1"/>
    <row r="980" ht="48" customHeight="1"/>
    <row r="981" ht="48" customHeight="1"/>
    <row r="982" ht="48" customHeight="1"/>
    <row r="983" ht="48" customHeight="1"/>
    <row r="984" ht="48" customHeight="1"/>
    <row r="985" ht="48" customHeight="1"/>
    <row r="986" ht="48" customHeight="1"/>
    <row r="987" ht="48" customHeight="1"/>
    <row r="988" ht="48" customHeight="1"/>
    <row r="989" ht="48" customHeight="1"/>
    <row r="990" ht="48" customHeight="1"/>
    <row r="991" ht="48" customHeight="1"/>
    <row r="992" ht="48" customHeight="1"/>
    <row r="993" ht="48" customHeight="1"/>
    <row r="994" ht="48" customHeight="1"/>
    <row r="995" ht="48" customHeight="1"/>
    <row r="996" ht="48" customHeight="1"/>
    <row r="997" ht="48" customHeight="1"/>
  </sheetData>
  <mergeCells count="9">
    <mergeCell ref="C5:I5"/>
    <mergeCell ref="C6:I6"/>
    <mergeCell ref="C7:I7"/>
    <mergeCell ref="A1:B3"/>
    <mergeCell ref="C1:G2"/>
    <mergeCell ref="H1:I1"/>
    <mergeCell ref="H2:I2"/>
    <mergeCell ref="C3:G3"/>
    <mergeCell ref="H3:I3"/>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6" ma:contentTypeDescription="Crear nuevo documento." ma:contentTypeScope="" ma:versionID="efcaa2fffc94b4a43024beb781b4a6de">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e9dbd8ee16a425c45bb165f99263261"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fe4de63d-2246-4e36-a20c-d9872699c861}"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F286C8-9DE5-41F7-9661-88CDD4AED78F}"/>
</file>

<file path=customXml/itemProps2.xml><?xml version="1.0" encoding="utf-8"?>
<ds:datastoreItem xmlns:ds="http://schemas.openxmlformats.org/officeDocument/2006/customXml" ds:itemID="{79FFDFB0-B8CC-40BB-B07E-E7EDD3A9A892}"/>
</file>

<file path=customXml/itemProps3.xml><?xml version="1.0" encoding="utf-8"?>
<ds:datastoreItem xmlns:ds="http://schemas.openxmlformats.org/officeDocument/2006/customXml" ds:itemID="{D6EB7523-669B-4A2D-A3F4-C0DEC7CA26BB}"/>
</file>

<file path=docProps/app.xml><?xml version="1.0" encoding="utf-8"?>
<Properties xmlns="http://schemas.openxmlformats.org/officeDocument/2006/extended-properties" xmlns:vt="http://schemas.openxmlformats.org/officeDocument/2006/docPropsVTypes">
  <Application>Microsoft Excel Online</Application>
  <Manager/>
  <Company>Este Producto es propiedad del SENA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Andrea Fique Gutierrez</dc:creator>
  <cp:keywords/>
  <dc:description/>
  <cp:lastModifiedBy>Andrea Milena Rey Moreno</cp:lastModifiedBy>
  <cp:revision/>
  <dcterms:created xsi:type="dcterms:W3CDTF">2023-11-02T20:19:10Z</dcterms:created>
  <dcterms:modified xsi:type="dcterms:W3CDTF">2025-12-10T14:11:05Z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2023-11-02T21:03:39Z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735a4749-92f5-4c40-997a-3393a70886e5</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2024-02-16T15:14:46Z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cccc7e15-e223-4291-ba38-b38d97f45bef</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MediaServiceImageTags">
    <vt:lpwstr/>
  </property>
</Properties>
</file>