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E:\NATALIA FIQUE GUTIERREZ\IDEAM\2024\Actualización y revisión documental\Cooperación Internacional\"/>
    </mc:Choice>
  </mc:AlternateContent>
  <xr:revisionPtr revIDLastSave="0" documentId="13_ncr:1_{E4B5A530-FECE-4642-82AF-AD6F18DC7EA9}" xr6:coauthVersionLast="47" xr6:coauthVersionMax="47" xr10:uidLastSave="{00000000-0000-0000-0000-000000000000}"/>
  <bookViews>
    <workbookView xWindow="-120" yWindow="-120" windowWidth="29040" windowHeight="15720" firstSheet="1" activeTab="1" xr2:uid="{401F271C-0EDF-46B8-9904-3756A3F081A0}"/>
  </bookViews>
  <sheets>
    <sheet name="Hoja2" sheetId="6" state="hidden" r:id="rId1"/>
    <sheet name="Invitaciones" sheetId="4" r:id="rId2"/>
    <sheet name="Próximos eventos" sheetId="7" r:id="rId3"/>
    <sheet name="Control de cambios" sheetId="8" r:id="rId4"/>
    <sheet name="Hoja3" sheetId="3" state="hidden" r:id="rId5"/>
  </sheets>
  <definedNames>
    <definedName name="_xlnm._FilterDatabase" localSheetId="1" hidden="1">Invitaciones!$A$4:$CQ$4</definedName>
  </definedNames>
  <calcPr calcId="191028"/>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 l="1"/>
  <c r="E99" i="4"/>
  <c r="E100" i="4"/>
  <c r="E77" i="4"/>
  <c r="E82" i="4"/>
  <c r="E97" i="4"/>
  <c r="E98" i="4"/>
  <c r="E96" i="4"/>
  <c r="E95" i="4"/>
  <c r="E9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8" i="4"/>
  <c r="E79" i="4"/>
  <c r="E80" i="4"/>
  <c r="E81" i="4"/>
  <c r="E83" i="4"/>
  <c r="E84" i="4"/>
  <c r="E85" i="4"/>
  <c r="E86" i="4"/>
  <c r="E87" i="4"/>
  <c r="E88" i="4"/>
  <c r="E89" i="4"/>
  <c r="E90" i="4"/>
  <c r="E91" i="4"/>
  <c r="E92" i="4"/>
  <c r="E93" i="4"/>
</calcChain>
</file>

<file path=xl/sharedStrings.xml><?xml version="1.0" encoding="utf-8"?>
<sst xmlns="http://schemas.openxmlformats.org/spreadsheetml/2006/main" count="1432" uniqueCount="548">
  <si>
    <t>Etiquetas de fila</t>
  </si>
  <si>
    <t>Cuenta de No.</t>
  </si>
  <si>
    <t xml:space="preserve">Viceministerio Relaciones Multilaterales - Cancilleria </t>
  </si>
  <si>
    <t>IAI</t>
  </si>
  <si>
    <t>OMM</t>
  </si>
  <si>
    <t>AmeriGEO Coordination Working Group</t>
  </si>
  <si>
    <t>Instituto de Investigación de Recursos Biológicos
Alexander von Humboldt</t>
  </si>
  <si>
    <t>Union Europea - Federacion Nacional de Cafeteros</t>
  </si>
  <si>
    <t xml:space="preserve">Union Europea </t>
  </si>
  <si>
    <t>OAI MADS</t>
  </si>
  <si>
    <t>MADS</t>
  </si>
  <si>
    <t>Silva Carbon/Servicio Geologico EEUU</t>
  </si>
  <si>
    <t>PNUD</t>
  </si>
  <si>
    <t>METEOFRANCE</t>
  </si>
  <si>
    <t>CIMHET - OMM</t>
  </si>
  <si>
    <t>el Instituto de Investigación de Recursos Biológicos - Alexander Von Humboldt</t>
  </si>
  <si>
    <t>Embajada de Indonesia en Colombia</t>
  </si>
  <si>
    <t>Banco Mundial</t>
  </si>
  <si>
    <t>Embajada del Reino Unido en Colombia</t>
  </si>
  <si>
    <t>Office of the President of 78th session of the UN General Assembly</t>
  </si>
  <si>
    <t>FAO</t>
  </si>
  <si>
    <t>Comisión Económica para América Lana (CEPAL)</t>
  </si>
  <si>
    <t>FAO - OCDE - Federacion Nacional de Cafeteros</t>
  </si>
  <si>
    <t>Universidad de Costa Rica-Iniciativa internacional de Sedimentos (ISI-LAC) PHI-UNESCO</t>
  </si>
  <si>
    <t>GEF-GIZ</t>
  </si>
  <si>
    <t>CRUZ ROJA</t>
  </si>
  <si>
    <t>GEF-INAMHI</t>
  </si>
  <si>
    <t>DTN, Data Transmission Network and Dataline</t>
  </si>
  <si>
    <t>Organización del Tratado de Cooperación Amazónica (OTCA)</t>
  </si>
  <si>
    <t>ANDI</t>
  </si>
  <si>
    <t>Programa Hidrológico Intergubernamental de la UNESCO para América Latina y el Caribe (PHI-LAC)</t>
  </si>
  <si>
    <t xml:space="preserve">Science and Policiy for People and Nature (IPBES) </t>
  </si>
  <si>
    <t>GEO</t>
  </si>
  <si>
    <t>Santa Catarina Research Foundation FAPESC</t>
  </si>
  <si>
    <t xml:space="preserve">GEO Mountains </t>
  </si>
  <si>
    <t>SENAMHI</t>
  </si>
  <si>
    <t>Agencia Presidencial de Cooperación Internacional  de Colombia (APC)</t>
  </si>
  <si>
    <t>UNDP</t>
  </si>
  <si>
    <t>Union Europea</t>
  </si>
  <si>
    <t>Centro Internacional para la Investigación del Fenómeno de El Niño- CIIFEN</t>
  </si>
  <si>
    <t>IIPP</t>
  </si>
  <si>
    <t xml:space="preserve">Unit of the National Disaster Management Organisation (NADMO) </t>
  </si>
  <si>
    <t>Agencia de Cooperación Internacional del Gobierno Alemán GIZ</t>
  </si>
  <si>
    <t>UNODC - MADS</t>
  </si>
  <si>
    <t>IPCC</t>
  </si>
  <si>
    <t>CAF</t>
  </si>
  <si>
    <t>Korea Business Center (KSP)</t>
  </si>
  <si>
    <t>Total general</t>
  </si>
  <si>
    <t>Versión</t>
  </si>
  <si>
    <t>No.</t>
  </si>
  <si>
    <t>Tipo de Evento</t>
  </si>
  <si>
    <t>Fecha inicio</t>
  </si>
  <si>
    <t>Fecha Cierre</t>
  </si>
  <si>
    <t xml:space="preserve">Numero de dias </t>
  </si>
  <si>
    <t xml:space="preserve">Hora </t>
  </si>
  <si>
    <t xml:space="preserve">Dependencia Tecnica </t>
  </si>
  <si>
    <t>Actor internacional</t>
  </si>
  <si>
    <t>Nombre del Evento</t>
  </si>
  <si>
    <t>Objeto del Evento</t>
  </si>
  <si>
    <t xml:space="preserve">Asistencia Presencial </t>
  </si>
  <si>
    <t>Asistencia Virtual</t>
  </si>
  <si>
    <t>Dependencia del IDEAM</t>
  </si>
  <si>
    <t>Nombre asistente IDEAM</t>
  </si>
  <si>
    <t>Evidencia de participacion</t>
  </si>
  <si>
    <t>Evidencia de logro</t>
  </si>
  <si>
    <t>Reunion</t>
  </si>
  <si>
    <t>00:9-11:00</t>
  </si>
  <si>
    <t>Suddireccion de Ecossistemas e Informecion Ambiental</t>
  </si>
  <si>
    <t>Iniciativa “Amazonía por la Vida: protejamos 80% al 2025”</t>
  </si>
  <si>
    <t xml:space="preserve">Las organizaciones indigenas de la amazonia buaca gestionar un Canje de Deuda porNaturaleza para proteger el bosque. </t>
  </si>
  <si>
    <t>Si</t>
  </si>
  <si>
    <t>N/A</t>
  </si>
  <si>
    <t xml:space="preserve">Cooperacion y Asuntos Internacionales </t>
  </si>
  <si>
    <t xml:space="preserve">Giovanni Cordoba Mosquera </t>
  </si>
  <si>
    <t xml:space="preserve">Registro de asistencia </t>
  </si>
  <si>
    <t>Participacion como observadores.</t>
  </si>
  <si>
    <t>14:30-15:30</t>
  </si>
  <si>
    <t xml:space="preserve">Direccion General y Cooperacion y Asuntos Internacionales </t>
  </si>
  <si>
    <t>Reunión Preparatoria Interinstitucional- Mesa 3- XI DAN</t>
  </si>
  <si>
    <t>Preparar los contenidos de la Mesa 3 de Medio Ambiente en el Dialogo de alto Nivel Colombia - EEUU</t>
  </si>
  <si>
    <t>Pantallazo reunion virtual</t>
  </si>
  <si>
    <t>Aportamos un primer insumo que quedo en la redaccion del documento oficial. Este insumo se relaciona con la ciencia de datos para bosques y clima.</t>
  </si>
  <si>
    <t>Mesa Tecnica</t>
  </si>
  <si>
    <t>08:30-11:00</t>
  </si>
  <si>
    <t>Mesa Técnica Presencial - IDEAM &amp; FNC</t>
  </si>
  <si>
    <t>Desde el Gobierno Nacional  y sus instituciones con apoyo de FNC, se busca revisar y construir una posición que permita garantizar  la exportación de café producido en Colombia hacia la Unión Europea. </t>
  </si>
  <si>
    <t xml:space="preserve">Giovanni Cordoba Mosquera, Gustavo Galindo </t>
  </si>
  <si>
    <t xml:space="preserve">Se aporteron primeros insumos para la propuesta piloto para el departamento del Huila. </t>
  </si>
  <si>
    <t>10:00-12:30</t>
  </si>
  <si>
    <t>Primera Reunión Preparatoria Interinstitucional- Mesa 3- XI DAN</t>
  </si>
  <si>
    <t xml:space="preserve">12:00-13:30 </t>
  </si>
  <si>
    <t>Monthly Meeting</t>
  </si>
  <si>
    <t>Preparar el evento Amerigeo Week 2024, que se realizará del 26 al 30 de agosto, en Quito Ecuadoor.</t>
  </si>
  <si>
    <t>Visita</t>
  </si>
  <si>
    <t xml:space="preserve">11:00-12:30 </t>
  </si>
  <si>
    <t>GEO Mountains Workshop: Interdisciplinary Monitoring, Data &amp; Capacity Sharing across the Andes</t>
  </si>
  <si>
    <t> Identificar ejemplos de buenas prácticas, desafíos y soluciones, y proponer proyectos futuros en relación con el monitoreo de montañas, el intercambio de datos y de capacidades.</t>
  </si>
  <si>
    <t>Direccion General, Cooperacion y Asuntos Internacionales Subdreccion de Ecosistemas e Informacion Ambiental</t>
  </si>
  <si>
    <t xml:space="preserve">Ghisliane Echeverry Prieto, Lina Caballero Villalobos, Jorge Luis Ceballos Lievano, Lina Pico Roa, Giovanni Cordoba Mosquera </t>
  </si>
  <si>
    <t>Registro Fotografico</t>
  </si>
  <si>
    <t xml:space="preserve">Informe Final, https://boris.unibe.ch/196032/  Convocatoria de pequeñas donaciones recien abierta has junio 3 https://form.jotform.com/240654967512361 </t>
  </si>
  <si>
    <t>11:30-13:30</t>
  </si>
  <si>
    <t>Continuacion Primera Reunión - Subcomité de Negociación COP 16</t>
  </si>
  <si>
    <t xml:space="preserve">Instalar el Subcomite de negociacioes y establecer roles para las entidades convocadas. </t>
  </si>
  <si>
    <t>Cooperacion y Asuntos Internacionales Subdreccion de Ecosistemas e Informacion Ambiental</t>
  </si>
  <si>
    <t>IDEAM se hizo miembro permanente del Subcomite de negociaciones.</t>
  </si>
  <si>
    <t>14:30-16:30</t>
  </si>
  <si>
    <t>Segunda Reunión Interinstitucional- Mesa 3. XI DAN</t>
  </si>
  <si>
    <t xml:space="preserve">Profundizar e impulsar instrumentos de cooperación para promover iniciativas de trabajo conjunto en materia de geo observación, ciencia de datos e investigación científica para la acción climática y bosques. </t>
  </si>
  <si>
    <t>09:30-11:30</t>
  </si>
  <si>
    <t>Porgrama AIM for Forest</t>
  </si>
  <si>
    <t>Apoyar las acciones de mejora en la generacion de datos en degradación y restauración forestal que el país ha identificado en su más reciente nivel de referencia de emisiones forestales (NREF) comprometido ante la CMNUCC, así como la generación del primer informe de resultados del Inventario Nacional Forestal-NFI. Proveer asistencia tecnica para los sistemas SMByC, IFN (Inventario Nacional Forestal) y SNIF (Sistema Nacional de Informacion Forestal).</t>
  </si>
  <si>
    <t>Lina María Caballero Vollalobos, Edersson Cabrera Montenegro, Jose Julian Gonzalez Arenas, Gustavo Adolfo Galindo Garcia, Giovanni Cordoba Mosquera, Claudia Patricia Olarte Villanueva, Jhon Edison Nieto Vargas.</t>
  </si>
  <si>
    <t xml:space="preserve">Se tiene documento para aprobacion de FAO. </t>
  </si>
  <si>
    <t>11:00-12:00</t>
  </si>
  <si>
    <t>Reglamento UE Cero Deforestación</t>
  </si>
  <si>
    <t>Conocceer los retos que le plantea el reglamento 1115/2023 de Union Europea a los sectores economicos agroindustriales de Coolombia.</t>
  </si>
  <si>
    <t>Edersson Cabrera Montenegro, Giovanni Cordoba Mosquera.</t>
  </si>
  <si>
    <t>En charla informativa se aportó informacion relavante.</t>
  </si>
  <si>
    <t>14:30-15:00</t>
  </si>
  <si>
    <t>Revisión acciones XI Diálogo de Alto Nivel - Manejo de Incendios Forestales- MADS, PNN,UNGRD, Bomberos</t>
  </si>
  <si>
    <t>Definir como queda el tema incendios en el dialogio de alto nivel.</t>
  </si>
  <si>
    <t>Giovanni Cordoba Mosquera.</t>
  </si>
  <si>
    <t xml:space="preserve">Fortalecer el apoyo para la implementación del Plan de Acción de NDC sobre meta para la gestión del riesgo por incendios forestales a través de la implementación de las 7 estrategias de cumplimiento de la meta. </t>
  </si>
  <si>
    <t>09:00-17:00</t>
  </si>
  <si>
    <t>SERCOM-3</t>
  </si>
  <si>
    <t>congregar a expertos técnicos de todo el mundo y propiciar su colaboración con miras a elaborar normas sobre métodos, procedimientos, técnicas y prácticas, así como velar por que sus recomendaciones se presenten al Congreso Meteorológico Mundial y al Consejo Ejecutivo de la Organización Meteorológica Mundial (OMM).</t>
  </si>
  <si>
    <t>Subdireccion de Meteorologia, Subdireccion de Hidrologia</t>
  </si>
  <si>
    <t xml:space="preserve">No participamos </t>
  </si>
  <si>
    <t xml:space="preserve">Reunion presencial realizada en  Bali (Indonesia). </t>
  </si>
  <si>
    <t>10:00-10:30</t>
  </si>
  <si>
    <t>Subdireccion de Meteorologia</t>
  </si>
  <si>
    <t>Charla con tecnicos de METEOFRANCE</t>
  </si>
  <si>
    <t>Recibir la propuesta de METEOFRANCE sobre fortalecimiento de servicios climaticos de IDEAM</t>
  </si>
  <si>
    <t>Subdireccion de Meteorologia, OSPA, Cooperacion y Asustos Internacionales.</t>
  </si>
  <si>
    <t xml:space="preserve">Jorge Giovanni Jimenez Sanchez, Tatiana Sierra Giraldo, Giovanni Cordoba Mosquera </t>
  </si>
  <si>
    <t>Se recibió la propuesta de METEOFRANCE.</t>
  </si>
  <si>
    <t>09:00-11:00</t>
  </si>
  <si>
    <t>Tercera Reunión Interinstitucional- Mesa 3. XI DAN</t>
  </si>
  <si>
    <t>Meeting MINAMBIENTE - IIPP</t>
  </si>
  <si>
    <t xml:space="preserve">Reunión entre IIPP y 
Ministerio de Medio Ambiente y Desarrollo sostenible 
</t>
  </si>
  <si>
    <t>Cooperación y Asuntos iternacionales</t>
  </si>
  <si>
    <t>Giovanni Cordoba</t>
  </si>
  <si>
    <t>09:00 a 10:00</t>
  </si>
  <si>
    <t>Reunion con DTN</t>
  </si>
  <si>
    <t>Explorar opciones de colaboracion para Sistemas de Información Meteorológica.</t>
  </si>
  <si>
    <t>Meteorologia, Cooperacion y Asustos Internacionales.</t>
  </si>
  <si>
    <t xml:space="preserve">Jorge Giovanni Jimenez Sanchez </t>
  </si>
  <si>
    <t>Se recibió la propuesta de DTN.</t>
  </si>
  <si>
    <t>11:00-12:30</t>
  </si>
  <si>
    <t>Enlace ZOOM- Segunda reunión de Coordinación de la estructura regional (AR III) - 13 MAR 2024</t>
  </si>
  <si>
    <t>Segunda reunión de Coordinación de la estructura regional (AR III)</t>
  </si>
  <si>
    <t>No</t>
  </si>
  <si>
    <t>Cooperación y Asuntos Internacionales</t>
  </si>
  <si>
    <t>Sistema información agropecuaria trazabilidad CACAO</t>
  </si>
  <si>
    <t>15:30-16:00</t>
  </si>
  <si>
    <t>Sistema información agropecuaria trazabilidad Palma de Aceite</t>
  </si>
  <si>
    <t>14:00-16:00</t>
  </si>
  <si>
    <t>Comité Técnico No. 5</t>
  </si>
  <si>
    <t>Socializar el formato de Caracterización Energética, ambiental y Productiva propuesta a los equipos de Fedepanela, consultoría de MRV y al Comité Técnico del proyecto para su aprobación, previamente a la realización de visitas a las Unidades Productivas.</t>
  </si>
  <si>
    <t>Cooperacion y Asuntos Internacionales
Ecosistemas</t>
  </si>
  <si>
    <t>Pantallazo Reunion Virtual</t>
  </si>
  <si>
    <t>07:00-10:00</t>
  </si>
  <si>
    <t>DESAYUNO MINAMBIENTE-COOPERACION-SINA</t>
  </si>
  <si>
    <t xml:space="preserve"> Dar a conocer al honorable cuerpo diplomático y las agencias de cooperación internacional, los avances frente a las prioridades de este gobierno en materia ambiental y el plan nacional de desarrollo “Colombia potencia mundial de la vida” 2023 - 2026, la estrategia de internacionalización del Ministerio y los lineamientos estratégicos del sector para el año 2024</t>
  </si>
  <si>
    <t>Listado de asistencia</t>
  </si>
  <si>
    <t>Participa el IDEAM como una 
entidad adscrita al SINA</t>
  </si>
  <si>
    <t>Subcomité de Negociación COP16</t>
  </si>
  <si>
    <t xml:space="preserve">Segunda reunión del Subcomité de Negociación de la COP16. </t>
  </si>
  <si>
    <t>Cooperación internacional y Asuntos Internacionales</t>
  </si>
  <si>
    <t xml:space="preserve">10:00- 11:00 </t>
  </si>
  <si>
    <t>Apoyo al lanzamiento de la estrategia internacional del IDEAM</t>
  </si>
  <si>
    <t>Solicitar apoyo para el Lanzamiento de la estrategia internacional del IDEAM</t>
  </si>
  <si>
    <t>Cooperación y Asuntos Internacional</t>
  </si>
  <si>
    <t>Giovanni Cordoba
Karen Silva
Johnatan Murillo
Laura Hernandez</t>
  </si>
  <si>
    <t>Se realizo revisión de lo solicitado al proyecto TEFOS, el cual cuenta con el apoyo de la embajada Britanica para su implementación.</t>
  </si>
  <si>
    <t>13:00 PM-14:00</t>
  </si>
  <si>
    <t>Reunión con las Partes por
 el Plan Estratégico</t>
  </si>
  <si>
    <t>Discutir el proceso del 
plan estrategico</t>
  </si>
  <si>
    <t>Cooperación y asuntos Internacionales</t>
  </si>
  <si>
    <t>IDEAM no tuvo observaciones al Plan Estartegico.</t>
  </si>
  <si>
    <t>15:00-15:30</t>
  </si>
  <si>
    <t>Preparatoria UE</t>
  </si>
  <si>
    <t>Preparar los temas a tratar desde el IDEAM en la reunión que se tendra con el jefe de la Cooperación Internacional Europea</t>
  </si>
  <si>
    <t>Cooperación y asuntos internacionales
ecosistemas</t>
  </si>
  <si>
    <t>Giovanni Cordoba
Lina Caballero
Gustavo Galindo
Edersson Cabrera
Laura Hernandez</t>
  </si>
  <si>
    <t>Se realizo un primer barrido de los 
temas a tratar con la Union Europea desde una perspeciva técnica del IDEAM.</t>
  </si>
  <si>
    <t>10:00-12:00</t>
  </si>
  <si>
    <t>Reunión técnica IDEAM FNC</t>
  </si>
  <si>
    <t>Tercera Reunión Bilateral- Mesa 3. XI DAN</t>
  </si>
  <si>
    <t>09:30-10:00</t>
  </si>
  <si>
    <t>Aniversario del SENAMHI</t>
  </si>
  <si>
    <t>Aniversario de 
SENAMHI</t>
  </si>
  <si>
    <t>Cooperación Internacional y Asuntos Internacionales</t>
  </si>
  <si>
    <t>Giovanni Cordoba
Stephanie Orduz</t>
  </si>
  <si>
    <t>08:30-09:30</t>
  </si>
  <si>
    <t xml:space="preserve">Subdireccion de Hidrologia </t>
  </si>
  <si>
    <t>Presentación del proyecto cuencas binacionales Mira, Mataje, Carchi-Guáitara a IDEAM</t>
  </si>
  <si>
    <t>Presentación de proyecto</t>
  </si>
  <si>
    <t>10:00-11:00</t>
  </si>
  <si>
    <t>2024 Extraordinary meeting of the Conference of the Parties of the IAI Confirmación</t>
  </si>
  <si>
    <t>Escuchar la propuesta del Gobierno de Panama sobre las ventajas de llevar la IAI desde Uruguay a Panama.</t>
  </si>
  <si>
    <t xml:space="preserve">2024/Extra-CoP/1. La Conferencia de las Partes aprueba la propuesta presentada por
Panamá para albergar la sede de la Dirección Ejecutiva del IAI en Panamá. </t>
  </si>
  <si>
    <t>Foro</t>
  </si>
  <si>
    <t xml:space="preserve"> 08:00-11:00</t>
  </si>
  <si>
    <t xml:space="preserve">Suddireccion de Ecossistemas e Informecion Ambiental Cooperacion y Asuntos Internacionales </t>
  </si>
  <si>
    <t>Debida Diligencia y Deforestación: Cadenas Agrícolas Comprometidas con la Preservación de los Bosques</t>
  </si>
  <si>
    <t>Socialización del ejercicio piloto de prueba del Manual de la OECD-FAO para Empresas sobre Deforestación y Debida Diligencia en Cadenas de Suministro Agrícolas, aplicado en la cadena de valor del café en Colombia.</t>
  </si>
  <si>
    <t>Edersson Cabrera Montenegro, Gustavo Adolfo Galindo Garcia, Giovanni Cordoba Mosquera.</t>
  </si>
  <si>
    <t>10:45-11:45</t>
  </si>
  <si>
    <t xml:space="preserve">Suddireccion de Ecossistemas e Informecion Ambiental y Cooperacion y Asuntos Internacionales </t>
  </si>
  <si>
    <t>Llamada Ideam - Silvacarbon</t>
  </si>
  <si>
    <t>Reunión para definir Misión  Silvacarbon en temas REDD+ e Informes BTR.</t>
  </si>
  <si>
    <t>Agenda preliminar esructurada.</t>
  </si>
  <si>
    <t>11:00 a.m - 12:00 p.m</t>
  </si>
  <si>
    <t>RE: Convocatoria reunión de socialización Gabinete Binacional Colombia - Ecuador</t>
  </si>
  <si>
    <t xml:space="preserve">Presentación de agenda, esquema y designación de Ministros del Gabinete Binacional  
</t>
  </si>
  <si>
    <t>Curso</t>
  </si>
  <si>
    <t>Autogestionado online</t>
  </si>
  <si>
    <t>10:30 a.m - 12:00 p.m</t>
  </si>
  <si>
    <t>Curso "El Niño en las Américas: Proteger la salud y promover la resiliencia"</t>
  </si>
  <si>
    <t xml:space="preserve">El contenido de este curso está diseñado para proporcionar conocimiento y herramientas necesarias a los planificadores de sistemas de salud regionales, nacionales y locales, planificadores de emergencias y personal de respuesta, funcionarios de salud pública, profesionales de la salud, el sector meteorológico y otros, para prepararse para los impactos sobre la salud, a nivel local y regional.  </t>
  </si>
  <si>
    <t xml:space="preserve">Por definir </t>
  </si>
  <si>
    <t>Cuarta Reunión Interinstitucional- Mesa 3. XI DAN</t>
  </si>
  <si>
    <t>Cuarta Reunión Bilateral- Mesa 3. XI DAN</t>
  </si>
  <si>
    <t>Taller</t>
  </si>
  <si>
    <t>09:26-09:26</t>
  </si>
  <si>
    <t>Suddireccion de Meteorologia, OSPA</t>
  </si>
  <si>
    <t>Panel Training Workshop on Ocean Observations for Weather Forecast and Climate Prediction, Indian Ocean, 6-8 August 2024</t>
  </si>
  <si>
    <t>Taller de Formación sobre Observaciones Oceánicas para la Predicción Meteorológica y Climática del océano Índico, organizado por el Grupo de Cooperación sobre Boyas de Acopio de Datos, 6 a 8 de agosto de 2024</t>
  </si>
  <si>
    <t>Subdireccion de Meteorlogia, OSPA</t>
  </si>
  <si>
    <t>Por definir de inmediato</t>
  </si>
  <si>
    <t>Por definir</t>
  </si>
  <si>
    <t>14:30-16:00</t>
  </si>
  <si>
    <t>10:00 a.m - 11:30 a.m</t>
  </si>
  <si>
    <t>RE: Reunión preparatoria SP/OTCA/199/2024 Taller Nexus</t>
  </si>
  <si>
    <t>Taller técnico regional de análisis de intervenciones Nexus (formato virtual)</t>
  </si>
  <si>
    <t>Giovanni Cordoba Mosquera, Claudia Tetay y Stephanie Orduz</t>
  </si>
  <si>
    <t>El Grupo de Trabajo Regional – Nexus es el responsable de acompañar la implementación del Desarrollo de la Plataforma Hidrológica y Modelo de Simulación del Nexo Agua-Energía-Alimentos para la Cuenca Amazónica en el Ámbito de la OTCA</t>
  </si>
  <si>
    <t xml:space="preserve">09:00-10:30 </t>
  </si>
  <si>
    <t>Reunion con David Cooper COP 16</t>
  </si>
  <si>
    <t>Reunion para establecer el estado actula de avances en la preparacion de la COP16 por el MADS y Cancilleria.</t>
  </si>
  <si>
    <t xml:space="preserve">Lina Caballero Villalobos, Giovanni Cordoba Mosquera </t>
  </si>
  <si>
    <t>IDEAM fue invitado a integrar el Subcomite Cientifco liderado por el instituto Von Humboldt</t>
  </si>
  <si>
    <t>Subcomité de negociación COP 16</t>
  </si>
  <si>
    <t xml:space="preserve">Giovanni Cordoba </t>
  </si>
  <si>
    <t>INFCOM-3</t>
  </si>
  <si>
    <t>congregar a expertos técnicos de 
todo el mundo y propiciar su colaboración a fin de elaborar normas sobre métodos, 
procedimientos, técnicas y prácticas, y velar por que sus recomendaciones se presenten al 
Congreso Meteorológico Mundial y al Consejo Ejecutivo de la Organización Meteorológica 
Mundial (OMM).</t>
  </si>
  <si>
    <t xml:space="preserve"> Nombre: Miguel Eduardo Ruiz Botero, Cargo: Primer secretario en la Embajada de Colombia en Ginebra.</t>
  </si>
  <si>
    <t>Registro de asistencia</t>
  </si>
  <si>
    <t>participamos el la eleccion de Vicepresidencia y Presidencia de INFCOM</t>
  </si>
  <si>
    <t>1:30 p.m - 5:00 p.m</t>
  </si>
  <si>
    <t>Misión proyecto Trade 4U</t>
  </si>
  <si>
    <t xml:space="preserve">El proyecto regional titulado: Transformación de las cadenas de suministro agrícolas a libres de deforestación para las importaciones de la UE procedentes de América Latina (Trade4EU) (Bolivia, Brasil, Colombia y Honduras), en Colombia estará enfocado en lograr el cumplimiento de la ley EUDR en la cadena de café. </t>
  </si>
  <si>
    <t>Giovanni Córdoba
Karen Silva
Laura Hernandez
Gustavo Galindo
Edersson Cabrera</t>
  </si>
  <si>
    <t>IDEAM participa como aportante de informacion</t>
  </si>
  <si>
    <t>13:00-14:30</t>
  </si>
  <si>
    <t>Foro de los Países de América Latina y el Caribe sobre el Desarrollo Sostenible 2024</t>
  </si>
  <si>
    <t>Este evento se centrará en los deseos y oportunidades que enfrenta la transformación de los sistemas alimentarios, basándose en los resultados de la UNFSS+2 STM, la Cumbre de los ODS y la COP28.</t>
  </si>
  <si>
    <t>Subdireccion de Ecosistemas e Informacion Ambiental, Comunicaciones</t>
  </si>
  <si>
    <t xml:space="preserve">No participaamos </t>
  </si>
  <si>
    <t>09:00-12:30</t>
  </si>
  <si>
    <t>Preparación SBSTTA26 - Subcomité de Negociación</t>
  </si>
  <si>
    <t>Reunion del Subcomite de negociaciones para establecer el estado actual de avances en la preparacion de la COP16 en particularel SBSTTA26 de Narobi en Mayo, por el MADS y Cancilleria.</t>
  </si>
  <si>
    <t>2:30 p.m - 4:00 p.m</t>
  </si>
  <si>
    <t xml:space="preserve">
Diálogo en línea sobre la Función de Política de la IPBES y propuestas para fortalecer la implementación del objetivo 4a del Plan de Trabajo</t>
  </si>
  <si>
    <t>Diálogos regionales en línea sobre el futuro papel de la función de apoyo a las políticas y las formas de reforzar la aplicación del objetivo 4(a) (trabajo avanzado sobre instrumentos políticos, herramientas de apoyo a las políticas y metodologías) del programa de trabajo renovable de la IPBES hasta 203.</t>
  </si>
  <si>
    <t>Subdirección de Ecosistemas y Grupo de Suelo y Tierras</t>
  </si>
  <si>
    <t>Lina Maria Caballero, Liz Johanna Diaz</t>
  </si>
  <si>
    <t>13:30 p.m - 14:30 p.m</t>
  </si>
  <si>
    <t xml:space="preserve">Webinar vertido de la represa de Akosombo. </t>
  </si>
  <si>
    <t>Un espacio de reflexión sobre las catástrofes antropogénicas en este caso de la represa de Akosombo</t>
  </si>
  <si>
    <t>2:00 p.m - 3:00 p.m</t>
  </si>
  <si>
    <t xml:space="preserve">Suddireccion de Meteorologia, Subdireccion de Hidrologia </t>
  </si>
  <si>
    <t>Reunión entre el IDEAM, APC, KSP Y KOTRA</t>
  </si>
  <si>
    <t>El objetivo de la reunión es definir proceso de aplicación y fechas de la convocatoria Knowledge Sharing Program (KSP 2024-2025) la cual fue lanzada con el fin de brindar cooperación técnica a los países recipientes de Asistencia Oficial al Desarrollo (AOD) por parte de Corea. Considerará favorablemente los proyectos que promuevan las bajas emisiones de carbono,.</t>
  </si>
  <si>
    <t xml:space="preserve">
Giovanni Córdoba 
Stepahanie Orduz 
</t>
  </si>
  <si>
    <t>Se retomará el tema con Cooperacion Internacional de cancilleria, semana 6 al 10 de mayo/2024</t>
  </si>
  <si>
    <t>Convocatoria de postulaciones al programa de capacitación
"Bosques tropicales de las Américas: Enfoques transdisciplinarios para transformaciones ambientales"</t>
  </si>
  <si>
    <t>El objetivo del curso es fortalecer la capacidad de profesionales e instituciones en las Américas de aplicar el enfoque transdisciplinario al abordar los desafíos que enfrentan los bosques tropicales, mediante el compromiso activo con las comunidades cuyos medios de vida dependen de ellos.</t>
  </si>
  <si>
    <t>Subdoreccion de Ecosistemas e Informacion Ambiental, Comunicaciones</t>
  </si>
  <si>
    <t>Expresion de interes hasta mayo 20 https://www.iai.int/en/news/detail/Call-for-Applicants-for-Training-Program-entitled-Tropical-Forests-in-the-Americas:-Transdisciplinary-Approaches-to-Changing-Environments.</t>
  </si>
  <si>
    <t>2:00 p.m - 5:00 p.m</t>
  </si>
  <si>
    <t>Reunión MRE Indonesia y el Gobierno de Colombia</t>
  </si>
  <si>
    <t xml:space="preserve">Solicitud de firmar un memorando de entendimiento entre IDEAM y la entidad Agencia de Meteorología, climatología y Geofísica de Indonesia. </t>
  </si>
  <si>
    <t>Por definir con Subdireccion de Meteorologia</t>
  </si>
  <si>
    <t>17:30-18:00</t>
  </si>
  <si>
    <t>Suddireccion de Meteorologia, Subdireccion de Hidrologia y Subdireccion de Hidrologia</t>
  </si>
  <si>
    <t xml:space="preserve">Consulta con actores claves: Tecnologías Digitales para el Cambio Climático en la Amazonía – Banco Mundial </t>
  </si>
  <si>
    <t>El equipo de Desarrollo Digital de América Latina del Banco Mundial realiza una evaluación sobre “Tecnologías digitales para combatir el cambio climático en la Amazonía”. Buscan   enfocarse particularmente en identificar tecnologías digitales para el monitoreo y la adaptación al cambio climático.</t>
  </si>
  <si>
    <t>Por definir con Subdireccion de Ecosistemas e Informacion Ambiental</t>
  </si>
  <si>
    <t>8:30 a.m - 1:30 p.m</t>
  </si>
  <si>
    <t>Tercer Taller sobre el Plan de Acción Regional Transfronterizo en Agua Potable, Saneamiento Básico y Gestión de Residuos Sólidos</t>
  </si>
  <si>
    <t>Propiciar mayor conocimiento e información actualizada sobre el Plan de Acción para avanzar en la estructuración de un documento final que proponga acciones que mejoren la calidad de vida de la Región Amazónica.</t>
  </si>
  <si>
    <t>Subdireción de Hidrología</t>
  </si>
  <si>
    <t>Claudia Nicol Tetay Botia</t>
  </si>
  <si>
    <t>Evidencia fotografica, registrso de asistencia.</t>
  </si>
  <si>
    <t>11:00 a.m - 12:30 p.m</t>
  </si>
  <si>
    <t>9:00 a.m</t>
  </si>
  <si>
    <t xml:space="preserve">Direccion General </t>
  </si>
  <si>
    <t>GA-ECOSOC Thematic Event on El Niño Phenomenon,</t>
  </si>
  <si>
    <t xml:space="preserve"> El diálogo consistirá en una sesión plenaria de apertura y dos paneles. El primer panel se centrará en las medidas adoptadas para reducir los riesgos de El Niño en 2023/2024, y el segundo en las estrategias a largo plazo para crear el entorno institucional y político necesario para adoptar medidas eficaces.</t>
  </si>
  <si>
    <t xml:space="preserve">Giovanni Córdoba
</t>
  </si>
  <si>
    <t>DAPRE no aprobó la comsion</t>
  </si>
  <si>
    <t>12:00 p.m - 5:00 p.m</t>
  </si>
  <si>
    <t>Curso virtual precongreso sobre “Vinculación de la ciencia con la toma de decisiones orientada a la gestión sostenible de sedimentos”</t>
  </si>
  <si>
    <t xml:space="preserve">Dar a conocer las prácticas de manejo de sedimentos para evitar la erosión y el transporte de sedimentos a cuerpos de agua, determinar los impactos, entender la importancia de los sedimentos en el transporte de contaminantes y su relación con la calidad del agua. Valorar la integridad ecológica de los sistemas dulce acuícolas, conocer las implicaciones sociales y determinar qué se requiere regular para conservar y rehabilitar los cuerpos de agua.
 </t>
  </si>
  <si>
    <t>No participamos</t>
  </si>
  <si>
    <t>No participamos, pero podemos participar en el siguinete evento: IV Congreso Iberoamericano de Sedimentos y Ecología (CISE) y la primera Jornada Iberoamericana sobre Erosión y Sedimentación (JIES), los cuales se realizarán conjuntamente del 5 al 9 de agosto de 2024, en la sede del Atlántico de la Universidad de Costa Rica en la ciudad de Turrialba.</t>
  </si>
  <si>
    <t>8:00 a.m - 5:00 p.m</t>
  </si>
  <si>
    <t>XXIII Foro Regional de Perspectivas Climáticas del Oeste de Sudamérica</t>
  </si>
  <si>
    <t>Es  una plataforma que reúne a expertos climáticos nacionales, regionales e internacionales y otras partes interesadas de países en un área climatológicamente homogénea. n el oeste de Sudamérica</t>
  </si>
  <si>
    <t>Jeimmy Melo, Julieta Cuenca</t>
  </si>
  <si>
    <t>La sesión comenzará con las presentaciones generales sobre las condiciones oceánicas y atmosféricas
de El Niño 2023-2024, así como los avances en el monitoreo y estimación de impactos en la región.
Luego, se pasará a las sesiones de presentación de cada Servicio Meteorológico e Hidrológico Nacional
(SMHN) para que indiquen las principales características del clima en 2023 y los principales impactos
de El Niño en el período 2023-2024 y finalmente socializar los pasos del monitoreo de la sequía en el oeste de Sudamérica</t>
  </si>
  <si>
    <t xml:space="preserve">8:00-10:00 </t>
  </si>
  <si>
    <t xml:space="preserve">Direccion General, Subdireccion de Ecosistemas e Informacion Ambiental, Subdireccion de Estudios Ambientales, Cooperacion y Asuntos Internacionales </t>
  </si>
  <si>
    <t>Primera sesión Subcomité Científico-Académico COP16</t>
  </si>
  <si>
    <t>Articular las contribuciones que, desde el conocimiento y los
alcances de esta instancia, se puedan generar frente a las
temáticas de interés para el país en la agenda CoP16,
propiciando el fortalecimiento de los vínculos ciencia-política
como insumo de soporte para la toma de decisiones sobre la
gestión de la biodiversidad en el marco del CDB.</t>
  </si>
  <si>
    <t xml:space="preserve">Subdireccion de Ecosistemas e Informacion Ambiental, Subdireccion de Estudios Ambientales, Cooperacion y Asuntos Internacionales </t>
  </si>
  <si>
    <t>Leonardo Pineda Pardo, Giovanni Cordoba Mosquera</t>
  </si>
  <si>
    <t>IDEAM participa como aportante de informacion y recomendaciones.</t>
  </si>
  <si>
    <t>8:30 a.m - 10:00 a.m</t>
  </si>
  <si>
    <t>Mesa Sectorial de Medio Ambiente y Acción Climática</t>
  </si>
  <si>
    <t>Se convocó a la presente instalación de mesa sectorial, en atención a lo establecido en el Decreto 603 de 2022, por medio del cual se crea el Sistema Nacional de Cooperación Internacional de Colombia. Dicho sistema cimenta un comité operativo, espacio en donde se articulan y coordinan los distintos actores del SINA y otros en mesas de trabajo temáticas y territoriales. Así mismo, se diseñan planes de trabajo con roles detallados y mecanismos de seguimiento.</t>
  </si>
  <si>
    <t>Maria Jose Luna y Karen Silva</t>
  </si>
  <si>
    <t xml:space="preserve">Listado de asistencia </t>
  </si>
  <si>
    <t>Relatoria de IDEAM</t>
  </si>
  <si>
    <t>10:00 a.m - 11:00 a.m</t>
  </si>
  <si>
    <t>Reunión de instalación del Grupo del Artículo 8J</t>
  </si>
  <si>
    <t>Reunion del Subcomite de negociaciones para establecer el estado actual de avances en la preparacion de la COP16 en particular el articulo 8J sobre conocimineto tradicional de los pueblos ancestrales, por el MADS y Cancilleria.</t>
  </si>
  <si>
    <t>16:00-17:30</t>
  </si>
  <si>
    <t>Formulación Proyecto del Fondo de Pandemias</t>
  </si>
  <si>
    <t>Formulacion del proyecto con insumos de IDEAM</t>
  </si>
  <si>
    <t>Oficina de Informatica</t>
  </si>
  <si>
    <t>Dialogo con informatica ara recinbir insumos.</t>
  </si>
  <si>
    <t>3:00 p.m . 5:00 p.m</t>
  </si>
  <si>
    <t>Reunión del Comité Nacional IPBES</t>
  </si>
  <si>
    <t>Se analizaron los siguientes temas: 
Participación del Comité en la COP16
Creación del manual/estatutos del Comité Nacional IPBES
Procesos IPBES en marcha (evaluaciones, revisiones, grupos de trabajo, webinars y otros espacios)
Varios: a) presentación del proyecto RESPIN; b) discusión sobre la ampliación del comité para incluir otros actores (por ejemplo, sector empresarial y gobierno local).</t>
  </si>
  <si>
    <t>Subdirección de Ecosistemas</t>
  </si>
  <si>
    <t>Jhon Nieto</t>
  </si>
  <si>
    <t>Preparación SB's- Subcomité de Negociación</t>
  </si>
  <si>
    <t>Reunion del Subcomite de negociaciones para establecer el estado actual de avances en la preparacion de la COP16 en particularel SBI de Narobi en Mayo, por el MADS y Cancilleria.</t>
  </si>
  <si>
    <t>14:00-17:00</t>
  </si>
  <si>
    <t>Invitacion</t>
  </si>
  <si>
    <t>IPCC calls for nomination of experts to draft outline of the Seventh Assessment Report.</t>
  </si>
  <si>
    <t>Escoger expertos para hacer parte de los grupos de trabajo del IPCC que harán contribuciones al Septimo Informe de Caracterizacion.</t>
  </si>
  <si>
    <t>Se lanzará convocatoria</t>
  </si>
  <si>
    <t>Curso Avanzado en Gobernanza de Aguas Transfronterizas</t>
  </si>
  <si>
    <t>Fortalecer las capacidades y conocimientos de actores encargados de la gestión y toma de decisiones relacionadas a los recursos hídricos transfronterizos en la región</t>
  </si>
  <si>
    <t>Claudia Contreras y Johana Maya</t>
  </si>
  <si>
    <t>El curso inicia mayo 06 2024</t>
  </si>
  <si>
    <t>Las dos asistentes estan becadas por el PNUD.</t>
  </si>
  <si>
    <t xml:space="preserve">Reporte de Emisiones de Carbono (Estándares, Mercados de Carbono, y Reportes UNFCCC          </t>
  </si>
  <si>
    <t>Taller sobre Estándares de Reporte de Emisiones de Carbono para Acceder a los Mercados de Carbono, en el contexto de REDD+</t>
  </si>
  <si>
    <t xml:space="preserve">Cooperacion y Asuntos Internacionales Subdreccion de Ecosistemas e Informacion Ambiental, Subdireccion de Estudios Ambientales </t>
  </si>
  <si>
    <t xml:space="preserve">Registros de asistencia </t>
  </si>
  <si>
    <t xml:space="preserve">Crear un grupo de trabajo multilateral para el tema. </t>
  </si>
  <si>
    <t>08:00-10:00</t>
  </si>
  <si>
    <t>GEF- Incendios</t>
  </si>
  <si>
    <t>Explorar posibiidades de articulacion con IDEAM para eeactivas el tema de incendios en el instituto.</t>
  </si>
  <si>
    <t>Cooperacion y Asuntos Internacionales, Subdreccion de Ecosistemas e Informacion Ambiental.</t>
  </si>
  <si>
    <t>Cooperacion y Asuntos Internacionales Subdreccion de Ecosistemas e Informacion Ambiental.</t>
  </si>
  <si>
    <t>Definir role especifico de IDEAM/  Reunion en Comando Aereo de Transporte Militar - CATAM</t>
  </si>
  <si>
    <t>08:00-17:00</t>
  </si>
  <si>
    <t>TALLER INAMHI-IDEAM INTERCAMBIO EXPERIENCIA GENERACION INFORMACION HIDROMETEOROLOGICA</t>
  </si>
  <si>
    <t xml:space="preserve">Intercambio de experiencias en la gestion de informacion hridometeorologica entre los dos paises. </t>
  </si>
  <si>
    <t>Subdireción de Hidrología, Cooperacion y Asuntos Internacionales</t>
  </si>
  <si>
    <t>Taller inicia el 6 de mayo.</t>
  </si>
  <si>
    <t>Delitos ambientales:  TALLER DE APLICACIÓN MARCO DE INDICADORES ICCWC PARA COLOMBIA</t>
  </si>
  <si>
    <t>Bajo el liderazgo del Ministerio de Ambiente y desarrollo sostenible, se pretende aplicar la segunda fase 
del marco de indicadores (recopilación de datos), para las entidades e instituciones que tienen el rol de
efectuar seguimiento y control de los delitos ambientales, en la formulación y en la aplicación de las leyes
Colombinas relacionadas con el tema</t>
  </si>
  <si>
    <t>08:00-14:00</t>
  </si>
  <si>
    <t>Suddireccion de Meteorologia, Cooperacion y Asuntos internacionales, OSPA</t>
  </si>
  <si>
    <t xml:space="preserve">Reunion acciones anticipadas </t>
  </si>
  <si>
    <t>Compartir experiencias en acciones anticipatorias.</t>
  </si>
  <si>
    <t>Evento se realiza el 9 de mayo.</t>
  </si>
  <si>
    <t xml:space="preserve"> Subdireccion de Ecosistemas e Informacion Ambiental, Subdireccion de Estudios Ambientales, Cooperacion y Asuntos Internacionales </t>
  </si>
  <si>
    <t>Constantino Hernandez Garay, Giovanni Cordoba Mosquera</t>
  </si>
  <si>
    <t>10:30-11:30</t>
  </si>
  <si>
    <t>Mesa de trabajo 1: Agenda Científica para Pabellón Colombia</t>
  </si>
  <si>
    <t>Construir la agenda Científica para Pabellón Colombia</t>
  </si>
  <si>
    <t>11:30-12:30</t>
  </si>
  <si>
    <t>Mesa de trabajo 2: Encuentro de Entidades de Investigación en Biodiversidad de Latinoamérica y el Caribe</t>
  </si>
  <si>
    <t>Facilitar el encuentro de Entidades de Investigación en Biodiversidad de Latinoamérica y el Caribe</t>
  </si>
  <si>
    <t xml:space="preserve">Direccion General, Subdireccion de Meteorologia, Subdireccion de Hidrologia, Cooperacion y Asuntos Internacionales </t>
  </si>
  <si>
    <t xml:space="preserve"> Tercera reunión de Coordinación de la estructura regional (AR III)</t>
  </si>
  <si>
    <t>Conocer las recomendaciones y decisiones aprobadas en la Tercera sesión de la Comisión de Infraestructura (INFCOM-3), la cual se realizará entre el 15 al 19 de abril de 2024, las cuales permitirán adoptar y/o proponer una estructura más alineada a la nueva estructura de INFCOM que se aprobará durante abril 2024 y que prevalecerá durante el periodo 2024-2027.</t>
  </si>
  <si>
    <t>09:30-10:30</t>
  </si>
  <si>
    <t>La 57.a reunión del Consejo Ejecutivo (CE-57) se celebrará virtualmente el 16 de mayo de 2024</t>
  </si>
  <si>
    <t>1. Apesctos financieros, y 2. Decisión XXIX/9: Actualización sobre la Iniciativa para
conducir una evaluación nacional del clima en apoyo a
la adaptación y mitigación: Capacitación y desarrollo
de capacidades en América Latina y el Caribe</t>
  </si>
  <si>
    <t>08:00-09:00</t>
  </si>
  <si>
    <t>UNION EUROPEA PRESENCIAL / Cooperación Internacioal</t>
  </si>
  <si>
    <t>Definir agenda directa de Cooperacion IDEAM-UE</t>
  </si>
  <si>
    <t xml:space="preserve">Subdireccion de Ecosistemas e Informacion Ambiental, Cooperacion y Asuntos Internacionales </t>
  </si>
  <si>
    <t xml:space="preserve">Ghisliane Echeverry Prieto, Lina Caballero Villalobos, Giovanni Cordoba Mosquera </t>
  </si>
  <si>
    <t>11:00-11:30</t>
  </si>
  <si>
    <t>IAI COP32 virtual side event convening the CBD</t>
  </si>
  <si>
    <t>Apertura por IDEAM/Colombia
CDB: Introducción al CDB, Marco Mundial de Biodiversidad, elementos clave de la agenda de cara a la COP16 en Cali, Colombia
CDB: Revisión del progreso de las políticas durante la última década para desarrollar interrelaciones entre biodiversidad y salud en el marco del CDB
CDB: Actualización sobre el proceso intergubernamental para redactar un plan de acción global sobre biodiversidad y salud, cuya adopción se prevé en la COP16
Clausura del IAI, con mención de la intención de asistir a la COP16 del CDB como institución acreditada</t>
  </si>
  <si>
    <t>13:00-15:00</t>
  </si>
  <si>
    <t xml:space="preserve">COP32 virtual </t>
  </si>
  <si>
    <t>Aspectos finacieros, eleccion del SAC, presentacion nueve sede en Panama</t>
  </si>
  <si>
    <t>Por definir. Perfil para el miembro del SAC en: https://www.iai.int/admin/site/sites/default/files/nt-2024-05-es-annex.pdf, fevcha limie hasta el martes 7 de mayo/24.</t>
  </si>
  <si>
    <t>09:00-10:30</t>
  </si>
  <si>
    <t>GEO Townhall for Post-2025 GEO Work Programme Development (Session 1)</t>
  </si>
  <si>
    <t>GEO is developing the Post-2025 GEO Work Programme, one of the pillars in realizing the vision of Earth Intelligence for All as outlined in the GEO Post-2025 Strategy, endorsed by GEO Principals in November 2023.</t>
  </si>
  <si>
    <t xml:space="preserve">Direccion General, Cooperacion y Asuntos Internacionales </t>
  </si>
  <si>
    <t xml:space="preserve">Ghisliane Echeverry Prieto, Giovanni Cordoba Mosquera </t>
  </si>
  <si>
    <t xml:space="preserve">Direccion General, Subdireccion de Meteorologia, Subdireccion de Ecosistemas e Informecion Ambiental  </t>
  </si>
  <si>
    <t>XI DIÁLOGO DE ALTO NIVEL BOGOTÁ, 29 DE MAYO DE 2024</t>
  </si>
  <si>
    <t xml:space="preserve">Avanzar con contenidos de la  mes de Trabajo No 3: Medio Ambiente </t>
  </si>
  <si>
    <t xml:space="preserve">Ghisliane Echeverry Prieto, Lina Caballero Villalobos, Jorge Giovanni Jimenez Sanchez </t>
  </si>
  <si>
    <t>Recepcion en la residencia del Embajador</t>
  </si>
  <si>
    <t>14:00-15:30</t>
  </si>
  <si>
    <t xml:space="preserve">Direccion General, Subdireccion de Estudios Ambientales, Cooperacion y Asuntos Internacionales </t>
  </si>
  <si>
    <t>COMITE DIRECTIVO CBIT</t>
  </si>
  <si>
    <t>Avanzar en los aspectos acordados en el comité pasado.</t>
  </si>
  <si>
    <t xml:space="preserve">Ghisliane Echeverry Prieto, Elizabeth Patiño Correa, Giovanni Cordoba Mosquera </t>
  </si>
  <si>
    <t xml:space="preserve">09:00-12:00 </t>
  </si>
  <si>
    <t>Consejo Ejecutivo</t>
  </si>
  <si>
    <t>Presentacion de informes, Alertas Tempranas para Todos, Vigilancia Mundial de los Gases de Efecto Invernadero, Recomendaciones de las comisiones técnicas y otros órganos SERCOM-3, INFCOM-3</t>
  </si>
  <si>
    <t>Subdireccion de Hidrologia</t>
  </si>
  <si>
    <t>Fabio Bernal Quiroga</t>
  </si>
  <si>
    <t>Participacion con voz y voto.</t>
  </si>
  <si>
    <t>IV Congreso Iberoamericano de Sedimentos y Ecología (CISE) y la primera Jornada Iberoamericana sobre Erosión y Sedimentación (JIES)</t>
  </si>
  <si>
    <t>Evento eminentemente técnico donde los participantes podrán conocer sobre mejores prácticas, compartir experiencias, fortalecer lazos profesionales y mantener un nivel de formación respecto a los temas de actualidad sobre erosión, sedimentación, y ecología relacionada con sedimentos</t>
  </si>
  <si>
    <t>El evento tiene un costo de USD 300 si es presencial y USD 240 si es virtual.</t>
  </si>
  <si>
    <t>Foro CIMHET</t>
  </si>
  <si>
    <t> Disponer de un foro en el que tratar los diversos temas de interés común para la comunidad meteorológica iberoamericana, de manera que se pueda desarrollar de forma sistemática la colaboración entre los SMHI, para mejorar las capacidades institucionales y operativas, compartir experiencias sobre la información meteorológica y climatológica en la región</t>
  </si>
  <si>
    <t>Direccion General</t>
  </si>
  <si>
    <t>Ghisliane Echeverry Prieto</t>
  </si>
  <si>
    <t>La fecha es tentativa.</t>
  </si>
  <si>
    <t>***</t>
  </si>
  <si>
    <t>****</t>
  </si>
  <si>
    <t>UN Climate Change</t>
  </si>
  <si>
    <t xml:space="preserve">Semana del Clima </t>
  </si>
  <si>
    <t>reunir a diversas partes interesadas de los sectores público y privado en torno al objetivo común de hacer frente al cambio climático.</t>
  </si>
  <si>
    <t>Evento no programado por limitacion de recursos, https://unfccc.int/climate-action/regional-climate-weeks</t>
  </si>
  <si>
    <t>14/05/2024</t>
  </si>
  <si>
    <t xml:space="preserve">09:00 - 10:30 </t>
  </si>
  <si>
    <t>Asocars Cumbre por la Gobernanza del Agua en Colombia 2024 ´Países Bajos-InspirAgua'</t>
  </si>
  <si>
    <t>21-05-2024</t>
  </si>
  <si>
    <t>24-05-2024</t>
  </si>
  <si>
    <t>Unión Europea (UE)</t>
  </si>
  <si>
    <t>6ª Reunión del Grupo de Expertos en Fuegos Forestales de
Latinoamérica y el Caribe (GEFF LAC)</t>
  </si>
  <si>
    <t>colaboración entre la Unión Europea y los países de Latinoamérica y el Caribe
(LAC) para el apoyo a la gestión de incendios forestales en América Latina y el Caribe, que quiere contribuir a
mejorar las capacidades nacionales para prevenir incendios forestales desde una perspectiva regional,
contando con las buenas prácticas de la UE: el Sistema Europeo de Información sobre Incendios Forestales
(EFFIS) y el Grupo Europeo sobre Incendios Forestales (EGFF). Esta colaboración está financiada por la Unión
Europea bajo el programa Amazonia+ y apoyada asimismo por su programa Copernicus</t>
  </si>
  <si>
    <t>SUBDIRECCION ECOSISTEMAS E INFORMACION AMBIENTAL</t>
  </si>
  <si>
    <t>Adriana Marcela Tamayo Quintana</t>
  </si>
  <si>
    <t xml:space="preserve">NO SE TRAMITO- INVITACION FUERA DE TIEMPO </t>
  </si>
  <si>
    <t>–––</t>
  </si>
  <si>
    <t>CGIAR</t>
  </si>
  <si>
    <t>CGIAR’s inaugural Science Week</t>
  </si>
  <si>
    <t>he gathering will focus on demonstrating and further building the science and partnerships that are transforming the world’s food, land, and water systems today. </t>
  </si>
  <si>
    <t>23/09/2024</t>
  </si>
  <si>
    <t>26/09/2024</t>
  </si>
  <si>
    <t>---</t>
  </si>
  <si>
    <t>GEO Secretariat</t>
  </si>
  <si>
    <t>2024 GEO Symposium and Open Data &amp; Open Knowledge Workshop (ODOK)</t>
  </si>
  <si>
    <t>Develop and refine the Implementation Plan for GEO's Post-2025 Strategy.
Advance collaborations and integrate innovative solutions within the GEO Work Programme.
Showcase your work, discover cutting-edge projects from across the world, and network with leading experts from across the GEO community.</t>
  </si>
  <si>
    <t>8:00 a.m - 5:30 p.m</t>
  </si>
  <si>
    <t>Cooperacion y Asuntos Internacionales 
Subdirección de Hidrología</t>
  </si>
  <si>
    <t>PNUD, INAMHI</t>
  </si>
  <si>
    <t>Taller de intercambio entre los Institutos de Hidrometeorologia y difusion de lasa acciones en la zona transfronteriza con el proyecto de cuencas binacionales</t>
  </si>
  <si>
    <t>Informar sobre las acciones para establecer una red hidrometeorológica binacional que se realizan en el marco del proyecto Mira, Mataje, Carchi-Guáitara.
Comunicar y difundir el trabajo realizado por el INAMHI, IDEAM, Ministerio del Ambiente, Agua y Transición Ecológica - MAATE y el Ministerio de Ambiente y Desarrollo Sostenible de Colombia - Minambiente para la gestión de las cuencas binacionales Mira, Mataje y Carchi-Guáitara.</t>
  </si>
  <si>
    <t>Subdirección de Hidrología - Grupo de modelación</t>
  </si>
  <si>
    <t>Ghisliane Echeverry
Fabio Bernal
Giovanni Córdoba 
Maria Constanza 
Claudia Contreras 
Maria Constanza Rosero</t>
  </si>
  <si>
    <t>https://ideamcol-my.sharepoint.com/:f:/g/personal/direccion_ideam_gov_co/EnmClzKznIBHthga-SictooBDWD_nJnrMt6PlUbrRgR6SA?e=mc9lvt</t>
  </si>
  <si>
    <t>Presentación del borrador de Acuerdo de intercambio de información hidro-meteorologica. Buenas practicas, lecciones aprendidas y siguientes pasos de cooperación IDEAM - INAMHI.</t>
  </si>
  <si>
    <t>8:30 a.m - 11:30 p.m</t>
  </si>
  <si>
    <t>Subdirección de Estudios Ambientales</t>
  </si>
  <si>
    <t>Instituto Humboldt</t>
  </si>
  <si>
    <t>Subcomité cientifico - COP 16 (Instituto Humboldt)</t>
  </si>
  <si>
    <t>Subdirección de Ecosistemas - Oficina de Cooperación y Asuntos Internacionales</t>
  </si>
  <si>
    <t>Constantino Hernandez
Laura Hernandez
Maria Jose Luna</t>
  </si>
  <si>
    <t>9:00 a.m - 10:30 p.m</t>
  </si>
  <si>
    <t>Oficina de Cooperación y Asuntos Internacionales</t>
  </si>
  <si>
    <t xml:space="preserve">Asociación de Corporaciones Autónomas Regionales y de Desarrollo Sostenible </t>
  </si>
  <si>
    <t xml:space="preserve">Asocars Cumbre por la Gobernanza del Agua </t>
  </si>
  <si>
    <t>Contexto de la alianza Colombia y Paises Bajos - Programa Blue Deal "InspirAgua" 
Resultados de la Cumbre por la Gobernanza del Agua en Colombia 2023 "Creando Nuestro Futuro"
Invitación a la Cumbre por la Gobernanza del Agua en Colombia 2024 "Aguas Subterraneas"
Encuesta participactiva, sobre priorizacion tematica para la Cumbre 2024 "Aguas subterraneas"</t>
  </si>
  <si>
    <t>Oficina de Cooperación y Asuntos Internacionales (IDEAM)</t>
  </si>
  <si>
    <t>Maria Jose Luna</t>
  </si>
  <si>
    <t xml:space="preserve">Webinar </t>
  </si>
  <si>
    <t>14/06/2024</t>
  </si>
  <si>
    <t>Tercer webinario sobre estructura, documentación y reuniones 
intergubernamentales de la OMM</t>
  </si>
  <si>
    <t>Subdirección de Hidrologia</t>
  </si>
  <si>
    <t>Fabio Andres Bernal Quiroga</t>
  </si>
  <si>
    <t>Panel</t>
  </si>
  <si>
    <t>17/05/2024</t>
  </si>
  <si>
    <t>28/05/2024</t>
  </si>
  <si>
    <t>Subdirección de Ecosistemas
Oficina de Cooperación y Asuntos Internacionales
Subdirecc</t>
  </si>
  <si>
    <t>Panel de Observaciones, Investigación y Servicios Polares y de Alta Montaña</t>
  </si>
  <si>
    <t xml:space="preserve">La septuagésima séptima sesión del Consejo Ejecutivo (CE-77) actualizó los términos de
mandato del Grupo de Observaciones, Investigación y Servicios Polares y de Alta Montaña (PHORS), El Consejo Ejecutivo espera que el Grupo preste asesoramiento sobre promoción, estrategia, asociaciones y coordinación en todos los programas de la OMM sobre cuestiones relacionadas con las regiones polares, de alta montaña y, en general, con las regiones vulnerables en las que los cambios, en gran medida irreversibles, de la nieve, los glaciares, el permafrost, las capas de hielo, el hielo marino y el hielo de agua dulce amplifican los efectos del cambio climático. hielo de agua dulce amplifican los impactos del cambio climático con consecuencias significativas.
Según lo decidido por la CE-77, el Panel estácompuesto por un máximo de 25 miembros que representan a los órganos de la OMM, nombrados por los Miembros de la OMM, así como nombrados por los asociados pertinentes. </t>
  </si>
  <si>
    <t>No se difundió la convocatoria para nominar el experto ya que fue remitida de manera extemporanea</t>
  </si>
  <si>
    <t>21/05/2024</t>
  </si>
  <si>
    <t>11:00 a.m - 1:00 p.m</t>
  </si>
  <si>
    <t xml:space="preserve">CBD Side event: Biodiversity and health interlinkages </t>
  </si>
  <si>
    <t>Este evento ofrecerá una exploración en profundidad sobre el Convenio de la Diversidad Biológica (CBD) como un acuerdo ambiental multilateral y su papel en la conformación de estrategias nacionales de biodiversidad a través del Marco Global de Biodiversidad Kunming-Montréal 2022. Proporcionará información sobre la próxima COP16 del CBD en Cali, Colombia, en octubre de 2024, destacando el resultado central anticipado: un plan de acción global sobre biodiversidad y salud. Los asistentes obtendrán comprensión de las interconexiones entre biodiversidad y salud humana, junto con los riesgos y desafíos ambientales para la salud. El evento ofrecerá una actualización sobre el proceso intergubernamental para redactar un plan de acción global sobre biodiversidad y salud, tras la revisión formal por pares y las negociaciones entre sesiones iniciales a principios de mayo.</t>
  </si>
  <si>
    <t>Dirección General
Oficina de Cooperación y Asuntos Internacionales (IDEAM)
Subdireccioó</t>
  </si>
  <si>
    <t xml:space="preserve">Ghisliane Echeverry
Constantino Hernandez
Lina Caballero
Giovanni Cordoba
Maria Jose Luna
Diana Espinosa
</t>
  </si>
  <si>
    <t xml:space="preserve">Por la presente se le invita a designar un candidato adecuado para el Panel,
que represente sus intereses estratégicos en asuntos relacionados con los impactos de los cambios en la
la criosfera, a escala mundial, y a la meteorología, el clima, el agua y el medio ambiente en las regiones polares y de alta montaña.
regiones polares y de alta montaña. 
Por la presente se le invita a designar un candidato adecuado para el Panel,
que represente sus intereses estratégicos en asuntos relacionados con los impactos de los cambios en la criosfera, a escala mundial, y a la meteorología, el clima, el agua y el medio ambiente en las regiones polares y de alta montaña regiones polares y de alta montaña. 
</t>
  </si>
  <si>
    <t xml:space="preserve">Sesión </t>
  </si>
  <si>
    <t>27/07/2024</t>
  </si>
  <si>
    <t>Dirección General</t>
  </si>
  <si>
    <t>61st Session of the IPCC (IPCC-61)</t>
  </si>
  <si>
    <t xml:space="preserve">Panel sobre el Cambio Climatico </t>
  </si>
  <si>
    <t>31/05/2024</t>
  </si>
  <si>
    <t>12:30 p.m - 2:00 p.m</t>
  </si>
  <si>
    <t>Unión Europea</t>
  </si>
  <si>
    <t>Encuentro con el Jefe de Cooperación Internacional de la UE</t>
  </si>
  <si>
    <t xml:space="preserve">Conversar sobre la participación del IDEAM en la COP16, el apoyo presupuestario para la creación de cuenta brindado por el Banco de la República, Presentación del Piloto EUDR Café Huila, Punto focal Copernicus, </t>
  </si>
  <si>
    <t>Dra. Ghisliane Echeverry
Lina Caballero
Giovanni Cordoba
Ederson Cabrera</t>
  </si>
  <si>
    <t>Agenda de reunión</t>
  </si>
  <si>
    <t xml:space="preserve">Cumbre </t>
  </si>
  <si>
    <t>28/06/2024</t>
  </si>
  <si>
    <t>27/06/2024</t>
  </si>
  <si>
    <t>Día Completo</t>
  </si>
  <si>
    <t>ASOCARS</t>
  </si>
  <si>
    <t>Cumbre por la Gobernanza del Agua II. Aguas subterráneas en alianza con el Programa Blue Deal de los Países Bajos en Colombia “InspirAgua”.
“En la COP16 Las CAR Somos Biodiversidad, somos agua”</t>
  </si>
  <si>
    <t xml:space="preserve">Analizar de la mano de los diferentes actores ambientales del pais, los </t>
  </si>
  <si>
    <t>NaSa</t>
  </si>
  <si>
    <t>Seminario web de capacitación sobre el uso de los recursos de la NASA para apoyar el monitoreo y pronóstico local para inundaciones y deslizamientos de tierra en América Central</t>
  </si>
  <si>
    <t>Seminario web de capacitación sobre el uso de los recursos de la
NASA para apoyar el monitoreo y pronóstico local para
inundaciones y deslizamientos de tierra en América Central</t>
  </si>
  <si>
    <t>Giovanni Cordoba, Maria Jose Luna, Diego Montilla, Carlos Aguilera, Karen Silva</t>
  </si>
  <si>
    <t>23/05/2024</t>
  </si>
  <si>
    <t>23/05/2023</t>
  </si>
  <si>
    <t>2:00-3:00 pm</t>
  </si>
  <si>
    <t>COP16</t>
  </si>
  <si>
    <t>Reunión IDEAM</t>
  </si>
  <si>
    <t>Consultar los siguientes pasos para realizar el registro del IDEAM en la COP16, así como los tramites necesarios para asegurar los espacios del Instituto en zona azul y zona verde.</t>
  </si>
  <si>
    <t>Maria Jose Luna Cuenca
Laura Constanza Hernandez Rosas</t>
  </si>
  <si>
    <t>Modalidad de la reunión</t>
  </si>
  <si>
    <t xml:space="preserve">Asistencia </t>
  </si>
  <si>
    <t>Presencial</t>
  </si>
  <si>
    <t>Sí</t>
  </si>
  <si>
    <t>Virtual</t>
  </si>
  <si>
    <t>Hibrido</t>
  </si>
  <si>
    <r>
      <t>Ghisliane Echeverry </t>
    </r>
    <r>
      <rPr>
        <sz val="11"/>
        <color rgb="FF000000"/>
        <rFont val="Verdana"/>
        <family val="2"/>
      </rPr>
      <t> </t>
    </r>
  </si>
  <si>
    <r>
      <rPr>
        <b/>
        <sz val="11"/>
        <color rgb="FF000000"/>
        <rFont val="Verdana"/>
        <family val="2"/>
      </rPr>
      <t>Fecha de actualización</t>
    </r>
    <r>
      <rPr>
        <sz val="11"/>
        <color rgb="FF000000"/>
        <rFont val="Verdana"/>
        <family val="2"/>
      </rPr>
      <t>: 30/04/2024</t>
    </r>
  </si>
  <si>
    <t>Proceso: Cooperación y Asuntos Internacionales  
Matriz de Invitaciones</t>
  </si>
  <si>
    <r>
      <t xml:space="preserve">Código: </t>
    </r>
    <r>
      <rPr>
        <sz val="11"/>
        <color theme="1"/>
        <rFont val="Verdana"/>
        <family val="2"/>
      </rPr>
      <t>GCA-F001</t>
    </r>
  </si>
  <si>
    <r>
      <rPr>
        <b/>
        <sz val="11"/>
        <color theme="1"/>
        <rFont val="Verdana"/>
        <family val="2"/>
      </rPr>
      <t xml:space="preserve">Versión: </t>
    </r>
    <r>
      <rPr>
        <sz val="11"/>
        <color theme="1"/>
        <rFont val="Verdana"/>
        <family val="2"/>
      </rPr>
      <t>01</t>
    </r>
  </si>
  <si>
    <r>
      <rPr>
        <b/>
        <sz val="11"/>
        <color theme="1"/>
        <rFont val="Verdana"/>
        <family val="2"/>
      </rPr>
      <t xml:space="preserve">Fecha: </t>
    </r>
    <r>
      <rPr>
        <sz val="11"/>
        <color theme="1"/>
        <rFont val="Verdana"/>
        <family val="2"/>
      </rPr>
      <t xml:space="preserve">19/09/2024 </t>
    </r>
  </si>
  <si>
    <t>CONTROL DE CAMBIOS</t>
  </si>
  <si>
    <t>Fecha</t>
  </si>
  <si>
    <t xml:space="preserve">Cambios Realizados </t>
  </si>
  <si>
    <t xml:space="preserve">Creación del documento. Teniendo en cuenta lo establecido en el SGI-P001 Procedimiento para la elaboración y control de documentos y el manual de identidad visual de la entidad. </t>
  </si>
  <si>
    <t xml:space="preserve">Proceso: Cooperación y Asuntos Internacionales  </t>
  </si>
  <si>
    <t>Matriz de Invitaciones</t>
  </si>
  <si>
    <r>
      <t>Versión:</t>
    </r>
    <r>
      <rPr>
        <sz val="11"/>
        <color theme="1"/>
        <rFont val="Verdana"/>
        <family val="2"/>
      </rPr>
      <t xml:space="preserve"> 01</t>
    </r>
  </si>
  <si>
    <r>
      <t xml:space="preserve">Vigencia: </t>
    </r>
    <r>
      <rPr>
        <sz val="11"/>
        <color theme="1"/>
        <rFont val="Verdana"/>
        <family val="2"/>
      </rPr>
      <t>19/09/2024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</si>
</sst>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11"/>
      <color theme="1"/>
      <name val="Aptos Narrow"/>
      <family val="2"/>
      <scheme val="minor"/>
    </font>
    <font>
      <b/>
      <sz val="11"/>
      <color theme="1"/>
      <name val="Aptos Narrow"/>
      <family val="2"/>
      <scheme val="minor"/>
    </font>
    <font>
      <sz val="8"/>
      <name val="Aptos Narrow"/>
      <family val="2"/>
      <scheme val="minor"/>
    </font>
    <font>
      <u/>
      <sz val="11"/>
      <color theme="10"/>
      <name val="Aptos Narrow"/>
      <family val="2"/>
      <scheme val="minor"/>
    </font>
    <font>
      <sz val="11"/>
      <color theme="1"/>
      <name val="Verdana"/>
      <family val="2"/>
    </font>
    <font>
      <b/>
      <sz val="11"/>
      <color theme="1"/>
      <name val="Verdana"/>
      <family val="2"/>
    </font>
    <font>
      <sz val="11"/>
      <color rgb="FF000000"/>
      <name val="Verdana"/>
      <family val="2"/>
    </font>
    <font>
      <sz val="11"/>
      <name val="Verdana"/>
      <family val="2"/>
    </font>
    <font>
      <sz val="11"/>
      <color rgb="FF242424"/>
      <name val="Verdana"/>
      <family val="2"/>
    </font>
    <font>
      <sz val="11"/>
      <color rgb="FF424242"/>
      <name val="Verdana"/>
      <family val="2"/>
    </font>
    <font>
      <sz val="11"/>
      <color rgb="FFFF0000"/>
      <name val="Verdana"/>
      <family val="2"/>
    </font>
    <font>
      <u/>
      <sz val="11"/>
      <color theme="10"/>
      <name val="Verdana"/>
      <family val="2"/>
    </font>
    <font>
      <b/>
      <sz val="11"/>
      <color rgb="FF000000"/>
      <name val="Verdana"/>
      <family val="2"/>
    </font>
    <font>
      <sz val="10"/>
      <name val="Arial"/>
      <family val="2"/>
    </font>
    <font>
      <b/>
      <sz val="11"/>
      <name val="Verdana"/>
      <family val="2"/>
    </font>
  </fonts>
  <fills count="14">
    <fill>
      <patternFill patternType="none"/>
    </fill>
    <fill>
      <patternFill patternType="gray125"/>
    </fill>
    <fill>
      <patternFill patternType="solid">
        <fgColor rgb="FFFFFFFF"/>
        <bgColor rgb="FFFFFFFF"/>
      </patternFill>
    </fill>
    <fill>
      <patternFill patternType="solid">
        <fgColor theme="3" tint="0.89999084444715716"/>
        <bgColor indexed="64"/>
      </patternFill>
    </fill>
    <fill>
      <patternFill patternType="solid">
        <fgColor theme="3" tint="0.89999084444715716"/>
        <bgColor rgb="FFFFFFFF"/>
      </patternFill>
    </fill>
    <fill>
      <patternFill patternType="solid">
        <fgColor theme="0"/>
        <bgColor indexed="64"/>
      </patternFill>
    </fill>
    <fill>
      <patternFill patternType="solid">
        <fgColor rgb="FF00C69B"/>
        <bgColor rgb="FFDEEAF6"/>
      </patternFill>
    </fill>
    <fill>
      <patternFill patternType="solid">
        <fgColor rgb="FF00C69B"/>
        <bgColor rgb="FFECECEC"/>
      </patternFill>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theme="0" tint="-0.249977111117893"/>
        <bgColor rgb="FF595959"/>
      </patternFill>
    </fill>
    <fill>
      <patternFill patternType="solid">
        <fgColor theme="0" tint="-0.249977111117893"/>
        <bgColor indexed="64"/>
      </patternFill>
    </fill>
  </fills>
  <borders count="4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3" fillId="0" borderId="0" applyNumberFormat="0" applyFill="0" applyBorder="0" applyAlignment="0" applyProtection="0"/>
    <xf numFmtId="0" fontId="13" fillId="0" borderId="0"/>
  </cellStyleXfs>
  <cellXfs count="117">
    <xf numFmtId="0" fontId="0" fillId="0" borderId="0" xfId="0"/>
    <xf numFmtId="0" fontId="1" fillId="0" borderId="0" xfId="0" applyFont="1" applyAlignment="1">
      <alignment wrapText="1"/>
    </xf>
    <xf numFmtId="0" fontId="1" fillId="0" borderId="0" xfId="0" applyFont="1"/>
    <xf numFmtId="0" fontId="0" fillId="0" borderId="0" xfId="0" pivotButton="1"/>
    <xf numFmtId="0" fontId="0" fillId="0" borderId="0" xfId="0" applyAlignment="1">
      <alignment horizontal="left"/>
    </xf>
    <xf numFmtId="0" fontId="4" fillId="0" borderId="0" xfId="0" applyFont="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8"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Alignment="1">
      <alignment horizontal="center" vertical="center" wrapText="1"/>
    </xf>
    <xf numFmtId="0" fontId="6" fillId="3" borderId="5" xfId="0" applyFont="1" applyFill="1" applyBorder="1" applyAlignment="1">
      <alignment horizontal="center" vertical="center" wrapText="1"/>
    </xf>
    <xf numFmtId="14" fontId="4" fillId="3"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14"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20" fontId="4" fillId="3" borderId="5"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14" fontId="9" fillId="3" borderId="5" xfId="0" applyNumberFormat="1" applyFont="1" applyFill="1" applyBorder="1" applyAlignment="1">
      <alignment horizontal="center" vertical="center"/>
    </xf>
    <xf numFmtId="21" fontId="4" fillId="3"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0" xfId="2" applyFont="1"/>
    <xf numFmtId="0" fontId="7" fillId="11" borderId="26" xfId="2" applyFont="1" applyFill="1" applyBorder="1" applyAlignment="1">
      <alignment horizontal="centerContinuous" vertical="center" wrapText="1"/>
    </xf>
    <xf numFmtId="0" fontId="5" fillId="12" borderId="2" xfId="2" applyFont="1" applyFill="1" applyBorder="1" applyAlignment="1">
      <alignment horizontal="center" vertical="center"/>
    </xf>
    <xf numFmtId="0" fontId="4" fillId="0" borderId="5" xfId="2" applyFont="1" applyBorder="1" applyAlignment="1">
      <alignment horizontal="center" vertical="center"/>
    </xf>
    <xf numFmtId="165" fontId="4" fillId="0" borderId="5" xfId="2" applyNumberFormat="1" applyFont="1" applyBorder="1" applyAlignment="1">
      <alignment horizontal="center" vertical="center"/>
    </xf>
    <xf numFmtId="0" fontId="6" fillId="3" borderId="7" xfId="0" applyFont="1" applyFill="1" applyBorder="1" applyAlignment="1">
      <alignment horizontal="center" vertical="center" wrapText="1"/>
    </xf>
    <xf numFmtId="14" fontId="4" fillId="3" borderId="7" xfId="0"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20" fontId="6" fillId="2"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0" fontId="4" fillId="0" borderId="8" xfId="0" applyFont="1" applyBorder="1" applyAlignment="1">
      <alignment horizontal="center" vertical="center"/>
    </xf>
    <xf numFmtId="14" fontId="6" fillId="5" borderId="8"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14" fontId="4" fillId="0" borderId="0" xfId="0" applyNumberFormat="1" applyFont="1" applyAlignment="1">
      <alignment horizontal="center" vertical="center" wrapText="1"/>
    </xf>
    <xf numFmtId="0" fontId="11" fillId="5" borderId="8" xfId="1" applyFont="1" applyFill="1" applyBorder="1" applyAlignment="1">
      <alignment horizontal="center" vertical="center" wrapText="1"/>
    </xf>
    <xf numFmtId="0" fontId="6" fillId="0" borderId="0" xfId="0" applyFont="1" applyAlignment="1">
      <alignment horizontal="center" vertical="center" wrapText="1"/>
    </xf>
    <xf numFmtId="0" fontId="6" fillId="5" borderId="2"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center" vertical="center"/>
    </xf>
    <xf numFmtId="0" fontId="6" fillId="2"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5"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5" fillId="10" borderId="23" xfId="2" applyFont="1" applyFill="1" applyBorder="1" applyAlignment="1">
      <alignment horizontal="centerContinuous" vertical="center" wrapText="1"/>
    </xf>
    <xf numFmtId="0" fontId="7" fillId="11" borderId="24" xfId="2" applyFont="1" applyFill="1" applyBorder="1" applyAlignment="1">
      <alignment horizontal="centerContinuous" vertical="center" wrapText="1"/>
    </xf>
    <xf numFmtId="0" fontId="7" fillId="11" borderId="25" xfId="2" applyFont="1" applyFill="1" applyBorder="1" applyAlignment="1">
      <alignment horizontal="centerContinuous"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5" fillId="12" borderId="1" xfId="2" applyFont="1" applyFill="1" applyBorder="1" applyAlignment="1">
      <alignment horizontal="center" vertical="center"/>
    </xf>
    <xf numFmtId="0" fontId="4" fillId="13" borderId="22" xfId="2" applyFont="1" applyFill="1" applyBorder="1"/>
    <xf numFmtId="0" fontId="4" fillId="13" borderId="6" xfId="2" applyFont="1" applyFill="1" applyBorder="1"/>
    <xf numFmtId="0" fontId="4" fillId="0" borderId="5" xfId="2" applyFont="1" applyBorder="1" applyAlignment="1">
      <alignment horizontal="left" vertical="center" wrapText="1"/>
    </xf>
    <xf numFmtId="0" fontId="4" fillId="8" borderId="27" xfId="2" applyFont="1" applyFill="1" applyBorder="1" applyAlignment="1">
      <alignment horizontal="center" vertical="center" wrapText="1"/>
    </xf>
    <xf numFmtId="0" fontId="7" fillId="0" borderId="28" xfId="2" applyFont="1" applyBorder="1"/>
    <xf numFmtId="0" fontId="7" fillId="0" borderId="29" xfId="2" applyFont="1" applyBorder="1"/>
    <xf numFmtId="0" fontId="7" fillId="0" borderId="30" xfId="2" applyFont="1" applyBorder="1"/>
    <xf numFmtId="0" fontId="7" fillId="0" borderId="31" xfId="2" applyFont="1" applyBorder="1"/>
    <xf numFmtId="0" fontId="7" fillId="0" borderId="32" xfId="2" applyFont="1" applyBorder="1"/>
    <xf numFmtId="0" fontId="4" fillId="9" borderId="27" xfId="2" applyFont="1" applyFill="1" applyBorder="1" applyAlignment="1">
      <alignment horizontal="center" vertical="center" wrapText="1"/>
    </xf>
    <xf numFmtId="0" fontId="4" fillId="9" borderId="39" xfId="2" applyFont="1" applyFill="1" applyBorder="1" applyAlignment="1">
      <alignment horizontal="center" vertical="center" wrapText="1"/>
    </xf>
    <xf numFmtId="0" fontId="4" fillId="9" borderId="28" xfId="2" applyFont="1" applyFill="1" applyBorder="1" applyAlignment="1">
      <alignment horizontal="center" vertical="center" wrapText="1"/>
    </xf>
    <xf numFmtId="0" fontId="4" fillId="9" borderId="31" xfId="2" applyFont="1" applyFill="1" applyBorder="1" applyAlignment="1">
      <alignment horizontal="center" vertical="center" wrapText="1"/>
    </xf>
    <xf numFmtId="0" fontId="4" fillId="9" borderId="40" xfId="2" applyFont="1" applyFill="1" applyBorder="1" applyAlignment="1">
      <alignment horizontal="center" vertical="center" wrapText="1"/>
    </xf>
    <xf numFmtId="0" fontId="4" fillId="9" borderId="32" xfId="2" applyFont="1" applyFill="1" applyBorder="1" applyAlignment="1">
      <alignment horizontal="center" vertical="center" wrapText="1"/>
    </xf>
    <xf numFmtId="0" fontId="5" fillId="8" borderId="33" xfId="2" applyFont="1" applyFill="1" applyBorder="1" applyAlignment="1">
      <alignment horizontal="left" vertical="center" wrapText="1"/>
    </xf>
    <xf numFmtId="0" fontId="5" fillId="8" borderId="34" xfId="2" applyFont="1" applyFill="1" applyBorder="1" applyAlignment="1">
      <alignment horizontal="left" vertical="center" wrapText="1"/>
    </xf>
    <xf numFmtId="0" fontId="5" fillId="8" borderId="35" xfId="2" applyFont="1" applyFill="1" applyBorder="1" applyAlignment="1">
      <alignment horizontal="left" vertical="center" wrapText="1"/>
    </xf>
    <xf numFmtId="0" fontId="5" fillId="8" borderId="36" xfId="2" applyFont="1" applyFill="1" applyBorder="1" applyAlignment="1">
      <alignment horizontal="left" vertical="center" wrapText="1"/>
    </xf>
    <xf numFmtId="0" fontId="5" fillId="8" borderId="24" xfId="2" applyFont="1" applyFill="1" applyBorder="1" applyAlignment="1">
      <alignment horizontal="center" vertical="center" wrapText="1"/>
    </xf>
    <xf numFmtId="0" fontId="14" fillId="0" borderId="24" xfId="2" applyFont="1" applyBorder="1"/>
    <xf numFmtId="0" fontId="5" fillId="8" borderId="37" xfId="2" applyFont="1" applyFill="1" applyBorder="1" applyAlignment="1">
      <alignment horizontal="left" vertical="center" wrapText="1"/>
    </xf>
    <xf numFmtId="0" fontId="5" fillId="8" borderId="38" xfId="2" applyFont="1" applyFill="1" applyBorder="1" applyAlignment="1">
      <alignment horizontal="left" vertical="center" wrapText="1"/>
    </xf>
  </cellXfs>
  <cellStyles count="3">
    <cellStyle name="Hyperlink" xfId="1" xr:uid="{00000000-000B-0000-0000-000008000000}"/>
    <cellStyle name="Normal" xfId="0" builtinId="0"/>
    <cellStyle name="Normal 3" xfId="2" xr:uid="{06270AC6-7319-4814-83A0-C4D3B8585AF4}"/>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87407</xdr:colOff>
      <xdr:row>122</xdr:row>
      <xdr:rowOff>28612</xdr:rowOff>
    </xdr:from>
    <xdr:ext cx="1120645" cy="381000"/>
    <xdr:pic>
      <xdr:nvPicPr>
        <xdr:cNvPr id="2" name="image2.png" title="Imagen">
          <a:extLst>
            <a:ext uri="{FF2B5EF4-FFF2-40B4-BE49-F238E27FC236}">
              <a16:creationId xmlns:a16="http://schemas.microsoft.com/office/drawing/2014/main" id="{B8890F8C-4B38-4267-B6AB-401EDC161E17}"/>
            </a:ext>
          </a:extLst>
        </xdr:cNvPr>
        <xdr:cNvPicPr preferRelativeResize="0"/>
      </xdr:nvPicPr>
      <xdr:blipFill>
        <a:blip xmlns:r="http://schemas.openxmlformats.org/officeDocument/2006/relationships" r:embed="rId1" cstate="print"/>
        <a:stretch>
          <a:fillRect/>
        </a:stretch>
      </xdr:blipFill>
      <xdr:spPr>
        <a:xfrm>
          <a:off x="1382807" y="12439687"/>
          <a:ext cx="1120645" cy="381000"/>
        </a:xfrm>
        <a:prstGeom prst="rect">
          <a:avLst/>
        </a:prstGeom>
        <a:noFill/>
      </xdr:spPr>
    </xdr:pic>
    <xdr:clientData fLocksWithSheet="0"/>
  </xdr:oneCellAnchor>
  <xdr:twoCellAnchor editAs="oneCell">
    <xdr:from>
      <xdr:col>1</xdr:col>
      <xdr:colOff>1194602</xdr:colOff>
      <xdr:row>0</xdr:row>
      <xdr:rowOff>142875</xdr:rowOff>
    </xdr:from>
    <xdr:to>
      <xdr:col>2</xdr:col>
      <xdr:colOff>825325</xdr:colOff>
      <xdr:row>2</xdr:row>
      <xdr:rowOff>133350</xdr:rowOff>
    </xdr:to>
    <xdr:pic>
      <xdr:nvPicPr>
        <xdr:cNvPr id="3" name="Imagen 2">
          <a:extLst>
            <a:ext uri="{FF2B5EF4-FFF2-40B4-BE49-F238E27FC236}">
              <a16:creationId xmlns:a16="http://schemas.microsoft.com/office/drawing/2014/main" id="{87782B17-4B44-A377-EC3A-B0C49FBE12B4}"/>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560948" y="142875"/>
          <a:ext cx="876300" cy="859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115982</xdr:colOff>
      <xdr:row>116</xdr:row>
      <xdr:rowOff>47662</xdr:rowOff>
    </xdr:from>
    <xdr:ext cx="1120645" cy="381000"/>
    <xdr:pic>
      <xdr:nvPicPr>
        <xdr:cNvPr id="2" name="image2.png" title="Imagen">
          <a:extLst>
            <a:ext uri="{FF2B5EF4-FFF2-40B4-BE49-F238E27FC236}">
              <a16:creationId xmlns:a16="http://schemas.microsoft.com/office/drawing/2014/main" id="{76EF59A6-9892-4CAD-AD38-F0BD9EFD427A}"/>
            </a:ext>
          </a:extLst>
        </xdr:cNvPr>
        <xdr:cNvPicPr preferRelativeResize="0"/>
      </xdr:nvPicPr>
      <xdr:blipFill>
        <a:blip xmlns:r="http://schemas.openxmlformats.org/officeDocument/2006/relationships" r:embed="rId1" cstate="print"/>
        <a:stretch>
          <a:fillRect/>
        </a:stretch>
      </xdr:blipFill>
      <xdr:spPr>
        <a:xfrm>
          <a:off x="1411382" y="150056887"/>
          <a:ext cx="1120645" cy="381000"/>
        </a:xfrm>
        <a:prstGeom prst="rect">
          <a:avLst/>
        </a:prstGeom>
        <a:noFill/>
      </xdr:spPr>
    </xdr:pic>
    <xdr:clientData fLocksWithSheet="0"/>
  </xdr:oneCellAnchor>
  <xdr:twoCellAnchor editAs="oneCell">
    <xdr:from>
      <xdr:col>1</xdr:col>
      <xdr:colOff>981075</xdr:colOff>
      <xdr:row>0</xdr:row>
      <xdr:rowOff>45781</xdr:rowOff>
    </xdr:from>
    <xdr:to>
      <xdr:col>2</xdr:col>
      <xdr:colOff>487973</xdr:colOff>
      <xdr:row>2</xdr:row>
      <xdr:rowOff>266699</xdr:rowOff>
    </xdr:to>
    <xdr:pic>
      <xdr:nvPicPr>
        <xdr:cNvPr id="3" name="Imagen 2">
          <a:extLst>
            <a:ext uri="{FF2B5EF4-FFF2-40B4-BE49-F238E27FC236}">
              <a16:creationId xmlns:a16="http://schemas.microsoft.com/office/drawing/2014/main" id="{60371893-2B83-4B9B-9D29-43079FA84187}"/>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276475" y="45781"/>
          <a:ext cx="802298" cy="782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539750</xdr:colOff>
      <xdr:row>0</xdr:row>
      <xdr:rowOff>50800</xdr:rowOff>
    </xdr:from>
    <xdr:to>
      <xdr:col>1</xdr:col>
      <xdr:colOff>358775</xdr:colOff>
      <xdr:row>2</xdr:row>
      <xdr:rowOff>262990</xdr:rowOff>
    </xdr:to>
    <xdr:pic>
      <xdr:nvPicPr>
        <xdr:cNvPr id="2" name="Imagen 1">
          <a:extLst>
            <a:ext uri="{FF2B5EF4-FFF2-40B4-BE49-F238E27FC236}">
              <a16:creationId xmlns:a16="http://schemas.microsoft.com/office/drawing/2014/main" id="{8594C5F8-8EB2-4BCA-AF4E-64C973F4245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50800"/>
          <a:ext cx="771525" cy="78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417.832841782409" createdVersion="8" refreshedVersion="8" minRefreshableVersion="3" recordCount="96" xr:uid="{CBE21A3A-8C9A-4C3D-9884-414D083237FA}">
  <cacheSource type="worksheet">
    <worksheetSource ref="A4:P100" sheet="Invitaciones"/>
  </cacheSource>
  <cacheFields count="16">
    <cacheField name="No." numFmtId="0">
      <sharedItems containsSemiMixedTypes="0" containsString="0" containsNumber="1" containsInteger="1" minValue="1" maxValue="96"/>
    </cacheField>
    <cacheField name="Tipo de Evento" numFmtId="0">
      <sharedItems containsNonDate="0" count="7">
        <s v="Reunion"/>
        <s v="Mesa Tecnica"/>
        <s v="Visita"/>
        <s v="Foro"/>
        <s v="Curso"/>
        <s v="Taller"/>
        <s v="Invitacion"/>
      </sharedItems>
    </cacheField>
    <cacheField name="Fecha inicio" numFmtId="14">
      <sharedItems containsSemiMixedTypes="0" containsNonDate="0" containsDate="1" containsString="0" minDate="2024-02-01T00:00:00" maxDate="2024-11-05T00:00:00"/>
    </cacheField>
    <cacheField name="Fecha Cierre" numFmtId="0">
      <sharedItems containsNonDate="0" containsDate="1" containsMixedTypes="1" minDate="2024-02-01T00:00:00" maxDate="2024-11-06T00:00:00"/>
    </cacheField>
    <cacheField name="Numero de dias " numFmtId="0">
      <sharedItems containsMixedTypes="1" containsNumber="1" containsInteger="1" minValue="1" maxValue="70"/>
    </cacheField>
    <cacheField name="Hora " numFmtId="0">
      <sharedItems containsNonDate="0" containsDate="1" containsMixedTypes="1" minDate="1899-12-30T18:00:00" maxDate="1899-12-30T18:00:00"/>
    </cacheField>
    <cacheField name="Dependencia Tecnica " numFmtId="0">
      <sharedItems containsNonDate="0" count="17">
        <s v="Suddireccion de Ecossistemas e Informecion Ambiental"/>
        <s v="Direccion General y Cooperacion y Asuntos Internacionales "/>
        <s v="Subdireccion de Meteorologia"/>
        <s v="Subdireccion de Hidrologia "/>
        <s v="Suddireccion de Ecossistemas e Informecion Ambiental Cooperacion y Asuntos Internacionales "/>
        <s v="Suddireccion de Ecossistemas e Informecion Ambiental y Cooperacion y Asuntos Internacionales "/>
        <s v="Suddireccion de Meteorologia, OSPA"/>
        <s v="Suddireccion de Meteorologia, Subdireccion de Hidrologia "/>
        <s v="Suddireccion de Meteorologia, Subdireccion de Hidrologia y Subdireccion de Hidrologia"/>
        <s v="Direccion General "/>
        <s v="Direccion General, Subdireccion de Ecosistemas e Informacion Ambiental, Subdireccion de Estudios Ambientales, Cooperacion y Asuntos Internacionales "/>
        <s v="Suddireccion de Meteorologia, Cooperacion y Asuntos internacionales, OSPA"/>
        <s v=" Subdireccion de Ecosistemas e Informacion Ambiental, Subdireccion de Estudios Ambientales, Cooperacion y Asuntos Internacionales "/>
        <s v="Subdireccion de Ecosistemas e Informacion Ambiental, Subdireccion de Estudios Ambientales, Cooperacion y Asuntos Internacionales "/>
        <s v="Direccion General, Subdireccion de Meteorologia, Subdireccion de Hidrologia, Cooperacion y Asuntos Internacionales "/>
        <s v="Direccion General, Subdireccion de Meteorologia, Subdireccion de Ecosistemas e Informecion Ambiental  "/>
        <s v="Direccion General, Subdireccion de Estudios Ambientales, Cooperacion y Asuntos Internacionales "/>
      </sharedItems>
    </cacheField>
    <cacheField name="Actor internacional" numFmtId="0">
      <sharedItems containsNonDate="0" count="45">
        <s v="OAI MADS"/>
        <s v="Viceministerio Relaciones Multilaterales - Cancilleria "/>
        <s v="Union Europea - Federacion Nacional de Cafeteros"/>
        <s v="AmeriGEO Coordination Working Group"/>
        <s v="GEO Mountains "/>
        <s v="FAO"/>
        <s v="ANDI"/>
        <s v="OMM"/>
        <s v="METEOFRANCE"/>
        <s v="IIPP"/>
        <s v="DTN, Data Transmission Network and Dataline"/>
        <s v="Union Europea "/>
        <s v="CAF"/>
        <s v="MADS"/>
        <s v="Embajada del Reino Unido en Colombia"/>
        <s v="IAI"/>
        <s v="Union Europea"/>
        <s v="SENAMHI"/>
        <s v="UNDP"/>
        <s v="FAO - OCDE - Federacion Nacional de Cafeteros"/>
        <s v="Silva Carbon/Servicio Geologico EEUU"/>
        <s v="Agencia de Cooperación Internacional del Gobierno Alemán GIZ"/>
        <s v="Comisión Económica para América Lana (CEPAL)"/>
        <s v="Science and Policiy for People and Nature (IPBES) "/>
        <s v="Unit of the National Disaster Management Organisation (NADMO) "/>
        <s v="Korea Business Center (KSP)"/>
        <s v="Santa Catarina Research Foundation FAPESC"/>
        <s v="Embajada de Indonesia en Colombia"/>
        <s v="Banco Mundial"/>
        <s v="Organización del Tratado de Cooperación Amazónica (OTCA)"/>
        <s v="Office of the President of 78th session of the UN General Assembly"/>
        <s v="Programa Hidrológico Intergubernamental de la UNESCO para América Latina y el Caribe (PHI-LAC)"/>
        <s v="Centro Internacional para la Investigación del Fenómeno de El Niño- CIIFEN"/>
        <s v="Instituto de Investigación de Recursos Biológicos_x000a_Alexander von Humboldt"/>
        <s v="Agencia Presidencial de Cooperación Internacional  de Colombia (APC)"/>
        <s v="el Instituto de Investigación de Recursos Biológicos - Alexander Von Humboldt"/>
        <s v="IPCC"/>
        <s v="PNUD"/>
        <s v="GEF-GIZ"/>
        <s v="GEF-INAMHI"/>
        <s v="UNODC - MADS"/>
        <s v="CRUZ ROJA"/>
        <s v="GEO"/>
        <s v="Universidad de Costa Rica-Iniciativa internacional de Sedimentos (ISI-LAC) PHI-UNESCO"/>
        <s v="CIMHET - OMM"/>
      </sharedItems>
    </cacheField>
    <cacheField name="Nombre del Evento" numFmtId="0">
      <sharedItems containsNonDate="0" count="80">
        <s v="Iniciativa “Amazonía por la Vida: protejamos 80% al 2025”"/>
        <s v="Reunión Preparatoria Interinstitucional- Mesa 3- XI DAN"/>
        <s v="Mesa Técnica Presencial - IDEAM &amp; FNC"/>
        <s v="Primera Reunión Preparatoria Interinstitucional- Mesa 3- XI DAN"/>
        <s v="Monthly Meeting"/>
        <s v="GEO Mountains Workshop: Interdisciplinary Monitoring, Data &amp; Capacity Sharing across the Andes"/>
        <s v="Continuacion Primera Reunión - Subcomité de Negociación COP 16"/>
        <s v="Segunda Reunión Interinstitucional- Mesa 3. XI DAN"/>
        <s v="Porgrama AIM for Forest"/>
        <s v="Reglamento UE Cero Deforestación"/>
        <s v="Revisión acciones XI Diálogo de Alto Nivel - Manejo de Incendios Forestales- MADS, PNN,UNGRD, Bomberos"/>
        <s v="SERCOM-3"/>
        <s v="Charla con tecnicos de METEOFRANCE"/>
        <s v="Tercera Reunión Interinstitucional- Mesa 3. XI DAN"/>
        <s v="Meeting MINAMBIENTE - IIPP"/>
        <s v="Reunion con DTN"/>
        <s v="Enlace ZOOM- Segunda reunión de Coordinación de la estructura regional (AR III) - 13 MAR 2024"/>
        <s v="Sistema información agropecuaria trazabilidad CACAO"/>
        <s v="Sistema información agropecuaria trazabilidad Palma de Aceite"/>
        <s v="Comité Técnico No. 5"/>
        <s v="DESAYUNO MINAMBIENTE-COOPERACION-SINA"/>
        <s v="Subcomité de Negociación COP16"/>
        <s v="Apoyo al lanzamiento de la estrategia internacional del IDEAM"/>
        <s v="Reunión con las Partes por_x000a_ el Plan Estratégico"/>
        <s v="Preparatoria UE"/>
        <s v="Reunión técnica IDEAM FNC"/>
        <s v="Tercera Reunión Bilateral- Mesa 3. XI DAN"/>
        <s v="Aniversario del SENAMHI"/>
        <s v="Presentación del proyecto cuencas binacionales Mira, Mataje, Carchi-Guáitara a IDEAM"/>
        <s v="2024 Extraordinary meeting of the Conference of the Parties of the IAI Confirmación"/>
        <s v="Debida Diligencia y Deforestación: Cadenas Agrícolas Comprometidas con la Preservación de los Bosques"/>
        <s v="Llamada Ideam - Silvacarbon"/>
        <s v="RE: Convocatoria reunión de socialización Gabinete Binacional Colombia - Ecuador"/>
        <s v="Curso &quot;El Niño en las Américas: Proteger la salud y promover la resiliencia&quot;"/>
        <s v="Cuarta Reunión Interinstitucional- Mesa 3. XI DAN"/>
        <s v="Cuarta Reunión Bilateral- Mesa 3. XI DAN"/>
        <s v="Panel Training Workshop on Ocean Observations for Weather Forecast and Climate Prediction, Indian Ocean, 6-8 August 2024"/>
        <s v="RE: Reunión preparatoria SP/OTCA/199/2024 Taller Nexus"/>
        <s v="Reunion con David Cooper COP 16"/>
        <s v="Subcomité de negociación COP 16"/>
        <s v="INFCOM-3"/>
        <s v="Misión proyecto Trade 4U"/>
        <s v="Foro de los Países de América Latina y el Caribe sobre el Desarrollo Sostenible 2024"/>
        <s v="Preparación SBSTTA26 - Subcomité de Negociación"/>
        <s v="_x000a_Diálogo en línea sobre la Función de Política de la IPBES y propuestas para fortalecer la implementación del objetivo 4a del Plan de Trabajo"/>
        <s v="Webinar vertido de la represa de Akosombo. "/>
        <s v="Reunión entre el IDEAM, APC, KSP Y KOTRA"/>
        <s v="Convocatoria de postulaciones al programa de capacitación_x000a_&quot;Bosques tropicales de las Américas: Enfoques transdisciplinarios para transformaciones ambientales&quot;"/>
        <s v="Reunión MRE Indonesia y el Gobierno de Colombia"/>
        <s v="Consulta con actores claves: Tecnologías Digitales para el Cambio Climático en la Amazonía – Banco Mundial "/>
        <s v="Tercer Taller sobre el Plan de Acción Regional Transfronterizo en Agua Potable, Saneamiento Básico y Gestión de Residuos Sólidos"/>
        <s v="GA-ECOSOC Thematic Event on El Niño Phenomenon,"/>
        <s v="Curso virtual precongreso sobre “Vinculación de la ciencia con la toma de decisiones orientada a la gestión sostenible de sedimentos”"/>
        <s v="XXIII Foro Regional de Perspectivas Climáticas del Oeste de Sudamérica"/>
        <s v="Primera sesión Subcomité Científico-Académico COP16"/>
        <s v="Mesa Sectorial de Medio Ambiente y Acción Climática"/>
        <s v="Reunión de instalación del Grupo del Artículo 8J"/>
        <s v="Formulación Proyecto del Fondo de Pandemias"/>
        <s v="Reunión del Comité Nacional IPBES"/>
        <s v="Preparación SB's- Subcomité de Negociación"/>
        <s v="IPCC calls for nomination of experts to draft outline of the Seventh Assessment Report."/>
        <s v="Curso Avanzado en Gobernanza de Aguas Transfronterizas"/>
        <s v="Reporte de Emisiones de Carbono (Estándares, Mercados de Carbono, y Reportes UNFCCC          "/>
        <s v="GEF- Incendios"/>
        <s v="TALLER INAMHI-IDEAM INTERCAMBIO EXPERIENCIA GENERACION INFORMACION HIDROMETEOROLOGICA"/>
        <s v="Delitos ambientales:  TALLER DE APLICACIÓN MARCO DE INDICADORES ICCWC PARA COLOMBIA"/>
        <s v="Reunion acciones anticipadas "/>
        <s v="Mesa de trabajo 1: Agenda Científica para Pabellón Colombia"/>
        <s v="Mesa de trabajo 2: Encuentro de Entidades de Investigación en Biodiversidad de Latinoamérica y el Caribe"/>
        <s v=" Tercera reunión de Coordinación de la estructura regional (AR III)"/>
        <s v="La 57.a reunión del Consejo Ejecutivo (CE-57) se celebrará virtualmente el 16 de mayo de 2024"/>
        <s v="UNION EUROPEA PRESENCIAL / Cooperación Internacioal"/>
        <s v="IAI COP32 virtual side event convening the CBD"/>
        <s v="COP32 virtual "/>
        <s v="GEO Townhall for Post-2025 GEO Work Programme Development (Session 1)"/>
        <s v="XI DIÁLOGO DE ALTO NIVEL BOGOTÁ, 29 DE MAYO DE 2024"/>
        <s v="COMITE DIRECTIVO CBIT"/>
        <s v="Consejo Ejecutivo"/>
        <s v="IV Congreso Iberoamericano de Sedimentos y Ecología (CISE) y la primera Jornada Iberoamericana sobre Erosión y Sedimentación (JIES)"/>
        <s v="Foro CIMHET"/>
      </sharedItems>
    </cacheField>
    <cacheField name="Objeto del Evento" numFmtId="0">
      <sharedItems containsNonDate="0" longText="1"/>
    </cacheField>
    <cacheField name="Asistencia Presencial " numFmtId="0">
      <sharedItems containsNonDate="0"/>
    </cacheField>
    <cacheField name="Asistencia Virtual" numFmtId="0">
      <sharedItems containsNonDate="0" containsBlank="1" count="4">
        <s v="N/A"/>
        <s v="Si"/>
        <s v="No"/>
        <m/>
      </sharedItems>
    </cacheField>
    <cacheField name="Dependencia del IDEAM" numFmtId="0">
      <sharedItems containsNonDate="0" count="34">
        <s v="Cooperacion y Asuntos Internacionales "/>
        <s v="Direccion General, Cooperacion y Asuntos Internacionales Subdreccion de Ecosistemas e Informacion Ambiental"/>
        <s v="Cooperacion y Asuntos Internacionales Subdreccion de Ecosistemas e Informacion Ambiental"/>
        <s v="Subdireccion de Meteorologia, Subdireccion de Hidrologia"/>
        <s v="Subdireccion de Meteorologia, OSPA, Cooperacion y Asustos Internacionales."/>
        <s v="Cooperación y Asuntos iternacionales"/>
        <s v="Meteorologia, Cooperacion y Asustos Internacionales."/>
        <s v="Cooperación y Asuntos Internacionales"/>
        <s v="Cooperacion y Asuntos Internacionales_x000a_Ecosistemas"/>
        <s v="Cooperación internacional y Asuntos Internacionales"/>
        <s v="Cooperación y Asuntos Internacional"/>
        <s v="Cooperación y asuntos internacionales_x000a_ecosistemas"/>
        <s v="Subdireccion de Meteorologia"/>
        <s v="Subdireccion de Meteorlogia, OSPA"/>
        <s v="Subdireccion de Ecosistemas e Informacion Ambiental, Comunicaciones"/>
        <s v="Subdirección de Ecosistemas y Grupo de Suelo y Tierras"/>
        <s v="Subdireccion de Hidrologia "/>
        <s v="Subdoreccion de Ecosistemas e Informacion Ambiental, Comunicaciones"/>
        <s v="Subdireción de Hidrología"/>
        <s v="No participamos"/>
        <s v="Subdireccion de Ecosistemas e Informacion Ambiental, Subdireccion de Estudios Ambientales, Cooperacion y Asuntos Internacionales "/>
        <s v="Oficina de Informatica"/>
        <s v="Subdirección de Ecosistemas"/>
        <s v="Cooperacion y Asuntos Internacionales Subdreccion de Ecosistemas e Informacion Ambiental, Subdireccion de Estudios Ambientales "/>
        <s v="Cooperacion y Asuntos Internacionales, Subdreccion de Ecosistemas e Informacion Ambiental."/>
        <s v="Subdireción de Hidrología, Cooperacion y Asuntos Internacionales"/>
        <s v="Suddireccion de Ecossistemas e Informecion Ambiental y Cooperacion y Asuntos Internacionales "/>
        <s v="Suddireccion de Meteorologia, Cooperacion y Asuntos internacionales, OSPA"/>
        <s v="Subdireccion de Ecosistemas e Informacion Ambiental, Cooperacion y Asuntos Internacionales "/>
        <s v="Direccion General, Cooperacion y Asuntos Internacionales "/>
        <s v="Direccion General, Subdireccion de Meteorologia, Subdireccion de Ecosistemas e Informecion Ambiental  "/>
        <s v="Direccion General, Subdireccion de Estudios Ambientales, Cooperacion y Asuntos Internacionales "/>
        <s v="Subdireccion de Hidrologia"/>
        <s v="Direccion General"/>
      </sharedItems>
    </cacheField>
    <cacheField name="Nombre asistente IDEAM" numFmtId="0">
      <sharedItems containsNonDate="0"/>
    </cacheField>
    <cacheField name="Evidencia de participacion" numFmtId="0">
      <sharedItems containsNonDate="0"/>
    </cacheField>
    <cacheField name="Evidencia de logro" numFmtId="0">
      <sharedItems containsNonDat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n v="1"/>
    <x v="0"/>
    <d v="2024-02-01T00:00:00"/>
    <d v="2024-02-01T00:00:00"/>
    <n v="1"/>
    <s v="00:9-11:00"/>
    <x v="0"/>
    <x v="0"/>
    <x v="0"/>
    <s v="Las organizaciones indigenas de la amazonia buaca gestionar un Canje de Deuda porNaturaleza para proteger el bosque. "/>
    <s v="Si"/>
    <x v="0"/>
    <x v="0"/>
    <s v="Giovanni Cordoba Mosquera "/>
    <s v="Registro de asistencia "/>
    <s v="Participacion como observadores."/>
  </r>
  <r>
    <n v="2"/>
    <x v="0"/>
    <d v="2024-02-08T00:00:00"/>
    <d v="2024-02-08T00:00:00"/>
    <n v="1"/>
    <s v="14:30-15:30"/>
    <x v="1"/>
    <x v="1"/>
    <x v="1"/>
    <s v="Preparar los contenidos de la Mesa 3 de Medio Ambiente en el Dialogo de alto Nivel Colombia - EEUU"/>
    <s v="N/A"/>
    <x v="1"/>
    <x v="0"/>
    <s v="Giovanni Cordoba Mosquera "/>
    <s v="Pantallazo reunion virtual"/>
    <s v="Aportamos un primer insumo que quedo en la redaccion del documento oficial. Este insumo se relaciona con la ciencia de datos para bosques y clima."/>
  </r>
  <r>
    <n v="3"/>
    <x v="1"/>
    <d v="2024-02-09T00:00:00"/>
    <d v="2024-02-09T00:00:00"/>
    <n v="1"/>
    <s v="08:30-11:00"/>
    <x v="1"/>
    <x v="2"/>
    <x v="2"/>
    <s v="Desde el Gobierno Nacional  y sus instituciones con apoyo de FNC, se busca revisar y construir una posición que permita garantizar  la exportación de café producido en Colombia hacia la Unión Europea. "/>
    <s v="Si"/>
    <x v="0"/>
    <x v="0"/>
    <s v="Giovanni Cordoba Mosquera, Gustavo Galindo "/>
    <s v="Registro de asistencia "/>
    <s v="Se aporteron primeros insumos para la propuesta piloto para el departamento del Huila. "/>
  </r>
  <r>
    <n v="4"/>
    <x v="0"/>
    <d v="2024-02-09T00:00:00"/>
    <d v="2024-02-09T00:00:00"/>
    <n v="1"/>
    <s v="10:00-12:30"/>
    <x v="1"/>
    <x v="1"/>
    <x v="3"/>
    <s v="Preparar los contenidos de la Mesa 3 de Medio Ambiente en el Dialogo de alto Nivel Colombia - EEUU"/>
    <s v="Si"/>
    <x v="0"/>
    <x v="0"/>
    <s v="Giovanni Cordoba Mosquera "/>
    <s v="Registro de asistencia "/>
    <s v="Aportamos un primer insumo que quedo en la redaccion del documento oficial. Este insumo se relaciona con la ciencia de datos para bosques y clima."/>
  </r>
  <r>
    <n v="5"/>
    <x v="0"/>
    <d v="2024-02-13T00:00:00"/>
    <d v="2024-02-13T00:00:00"/>
    <n v="1"/>
    <s v="12:00-13:30 "/>
    <x v="1"/>
    <x v="3"/>
    <x v="4"/>
    <s v="Preparar el evento Amerigeo Week 2024, que se realizará del 26 al 30 de agosto, en Quito Ecuadoor."/>
    <s v="N/A"/>
    <x v="1"/>
    <x v="0"/>
    <s v="Giovanni Cordoba Mosquera "/>
    <s v="Pantallazo reunion virtual"/>
    <s v="Participacion como observadores."/>
  </r>
  <r>
    <n v="6"/>
    <x v="2"/>
    <d v="2024-02-20T00:00:00"/>
    <d v="2024-02-22T00:00:00"/>
    <n v="3"/>
    <s v="11:00-12:30 "/>
    <x v="0"/>
    <x v="4"/>
    <x v="5"/>
    <s v=" Identificar ejemplos de buenas prácticas, desafíos y soluciones, y proponer proyectos futuros en relación con el monitoreo de montañas, el intercambio de datos y de capacidades."/>
    <s v="Si"/>
    <x v="0"/>
    <x v="1"/>
    <s v="Ghisliane Echeverry Prieto, Lina Caballero Villalobos, Jorge Luis Ceballos Lievano, Lina Pico Roa, Giovanni Cordoba Mosquera "/>
    <s v="Registro Fotografico"/>
    <s v="Informe Final, https://boris.unibe.ch/196032/  Convocatoria de pequeñas donaciones recien abierta has junio 3 https://form.jotform.com/240654967512361 "/>
  </r>
  <r>
    <n v="7"/>
    <x v="0"/>
    <d v="2024-02-22T00:00:00"/>
    <d v="2024-02-22T00:00:00"/>
    <n v="1"/>
    <s v="11:30-13:30"/>
    <x v="1"/>
    <x v="1"/>
    <x v="6"/>
    <s v="Instalar el Subcomite de negociacioes y establecer roles para las entidades convocadas. "/>
    <s v="N/A"/>
    <x v="1"/>
    <x v="2"/>
    <s v="Giovanni Cordoba Mosquera "/>
    <s v="Pantallazo reunion virtual"/>
    <s v="IDEAM se hizo miembro permanente del Subcomite de negociaciones."/>
  </r>
  <r>
    <n v="8"/>
    <x v="0"/>
    <d v="2024-02-23T00:00:00"/>
    <d v="2024-02-23T00:00:00"/>
    <n v="1"/>
    <s v="14:30-16:30"/>
    <x v="1"/>
    <x v="1"/>
    <x v="7"/>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9"/>
    <x v="0"/>
    <d v="2024-02-28T00:00:00"/>
    <d v="2024-02-28T00:00:00"/>
    <n v="1"/>
    <s v="09:30-11:30"/>
    <x v="0"/>
    <x v="5"/>
    <x v="8"/>
    <s v="Apoyar las acciones de mejora en la generacion de datos en degradación y restauración forestal que el país ha identificado en su más reciente nivel de referencia de emisiones forestales (NREF) comprometido ante la CMNUCC, así como la generación del primer informe de resultados del Inventario Nacional Forestal-NFI. Proveer asistencia tecnica para los sistemas SMByC, IFN (Inventario Nacional Forestal) y SNIF (Sistema Nacional de Informacion Forestal)."/>
    <s v="N/A"/>
    <x v="1"/>
    <x v="2"/>
    <s v="Lina María Caballero Vollalobos, Edersson Cabrera Montenegro, Jose Julian Gonzalez Arenas, Gustavo Adolfo Galindo Garcia, Giovanni Cordoba Mosquera, Claudia Patricia Olarte Villanueva, Jhon Edison Nieto Vargas."/>
    <s v="Pantallazo reunion virtual"/>
    <s v="Se tiene documento para aprobacion de FAO. "/>
  </r>
  <r>
    <n v="10"/>
    <x v="0"/>
    <d v="2024-03-01T00:00:00"/>
    <d v="2024-03-01T00:00:00"/>
    <n v="1"/>
    <s v="11:00-12:00"/>
    <x v="0"/>
    <x v="6"/>
    <x v="9"/>
    <s v="Conocceer los retos que le plantea el reglamento 1115/2023 de Union Europea a los sectores economicos agroindustriales de Coolombia."/>
    <s v="N/A"/>
    <x v="1"/>
    <x v="2"/>
    <s v="Edersson Cabrera Montenegro, Giovanni Cordoba Mosquera."/>
    <s v="Pantallazo reunion virtual"/>
    <s v="En charla informativa se aportó informacion relavante."/>
  </r>
  <r>
    <n v="11"/>
    <x v="0"/>
    <d v="2024-03-04T00:00:00"/>
    <d v="2024-03-04T00:00:00"/>
    <n v="1"/>
    <s v="14:30-15:00"/>
    <x v="1"/>
    <x v="1"/>
    <x v="10"/>
    <s v="Definir como queda el tema incendios en el dialogio de alto nivel."/>
    <s v="N/A"/>
    <x v="1"/>
    <x v="2"/>
    <s v="Giovanni Cordoba Mosquera."/>
    <s v="Pantallazo reunion virtual"/>
    <s v="Fortalecer el apoyo para la implementación del Plan de Acción de NDC sobre meta para la gestión del riesgo por incendios forestales a través de la implementación de las 7 estrategias de cumplimiento de la meta. "/>
  </r>
  <r>
    <n v="12"/>
    <x v="0"/>
    <d v="2024-03-04T00:00:00"/>
    <d v="2024-03-09T00:00:00"/>
    <n v="6"/>
    <s v="09:00-17:00"/>
    <x v="1"/>
    <x v="7"/>
    <x v="11"/>
    <s v="congregar a expertos técnicos de todo el mundo y propiciar su colaboración con miras a elaborar normas sobre métodos, procedimientos, técnicas y prácticas, así como velar por que sus recomendaciones se presenten al Congreso Meteorológico Mundial y al Consejo Ejecutivo de la Organización Meteorológica Mundial (OMM)."/>
    <s v="Si"/>
    <x v="0"/>
    <x v="3"/>
    <s v="No participamos "/>
    <s v="No participamos "/>
    <s v="Reunion presencial realizada en  Bali (Indonesia). "/>
  </r>
  <r>
    <n v="13"/>
    <x v="0"/>
    <d v="2024-03-06T00:00:00"/>
    <d v="2024-03-06T00:00:00"/>
    <n v="1"/>
    <s v="10:00-10:30"/>
    <x v="2"/>
    <x v="8"/>
    <x v="12"/>
    <s v="Recibir la propuesta de METEOFRANCE sobre fortalecimiento de servicios climaticos de IDEAM"/>
    <s v="N/A"/>
    <x v="1"/>
    <x v="4"/>
    <s v="Jorge Giovanni Jimenez Sanchez, Tatiana Sierra Giraldo, Giovanni Cordoba Mosquera "/>
    <s v="Pantallazo reunion virtual"/>
    <s v="Se recibió la propuesta de METEOFRANCE."/>
  </r>
  <r>
    <n v="14"/>
    <x v="0"/>
    <d v="2024-03-07T00:00:00"/>
    <d v="2024-03-07T00:00:00"/>
    <n v="1"/>
    <s v="09:00-11:00"/>
    <x v="1"/>
    <x v="1"/>
    <x v="13"/>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15"/>
    <x v="0"/>
    <d v="2024-03-07T00:00:00"/>
    <d v="2024-03-07T00:00:00"/>
    <n v="1"/>
    <s v="11:00-12:00"/>
    <x v="1"/>
    <x v="9"/>
    <x v="14"/>
    <s v="Reunión entre IIPP y _x000a_Ministerio de Medio Ambiente y Desarrollo sostenible _x000a_"/>
    <s v="N/A"/>
    <x v="1"/>
    <x v="5"/>
    <s v="Giovanni Cordoba"/>
    <s v="Pantallazo reunion virtual"/>
    <s v="Participacion como observadores."/>
  </r>
  <r>
    <n v="16"/>
    <x v="0"/>
    <d v="2024-03-08T00:00:00"/>
    <d v="2024-03-08T00:00:00"/>
    <n v="1"/>
    <s v="09:00 a 10:00"/>
    <x v="2"/>
    <x v="10"/>
    <x v="15"/>
    <s v="Explorar opciones de colaboracion para Sistemas de Información Meteorológica."/>
    <s v="Si"/>
    <x v="0"/>
    <x v="6"/>
    <s v="Jorge Giovanni Jimenez Sanchez "/>
    <s v="Registro de asistencia "/>
    <s v="Se recibió la propuesta de DTN."/>
  </r>
  <r>
    <n v="17"/>
    <x v="0"/>
    <d v="2024-03-12T00:00:00"/>
    <d v="2024-03-12T00:00:00"/>
    <n v="1"/>
    <s v="11:00-12:30"/>
    <x v="1"/>
    <x v="3"/>
    <x v="4"/>
    <s v="Preparar el evento Amerigeo Week 2024, que se realizará del 26 al 30 de agosto, en Quito Ecuadoor."/>
    <s v="N/A"/>
    <x v="1"/>
    <x v="0"/>
    <s v="Giovanni Cordoba Mosquera "/>
    <s v="Pantallazo reunion virtual"/>
    <s v="Participacion como observadores."/>
  </r>
  <r>
    <n v="18"/>
    <x v="0"/>
    <d v="2024-03-12T00:00:00"/>
    <d v="2024-03-12T00:00:00"/>
    <n v="1"/>
    <s v="11:00-12:30"/>
    <x v="1"/>
    <x v="3"/>
    <x v="4"/>
    <s v="Preparar el evento Amerigeo Week 2024, que se realizará del 26 al 30 de agosto, en Quito Ecuadoor."/>
    <s v="N/A"/>
    <x v="1"/>
    <x v="0"/>
    <s v="Giovanni Cordoba Mosquera "/>
    <s v="Pantallazo reunion virtual"/>
    <s v="Participacion como observadores."/>
  </r>
  <r>
    <n v="19"/>
    <x v="0"/>
    <d v="2024-03-13T00:00:00"/>
    <d v="2024-03-13T00:00:00"/>
    <n v="1"/>
    <s v="09:00-11:00"/>
    <x v="1"/>
    <x v="7"/>
    <x v="16"/>
    <s v="Segunda reunión de Coordinación de la estructura regional (AR III)"/>
    <s v="No"/>
    <x v="1"/>
    <x v="7"/>
    <s v="Giovanni Cordoba"/>
    <s v="Pantallazo reunion virtual"/>
    <s v="Participacion como observadores."/>
  </r>
  <r>
    <n v="20"/>
    <x v="1"/>
    <d v="2024-03-13T00:00:00"/>
    <d v="2024-03-13T00:00:00"/>
    <n v="1"/>
    <s v="14:30-15:30"/>
    <x v="0"/>
    <x v="11"/>
    <x v="17"/>
    <s v="Conocceer los retos que le plantea el reglamento 1115/2023 de Union Europea a los sectores economicos agroindustriales de Coolombia."/>
    <s v="N/A"/>
    <x v="1"/>
    <x v="2"/>
    <s v="Edersson Cabrera Montenegro, Giovanni Cordoba Mosquera."/>
    <s v="Pantallazo reunion virtual"/>
    <s v="En charla informativa se aportó informacion relavante."/>
  </r>
  <r>
    <n v="21"/>
    <x v="1"/>
    <d v="2024-03-13T00:00:00"/>
    <d v="2024-03-13T00:00:00"/>
    <n v="1"/>
    <s v="15:30-16:00"/>
    <x v="0"/>
    <x v="11"/>
    <x v="18"/>
    <s v="Conocceer los retos que le plantea el reglamento 1115/2023 de Union Europea a los sectores economicos agroindustriales de Coolombia."/>
    <s v="N/A"/>
    <x v="1"/>
    <x v="2"/>
    <s v="Edersson Cabrera Montenegro, Giovanni Cordoba Mosquera."/>
    <s v="Pantallazo reunion virtual"/>
    <s v="En charla informativa se aportó informacion relavante."/>
  </r>
  <r>
    <n v="22"/>
    <x v="1"/>
    <d v="2024-03-14T00:00:00"/>
    <d v="2024-03-14T00:00:00"/>
    <n v="1"/>
    <s v="14:00-16:00"/>
    <x v="0"/>
    <x v="12"/>
    <x v="19"/>
    <s v="Socializar el formato de Caracterización Energética, ambiental y Productiva propuesta a los equipos de Fedepanela, consultoría de MRV y al Comité Técnico del proyecto para su aprobación, previamente a la realización de visitas a las Unidades Productivas."/>
    <s v="N/A"/>
    <x v="1"/>
    <x v="8"/>
    <s v="Giovanni Cordoba"/>
    <s v="Pantallazo reunion virtual"/>
    <s v="Participacion como observadores."/>
  </r>
  <r>
    <n v="23"/>
    <x v="0"/>
    <d v="2024-03-15T00:00:00"/>
    <d v="2024-03-15T00:00:00"/>
    <n v="1"/>
    <s v="07:00-10:00"/>
    <x v="1"/>
    <x v="13"/>
    <x v="20"/>
    <s v=" Dar a conocer al honorable cuerpo diplomático y las agencias de cooperación internacional, los avances frente a las prioridades de este gobierno en materia ambiental y el plan nacional de desarrollo “Colombia potencia mundial de la vida” 2023 - 2026, la estrategia de internacionalización del Ministerio y los lineamientos estratégicos del sector para el año 2024"/>
    <s v="Si"/>
    <x v="2"/>
    <x v="7"/>
    <s v="Giovanni Cordoba"/>
    <s v="Listado de asistencia"/>
    <s v="Participa el IDEAM como una _x000a_entidad adscrita al SINA"/>
  </r>
  <r>
    <n v="24"/>
    <x v="0"/>
    <d v="2024-03-15T00:00:00"/>
    <d v="2024-03-15T00:00:00"/>
    <n v="1"/>
    <s v="14:00-16:00"/>
    <x v="1"/>
    <x v="1"/>
    <x v="21"/>
    <s v="Segunda reunión del Subcomité de Negociación de la COP16. "/>
    <s v="No"/>
    <x v="1"/>
    <x v="9"/>
    <s v="Giovanni Cordoba"/>
    <s v="Listado de asistencia"/>
    <s v="Participacion como observadores."/>
  </r>
  <r>
    <n v="25"/>
    <x v="0"/>
    <d v="2024-03-19T00:00:00"/>
    <d v="2024-03-19T00:00:00"/>
    <n v="1"/>
    <s v="10:00- 11:00 "/>
    <x v="1"/>
    <x v="14"/>
    <x v="22"/>
    <s v="Solicitar apoyo para el Lanzamiento de la estrategia internacional del IDEAM"/>
    <s v="Si"/>
    <x v="2"/>
    <x v="10"/>
    <s v="Giovanni Cordoba_x000a_Karen Silva_x000a_Johnatan Murillo_x000a_Laura Hernandez"/>
    <s v="Listado de asistencia"/>
    <s v="Se realizo revisión de lo solicitado al proyecto TEFOS, el cual cuenta con el apoyo de la embajada Britanica para su implementación."/>
  </r>
  <r>
    <n v="26"/>
    <x v="0"/>
    <d v="2024-03-19T00:00:00"/>
    <d v="2024-03-19T00:00:00"/>
    <n v="1"/>
    <s v="13:00 PM-14:00"/>
    <x v="1"/>
    <x v="15"/>
    <x v="23"/>
    <s v="Discutir el proceso del _x000a_plan estrategico"/>
    <s v="No"/>
    <x v="1"/>
    <x v="7"/>
    <s v="Giovanni Cordoba"/>
    <s v="Pantallazo reunion virtual"/>
    <s v="IDEAM no tuvo observaciones al Plan Estartegico."/>
  </r>
  <r>
    <n v="27"/>
    <x v="0"/>
    <d v="2024-03-22T00:00:00"/>
    <d v="2024-03-22T00:00:00"/>
    <n v="1"/>
    <s v="15:00-15:30"/>
    <x v="1"/>
    <x v="16"/>
    <x v="24"/>
    <s v="Preparar los temas a tratar desde el IDEAM en la reunión que se tendra con el jefe de la Cooperación Internacional Europea"/>
    <s v="Si"/>
    <x v="2"/>
    <x v="11"/>
    <s v="Giovanni Cordoba_x000a_Lina Caballero_x000a_Gustavo Galindo_x000a_Edersson Cabrera_x000a_Laura Hernandez"/>
    <s v="Pantallazo reunion virtual"/>
    <s v="Se realizo un primer barrido de los _x000a_temas a tratar con la Union Europea desde una perspeciva técnica del IDEAM."/>
  </r>
  <r>
    <n v="28"/>
    <x v="1"/>
    <d v="2024-03-22T00:00:00"/>
    <d v="2024-03-22T00:00:00"/>
    <n v="1"/>
    <s v="10:00-12:00"/>
    <x v="0"/>
    <x v="2"/>
    <x v="25"/>
    <s v="Desde el Gobierno Nacional  y sus instituciones con apoyo de FNC, se busca revisar y construir una posición que permita garantizar  la exportación de café producido en Colombia hacia la Unión Europea. "/>
    <s v="Si"/>
    <x v="0"/>
    <x v="0"/>
    <s v="Giovanni Cordoba Mosquera, Gustavo Galindo "/>
    <s v="Registro de asistencia "/>
    <s v="Se aporteron primeros insumos para la propuesta piloto para el departamento del Huila. "/>
  </r>
  <r>
    <n v="29"/>
    <x v="0"/>
    <d v="2024-03-22T00:00:00"/>
    <d v="2024-03-22T00:00:00"/>
    <n v="1"/>
    <s v="09:30-11:30"/>
    <x v="1"/>
    <x v="1"/>
    <x v="26"/>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30"/>
    <x v="0"/>
    <d v="2024-03-25T00:00:00"/>
    <d v="2024-03-25T00:00:00"/>
    <n v="1"/>
    <s v="09:30-10:00"/>
    <x v="1"/>
    <x v="17"/>
    <x v="27"/>
    <s v="Aniversario de _x000a_SENAMHI"/>
    <s v="No"/>
    <x v="1"/>
    <x v="9"/>
    <s v="Giovanni Cordoba_x000a_Stephanie Orduz"/>
    <s v="Pantallazo reunion virtual"/>
    <s v="Participacion como observadores."/>
  </r>
  <r>
    <n v="31"/>
    <x v="0"/>
    <d v="2024-03-26T00:00:00"/>
    <d v="2024-03-26T00:00:00"/>
    <n v="1"/>
    <s v="08:30-09:30"/>
    <x v="3"/>
    <x v="18"/>
    <x v="28"/>
    <s v="Presentación de proyecto"/>
    <s v="No"/>
    <x v="1"/>
    <x v="7"/>
    <s v="Giovanni Cordoba"/>
    <s v="Pantallazo reunion virtual"/>
    <s v="Participacion como observadores."/>
  </r>
  <r>
    <n v="32"/>
    <x v="0"/>
    <d v="2024-03-26T00:00:00"/>
    <d v="2024-03-26T00:00:00"/>
    <n v="1"/>
    <s v="10:00-11:00"/>
    <x v="1"/>
    <x v="15"/>
    <x v="29"/>
    <s v="Escuchar la propuesta del Gobierno de Panama sobre las ventajas de llevar la IAI desde Uruguay a Panama."/>
    <s v="Si"/>
    <x v="0"/>
    <x v="0"/>
    <s v="Giovanni Cordoba Mosquera "/>
    <s v="Pantallazo reunion virtual"/>
    <s v="2024/Extra-CoP/1. La Conferencia de las Partes aprueba la propuesta presentada por_x000a_Panamá para albergar la sede de la Dirección Ejecutiva del IAI en Panamá. "/>
  </r>
  <r>
    <n v="33"/>
    <x v="3"/>
    <d v="2024-04-03T00:00:00"/>
    <d v="2024-04-03T00:00:00"/>
    <n v="1"/>
    <s v=" 08:00-11:00"/>
    <x v="4"/>
    <x v="19"/>
    <x v="30"/>
    <s v="Socialización del ejercicio piloto de prueba del Manual de la OECD-FAO para Empresas sobre Deforestación y Debida Diligencia en Cadenas de Suministro Agrícolas, aplicado en la cadena de valor del café en Colombia."/>
    <s v="N/A"/>
    <x v="1"/>
    <x v="2"/>
    <s v="Edersson Cabrera Montenegro, Gustavo Adolfo Galindo Garcia, Giovanni Cordoba Mosquera."/>
    <s v="Pantallazo reunion virtual"/>
    <s v="Participacion como observadores."/>
  </r>
  <r>
    <n v="34"/>
    <x v="0"/>
    <d v="2024-04-03T00:00:00"/>
    <d v="2024-04-03T00:00:00"/>
    <n v="1"/>
    <s v="10:45-11:45"/>
    <x v="5"/>
    <x v="20"/>
    <x v="31"/>
    <s v="Reunión para definir Misión  Silvacarbon en temas REDD+ e Informes BTR."/>
    <s v="N/A"/>
    <x v="1"/>
    <x v="2"/>
    <s v="Edersson Cabrera Montenegro, Gustavo Adolfo Galindo Garcia, Giovanni Cordoba Mosquera."/>
    <s v="Pantallazo reunion virtual"/>
    <s v="Agenda preliminar esructurada."/>
  </r>
  <r>
    <n v="35"/>
    <x v="1"/>
    <d v="2024-04-04T00:00:00"/>
    <d v="2024-04-04T00:00:00"/>
    <n v="1"/>
    <s v="14:00-16:00"/>
    <x v="1"/>
    <x v="2"/>
    <x v="2"/>
    <s v="Desde el Gobierno Nacional  y sus instituciones con apoyo de FNC, se busca revisar y construir una posición que permita garantizar  la exportación de café producido en Colombia hacia la Unión Europea. "/>
    <s v="Si"/>
    <x v="0"/>
    <x v="0"/>
    <s v="Giovanni Cordoba Mosquera, Gustavo Galindo "/>
    <s v="Registro de asistencia "/>
    <s v="Se aporteron primeros insumos para la propuesta piloto para el departamento del Huila. "/>
  </r>
  <r>
    <n v="36"/>
    <x v="0"/>
    <d v="2024-04-04T00:00:00"/>
    <d v="2024-04-04T00:00:00"/>
    <n v="1"/>
    <s v="11:00 a.m - 12:00 p.m"/>
    <x v="3"/>
    <x v="1"/>
    <x v="32"/>
    <s v="Presentación de agenda, esquema y designación de Ministros del Gabinete Binacional  _x000a_"/>
    <s v="N/A"/>
    <x v="1"/>
    <x v="0"/>
    <s v="Giovanni Cordoba Mosquera "/>
    <s v="Pantallazo reunion virtual"/>
    <s v="Participacion como observadores."/>
  </r>
  <r>
    <n v="37"/>
    <x v="4"/>
    <d v="2024-04-08T00:00:00"/>
    <s v="Autogestionado online"/>
    <e v="#VALUE!"/>
    <s v="10:30 a.m - 12:00 p.m"/>
    <x v="2"/>
    <x v="15"/>
    <x v="33"/>
    <s v="El contenido de este curso está diseñado para proporcionar conocimiento y herramientas necesarias a los planificadores de sistemas de salud regionales, nacionales y locales, planificadores de emergencias y personal de respuesta, funcionarios de salud pública, profesionales de la salud, el sector meteorológico y otros, para prepararse para los impactos sobre la salud, a nivel local y regional.  "/>
    <s v="Si"/>
    <x v="0"/>
    <x v="12"/>
    <s v="Por definir "/>
    <s v="Por definir "/>
    <s v="Por definir "/>
  </r>
  <r>
    <n v="38"/>
    <x v="0"/>
    <d v="2024-04-09T00:00:00"/>
    <d v="2024-04-09T00:00:00"/>
    <n v="1"/>
    <s v="10:00-12:00"/>
    <x v="1"/>
    <x v="1"/>
    <x v="34"/>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39"/>
    <x v="0"/>
    <d v="2024-04-09T00:00:00"/>
    <d v="2024-04-09T00:00:00"/>
    <n v="1"/>
    <s v="12:00-13:30 "/>
    <x v="1"/>
    <x v="3"/>
    <x v="4"/>
    <s v="Preparar el evento Amerigeo Week 2024, que se realizará del 26 al 30 de agosto, en Quito Ecuadoor."/>
    <s v="N/A"/>
    <x v="1"/>
    <x v="0"/>
    <s v="Giovanni Cordoba Mosquera "/>
    <s v="Pantallazo reunion virtual"/>
    <s v="Participacion como observadores."/>
  </r>
  <r>
    <n v="40"/>
    <x v="0"/>
    <d v="2024-04-09T00:00:00"/>
    <d v="2024-04-09T00:00:00"/>
    <n v="1"/>
    <s v="10:00-12:00"/>
    <x v="1"/>
    <x v="1"/>
    <x v="35"/>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41"/>
    <x v="5"/>
    <d v="2024-04-09T00:00:00"/>
    <d v="2024-04-09T00:00:00"/>
    <n v="1"/>
    <s v="09:26-09:26"/>
    <x v="6"/>
    <x v="7"/>
    <x v="36"/>
    <s v="Taller de Formación sobre Observaciones Oceánicas para la Predicción Meteorológica y Climática del océano Índico, organizado por el Grupo de Cooperación sobre Boyas de Acopio de Datos, 6 a 8 de agosto de 2024"/>
    <s v="Si"/>
    <x v="1"/>
    <x v="13"/>
    <s v="Por definir de inmediato"/>
    <s v="Por definir "/>
    <s v="Por definir"/>
  </r>
  <r>
    <n v="42"/>
    <x v="0"/>
    <d v="2024-04-10T00:00:00"/>
    <d v="2024-04-10T00:00:00"/>
    <n v="1"/>
    <s v="14:30-16:00"/>
    <x v="1"/>
    <x v="1"/>
    <x v="35"/>
    <s v="Preparar los contenidos de la Mesa 3 de Medio Ambiente en el Dialogo de alto Nivel Colombia - EEUU"/>
    <s v="Si"/>
    <x v="0"/>
    <x v="0"/>
    <s v="Giovanni Cordoba Mosquera "/>
    <s v="Pantallazo reunion virtual"/>
    <s v="Profundizar e impulsar instrumentos de cooperación para promover iniciativas de trabajo conjunto en materia de geo observación, ciencia de datos e investigación científica para la acción climática y bosques. "/>
  </r>
  <r>
    <n v="43"/>
    <x v="0"/>
    <d v="2024-04-11T00:00:00"/>
    <d v="2024-04-11T00:00:00"/>
    <n v="1"/>
    <s v="10:00 a.m - 11:30 a.m"/>
    <x v="3"/>
    <x v="1"/>
    <x v="37"/>
    <s v="Taller técnico regional de análisis de intervenciones Nexus (formato virtual)"/>
    <s v="N/A"/>
    <x v="1"/>
    <x v="0"/>
    <s v="Giovanni Cordoba Mosquera, Claudia Tetay y Stephanie Orduz"/>
    <s v="Pantallazo reunion virtual"/>
    <s v="El Grupo de Trabajo Regional – Nexus es el responsable de acompañar la implementación del Desarrollo de la Plataforma Hidrológica y Modelo de Simulación del Nexo Agua-Energía-Alimentos para la Cuenca Amazónica en el Ámbito de la OTCA"/>
  </r>
  <r>
    <n v="44"/>
    <x v="0"/>
    <d v="2024-04-12T00:00:00"/>
    <d v="2024-04-12T00:00:00"/>
    <n v="1"/>
    <s v="09:00-10:30 "/>
    <x v="1"/>
    <x v="13"/>
    <x v="38"/>
    <s v="Reunion para establecer el estado actula de avances en la preparacion de la COP16 por el MADS y Cancilleria."/>
    <s v="Si"/>
    <x v="0"/>
    <x v="0"/>
    <s v="Lina Caballero Villalobos, Giovanni Cordoba Mosquera "/>
    <s v="Pantallazo reunion virtual"/>
    <s v="IDEAM fue invitado a integrar el Subcomite Cientifco liderado por el instituto Von Humboldt"/>
  </r>
  <r>
    <n v="45"/>
    <x v="0"/>
    <d v="2024-04-12T00:00:00"/>
    <d v="2024-04-12T00:00:00"/>
    <n v="1"/>
    <s v="10:30 a.m - 12:00 p.m"/>
    <x v="1"/>
    <x v="1"/>
    <x v="39"/>
    <s v="Reunion para establecer el estado actula de avances en la preparacion de la COP16 por el MADS y Cancilleria."/>
    <s v="N/A"/>
    <x v="3"/>
    <x v="0"/>
    <s v="Giovanni Cordoba "/>
    <s v="Pantallazo reunion virtual"/>
    <s v="Participacion como observadores."/>
  </r>
  <r>
    <n v="46"/>
    <x v="0"/>
    <d v="2024-04-15T00:00:00"/>
    <d v="2024-04-19T00:00:00"/>
    <n v="5"/>
    <s v="09:00-17:00"/>
    <x v="1"/>
    <x v="7"/>
    <x v="40"/>
    <s v="congregar a expertos técnicos de _x000a_todo el mundo y propiciar su colaboración a fin de elaborar normas sobre métodos, _x000a_procedimientos, técnicas y prácticas, y velar por que sus recomendaciones se presenten al _x000a_Congreso Meteorológico Mundial y al Consejo Ejecutivo de la Organización Meteorológica _x000a_Mundial (OMM)."/>
    <s v="Si"/>
    <x v="0"/>
    <x v="3"/>
    <s v=" Nombre: Miguel Eduardo Ruiz Botero, Cargo: Primer secretario en la Embajada de Colombia en Ginebra."/>
    <s v="Registro de asistencia"/>
    <s v="participamos el la eleccion de Vicepresidencia y Presidencia de INFCOM"/>
  </r>
  <r>
    <n v="47"/>
    <x v="0"/>
    <d v="2024-04-15T00:00:00"/>
    <d v="2024-04-15T00:00:00"/>
    <n v="1"/>
    <s v="1:30 p.m - 5:00 p.m"/>
    <x v="0"/>
    <x v="21"/>
    <x v="41"/>
    <s v="El proyecto regional titulado: Transformación de las cadenas de suministro agrícolas a libres de deforestación para las importaciones de la UE procedentes de América Latina (Trade4EU) (Bolivia, Brasil, Colombia y Honduras), en Colombia estará enfocado en lograr el cumplimiento de la ley EUDR en la cadena de café. "/>
    <s v="Si"/>
    <x v="0"/>
    <x v="0"/>
    <s v="Giovanni Córdoba_x000a_Karen Silva_x000a_Laura Hernandez_x000a_Gustavo Galindo_x000a_Edersson Cabrera"/>
    <s v="Registro de asistencia"/>
    <s v="IDEAM participa como aportante de informacion"/>
  </r>
  <r>
    <n v="48"/>
    <x v="3"/>
    <d v="2024-04-15T00:00:00"/>
    <d v="2024-04-18T00:00:00"/>
    <n v="4"/>
    <s v="13:00-14:30"/>
    <x v="1"/>
    <x v="22"/>
    <x v="42"/>
    <s v="Este evento se centrará en los deseos y oportunidades que enfrenta la transformación de los sistemas alimentarios, basándose en los resultados de la UNFSS+2 STM, la Cumbre de los ODS y la COP28."/>
    <s v="Si"/>
    <x v="0"/>
    <x v="14"/>
    <s v="No participaamos "/>
    <s v="No participaamos "/>
    <s v="No participaamos "/>
  </r>
  <r>
    <n v="49"/>
    <x v="0"/>
    <d v="2024-04-16T00:00:00"/>
    <d v="2024-04-16T00:00:00"/>
    <n v="1"/>
    <s v="09:00-12:30"/>
    <x v="1"/>
    <x v="1"/>
    <x v="43"/>
    <s v="Reunion del Subcomite de negociaciones para establecer el estado actual de avances en la preparacion de la COP16 en particularel SBSTTA26 de Narobi en Mayo, por el MADS y Cancilleria."/>
    <s v="N/A"/>
    <x v="3"/>
    <x v="0"/>
    <s v="Giovanni Cordoba "/>
    <s v="Pantallazo reunion virtual"/>
    <s v="Participacion como observadores."/>
  </r>
  <r>
    <n v="50"/>
    <x v="0"/>
    <d v="2024-04-17T00:00:00"/>
    <d v="2024-04-17T00:00:00"/>
    <n v="1"/>
    <s v="09:00-12:30"/>
    <x v="1"/>
    <x v="1"/>
    <x v="43"/>
    <s v="Reunion del Subcomite de negociaciones para establecer el estado actual de avances en la preparacion de la COP16 en particularel SBSTTA26 de Narobi en Mayo, por el MADS y Cancilleria."/>
    <s v="N/A"/>
    <x v="3"/>
    <x v="0"/>
    <s v="Giovanni Cordoba "/>
    <s v="Pantallazo reunion virtual"/>
    <s v="Participacion como observadores."/>
  </r>
  <r>
    <n v="51"/>
    <x v="0"/>
    <d v="2024-04-18T00:00:00"/>
    <d v="2024-04-18T00:00:00"/>
    <n v="1"/>
    <s v="2:30 p.m - 4:00 p.m"/>
    <x v="0"/>
    <x v="23"/>
    <x v="44"/>
    <s v="Diálogos regionales en línea sobre el futuro papel de la función de apoyo a las políticas y las formas de reforzar la aplicación del objetivo 4(a) (trabajo avanzado sobre instrumentos políticos, herramientas de apoyo a las políticas y metodologías) del programa de trabajo renovable de la IPBES hasta 203."/>
    <s v="N/A"/>
    <x v="1"/>
    <x v="15"/>
    <s v="Lina Maria Caballero, Liz Johanna Diaz"/>
    <s v="Pantallazo reunion virtual"/>
    <s v="Participacion como observadores."/>
  </r>
  <r>
    <n v="52"/>
    <x v="5"/>
    <d v="2024-04-18T00:00:00"/>
    <d v="2024-04-18T00:00:00"/>
    <n v="1"/>
    <s v="13:30 p.m - 14:30 p.m"/>
    <x v="3"/>
    <x v="24"/>
    <x v="45"/>
    <s v="Un espacio de reflexión sobre las catástrofes antropogénicas en este caso de la represa de Akosombo"/>
    <s v="N/A"/>
    <x v="1"/>
    <x v="16"/>
    <s v="No participaamos "/>
    <s v="N/A"/>
    <s v="N/A"/>
  </r>
  <r>
    <n v="53"/>
    <x v="0"/>
    <d v="2024-04-18T00:00:00"/>
    <d v="2024-04-18T00:00:00"/>
    <n v="1"/>
    <s v="2:00 p.m - 3:00 p.m"/>
    <x v="7"/>
    <x v="25"/>
    <x v="46"/>
    <s v="El objetivo de la reunión es definir proceso de aplicación y fechas de la convocatoria Knowledge Sharing Program (KSP 2024-2025) la cual fue lanzada con el fin de brindar cooperación técnica a los países recipientes de Asistencia Oficial al Desarrollo (AOD) por parte de Corea. Considerará favorablemente los proyectos que promuevan las bajas emisiones de carbono,."/>
    <s v="N/A"/>
    <x v="1"/>
    <x v="0"/>
    <s v="_x000a_Giovanni Córdoba _x000a_Stepahanie Orduz _x000a_"/>
    <s v="Pantallazo reunion virtual"/>
    <s v="Se retomará el tema con Cooperacion Internacional de cancilleria, semana 6 al 10 de mayo/2024"/>
  </r>
  <r>
    <n v="54"/>
    <x v="4"/>
    <d v="2024-04-18T00:00:00"/>
    <d v="2024-04-19T00:00:00"/>
    <n v="2"/>
    <d v="1899-12-30T18:00:00"/>
    <x v="0"/>
    <x v="26"/>
    <x v="47"/>
    <s v="El objetivo del curso es fortalecer la capacidad de profesionales e instituciones en las Américas de aplicar el enfoque transdisciplinario al abordar los desafíos que enfrentan los bosques tropicales, mediante el compromiso activo con las comunidades cuyos medios de vida dependen de ellos."/>
    <s v="N/A"/>
    <x v="1"/>
    <x v="17"/>
    <s v="Por definir "/>
    <s v="Por definir "/>
    <s v="Expresion de interes hasta mayo 20 https://www.iai.int/en/news/detail/Call-for-Applicants-for-Training-Program-entitled-Tropical-Forests-in-the-Americas:-Transdisciplinary-Approaches-to-Changing-Environments."/>
  </r>
  <r>
    <n v="55"/>
    <x v="0"/>
    <d v="2024-04-18T00:00:00"/>
    <d v="2024-04-18T00:00:00"/>
    <n v="1"/>
    <s v="09:00-12:30"/>
    <x v="1"/>
    <x v="1"/>
    <x v="43"/>
    <s v="Reunion del Subcomite de negociaciones para establecer el estado actual de avances en la preparacion de la COP16 en particularel SBSTTA26 de Narobi en Mayo, por el MADS y Cancilleria."/>
    <s v="N/A"/>
    <x v="3"/>
    <x v="0"/>
    <s v="Giovanni Cordoba "/>
    <s v="Pantallazo reunion virtual"/>
    <s v="Participacion como observadores."/>
  </r>
  <r>
    <n v="56"/>
    <x v="0"/>
    <d v="2024-04-19T00:00:00"/>
    <d v="2024-04-19T00:00:00"/>
    <n v="1"/>
    <s v="2:00 p.m - 5:00 p.m"/>
    <x v="2"/>
    <x v="27"/>
    <x v="48"/>
    <s v="Solicitud de firmar un memorando de entendimiento entre IDEAM y la entidad Agencia de Meteorología, climatología y Geofísica de Indonesia. "/>
    <s v="N/A"/>
    <x v="1"/>
    <x v="14"/>
    <s v="Giovanni Cordoba"/>
    <s v="Pantallazo reunion virtual"/>
    <s v="Por definir con Subdireccion de Meteorologia"/>
  </r>
  <r>
    <n v="57"/>
    <x v="0"/>
    <d v="2024-04-19T00:00:00"/>
    <d v="2024-04-19T00:00:00"/>
    <n v="1"/>
    <s v="17:30-18:00"/>
    <x v="8"/>
    <x v="28"/>
    <x v="49"/>
    <s v="El equipo de Desarrollo Digital de América Latina del Banco Mundial realiza una evaluación sobre “Tecnologías digitales para combatir el cambio climático en la Amazonía”. Buscan   enfocarse particularmente en identificar tecnologías digitales para el monitoreo y la adaptación al cambio climático."/>
    <s v="N/A"/>
    <x v="1"/>
    <x v="0"/>
    <s v="Giovanni Cordoba"/>
    <s v="Pantallazo reunion virtual"/>
    <s v="Por definir con Subdireccion de Ecosistemas e Informacion Ambiental"/>
  </r>
  <r>
    <n v="58"/>
    <x v="5"/>
    <d v="2024-04-22T00:00:00"/>
    <d v="2024-04-22T00:00:00"/>
    <n v="1"/>
    <s v="8:30 a.m - 1:30 p.m"/>
    <x v="3"/>
    <x v="29"/>
    <x v="50"/>
    <s v="Propiciar mayor conocimiento e información actualizada sobre el Plan de Acción para avanzar en la estructuración de un documento final que proponga acciones que mejoren la calidad de vida de la Región Amazónica."/>
    <s v="N/A"/>
    <x v="1"/>
    <x v="18"/>
    <s v="Claudia Nicol Tetay Botia"/>
    <s v="Evidencia fotografica, registrso de asistencia."/>
    <s v="Por definir"/>
  </r>
  <r>
    <n v="59"/>
    <x v="1"/>
    <d v="2024-04-22T00:00:00"/>
    <d v="2024-04-22T00:00:00"/>
    <n v="1"/>
    <s v="11:00 a.m - 12:30 p.m"/>
    <x v="1"/>
    <x v="1"/>
    <x v="39"/>
    <s v="Reunion para establecer el estado actula de avances en la preparacion de la COP16 por el MADS y Cancilleria."/>
    <s v="N/A"/>
    <x v="3"/>
    <x v="0"/>
    <s v="Giovanni Cordoba "/>
    <s v="Pantallazo reunion virtual"/>
    <s v="Participacion como observadores."/>
  </r>
  <r>
    <n v="60"/>
    <x v="1"/>
    <d v="2024-04-23T00:00:00"/>
    <d v="2024-04-23T00:00:00"/>
    <n v="1"/>
    <s v="9:00 a.m"/>
    <x v="9"/>
    <x v="30"/>
    <x v="51"/>
    <s v=" El diálogo consistirá en una sesión plenaria de apertura y dos paneles. El primer panel se centrará en las medidas adoptadas para reducir los riesgos de El Niño en 2023/2024, y el segundo en las estrategias a largo plazo para crear el entorno institucional y político necesario para adoptar medidas eficaces."/>
    <s v="N/A"/>
    <x v="1"/>
    <x v="7"/>
    <s v="Giovanni Córdoba_x000a_"/>
    <s v="DAPRE no aprobó la comsion"/>
    <s v="DAPRE no aprobó la comsion"/>
  </r>
  <r>
    <n v="61"/>
    <x v="4"/>
    <d v="2024-04-23T00:00:00"/>
    <d v="2024-04-23T00:00:00"/>
    <n v="1"/>
    <s v="12:00 p.m - 5:00 p.m"/>
    <x v="3"/>
    <x v="31"/>
    <x v="52"/>
    <s v="Dar a conocer las prácticas de manejo de sedimentos para evitar la erosión y el transporte de sedimentos a cuerpos de agua, determinar los impactos, entender la importancia de los sedimentos en el transporte de contaminantes y su relación con la calidad del agua. Valorar la integridad ecológica de los sistemas dulce acuícolas, conocer las implicaciones sociales y determinar qué se requiere regular para conservar y rehabilitar los cuerpos de agua._x000a__x000a_ "/>
    <s v="N/A"/>
    <x v="1"/>
    <x v="19"/>
    <s v="No participamos"/>
    <s v="No participamos"/>
    <s v="No participamos, pero podemos participar en el siguinete evento: IV Congreso Iberoamericano de Sedimentos y Ecología (CISE) y la primera Jornada Iberoamericana sobre Erosión y Sedimentación (JIES), los cuales se realizarán conjuntamente del 5 al 9 de agosto de 2024, en la sede del Atlántico de la Universidad de Costa Rica en la ciudad de Turrialba."/>
  </r>
  <r>
    <n v="62"/>
    <x v="3"/>
    <d v="2024-04-23T00:00:00"/>
    <d v="2024-04-25T00:00:00"/>
    <n v="3"/>
    <s v="8:00 a.m - 5:00 p.m"/>
    <x v="2"/>
    <x v="32"/>
    <x v="53"/>
    <s v="Es  una plataforma que reúne a expertos climáticos nacionales, regionales e internacionales y otras partes interesadas de países en un área climatológicamente homogénea. n el oeste de Sudamérica"/>
    <s v="Si"/>
    <x v="2"/>
    <x v="16"/>
    <s v="Jeimmy Melo, Julieta Cuenca"/>
    <s v="Evidencia fotografica, registrso de asistencia."/>
    <s v="La sesión comenzará con las presentaciones generales sobre las condiciones oceánicas y atmosféricas_x000a_de El Niño 2023-2024, así como los avances en el monitoreo y estimación de impactos en la región._x000a_Luego, se pasará a las sesiones de presentación de cada Servicio Meteorológico e Hidrológico Nacional_x000a_(SMHN) para que indiquen las principales características del clima en 2023 y los principales impactos_x000a_de El Niño en el período 2023-2024 y finalmente socializar los pasos del monitoreo de la sequía en el oeste de Sudamérica"/>
  </r>
  <r>
    <n v="63"/>
    <x v="1"/>
    <d v="2024-04-26T00:00:00"/>
    <d v="2024-04-26T00:00:00"/>
    <n v="1"/>
    <s v="8:00-10:00 "/>
    <x v="10"/>
    <x v="33"/>
    <x v="54"/>
    <s v="Articular las contribuciones que, desde el conocimiento y los_x000a_alcances de esta instancia, se puedan generar frente a las_x000a_temáticas de interés para el país en la agenda CoP16,_x000a_propiciando el fortalecimiento de los vínculos ciencia-política_x000a_como insumo de soporte para la toma de decisiones sobre la_x000a_gestión de la biodiversidad en el marco del CDB."/>
    <s v="Si"/>
    <x v="0"/>
    <x v="20"/>
    <s v="Leonardo Pineda Pardo, Giovanni Cordoba Mosquera"/>
    <s v="Registro de asistencia "/>
    <s v="IDEAM participa como aportante de informacion y recomendaciones."/>
  </r>
  <r>
    <n v="64"/>
    <x v="1"/>
    <d v="2024-04-26T00:00:00"/>
    <d v="2024-04-26T00:00:00"/>
    <n v="1"/>
    <s v="8:30 a.m - 10:00 a.m"/>
    <x v="1"/>
    <x v="34"/>
    <x v="55"/>
    <s v="Se convocó a la presente instalación de mesa sectorial, en atención a lo establecido en el Decreto 603 de 2022, por medio del cual se crea el Sistema Nacional de Cooperación Internacional de Colombia. Dicho sistema cimenta un comité operativo, espacio en donde se articulan y coordinan los distintos actores del SINA y otros en mesas de trabajo temáticas y territoriales. Así mismo, se diseñan planes de trabajo con roles detallados y mecanismos de seguimiento."/>
    <s v="Si"/>
    <x v="0"/>
    <x v="0"/>
    <s v="Maria Jose Luna y Karen Silva"/>
    <s v="Listado de asistencia "/>
    <s v="Relatoria de IDEAM"/>
  </r>
  <r>
    <n v="65"/>
    <x v="0"/>
    <d v="2024-04-29T00:00:00"/>
    <d v="2024-04-29T00:00:00"/>
    <n v="1"/>
    <s v="10:00 a.m - 11:00 a.m"/>
    <x v="1"/>
    <x v="1"/>
    <x v="39"/>
    <s v="Reunion para establecer el estado actula de avances en la preparacion de la COP16 por el MADS y Cancilleria."/>
    <s v="N/A"/>
    <x v="3"/>
    <x v="0"/>
    <s v="Giovanni Cordoba "/>
    <s v="Pantallazo reunion virtual"/>
    <s v="Participacion como observadores."/>
  </r>
  <r>
    <n v="66"/>
    <x v="0"/>
    <d v="2024-04-29T00:00:00"/>
    <d v="2024-04-29T00:00:00"/>
    <n v="1"/>
    <s v="14:00-16:00"/>
    <x v="1"/>
    <x v="1"/>
    <x v="56"/>
    <s v="Reunion del Subcomite de negociaciones para establecer el estado actual de avances en la preparacion de la COP16 en particular el articulo 8J sobre conocimineto tradicional de los pueblos ancestrales, por el MADS y Cancilleria."/>
    <s v="N/A"/>
    <x v="3"/>
    <x v="0"/>
    <s v="Giovanni Cordoba "/>
    <s v="Pantallazo reunion virtual"/>
    <s v="Participacion como observadores."/>
  </r>
  <r>
    <n v="67"/>
    <x v="0"/>
    <d v="2024-04-29T00:00:00"/>
    <d v="2024-04-29T00:00:00"/>
    <n v="1"/>
    <s v="16:00-17:30"/>
    <x v="1"/>
    <x v="0"/>
    <x v="57"/>
    <s v="Formulacion del proyecto con insumos de IDEAM"/>
    <s v="N/A"/>
    <x v="1"/>
    <x v="21"/>
    <s v="Giovanni Cordoba "/>
    <s v="Pantallazo reunion virtual"/>
    <s v="Dialogo con informatica ara recinbir insumos."/>
  </r>
  <r>
    <n v="68"/>
    <x v="0"/>
    <d v="2024-04-30T00:00:00"/>
    <d v="2024-04-30T00:00:00"/>
    <n v="1"/>
    <s v="3:00 p.m . 5:00 p.m"/>
    <x v="0"/>
    <x v="35"/>
    <x v="58"/>
    <s v="Se analizaron los siguientes temas: _x000a_Participación del Comité en la COP16_x000a_Creación del manual/estatutos del Comité Nacional IPBES_x000a_Procesos IPBES en marcha (evaluaciones, revisiones, grupos de trabajo, webinars y otros espacios)_x000a_Varios: a) presentación del proyecto RESPIN; b) discusión sobre la ampliación del comité para incluir otros actores (por ejemplo, sector empresarial y gobierno local)."/>
    <s v="Si"/>
    <x v="0"/>
    <x v="22"/>
    <s v="Jhon Nieto"/>
    <s v="Pantallazo reunion virtual"/>
    <s v="Participacion como observadores."/>
  </r>
  <r>
    <n v="69"/>
    <x v="0"/>
    <d v="2024-04-30T00:00:00"/>
    <d v="2024-04-30T00:00:00"/>
    <n v="1"/>
    <s v="09:00-12:30"/>
    <x v="1"/>
    <x v="1"/>
    <x v="59"/>
    <s v="Reunion del Subcomite de negociaciones para establecer el estado actual de avances en la preparacion de la COP16 en particularel SBI de Narobi en Mayo, por el MADS y Cancilleria."/>
    <s v="N/A"/>
    <x v="3"/>
    <x v="0"/>
    <s v="Giovanni Cordoba "/>
    <s v="Pantallazo reunion virtual"/>
    <s v="Participacion como observadores."/>
  </r>
  <r>
    <n v="70"/>
    <x v="0"/>
    <d v="2024-04-30T00:00:00"/>
    <d v="2024-04-30T00:00:00"/>
    <n v="1"/>
    <s v="14:00-17:00"/>
    <x v="1"/>
    <x v="1"/>
    <x v="59"/>
    <s v="Reunion del Subcomite de negociaciones para establecer el estado actual de avances en la preparacion de la COP16 en particularel SBI de Narobi en Mayo, por el MADS y Cancilleria."/>
    <s v="N/A"/>
    <x v="3"/>
    <x v="0"/>
    <s v="Giovanni Cordoba "/>
    <s v="Pantallazo reunion virtual"/>
    <s v="Participacion como observadores."/>
  </r>
  <r>
    <n v="71"/>
    <x v="0"/>
    <d v="2024-05-02T00:00:00"/>
    <d v="2024-05-02T00:00:00"/>
    <n v="1"/>
    <s v="09:00-12:30"/>
    <x v="1"/>
    <x v="1"/>
    <x v="59"/>
    <s v="Reunion del Subcomite de negociaciones para establecer el estado actual de avances en la preparacion de la COP16 en particularel SBI de Narobi en Mayo, por el MADS y Cancilleria."/>
    <s v="N/A"/>
    <x v="3"/>
    <x v="0"/>
    <s v="Giovanni Cordoba "/>
    <s v="Pantallazo reunion virtual"/>
    <s v="Participacion como observadores."/>
  </r>
  <r>
    <n v="72"/>
    <x v="0"/>
    <d v="2024-05-02T00:00:00"/>
    <d v="2024-05-02T00:00:00"/>
    <n v="1"/>
    <s v="14:00-17:00"/>
    <x v="1"/>
    <x v="1"/>
    <x v="59"/>
    <s v="Reunion del Subcomite de negociaciones para establecer el estado actual de avances en la preparacion de la COP16 en particularel SBI de Narobi en Mayo, por el MADS y Cancilleria."/>
    <s v="N/A"/>
    <x v="3"/>
    <x v="0"/>
    <s v="Giovanni Cordoba "/>
    <s v="Pantallazo reunion virtual"/>
    <s v="Participacion como observadores."/>
  </r>
  <r>
    <n v="73"/>
    <x v="6"/>
    <d v="2024-05-03T00:00:00"/>
    <d v="2024-06-07T00:00:00"/>
    <n v="36"/>
    <s v="09:00-17:00"/>
    <x v="1"/>
    <x v="36"/>
    <x v="60"/>
    <s v="Escoger expertos para hacer parte de los grupos de trabajo del IPCC que harán contribuciones al Septimo Informe de Caracterizacion."/>
    <s v="N/A"/>
    <x v="0"/>
    <x v="0"/>
    <s v="Giovanni Cordoba Mosquera "/>
    <s v="N/A"/>
    <s v="Se lanzará convocatoria"/>
  </r>
  <r>
    <n v="74"/>
    <x v="4"/>
    <d v="2024-05-06T00:00:00"/>
    <d v="2024-07-14T00:00:00"/>
    <n v="70"/>
    <s v="09:00-17:00"/>
    <x v="3"/>
    <x v="37"/>
    <x v="61"/>
    <s v="Fortalecer las capacidades y conocimientos de actores encargados de la gestión y toma de decisiones relacionadas a los recursos hídricos transfronterizos en la región"/>
    <s v="N/A"/>
    <x v="1"/>
    <x v="18"/>
    <s v="Claudia Contreras y Johana Maya"/>
    <s v="El curso inicia mayo 06 2024"/>
    <s v="Las dos asistentes estan becadas por el PNUD."/>
  </r>
  <r>
    <n v="75"/>
    <x v="5"/>
    <d v="2024-05-06T00:00:00"/>
    <d v="2024-05-09T00:00:00"/>
    <n v="4"/>
    <s v="09:00-17:00"/>
    <x v="5"/>
    <x v="20"/>
    <x v="62"/>
    <s v="Taller sobre Estándares de Reporte de Emisiones de Carbono para Acceder a los Mercados de Carbono, en el contexto de REDD+"/>
    <s v="Si"/>
    <x v="0"/>
    <x v="23"/>
    <s v="Cooperacion y Asuntos Internacionales Subdreccion de Ecosistemas e Informacion Ambiental, Subdireccion de Estudios Ambientales "/>
    <s v="Registros de asistencia "/>
    <s v="Crear un grupo de trabajo multilateral para el tema. "/>
  </r>
  <r>
    <n v="76"/>
    <x v="1"/>
    <d v="2024-05-06T00:00:00"/>
    <d v="2024-05-06T00:00:00"/>
    <n v="1"/>
    <s v="08:00-10:00"/>
    <x v="5"/>
    <x v="38"/>
    <x v="63"/>
    <s v="Explorar posibiidades de articulacion con IDEAM para eeactivas el tema de incendios en el instituto."/>
    <s v="Si"/>
    <x v="0"/>
    <x v="24"/>
    <s v="Cooperacion y Asuntos Internacionales Subdreccion de Ecosistemas e Informacion Ambiental."/>
    <s v="Registros de asistencia "/>
    <s v="Definir role especifico de IDEAM/  Reunion en Comando Aereo de Transporte Militar - CATAM"/>
  </r>
  <r>
    <n v="77"/>
    <x v="5"/>
    <d v="2024-05-07T00:00:00"/>
    <d v="2024-05-07T00:00:00"/>
    <n v="1"/>
    <s v="08:00-17:00"/>
    <x v="3"/>
    <x v="39"/>
    <x v="64"/>
    <s v="Intercambio de experiencias en la gestion de informacion hridometeorologica entre los dos paises. "/>
    <s v="Si"/>
    <x v="0"/>
    <x v="25"/>
    <s v="Subdireción de Hidrología, Cooperacion y Asuntos Internacionales"/>
    <s v="Registros de asistencia "/>
    <s v="Taller inicia el 6 de mayo."/>
  </r>
  <r>
    <n v="78"/>
    <x v="5"/>
    <d v="2024-05-08T00:00:00"/>
    <d v="2024-05-09T00:00:00"/>
    <n v="2"/>
    <s v="08:00-17:00"/>
    <x v="5"/>
    <x v="40"/>
    <x v="65"/>
    <s v="Bajo el liderazgo del Ministerio de Ambiente y desarrollo sostenible, se pretende aplicar la segunda fase _x000a_del marco de indicadores (recopilación de datos), para las entidades e instituciones que tienen el rol de_x000a_efectuar seguimiento y control de los delitos ambientales, en la formulación y en la aplicación de las leyes_x000a_Colombinas relacionadas con el tema"/>
    <s v="Si"/>
    <x v="0"/>
    <x v="26"/>
    <s v="Por definir"/>
    <s v="Por definir"/>
    <s v="Por definir"/>
  </r>
  <r>
    <n v="79"/>
    <x v="1"/>
    <d v="2024-05-09T00:00:00"/>
    <d v="2024-05-09T00:00:00"/>
    <n v="1"/>
    <s v="08:00-14:00"/>
    <x v="11"/>
    <x v="41"/>
    <x v="66"/>
    <s v="Compartir experiencias en acciones anticipatorias."/>
    <s v="Si"/>
    <x v="0"/>
    <x v="27"/>
    <s v="Suddireccion de Meteorologia, Cooperacion y Asuntos internacionales, OSPA"/>
    <s v="Registros de asistencia "/>
    <s v="Evento se realiza el 9 de mayo."/>
  </r>
  <r>
    <n v="80"/>
    <x v="1"/>
    <d v="2024-05-10T00:00:00"/>
    <d v="2024-05-10T00:00:00"/>
    <n v="1"/>
    <s v="8:00-10:00 "/>
    <x v="12"/>
    <x v="33"/>
    <x v="54"/>
    <s v="Articular las contribuciones que, desde el conocimiento y los_x000a_alcances de esta instancia, se puedan generar frente a las_x000a_temáticas de interés para el país en la agenda CoP16,_x000a_propiciando el fortalecimiento de los vínculos ciencia-política_x000a_como insumo de soporte para la toma de decisiones sobre la_x000a_gestión de la biodiversidad en el marco del CDB."/>
    <s v="Si"/>
    <x v="0"/>
    <x v="20"/>
    <s v="Constantino Hernandez Garay, Giovanni Cordoba Mosquera"/>
    <s v="Registro de asistencia "/>
    <s v="IDEAM participa como aportante de informacion y recomendaciones."/>
  </r>
  <r>
    <n v="81"/>
    <x v="1"/>
    <d v="2024-05-10T00:00:00"/>
    <d v="2024-05-10T00:00:00"/>
    <n v="1"/>
    <s v="10:30-11:30"/>
    <x v="13"/>
    <x v="33"/>
    <x v="67"/>
    <s v="Construir la agenda Científica para Pabellón Colombia"/>
    <s v="Si"/>
    <x v="0"/>
    <x v="20"/>
    <s v="Constantino Hernandez Garay, Giovanni Cordoba Mosquera"/>
    <s v="Registro de asistencia "/>
    <s v="IDEAM participa como aportante de informacion y recomendaciones."/>
  </r>
  <r>
    <n v="82"/>
    <x v="1"/>
    <d v="2024-05-10T00:00:00"/>
    <d v="2024-05-10T00:00:00"/>
    <n v="1"/>
    <s v="11:30-12:30"/>
    <x v="10"/>
    <x v="33"/>
    <x v="68"/>
    <s v="Facilitar el encuentro de Entidades de Investigación en Biodiversidad de Latinoamérica y el Caribe"/>
    <s v="Si"/>
    <x v="0"/>
    <x v="20"/>
    <s v="Constantino Hernandez Garay, Giovanni Cordoba Mosquera"/>
    <s v="Registro de asistencia "/>
    <s v="IDEAM participa como aportante de informacion y recomendaciones."/>
  </r>
  <r>
    <n v="83"/>
    <x v="0"/>
    <d v="2024-05-13T00:00:00"/>
    <d v="2024-05-13T00:00:00"/>
    <n v="1"/>
    <s v="09:00-11:00"/>
    <x v="14"/>
    <x v="7"/>
    <x v="69"/>
    <s v="Conocer las recomendaciones y decisiones aprobadas en la Tercera sesión de la Comisión de Infraestructura (INFCOM-3), la cual se realizará entre el 15 al 19 de abril de 2024, las cuales permitirán adoptar y/o proponer una estructura más alineada a la nueva estructura de INFCOM que se aprobará durante abril 2024 y que prevalecerá durante el periodo 2024-2027."/>
    <s v="Direccion General, Subdireccion de Meteorologia, Subdireccion de Hidrologia, Cooperacion y Asuntos Internacionales "/>
    <x v="1"/>
    <x v="3"/>
    <s v="Por definir"/>
    <s v="Por definir"/>
    <s v="Por definir"/>
  </r>
  <r>
    <n v="84"/>
    <x v="0"/>
    <d v="2024-05-14T00:00:00"/>
    <d v="2024-05-14T00:00:00"/>
    <n v="1"/>
    <s v="12:00-13:30 "/>
    <x v="1"/>
    <x v="3"/>
    <x v="4"/>
    <s v="Preparar el evento Amerigeo Week 2024, que se realizará del 26 al 30 de agosto, en Quito Ecuadoor."/>
    <s v="N/A"/>
    <x v="1"/>
    <x v="0"/>
    <s v="Giovanni Cordoba Mosquera "/>
    <s v="Pantallazo reunion virtual"/>
    <s v="Participacion como observadores."/>
  </r>
  <r>
    <n v="85"/>
    <x v="0"/>
    <d v="2024-05-16T00:00:00"/>
    <d v="2024-05-16T00:00:00"/>
    <n v="1"/>
    <s v="09:30-10:30"/>
    <x v="1"/>
    <x v="15"/>
    <x v="70"/>
    <s v="1. Apesctos financieros, y 2. Decisión XXIX/9: Actualización sobre la Iniciativa para_x000a_conducir una evaluación nacional del clima en apoyo a_x000a_la adaptación y mitigación: Capacitación y desarrollo_x000a_de capacidades en América Latina y el Caribe"/>
    <s v="N/A"/>
    <x v="1"/>
    <x v="3"/>
    <s v="Por definir"/>
    <s v="Por definir"/>
    <s v="Por definir"/>
  </r>
  <r>
    <n v="86"/>
    <x v="0"/>
    <d v="2024-05-21T00:00:00"/>
    <d v="2024-05-21T00:00:00"/>
    <n v="1"/>
    <s v="08:00-09:00"/>
    <x v="1"/>
    <x v="11"/>
    <x v="71"/>
    <s v="Definir agenda directa de Cooperacion IDEAM-UE"/>
    <s v="Si"/>
    <x v="0"/>
    <x v="28"/>
    <s v="Ghisliane Echeverry Prieto, Lina Caballero Villalobos, Giovanni Cordoba Mosquera "/>
    <s v="Por definir"/>
    <s v="Por definir"/>
  </r>
  <r>
    <n v="87"/>
    <x v="0"/>
    <d v="2024-05-21T00:00:00"/>
    <d v="2024-05-21T00:00:00"/>
    <n v="1"/>
    <s v="11:00-11:30"/>
    <x v="1"/>
    <x v="15"/>
    <x v="72"/>
    <s v="Apertura por IDEAM/Colombia_x000a_CDB: Introducción al CDB, Marco Mundial de Biodiversidad, elementos clave de la agenda de cara a la COP16 en Cali, Colombia_x000a_CDB: Revisión del progreso de las políticas durante la última década para desarrollar interrelaciones entre biodiversidad y salud en el marco del CDB_x000a_CDB: Actualización sobre el proceso intergubernamental para redactar un plan de acción global sobre biodiversidad y salud, cuya adopción se prevé en la COP16_x000a_Clausura del IAI, con mención de la intención de asistir a la COP16 del CDB como institución acreditada"/>
    <s v="N/A"/>
    <x v="1"/>
    <x v="28"/>
    <s v="Ghisliane Echeverry Prieto, Lina Caballero Villalobos, Giovanni Cordoba Mosquera "/>
    <s v="Por definir"/>
    <s v="Por definir"/>
  </r>
  <r>
    <n v="88"/>
    <x v="0"/>
    <d v="2024-05-22T00:00:00"/>
    <d v="2024-05-23T00:00:00"/>
    <n v="2"/>
    <s v="13:00-15:00"/>
    <x v="1"/>
    <x v="15"/>
    <x v="73"/>
    <s v="Aspectos finacieros, eleccion del SAC, presentacion nueve sede en Panama"/>
    <s v="N/A"/>
    <x v="1"/>
    <x v="28"/>
    <s v="Ghisliane Echeverry Prieto, Lina Caballero Villalobos, Giovanni Cordoba Mosquera "/>
    <s v="Por definir"/>
    <s v="Por definir. Perfil para el miembro del SAC en: https://www.iai.int/admin/site/sites/default/files/nt-2024-05-es-annex.pdf, fevcha limie hasta el martes 7 de mayo/24."/>
  </r>
  <r>
    <n v="89"/>
    <x v="0"/>
    <d v="2024-05-24T00:00:00"/>
    <d v="2024-05-24T00:00:00"/>
    <n v="1"/>
    <s v="09:00-10:30"/>
    <x v="1"/>
    <x v="42"/>
    <x v="74"/>
    <s v="GEO is developing the Post-2025 GEO Work Programme, one of the pillars in realizing the vision of Earth Intelligence for All as outlined in the GEO Post-2025 Strategy, endorsed by GEO Principals in November 2023."/>
    <s v="N/A"/>
    <x v="1"/>
    <x v="29"/>
    <s v="Ghisliane Echeverry Prieto, Giovanni Cordoba Mosquera "/>
    <s v="Por definir"/>
    <s v="Por definir"/>
  </r>
  <r>
    <n v="90"/>
    <x v="0"/>
    <d v="2024-05-29T00:00:00"/>
    <d v="2024-05-29T00:00:00"/>
    <n v="1"/>
    <s v="09:00-12:30"/>
    <x v="15"/>
    <x v="1"/>
    <x v="75"/>
    <s v="Avanzar con contenidos de la  mes de Trabajo No 3: Medio Ambiente "/>
    <s v="Si"/>
    <x v="2"/>
    <x v="30"/>
    <s v="Ghisliane Echeverry Prieto, Lina Caballero Villalobos, Jorge Giovanni Jimenez Sanchez "/>
    <s v="Por definir"/>
    <s v="Por definir"/>
  </r>
  <r>
    <n v="91"/>
    <x v="0"/>
    <d v="2024-05-29T00:00:00"/>
    <d v="2024-05-29T00:00:00"/>
    <n v="1"/>
    <s v="09:00-12:30"/>
    <x v="15"/>
    <x v="1"/>
    <x v="75"/>
    <s v="Recepcion en la residencia del Embajador"/>
    <s v="Si"/>
    <x v="0"/>
    <x v="29"/>
    <s v="Ghisliane Echeverry Prieto, Giovanni Cordoba Mosquera "/>
    <s v="Por definir"/>
    <s v="Por definir"/>
  </r>
  <r>
    <n v="92"/>
    <x v="0"/>
    <d v="2024-06-04T00:00:00"/>
    <d v="2024-06-04T00:00:00"/>
    <n v="1"/>
    <s v="14:00-15:30"/>
    <x v="16"/>
    <x v="37"/>
    <x v="76"/>
    <s v="Avanzar en los aspectos acordados en el comité pasado."/>
    <s v="Si"/>
    <x v="0"/>
    <x v="31"/>
    <s v="Ghisliane Echeverry Prieto, Elizabeth Patiño Correa, Giovanni Cordoba Mosquera "/>
    <s v="Por definir"/>
    <s v="Por definir"/>
  </r>
  <r>
    <n v="93"/>
    <x v="0"/>
    <d v="2024-06-10T00:00:00"/>
    <d v="2024-06-14T00:00:00"/>
    <n v="5"/>
    <s v="09:00-12:00 "/>
    <x v="1"/>
    <x v="7"/>
    <x v="77"/>
    <s v="Presentacion de informes, Alertas Tempranas para Todos, Vigilancia Mundial de los Gases de Efecto Invernadero, Recomendaciones de las comisiones técnicas y otros órganos SERCOM-3, INFCOM-3"/>
    <s v="N/A"/>
    <x v="1"/>
    <x v="32"/>
    <s v="Fabio Bernal Quiroga"/>
    <s v="Pantallazo reunion virtual"/>
    <s v="Participacion con voz y voto."/>
  </r>
  <r>
    <n v="94"/>
    <x v="0"/>
    <d v="2024-06-11T00:00:00"/>
    <d v="2024-06-11T00:00:00"/>
    <n v="1"/>
    <s v="11:00-12:30"/>
    <x v="1"/>
    <x v="3"/>
    <x v="4"/>
    <s v="Preparar el evento Amerigeo Week 2024, que se realizará del 26 al 30 de agosto, en Quito Ecuadoor."/>
    <s v="N/A"/>
    <x v="1"/>
    <x v="0"/>
    <s v="Giovanni Cordoba Mosquera "/>
    <s v="Pantallazo reunion virtual"/>
    <s v="Participacion como observadores."/>
  </r>
  <r>
    <n v="95"/>
    <x v="3"/>
    <d v="2024-08-05T00:00:00"/>
    <d v="2024-08-09T00:00:00"/>
    <n v="5"/>
    <s v="09:00-17:00"/>
    <x v="3"/>
    <x v="43"/>
    <x v="78"/>
    <s v="Evento eminentemente técnico donde los participantes podrán conocer sobre mejores prácticas, compartir experiencias, fortalecer lazos profesionales y mantener un nivel de formación respecto a los temas de actualidad sobre erosión, sedimentación, y ecología relacionada con sedimentos"/>
    <s v="Si"/>
    <x v="1"/>
    <x v="32"/>
    <s v="Fabio Bernal Quiroga"/>
    <s v="El evento tiene un costo de USD 300 si es presencial y USD 240 si es virtual."/>
    <s v="Por definir "/>
  </r>
  <r>
    <n v="96"/>
    <x v="3"/>
    <d v="2024-11-04T00:00:00"/>
    <d v="2024-11-05T00:00:00"/>
    <n v="2"/>
    <s v="09:00-17:00"/>
    <x v="1"/>
    <x v="44"/>
    <x v="79"/>
    <s v=" Disponer de un foro en el que tratar los diversos temas de interés común para la comunidad meteorológica iberoamericana, de manera que se pueda desarrollar de forma sistemática la colaboración entre los SMHI, para mejorar las capacidades institucionales y operativas, compartir experiencias sobre la información meteorológica y climatológica en la región"/>
    <s v="Si"/>
    <x v="0"/>
    <x v="33"/>
    <s v="Ghisliane Echeverry Prieto"/>
    <s v="La fecha es tentativa."/>
    <s v="Por definir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482006-9C58-420B-9D53-40634CD743B9}" name="TablaDinámica8"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49" firstHeaderRow="1" firstDataRow="1" firstDataCol="1"/>
  <pivotFields count="16">
    <pivotField dataField="1" showAll="0"/>
    <pivotField showAll="0">
      <items count="8">
        <item x="4"/>
        <item x="3"/>
        <item x="6"/>
        <item x="1"/>
        <item x="0"/>
        <item x="5"/>
        <item x="2"/>
        <item t="default"/>
      </items>
    </pivotField>
    <pivotField numFmtId="14" showAll="0"/>
    <pivotField showAll="0"/>
    <pivotField showAll="0"/>
    <pivotField showAll="0"/>
    <pivotField showAll="0">
      <items count="18">
        <item x="12"/>
        <item x="9"/>
        <item x="1"/>
        <item x="10"/>
        <item x="16"/>
        <item x="15"/>
        <item x="14"/>
        <item x="13"/>
        <item x="3"/>
        <item x="2"/>
        <item x="0"/>
        <item x="4"/>
        <item x="5"/>
        <item x="11"/>
        <item x="6"/>
        <item x="7"/>
        <item x="8"/>
        <item t="default"/>
      </items>
    </pivotField>
    <pivotField axis="axisRow" showAll="0" sortType="descending">
      <items count="46">
        <item sd="0" x="21"/>
        <item sd="0" x="34"/>
        <item sd="0" x="3"/>
        <item sd="0" x="6"/>
        <item sd="0" x="28"/>
        <item sd="0" x="12"/>
        <item sd="0" x="32"/>
        <item sd="0" x="44"/>
        <item sd="0" x="22"/>
        <item sd="0" x="41"/>
        <item sd="0" x="10"/>
        <item sd="0" x="35"/>
        <item sd="0" x="27"/>
        <item sd="0" x="14"/>
        <item sd="0" x="5"/>
        <item sd="0" x="19"/>
        <item sd="0" x="38"/>
        <item sd="0" x="39"/>
        <item sd="0" x="42"/>
        <item sd="0" x="4"/>
        <item sd="0" x="15"/>
        <item sd="0" x="9"/>
        <item sd="0" x="33"/>
        <item sd="0" x="36"/>
        <item sd="0" x="25"/>
        <item sd="0" x="13"/>
        <item sd="0" x="8"/>
        <item sd="0" x="0"/>
        <item sd="0" x="30"/>
        <item sd="0" x="7"/>
        <item sd="0" x="29"/>
        <item sd="0" x="37"/>
        <item sd="0" x="31"/>
        <item sd="0" x="26"/>
        <item sd="0" x="23"/>
        <item sd="0" x="17"/>
        <item sd="0" x="20"/>
        <item sd="0" x="18"/>
        <item sd="0" x="16"/>
        <item sd="0" x="11"/>
        <item sd="0" x="2"/>
        <item sd="0" x="24"/>
        <item sd="0" x="43"/>
        <item sd="0" x="40"/>
        <item sd="0" x="1"/>
        <item t="default" sd="0"/>
      </items>
      <autoSortScope>
        <pivotArea dataOnly="0" outline="0" fieldPosition="0">
          <references count="1">
            <reference field="4294967294" count="1" selected="0">
              <x v="0"/>
            </reference>
          </references>
        </pivotArea>
      </autoSortScope>
    </pivotField>
    <pivotField axis="axisRow" showAll="0">
      <items count="81">
        <item x="69"/>
        <item x="44"/>
        <item x="29"/>
        <item x="27"/>
        <item x="22"/>
        <item x="12"/>
        <item x="76"/>
        <item x="19"/>
        <item x="77"/>
        <item x="49"/>
        <item x="6"/>
        <item x="47"/>
        <item x="73"/>
        <item x="35"/>
        <item x="34"/>
        <item x="33"/>
        <item x="61"/>
        <item x="52"/>
        <item x="30"/>
        <item x="65"/>
        <item x="20"/>
        <item x="16"/>
        <item x="57"/>
        <item x="79"/>
        <item x="42"/>
        <item x="51"/>
        <item x="63"/>
        <item x="5"/>
        <item x="74"/>
        <item x="72"/>
        <item x="40"/>
        <item x="0"/>
        <item x="60"/>
        <item x="78"/>
        <item x="70"/>
        <item x="31"/>
        <item x="14"/>
        <item x="67"/>
        <item x="68"/>
        <item x="55"/>
        <item x="2"/>
        <item x="41"/>
        <item x="4"/>
        <item x="36"/>
        <item x="8"/>
        <item x="59"/>
        <item x="43"/>
        <item x="24"/>
        <item x="28"/>
        <item x="3"/>
        <item x="54"/>
        <item x="32"/>
        <item x="37"/>
        <item x="9"/>
        <item x="62"/>
        <item x="66"/>
        <item x="38"/>
        <item x="15"/>
        <item x="23"/>
        <item x="56"/>
        <item x="58"/>
        <item x="46"/>
        <item x="48"/>
        <item x="1"/>
        <item x="25"/>
        <item x="10"/>
        <item x="7"/>
        <item x="11"/>
        <item x="17"/>
        <item x="18"/>
        <item x="39"/>
        <item x="21"/>
        <item x="64"/>
        <item x="50"/>
        <item x="26"/>
        <item x="13"/>
        <item x="71"/>
        <item x="45"/>
        <item x="75"/>
        <item x="53"/>
        <item t="default"/>
      </items>
    </pivotField>
    <pivotField showAll="0"/>
    <pivotField showAll="0"/>
    <pivotField showAll="0">
      <items count="5">
        <item x="0"/>
        <item x="2"/>
        <item x="1"/>
        <item x="3"/>
        <item t="default"/>
      </items>
    </pivotField>
    <pivotField showAll="0">
      <items count="35">
        <item x="9"/>
        <item x="10"/>
        <item x="7"/>
        <item x="0"/>
        <item x="2"/>
        <item x="23"/>
        <item x="8"/>
        <item x="11"/>
        <item x="24"/>
        <item x="5"/>
        <item x="33"/>
        <item x="29"/>
        <item x="1"/>
        <item x="31"/>
        <item x="30"/>
        <item x="6"/>
        <item x="19"/>
        <item x="21"/>
        <item x="22"/>
        <item x="14"/>
        <item x="28"/>
        <item x="20"/>
        <item x="15"/>
        <item x="32"/>
        <item x="16"/>
        <item x="13"/>
        <item x="12"/>
        <item x="4"/>
        <item x="3"/>
        <item x="18"/>
        <item x="25"/>
        <item x="17"/>
        <item x="26"/>
        <item x="27"/>
        <item t="default"/>
      </items>
    </pivotField>
    <pivotField showAll="0"/>
    <pivotField showAll="0"/>
    <pivotField showAll="0"/>
  </pivotFields>
  <rowFields count="2">
    <field x="7"/>
    <field x="8"/>
  </rowFields>
  <rowItems count="46">
    <i>
      <x v="44"/>
    </i>
    <i>
      <x v="20"/>
    </i>
    <i>
      <x v="29"/>
    </i>
    <i>
      <x v="2"/>
    </i>
    <i>
      <x v="22"/>
    </i>
    <i>
      <x v="40"/>
    </i>
    <i>
      <x v="39"/>
    </i>
    <i>
      <x v="27"/>
    </i>
    <i>
      <x v="25"/>
    </i>
    <i>
      <x v="36"/>
    </i>
    <i>
      <x v="31"/>
    </i>
    <i>
      <x v="26"/>
    </i>
    <i>
      <x v="7"/>
    </i>
    <i>
      <x v="11"/>
    </i>
    <i>
      <x v="12"/>
    </i>
    <i>
      <x v="4"/>
    </i>
    <i>
      <x v="13"/>
    </i>
    <i>
      <x v="28"/>
    </i>
    <i>
      <x v="14"/>
    </i>
    <i>
      <x v="8"/>
    </i>
    <i>
      <x v="15"/>
    </i>
    <i>
      <x v="42"/>
    </i>
    <i>
      <x v="16"/>
    </i>
    <i>
      <x v="9"/>
    </i>
    <i>
      <x v="17"/>
    </i>
    <i>
      <x v="10"/>
    </i>
    <i>
      <x v="30"/>
    </i>
    <i>
      <x v="3"/>
    </i>
    <i>
      <x v="32"/>
    </i>
    <i>
      <x v="34"/>
    </i>
    <i>
      <x v="18"/>
    </i>
    <i>
      <x v="33"/>
    </i>
    <i>
      <x v="19"/>
    </i>
    <i>
      <x v="35"/>
    </i>
    <i>
      <x v="1"/>
    </i>
    <i>
      <x v="37"/>
    </i>
    <i>
      <x v="38"/>
    </i>
    <i>
      <x v="6"/>
    </i>
    <i>
      <x v="21"/>
    </i>
    <i>
      <x v="41"/>
    </i>
    <i>
      <x/>
    </i>
    <i>
      <x v="43"/>
    </i>
    <i>
      <x v="23"/>
    </i>
    <i>
      <x v="5"/>
    </i>
    <i>
      <x v="24"/>
    </i>
    <i t="grand">
      <x/>
    </i>
  </rowItems>
  <colItems count="1">
    <i/>
  </colItems>
  <dataFields count="1">
    <dataField name="Cuenta de N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direccion_ideam_gov_co/EnmClzKznIBHthga-SictooBDWD_nJnrMt6PlUbrRgR6SA?e=mc9lv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1266-9BE8-473D-8B57-05E77B74B263}">
  <dimension ref="A3:B49"/>
  <sheetViews>
    <sheetView zoomScale="101" workbookViewId="0">
      <selection activeCell="A20" sqref="A20"/>
    </sheetView>
  </sheetViews>
  <sheetFormatPr baseColWidth="10" defaultColWidth="11.42578125" defaultRowHeight="15" x14ac:dyDescent="0.25"/>
  <cols>
    <col min="1" max="1" width="87.5703125" bestFit="1" customWidth="1"/>
    <col min="2" max="2" width="13.140625" bestFit="1" customWidth="1"/>
    <col min="3" max="3" width="16.28515625" bestFit="1" customWidth="1"/>
    <col min="4" max="4" width="50.42578125" bestFit="1" customWidth="1"/>
    <col min="5" max="5" width="130.28515625" bestFit="1" customWidth="1"/>
    <col min="6" max="6" width="83.28515625" bestFit="1" customWidth="1"/>
    <col min="7" max="7" width="89.7109375" bestFit="1" customWidth="1"/>
    <col min="8" max="8" width="99.85546875" bestFit="1" customWidth="1"/>
    <col min="9" max="9" width="114.28515625" bestFit="1" customWidth="1"/>
    <col min="10" max="10" width="24.140625" bestFit="1" customWidth="1"/>
    <col min="11" max="11" width="25.85546875" bestFit="1" customWidth="1"/>
    <col min="12" max="12" width="47.7109375" bestFit="1" customWidth="1"/>
    <col min="13" max="13" width="81" bestFit="1" customWidth="1"/>
    <col min="14" max="14" width="82.28515625" bestFit="1" customWidth="1"/>
    <col min="15" max="15" width="65.140625" bestFit="1" customWidth="1"/>
    <col min="16" max="16" width="31.7109375" bestFit="1" customWidth="1"/>
    <col min="17" max="17" width="50.28515625" bestFit="1" customWidth="1"/>
    <col min="18" max="18" width="74.5703125" bestFit="1" customWidth="1"/>
  </cols>
  <sheetData>
    <row r="3" spans="1:2" x14ac:dyDescent="0.25">
      <c r="A3" s="3" t="s">
        <v>0</v>
      </c>
      <c r="B3" t="s">
        <v>1</v>
      </c>
    </row>
    <row r="4" spans="1:2" x14ac:dyDescent="0.25">
      <c r="A4" s="4" t="s">
        <v>2</v>
      </c>
      <c r="B4">
        <v>26</v>
      </c>
    </row>
    <row r="5" spans="1:2" x14ac:dyDescent="0.25">
      <c r="A5" s="4" t="s">
        <v>3</v>
      </c>
      <c r="B5">
        <v>6</v>
      </c>
    </row>
    <row r="6" spans="1:2" x14ac:dyDescent="0.25">
      <c r="A6" s="4" t="s">
        <v>4</v>
      </c>
      <c r="B6">
        <v>6</v>
      </c>
    </row>
    <row r="7" spans="1:2" x14ac:dyDescent="0.25">
      <c r="A7" s="4" t="s">
        <v>5</v>
      </c>
      <c r="B7">
        <v>6</v>
      </c>
    </row>
    <row r="8" spans="1:2" x14ac:dyDescent="0.25">
      <c r="A8" s="4" t="s">
        <v>6</v>
      </c>
      <c r="B8">
        <v>4</v>
      </c>
    </row>
    <row r="9" spans="1:2" x14ac:dyDescent="0.25">
      <c r="A9" s="4" t="s">
        <v>7</v>
      </c>
      <c r="B9">
        <v>3</v>
      </c>
    </row>
    <row r="10" spans="1:2" x14ac:dyDescent="0.25">
      <c r="A10" s="4" t="s">
        <v>8</v>
      </c>
      <c r="B10">
        <v>3</v>
      </c>
    </row>
    <row r="11" spans="1:2" x14ac:dyDescent="0.25">
      <c r="A11" s="4" t="s">
        <v>9</v>
      </c>
      <c r="B11">
        <v>2</v>
      </c>
    </row>
    <row r="12" spans="1:2" x14ac:dyDescent="0.25">
      <c r="A12" s="4" t="s">
        <v>10</v>
      </c>
      <c r="B12">
        <v>2</v>
      </c>
    </row>
    <row r="13" spans="1:2" x14ac:dyDescent="0.25">
      <c r="A13" s="4" t="s">
        <v>11</v>
      </c>
      <c r="B13">
        <v>2</v>
      </c>
    </row>
    <row r="14" spans="1:2" x14ac:dyDescent="0.25">
      <c r="A14" s="4" t="s">
        <v>12</v>
      </c>
      <c r="B14">
        <v>2</v>
      </c>
    </row>
    <row r="15" spans="1:2" x14ac:dyDescent="0.25">
      <c r="A15" s="4" t="s">
        <v>13</v>
      </c>
      <c r="B15">
        <v>1</v>
      </c>
    </row>
    <row r="16" spans="1:2" x14ac:dyDescent="0.25">
      <c r="A16" s="4" t="s">
        <v>14</v>
      </c>
      <c r="B16">
        <v>1</v>
      </c>
    </row>
    <row r="17" spans="1:2" x14ac:dyDescent="0.25">
      <c r="A17" s="4" t="s">
        <v>15</v>
      </c>
      <c r="B17">
        <v>1</v>
      </c>
    </row>
    <row r="18" spans="1:2" x14ac:dyDescent="0.25">
      <c r="A18" s="4" t="s">
        <v>16</v>
      </c>
      <c r="B18">
        <v>1</v>
      </c>
    </row>
    <row r="19" spans="1:2" x14ac:dyDescent="0.25">
      <c r="A19" s="4" t="s">
        <v>17</v>
      </c>
      <c r="B19">
        <v>1</v>
      </c>
    </row>
    <row r="20" spans="1:2" x14ac:dyDescent="0.25">
      <c r="A20" s="4" t="s">
        <v>18</v>
      </c>
      <c r="B20">
        <v>1</v>
      </c>
    </row>
    <row r="21" spans="1:2" x14ac:dyDescent="0.25">
      <c r="A21" s="4" t="s">
        <v>19</v>
      </c>
      <c r="B21">
        <v>1</v>
      </c>
    </row>
    <row r="22" spans="1:2" x14ac:dyDescent="0.25">
      <c r="A22" s="4" t="s">
        <v>20</v>
      </c>
      <c r="B22">
        <v>1</v>
      </c>
    </row>
    <row r="23" spans="1:2" x14ac:dyDescent="0.25">
      <c r="A23" s="4" t="s">
        <v>21</v>
      </c>
      <c r="B23">
        <v>1</v>
      </c>
    </row>
    <row r="24" spans="1:2" x14ac:dyDescent="0.25">
      <c r="A24" s="4" t="s">
        <v>22</v>
      </c>
      <c r="B24">
        <v>1</v>
      </c>
    </row>
    <row r="25" spans="1:2" x14ac:dyDescent="0.25">
      <c r="A25" s="4" t="s">
        <v>23</v>
      </c>
      <c r="B25">
        <v>1</v>
      </c>
    </row>
    <row r="26" spans="1:2" x14ac:dyDescent="0.25">
      <c r="A26" s="4" t="s">
        <v>24</v>
      </c>
      <c r="B26">
        <v>1</v>
      </c>
    </row>
    <row r="27" spans="1:2" x14ac:dyDescent="0.25">
      <c r="A27" s="4" t="s">
        <v>25</v>
      </c>
      <c r="B27">
        <v>1</v>
      </c>
    </row>
    <row r="28" spans="1:2" x14ac:dyDescent="0.25">
      <c r="A28" s="4" t="s">
        <v>26</v>
      </c>
      <c r="B28">
        <v>1</v>
      </c>
    </row>
    <row r="29" spans="1:2" x14ac:dyDescent="0.25">
      <c r="A29" s="4" t="s">
        <v>27</v>
      </c>
      <c r="B29">
        <v>1</v>
      </c>
    </row>
    <row r="30" spans="1:2" x14ac:dyDescent="0.25">
      <c r="A30" s="4" t="s">
        <v>28</v>
      </c>
      <c r="B30">
        <v>1</v>
      </c>
    </row>
    <row r="31" spans="1:2" x14ac:dyDescent="0.25">
      <c r="A31" s="4" t="s">
        <v>29</v>
      </c>
      <c r="B31">
        <v>1</v>
      </c>
    </row>
    <row r="32" spans="1:2" x14ac:dyDescent="0.25">
      <c r="A32" s="4" t="s">
        <v>30</v>
      </c>
      <c r="B32">
        <v>1</v>
      </c>
    </row>
    <row r="33" spans="1:2" x14ac:dyDescent="0.25">
      <c r="A33" s="4" t="s">
        <v>31</v>
      </c>
      <c r="B33">
        <v>1</v>
      </c>
    </row>
    <row r="34" spans="1:2" x14ac:dyDescent="0.25">
      <c r="A34" s="4" t="s">
        <v>32</v>
      </c>
      <c r="B34">
        <v>1</v>
      </c>
    </row>
    <row r="35" spans="1:2" x14ac:dyDescent="0.25">
      <c r="A35" s="4" t="s">
        <v>33</v>
      </c>
      <c r="B35">
        <v>1</v>
      </c>
    </row>
    <row r="36" spans="1:2" x14ac:dyDescent="0.25">
      <c r="A36" s="4" t="s">
        <v>34</v>
      </c>
      <c r="B36">
        <v>1</v>
      </c>
    </row>
    <row r="37" spans="1:2" x14ac:dyDescent="0.25">
      <c r="A37" s="4" t="s">
        <v>35</v>
      </c>
      <c r="B37">
        <v>1</v>
      </c>
    </row>
    <row r="38" spans="1:2" x14ac:dyDescent="0.25">
      <c r="A38" s="4" t="s">
        <v>36</v>
      </c>
      <c r="B38">
        <v>1</v>
      </c>
    </row>
    <row r="39" spans="1:2" x14ac:dyDescent="0.25">
      <c r="A39" s="4" t="s">
        <v>37</v>
      </c>
      <c r="B39">
        <v>1</v>
      </c>
    </row>
    <row r="40" spans="1:2" x14ac:dyDescent="0.25">
      <c r="A40" s="4" t="s">
        <v>38</v>
      </c>
      <c r="B40">
        <v>1</v>
      </c>
    </row>
    <row r="41" spans="1:2" x14ac:dyDescent="0.25">
      <c r="A41" s="4" t="s">
        <v>39</v>
      </c>
      <c r="B41">
        <v>1</v>
      </c>
    </row>
    <row r="42" spans="1:2" x14ac:dyDescent="0.25">
      <c r="A42" s="4" t="s">
        <v>40</v>
      </c>
      <c r="B42">
        <v>1</v>
      </c>
    </row>
    <row r="43" spans="1:2" x14ac:dyDescent="0.25">
      <c r="A43" s="4" t="s">
        <v>41</v>
      </c>
      <c r="B43">
        <v>1</v>
      </c>
    </row>
    <row r="44" spans="1:2" x14ac:dyDescent="0.25">
      <c r="A44" s="4" t="s">
        <v>42</v>
      </c>
      <c r="B44">
        <v>1</v>
      </c>
    </row>
    <row r="45" spans="1:2" x14ac:dyDescent="0.25">
      <c r="A45" s="4" t="s">
        <v>43</v>
      </c>
      <c r="B45">
        <v>1</v>
      </c>
    </row>
    <row r="46" spans="1:2" x14ac:dyDescent="0.25">
      <c r="A46" s="4" t="s">
        <v>44</v>
      </c>
      <c r="B46">
        <v>1</v>
      </c>
    </row>
    <row r="47" spans="1:2" x14ac:dyDescent="0.25">
      <c r="A47" s="4" t="s">
        <v>45</v>
      </c>
      <c r="B47">
        <v>1</v>
      </c>
    </row>
    <row r="48" spans="1:2" x14ac:dyDescent="0.25">
      <c r="A48" s="4" t="s">
        <v>46</v>
      </c>
      <c r="B48">
        <v>1</v>
      </c>
    </row>
    <row r="49" spans="1:2" x14ac:dyDescent="0.25">
      <c r="A49" s="4" t="s">
        <v>47</v>
      </c>
      <c r="B49">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F675-067A-491B-93B0-D8AFFA2A125A}">
  <dimension ref="A1:CQ938"/>
  <sheetViews>
    <sheetView tabSelected="1" zoomScale="91" zoomScaleNormal="85" workbookViewId="0">
      <pane ySplit="4" topLeftCell="A5" activePane="bottomLeft" state="frozen"/>
      <selection pane="bottomLeft" activeCell="T79" sqref="T79"/>
    </sheetView>
  </sheetViews>
  <sheetFormatPr baseColWidth="10" defaultColWidth="12.42578125" defaultRowHeight="15" customHeight="1" x14ac:dyDescent="0.25"/>
  <cols>
    <col min="1" max="1" width="5.5703125" style="5" bestFit="1" customWidth="1"/>
    <col min="2" max="2" width="18.7109375" style="5" bestFit="1" customWidth="1"/>
    <col min="3" max="3" width="14.85546875" style="5" bestFit="1" customWidth="1"/>
    <col min="4" max="4" width="25.140625" style="5" bestFit="1" customWidth="1"/>
    <col min="5" max="5" width="19.7109375" style="5" bestFit="1" customWidth="1"/>
    <col min="6" max="6" width="24.28515625" style="5" bestFit="1" customWidth="1"/>
    <col min="7" max="7" width="24.42578125" style="5" customWidth="1"/>
    <col min="8" max="8" width="30.85546875" style="5" customWidth="1"/>
    <col min="9" max="9" width="43.42578125" style="5" customWidth="1"/>
    <col min="10" max="10" width="52" style="5" customWidth="1"/>
    <col min="11" max="12" width="25.42578125" style="5" customWidth="1"/>
    <col min="13" max="14" width="32.28515625" style="5" customWidth="1"/>
    <col min="15" max="16" width="40.42578125" style="5" bestFit="1" customWidth="1"/>
    <col min="17" max="20" width="11.7109375" style="5" customWidth="1"/>
    <col min="21" max="16384" width="12.42578125" style="5"/>
  </cols>
  <sheetData>
    <row r="1" spans="1:95" ht="39.75" customHeight="1" x14ac:dyDescent="0.25">
      <c r="A1" s="86"/>
      <c r="B1" s="87"/>
      <c r="C1" s="87"/>
      <c r="D1" s="87"/>
      <c r="E1" s="92" t="s">
        <v>536</v>
      </c>
      <c r="F1" s="87"/>
      <c r="G1" s="87"/>
      <c r="H1" s="87"/>
      <c r="I1" s="87"/>
      <c r="J1" s="87"/>
      <c r="K1" s="87"/>
      <c r="L1" s="87"/>
      <c r="M1" s="87"/>
      <c r="N1" s="87"/>
      <c r="O1" s="87"/>
      <c r="P1" s="80" t="s">
        <v>537</v>
      </c>
    </row>
    <row r="2" spans="1:95" ht="28.5" customHeight="1" x14ac:dyDescent="0.25">
      <c r="A2" s="88"/>
      <c r="B2" s="89"/>
      <c r="C2" s="89"/>
      <c r="D2" s="89"/>
      <c r="E2" s="88"/>
      <c r="F2" s="89"/>
      <c r="G2" s="89"/>
      <c r="H2" s="89"/>
      <c r="I2" s="89"/>
      <c r="J2" s="89"/>
      <c r="K2" s="89"/>
      <c r="L2" s="89"/>
      <c r="M2" s="89"/>
      <c r="N2" s="89"/>
      <c r="O2" s="89"/>
      <c r="P2" s="81" t="s">
        <v>538</v>
      </c>
    </row>
    <row r="3" spans="1:95" ht="29.25" customHeight="1" thickBot="1" x14ac:dyDescent="0.3">
      <c r="A3" s="90"/>
      <c r="B3" s="91"/>
      <c r="C3" s="91"/>
      <c r="D3" s="91"/>
      <c r="E3" s="90"/>
      <c r="F3" s="91"/>
      <c r="G3" s="91"/>
      <c r="H3" s="91"/>
      <c r="I3" s="91"/>
      <c r="J3" s="91"/>
      <c r="K3" s="91"/>
      <c r="L3" s="91"/>
      <c r="M3" s="91"/>
      <c r="N3" s="91"/>
      <c r="O3" s="91"/>
      <c r="P3" s="82" t="s">
        <v>539</v>
      </c>
    </row>
    <row r="4" spans="1:95" ht="36" customHeight="1" x14ac:dyDescent="0.25">
      <c r="A4" s="6" t="s">
        <v>49</v>
      </c>
      <c r="B4" s="7" t="s">
        <v>50</v>
      </c>
      <c r="C4" s="7" t="s">
        <v>51</v>
      </c>
      <c r="D4" s="6" t="s">
        <v>52</v>
      </c>
      <c r="E4" s="6" t="s">
        <v>53</v>
      </c>
      <c r="F4" s="6" t="s">
        <v>54</v>
      </c>
      <c r="G4" s="6" t="s">
        <v>55</v>
      </c>
      <c r="H4" s="6" t="s">
        <v>56</v>
      </c>
      <c r="I4" s="8" t="s">
        <v>57</v>
      </c>
      <c r="J4" s="8" t="s">
        <v>58</v>
      </c>
      <c r="K4" s="9" t="s">
        <v>59</v>
      </c>
      <c r="L4" s="7" t="s">
        <v>60</v>
      </c>
      <c r="M4" s="10" t="s">
        <v>61</v>
      </c>
      <c r="N4" s="10" t="s">
        <v>62</v>
      </c>
      <c r="O4" s="11" t="s">
        <v>63</v>
      </c>
      <c r="P4" s="11" t="s">
        <v>64</v>
      </c>
    </row>
    <row r="5" spans="1:95" s="25" customFormat="1" ht="57" x14ac:dyDescent="0.25">
      <c r="A5" s="20">
        <v>1</v>
      </c>
      <c r="B5" s="20" t="s">
        <v>65</v>
      </c>
      <c r="C5" s="21">
        <v>45323</v>
      </c>
      <c r="D5" s="21">
        <v>45323</v>
      </c>
      <c r="E5" s="22">
        <f t="shared" ref="E5:E36" si="0">D5-C5+1</f>
        <v>1</v>
      </c>
      <c r="F5" s="21" t="s">
        <v>66</v>
      </c>
      <c r="G5" s="21" t="s">
        <v>67</v>
      </c>
      <c r="H5" s="20" t="s">
        <v>9</v>
      </c>
      <c r="I5" s="23" t="s">
        <v>68</v>
      </c>
      <c r="J5" s="23" t="s">
        <v>69</v>
      </c>
      <c r="K5" s="20" t="s">
        <v>70</v>
      </c>
      <c r="L5" s="20" t="s">
        <v>71</v>
      </c>
      <c r="M5" s="24" t="s">
        <v>72</v>
      </c>
      <c r="N5" s="24" t="s">
        <v>73</v>
      </c>
      <c r="O5" s="24" t="s">
        <v>74</v>
      </c>
      <c r="P5" s="24" t="s">
        <v>75</v>
      </c>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row>
    <row r="6" spans="1:95" s="25" customFormat="1" ht="71.25" x14ac:dyDescent="0.25">
      <c r="A6" s="20">
        <v>2</v>
      </c>
      <c r="B6" s="20" t="s">
        <v>65</v>
      </c>
      <c r="C6" s="21">
        <v>45330</v>
      </c>
      <c r="D6" s="21">
        <v>45330</v>
      </c>
      <c r="E6" s="22">
        <f t="shared" si="0"/>
        <v>1</v>
      </c>
      <c r="F6" s="20" t="s">
        <v>76</v>
      </c>
      <c r="G6" s="20" t="s">
        <v>77</v>
      </c>
      <c r="H6" s="20" t="s">
        <v>2</v>
      </c>
      <c r="I6" s="20" t="s">
        <v>78</v>
      </c>
      <c r="J6" s="20" t="s">
        <v>79</v>
      </c>
      <c r="K6" s="20" t="s">
        <v>71</v>
      </c>
      <c r="L6" s="20" t="s">
        <v>70</v>
      </c>
      <c r="M6" s="24" t="s">
        <v>72</v>
      </c>
      <c r="N6" s="24" t="s">
        <v>73</v>
      </c>
      <c r="O6" s="24" t="s">
        <v>80</v>
      </c>
      <c r="P6" s="24" t="s">
        <v>81</v>
      </c>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row>
    <row r="7" spans="1:95" s="25" customFormat="1" ht="71.25" x14ac:dyDescent="0.25">
      <c r="A7" s="20">
        <v>3</v>
      </c>
      <c r="B7" s="20" t="s">
        <v>82</v>
      </c>
      <c r="C7" s="21">
        <v>45331</v>
      </c>
      <c r="D7" s="21">
        <v>45331</v>
      </c>
      <c r="E7" s="22">
        <f t="shared" si="0"/>
        <v>1</v>
      </c>
      <c r="F7" s="20" t="s">
        <v>83</v>
      </c>
      <c r="G7" s="20" t="s">
        <v>77</v>
      </c>
      <c r="H7" s="20" t="s">
        <v>7</v>
      </c>
      <c r="I7" s="20" t="s">
        <v>84</v>
      </c>
      <c r="J7" s="26" t="s">
        <v>85</v>
      </c>
      <c r="K7" s="20" t="s">
        <v>70</v>
      </c>
      <c r="L7" s="20" t="s">
        <v>71</v>
      </c>
      <c r="M7" s="24" t="s">
        <v>72</v>
      </c>
      <c r="N7" s="24" t="s">
        <v>86</v>
      </c>
      <c r="O7" s="24" t="s">
        <v>74</v>
      </c>
      <c r="P7" s="24" t="s">
        <v>87</v>
      </c>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s="25" customFormat="1" ht="71.25" x14ac:dyDescent="0.25">
      <c r="A8" s="20">
        <v>4</v>
      </c>
      <c r="B8" s="20" t="s">
        <v>65</v>
      </c>
      <c r="C8" s="21">
        <v>45331</v>
      </c>
      <c r="D8" s="21">
        <v>45331</v>
      </c>
      <c r="E8" s="22">
        <f t="shared" si="0"/>
        <v>1</v>
      </c>
      <c r="F8" s="20" t="s">
        <v>88</v>
      </c>
      <c r="G8" s="20" t="s">
        <v>77</v>
      </c>
      <c r="H8" s="20" t="s">
        <v>2</v>
      </c>
      <c r="I8" s="20" t="s">
        <v>89</v>
      </c>
      <c r="J8" s="20" t="s">
        <v>79</v>
      </c>
      <c r="K8" s="20" t="s">
        <v>70</v>
      </c>
      <c r="L8" s="20" t="s">
        <v>71</v>
      </c>
      <c r="M8" s="24" t="s">
        <v>72</v>
      </c>
      <c r="N8" s="24" t="s">
        <v>73</v>
      </c>
      <c r="O8" s="24" t="s">
        <v>74</v>
      </c>
      <c r="P8" s="24" t="s">
        <v>81</v>
      </c>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row>
    <row r="9" spans="1:95" s="25" customFormat="1" ht="57" x14ac:dyDescent="0.25">
      <c r="A9" s="20">
        <v>5</v>
      </c>
      <c r="B9" s="20" t="s">
        <v>65</v>
      </c>
      <c r="C9" s="21">
        <v>45335</v>
      </c>
      <c r="D9" s="21">
        <v>45335</v>
      </c>
      <c r="E9" s="22">
        <f t="shared" si="0"/>
        <v>1</v>
      </c>
      <c r="F9" s="27" t="s">
        <v>90</v>
      </c>
      <c r="G9" s="20" t="s">
        <v>77</v>
      </c>
      <c r="H9" s="20" t="s">
        <v>5</v>
      </c>
      <c r="I9" s="20" t="s">
        <v>91</v>
      </c>
      <c r="J9" s="20" t="s">
        <v>92</v>
      </c>
      <c r="K9" s="20" t="s">
        <v>71</v>
      </c>
      <c r="L9" s="20" t="s">
        <v>70</v>
      </c>
      <c r="M9" s="24" t="s">
        <v>72</v>
      </c>
      <c r="N9" s="24" t="s">
        <v>73</v>
      </c>
      <c r="O9" s="24" t="s">
        <v>80</v>
      </c>
      <c r="P9" s="24" t="s">
        <v>75</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row>
    <row r="10" spans="1:95" s="25" customFormat="1" ht="99.75" x14ac:dyDescent="0.25">
      <c r="A10" s="20">
        <v>6</v>
      </c>
      <c r="B10" s="20" t="s">
        <v>93</v>
      </c>
      <c r="C10" s="21">
        <v>45342</v>
      </c>
      <c r="D10" s="21">
        <v>45344</v>
      </c>
      <c r="E10" s="22">
        <f t="shared" si="0"/>
        <v>3</v>
      </c>
      <c r="F10" s="20" t="s">
        <v>94</v>
      </c>
      <c r="G10" s="21" t="s">
        <v>67</v>
      </c>
      <c r="H10" s="20" t="s">
        <v>34</v>
      </c>
      <c r="I10" s="20" t="s">
        <v>95</v>
      </c>
      <c r="J10" s="20" t="s">
        <v>96</v>
      </c>
      <c r="K10" s="20" t="s">
        <v>70</v>
      </c>
      <c r="L10" s="20" t="s">
        <v>71</v>
      </c>
      <c r="M10" s="24" t="s">
        <v>97</v>
      </c>
      <c r="N10" s="24" t="s">
        <v>98</v>
      </c>
      <c r="O10" s="24" t="s">
        <v>99</v>
      </c>
      <c r="P10" s="24" t="s">
        <v>100</v>
      </c>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row>
    <row r="11" spans="1:95" s="25" customFormat="1" ht="57" x14ac:dyDescent="0.25">
      <c r="A11" s="20">
        <v>7</v>
      </c>
      <c r="B11" s="20" t="s">
        <v>65</v>
      </c>
      <c r="C11" s="21">
        <v>45344</v>
      </c>
      <c r="D11" s="21">
        <v>45344</v>
      </c>
      <c r="E11" s="22">
        <f t="shared" si="0"/>
        <v>1</v>
      </c>
      <c r="F11" s="20" t="s">
        <v>101</v>
      </c>
      <c r="G11" s="20" t="s">
        <v>77</v>
      </c>
      <c r="H11" s="20" t="s">
        <v>2</v>
      </c>
      <c r="I11" s="20" t="s">
        <v>102</v>
      </c>
      <c r="J11" s="20" t="s">
        <v>103</v>
      </c>
      <c r="K11" s="20" t="s">
        <v>71</v>
      </c>
      <c r="L11" s="20" t="s">
        <v>70</v>
      </c>
      <c r="M11" s="24" t="s">
        <v>104</v>
      </c>
      <c r="N11" s="24" t="s">
        <v>73</v>
      </c>
      <c r="O11" s="24" t="s">
        <v>80</v>
      </c>
      <c r="P11" s="24" t="s">
        <v>105</v>
      </c>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row>
    <row r="12" spans="1:95" s="25" customFormat="1" ht="85.5" x14ac:dyDescent="0.25">
      <c r="A12" s="20">
        <v>8</v>
      </c>
      <c r="B12" s="20" t="s">
        <v>65</v>
      </c>
      <c r="C12" s="28">
        <v>45345</v>
      </c>
      <c r="D12" s="28">
        <v>45345</v>
      </c>
      <c r="E12" s="22">
        <f t="shared" si="0"/>
        <v>1</v>
      </c>
      <c r="F12" s="20" t="s">
        <v>106</v>
      </c>
      <c r="G12" s="20" t="s">
        <v>77</v>
      </c>
      <c r="H12" s="20" t="s">
        <v>2</v>
      </c>
      <c r="I12" s="20" t="s">
        <v>107</v>
      </c>
      <c r="J12" s="20" t="s">
        <v>79</v>
      </c>
      <c r="K12" s="20" t="s">
        <v>70</v>
      </c>
      <c r="L12" s="20" t="s">
        <v>71</v>
      </c>
      <c r="M12" s="24" t="s">
        <v>72</v>
      </c>
      <c r="N12" s="24" t="s">
        <v>73</v>
      </c>
      <c r="O12" s="24" t="s">
        <v>80</v>
      </c>
      <c r="P12" s="24" t="s">
        <v>108</v>
      </c>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row>
    <row r="13" spans="1:95" s="25" customFormat="1" ht="156.75" x14ac:dyDescent="0.25">
      <c r="A13" s="20">
        <v>9</v>
      </c>
      <c r="B13" s="20" t="s">
        <v>65</v>
      </c>
      <c r="C13" s="21">
        <v>45350</v>
      </c>
      <c r="D13" s="21">
        <v>45350</v>
      </c>
      <c r="E13" s="22">
        <f t="shared" si="0"/>
        <v>1</v>
      </c>
      <c r="F13" s="20" t="s">
        <v>109</v>
      </c>
      <c r="G13" s="21" t="s">
        <v>67</v>
      </c>
      <c r="H13" s="20" t="s">
        <v>20</v>
      </c>
      <c r="I13" s="20" t="s">
        <v>110</v>
      </c>
      <c r="J13" s="20" t="s">
        <v>111</v>
      </c>
      <c r="K13" s="20" t="s">
        <v>71</v>
      </c>
      <c r="L13" s="20" t="s">
        <v>70</v>
      </c>
      <c r="M13" s="24" t="s">
        <v>104</v>
      </c>
      <c r="N13" s="24" t="s">
        <v>112</v>
      </c>
      <c r="O13" s="24" t="s">
        <v>80</v>
      </c>
      <c r="P13" s="24" t="s">
        <v>113</v>
      </c>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row>
    <row r="14" spans="1:95" s="25" customFormat="1" ht="57" x14ac:dyDescent="0.25">
      <c r="A14" s="20">
        <v>10</v>
      </c>
      <c r="B14" s="20" t="s">
        <v>65</v>
      </c>
      <c r="C14" s="28">
        <v>45352</v>
      </c>
      <c r="D14" s="28">
        <v>45352</v>
      </c>
      <c r="E14" s="22">
        <f t="shared" si="0"/>
        <v>1</v>
      </c>
      <c r="F14" s="20" t="s">
        <v>114</v>
      </c>
      <c r="G14" s="21" t="s">
        <v>67</v>
      </c>
      <c r="H14" s="20" t="s">
        <v>29</v>
      </c>
      <c r="I14" s="20" t="s">
        <v>115</v>
      </c>
      <c r="J14" s="20" t="s">
        <v>116</v>
      </c>
      <c r="K14" s="20" t="s">
        <v>71</v>
      </c>
      <c r="L14" s="20" t="s">
        <v>70</v>
      </c>
      <c r="M14" s="24" t="s">
        <v>104</v>
      </c>
      <c r="N14" s="24" t="s">
        <v>117</v>
      </c>
      <c r="O14" s="24" t="s">
        <v>80</v>
      </c>
      <c r="P14" s="24" t="s">
        <v>118</v>
      </c>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row>
    <row r="15" spans="1:95" s="25" customFormat="1" ht="99.75" x14ac:dyDescent="0.25">
      <c r="A15" s="20">
        <v>11</v>
      </c>
      <c r="B15" s="20" t="s">
        <v>65</v>
      </c>
      <c r="C15" s="28">
        <v>45355</v>
      </c>
      <c r="D15" s="28">
        <v>45355</v>
      </c>
      <c r="E15" s="22">
        <f t="shared" si="0"/>
        <v>1</v>
      </c>
      <c r="F15" s="20" t="s">
        <v>119</v>
      </c>
      <c r="G15" s="20" t="s">
        <v>77</v>
      </c>
      <c r="H15" s="20" t="s">
        <v>2</v>
      </c>
      <c r="I15" s="20" t="s">
        <v>120</v>
      </c>
      <c r="J15" s="20" t="s">
        <v>121</v>
      </c>
      <c r="K15" s="20" t="s">
        <v>71</v>
      </c>
      <c r="L15" s="20" t="s">
        <v>70</v>
      </c>
      <c r="M15" s="24" t="s">
        <v>104</v>
      </c>
      <c r="N15" s="24" t="s">
        <v>122</v>
      </c>
      <c r="O15" s="24" t="s">
        <v>80</v>
      </c>
      <c r="P15" s="24" t="s">
        <v>123</v>
      </c>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row>
    <row r="16" spans="1:95" s="25" customFormat="1" ht="114" x14ac:dyDescent="0.25">
      <c r="A16" s="20">
        <v>12</v>
      </c>
      <c r="B16" s="20" t="s">
        <v>65</v>
      </c>
      <c r="C16" s="28">
        <v>45355</v>
      </c>
      <c r="D16" s="28">
        <v>45360</v>
      </c>
      <c r="E16" s="22">
        <f t="shared" si="0"/>
        <v>6</v>
      </c>
      <c r="F16" s="20" t="s">
        <v>124</v>
      </c>
      <c r="G16" s="20" t="s">
        <v>77</v>
      </c>
      <c r="H16" s="20" t="s">
        <v>4</v>
      </c>
      <c r="I16" s="20" t="s">
        <v>125</v>
      </c>
      <c r="J16" s="20" t="s">
        <v>126</v>
      </c>
      <c r="K16" s="20" t="s">
        <v>70</v>
      </c>
      <c r="L16" s="20" t="s">
        <v>71</v>
      </c>
      <c r="M16" s="24" t="s">
        <v>127</v>
      </c>
      <c r="N16" s="24" t="s">
        <v>128</v>
      </c>
      <c r="O16" s="24" t="s">
        <v>128</v>
      </c>
      <c r="P16" s="24" t="s">
        <v>129</v>
      </c>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row>
    <row r="17" spans="1:95" s="25" customFormat="1" ht="57" x14ac:dyDescent="0.25">
      <c r="A17" s="20">
        <v>13</v>
      </c>
      <c r="B17" s="20" t="s">
        <v>65</v>
      </c>
      <c r="C17" s="28">
        <v>45357</v>
      </c>
      <c r="D17" s="28">
        <v>45357</v>
      </c>
      <c r="E17" s="22">
        <f t="shared" si="0"/>
        <v>1</v>
      </c>
      <c r="F17" s="20" t="s">
        <v>130</v>
      </c>
      <c r="G17" s="20" t="s">
        <v>131</v>
      </c>
      <c r="H17" s="20" t="s">
        <v>13</v>
      </c>
      <c r="I17" s="20" t="s">
        <v>132</v>
      </c>
      <c r="J17" s="20" t="s">
        <v>133</v>
      </c>
      <c r="K17" s="20" t="s">
        <v>71</v>
      </c>
      <c r="L17" s="20" t="s">
        <v>70</v>
      </c>
      <c r="M17" s="24" t="s">
        <v>134</v>
      </c>
      <c r="N17" s="24" t="s">
        <v>135</v>
      </c>
      <c r="O17" s="24" t="s">
        <v>80</v>
      </c>
      <c r="P17" s="24" t="s">
        <v>136</v>
      </c>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row>
    <row r="18" spans="1:95" s="25" customFormat="1" ht="85.5" x14ac:dyDescent="0.25">
      <c r="A18" s="20">
        <v>14</v>
      </c>
      <c r="B18" s="20" t="s">
        <v>65</v>
      </c>
      <c r="C18" s="28">
        <v>45358</v>
      </c>
      <c r="D18" s="28">
        <v>45358</v>
      </c>
      <c r="E18" s="22">
        <f t="shared" si="0"/>
        <v>1</v>
      </c>
      <c r="F18" s="20" t="s">
        <v>137</v>
      </c>
      <c r="G18" s="20" t="s">
        <v>77</v>
      </c>
      <c r="H18" s="20" t="s">
        <v>2</v>
      </c>
      <c r="I18" s="20" t="s">
        <v>138</v>
      </c>
      <c r="J18" s="20" t="s">
        <v>79</v>
      </c>
      <c r="K18" s="20" t="s">
        <v>70</v>
      </c>
      <c r="L18" s="20" t="s">
        <v>71</v>
      </c>
      <c r="M18" s="24" t="s">
        <v>72</v>
      </c>
      <c r="N18" s="24" t="s">
        <v>73</v>
      </c>
      <c r="O18" s="24" t="s">
        <v>80</v>
      </c>
      <c r="P18" s="24" t="s">
        <v>108</v>
      </c>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row>
    <row r="19" spans="1:95" s="25" customFormat="1" ht="57" x14ac:dyDescent="0.25">
      <c r="A19" s="20">
        <v>15</v>
      </c>
      <c r="B19" s="20" t="s">
        <v>65</v>
      </c>
      <c r="C19" s="21">
        <v>45358</v>
      </c>
      <c r="D19" s="21">
        <v>45358</v>
      </c>
      <c r="E19" s="22">
        <f t="shared" si="0"/>
        <v>1</v>
      </c>
      <c r="F19" s="27" t="s">
        <v>114</v>
      </c>
      <c r="G19" s="24" t="s">
        <v>77</v>
      </c>
      <c r="H19" s="21" t="s">
        <v>40</v>
      </c>
      <c r="I19" s="20" t="s">
        <v>139</v>
      </c>
      <c r="J19" s="23" t="s">
        <v>140</v>
      </c>
      <c r="K19" s="23" t="s">
        <v>71</v>
      </c>
      <c r="L19" s="20" t="s">
        <v>70</v>
      </c>
      <c r="M19" s="20" t="s">
        <v>141</v>
      </c>
      <c r="N19" s="24" t="s">
        <v>142</v>
      </c>
      <c r="O19" s="24" t="s">
        <v>80</v>
      </c>
      <c r="P19" s="24" t="s">
        <v>75</v>
      </c>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row>
    <row r="20" spans="1:95" s="25" customFormat="1" ht="28.5" x14ac:dyDescent="0.25">
      <c r="A20" s="20">
        <v>16</v>
      </c>
      <c r="B20" s="20" t="s">
        <v>65</v>
      </c>
      <c r="C20" s="28">
        <v>45359</v>
      </c>
      <c r="D20" s="28">
        <v>45359</v>
      </c>
      <c r="E20" s="22">
        <f t="shared" si="0"/>
        <v>1</v>
      </c>
      <c r="F20" s="24" t="s">
        <v>143</v>
      </c>
      <c r="G20" s="20" t="s">
        <v>131</v>
      </c>
      <c r="H20" s="24" t="s">
        <v>27</v>
      </c>
      <c r="I20" s="24" t="s">
        <v>144</v>
      </c>
      <c r="J20" s="24" t="s">
        <v>145</v>
      </c>
      <c r="K20" s="20" t="s">
        <v>70</v>
      </c>
      <c r="L20" s="20" t="s">
        <v>71</v>
      </c>
      <c r="M20" s="24" t="s">
        <v>146</v>
      </c>
      <c r="N20" s="24" t="s">
        <v>147</v>
      </c>
      <c r="O20" s="24" t="s">
        <v>74</v>
      </c>
      <c r="P20" s="24" t="s">
        <v>148</v>
      </c>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row>
    <row r="21" spans="1:95" s="25" customFormat="1" ht="57" x14ac:dyDescent="0.25">
      <c r="A21" s="20">
        <v>17</v>
      </c>
      <c r="B21" s="20" t="s">
        <v>65</v>
      </c>
      <c r="C21" s="28">
        <v>45363</v>
      </c>
      <c r="D21" s="28">
        <v>45363</v>
      </c>
      <c r="E21" s="22">
        <f t="shared" si="0"/>
        <v>1</v>
      </c>
      <c r="F21" s="27" t="s">
        <v>149</v>
      </c>
      <c r="G21" s="20" t="s">
        <v>77</v>
      </c>
      <c r="H21" s="20" t="s">
        <v>5</v>
      </c>
      <c r="I21" s="20" t="s">
        <v>91</v>
      </c>
      <c r="J21" s="20" t="s">
        <v>92</v>
      </c>
      <c r="K21" s="20" t="s">
        <v>71</v>
      </c>
      <c r="L21" s="20" t="s">
        <v>70</v>
      </c>
      <c r="M21" s="24" t="s">
        <v>72</v>
      </c>
      <c r="N21" s="24" t="s">
        <v>73</v>
      </c>
      <c r="O21" s="24" t="s">
        <v>80</v>
      </c>
      <c r="P21" s="24" t="s">
        <v>75</v>
      </c>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row>
    <row r="22" spans="1:95" s="25" customFormat="1" ht="57" x14ac:dyDescent="0.25">
      <c r="A22" s="20">
        <v>18</v>
      </c>
      <c r="B22" s="20" t="s">
        <v>65</v>
      </c>
      <c r="C22" s="28">
        <v>45363</v>
      </c>
      <c r="D22" s="28">
        <v>45363</v>
      </c>
      <c r="E22" s="22">
        <f t="shared" si="0"/>
        <v>1</v>
      </c>
      <c r="F22" s="27" t="s">
        <v>149</v>
      </c>
      <c r="G22" s="20" t="s">
        <v>77</v>
      </c>
      <c r="H22" s="20" t="s">
        <v>5</v>
      </c>
      <c r="I22" s="20" t="s">
        <v>91</v>
      </c>
      <c r="J22" s="20" t="s">
        <v>92</v>
      </c>
      <c r="K22" s="20" t="s">
        <v>71</v>
      </c>
      <c r="L22" s="20" t="s">
        <v>70</v>
      </c>
      <c r="M22" s="24" t="s">
        <v>72</v>
      </c>
      <c r="N22" s="24" t="s">
        <v>73</v>
      </c>
      <c r="O22" s="24" t="s">
        <v>80</v>
      </c>
      <c r="P22" s="24" t="s">
        <v>75</v>
      </c>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row>
    <row r="23" spans="1:95" s="25" customFormat="1" ht="57" x14ac:dyDescent="0.25">
      <c r="A23" s="20">
        <v>19</v>
      </c>
      <c r="B23" s="20" t="s">
        <v>65</v>
      </c>
      <c r="C23" s="21">
        <v>45364</v>
      </c>
      <c r="D23" s="21">
        <v>45364</v>
      </c>
      <c r="E23" s="22">
        <f t="shared" si="0"/>
        <v>1</v>
      </c>
      <c r="F23" s="20" t="s">
        <v>137</v>
      </c>
      <c r="G23" s="24" t="s">
        <v>77</v>
      </c>
      <c r="H23" s="20" t="s">
        <v>4</v>
      </c>
      <c r="I23" s="20" t="s">
        <v>150</v>
      </c>
      <c r="J23" s="23" t="s">
        <v>151</v>
      </c>
      <c r="K23" s="23" t="s">
        <v>152</v>
      </c>
      <c r="L23" s="20" t="s">
        <v>70</v>
      </c>
      <c r="M23" s="20" t="s">
        <v>153</v>
      </c>
      <c r="N23" s="24" t="s">
        <v>142</v>
      </c>
      <c r="O23" s="24" t="s">
        <v>80</v>
      </c>
      <c r="P23" s="24" t="s">
        <v>75</v>
      </c>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row>
    <row r="24" spans="1:95" s="25" customFormat="1" ht="57" x14ac:dyDescent="0.25">
      <c r="A24" s="20">
        <v>20</v>
      </c>
      <c r="B24" s="20" t="s">
        <v>82</v>
      </c>
      <c r="C24" s="28">
        <v>45364</v>
      </c>
      <c r="D24" s="28">
        <v>45364</v>
      </c>
      <c r="E24" s="22">
        <f t="shared" si="0"/>
        <v>1</v>
      </c>
      <c r="F24" s="27" t="s">
        <v>76</v>
      </c>
      <c r="G24" s="24" t="s">
        <v>67</v>
      </c>
      <c r="H24" s="24" t="s">
        <v>8</v>
      </c>
      <c r="I24" s="27" t="s">
        <v>154</v>
      </c>
      <c r="J24" s="20" t="s">
        <v>116</v>
      </c>
      <c r="K24" s="20" t="s">
        <v>71</v>
      </c>
      <c r="L24" s="20" t="s">
        <v>70</v>
      </c>
      <c r="M24" s="24" t="s">
        <v>104</v>
      </c>
      <c r="N24" s="24" t="s">
        <v>117</v>
      </c>
      <c r="O24" s="24" t="s">
        <v>80</v>
      </c>
      <c r="P24" s="24" t="s">
        <v>118</v>
      </c>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row>
    <row r="25" spans="1:95" s="25" customFormat="1" ht="57" x14ac:dyDescent="0.25">
      <c r="A25" s="20">
        <v>21</v>
      </c>
      <c r="B25" s="20" t="s">
        <v>82</v>
      </c>
      <c r="C25" s="28">
        <v>45364</v>
      </c>
      <c r="D25" s="28">
        <v>45364</v>
      </c>
      <c r="E25" s="22">
        <f t="shared" si="0"/>
        <v>1</v>
      </c>
      <c r="F25" s="27" t="s">
        <v>155</v>
      </c>
      <c r="G25" s="24" t="s">
        <v>67</v>
      </c>
      <c r="H25" s="24" t="s">
        <v>8</v>
      </c>
      <c r="I25" s="27" t="s">
        <v>156</v>
      </c>
      <c r="J25" s="20" t="s">
        <v>116</v>
      </c>
      <c r="K25" s="20" t="s">
        <v>71</v>
      </c>
      <c r="L25" s="20" t="s">
        <v>70</v>
      </c>
      <c r="M25" s="24" t="s">
        <v>104</v>
      </c>
      <c r="N25" s="24" t="s">
        <v>117</v>
      </c>
      <c r="O25" s="24" t="s">
        <v>80</v>
      </c>
      <c r="P25" s="24" t="s">
        <v>118</v>
      </c>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row>
    <row r="26" spans="1:95" s="25" customFormat="1" ht="85.5" x14ac:dyDescent="0.25">
      <c r="A26" s="20">
        <v>22</v>
      </c>
      <c r="B26" s="20" t="s">
        <v>82</v>
      </c>
      <c r="C26" s="21">
        <v>45365</v>
      </c>
      <c r="D26" s="21">
        <v>45365</v>
      </c>
      <c r="E26" s="22">
        <f t="shared" si="0"/>
        <v>1</v>
      </c>
      <c r="F26" s="21" t="s">
        <v>157</v>
      </c>
      <c r="G26" s="24" t="s">
        <v>67</v>
      </c>
      <c r="H26" s="21" t="s">
        <v>45</v>
      </c>
      <c r="I26" s="20" t="s">
        <v>158</v>
      </c>
      <c r="J26" s="23" t="s">
        <v>159</v>
      </c>
      <c r="K26" s="23" t="s">
        <v>71</v>
      </c>
      <c r="L26" s="20" t="s">
        <v>70</v>
      </c>
      <c r="M26" s="20" t="s">
        <v>160</v>
      </c>
      <c r="N26" s="24" t="s">
        <v>142</v>
      </c>
      <c r="O26" s="24" t="s">
        <v>161</v>
      </c>
      <c r="P26" s="24" t="s">
        <v>75</v>
      </c>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row>
    <row r="27" spans="1:95" s="25" customFormat="1" ht="128.25" x14ac:dyDescent="0.25">
      <c r="A27" s="20">
        <v>23</v>
      </c>
      <c r="B27" s="20" t="s">
        <v>65</v>
      </c>
      <c r="C27" s="21">
        <v>45366</v>
      </c>
      <c r="D27" s="21">
        <v>45366</v>
      </c>
      <c r="E27" s="22">
        <f t="shared" si="0"/>
        <v>1</v>
      </c>
      <c r="F27" s="21" t="s">
        <v>162</v>
      </c>
      <c r="G27" s="24" t="s">
        <v>77</v>
      </c>
      <c r="H27" s="21" t="s">
        <v>10</v>
      </c>
      <c r="I27" s="20" t="s">
        <v>163</v>
      </c>
      <c r="J27" s="23" t="s">
        <v>164</v>
      </c>
      <c r="K27" s="23" t="s">
        <v>70</v>
      </c>
      <c r="L27" s="20" t="s">
        <v>152</v>
      </c>
      <c r="M27" s="20" t="s">
        <v>153</v>
      </c>
      <c r="N27" s="24" t="s">
        <v>142</v>
      </c>
      <c r="O27" s="24" t="s">
        <v>165</v>
      </c>
      <c r="P27" s="24" t="s">
        <v>166</v>
      </c>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row>
    <row r="28" spans="1:95" s="25" customFormat="1" ht="57" x14ac:dyDescent="0.25">
      <c r="A28" s="20">
        <v>24</v>
      </c>
      <c r="B28" s="20" t="s">
        <v>65</v>
      </c>
      <c r="C28" s="21">
        <v>45366</v>
      </c>
      <c r="D28" s="21">
        <v>45366</v>
      </c>
      <c r="E28" s="22">
        <f t="shared" si="0"/>
        <v>1</v>
      </c>
      <c r="F28" s="21" t="s">
        <v>157</v>
      </c>
      <c r="G28" s="24" t="s">
        <v>77</v>
      </c>
      <c r="H28" s="20" t="s">
        <v>2</v>
      </c>
      <c r="I28" s="20" t="s">
        <v>167</v>
      </c>
      <c r="J28" s="23" t="s">
        <v>168</v>
      </c>
      <c r="K28" s="23" t="s">
        <v>152</v>
      </c>
      <c r="L28" s="20" t="s">
        <v>70</v>
      </c>
      <c r="M28" s="20" t="s">
        <v>169</v>
      </c>
      <c r="N28" s="24" t="s">
        <v>142</v>
      </c>
      <c r="O28" s="24" t="s">
        <v>165</v>
      </c>
      <c r="P28" s="24" t="s">
        <v>75</v>
      </c>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row>
    <row r="29" spans="1:95" s="25" customFormat="1" ht="57" x14ac:dyDescent="0.25">
      <c r="A29" s="20">
        <v>25</v>
      </c>
      <c r="B29" s="20" t="s">
        <v>65</v>
      </c>
      <c r="C29" s="21">
        <v>45370</v>
      </c>
      <c r="D29" s="21">
        <v>45370</v>
      </c>
      <c r="E29" s="22">
        <f t="shared" si="0"/>
        <v>1</v>
      </c>
      <c r="F29" s="21" t="s">
        <v>170</v>
      </c>
      <c r="G29" s="24" t="s">
        <v>77</v>
      </c>
      <c r="H29" s="21" t="s">
        <v>18</v>
      </c>
      <c r="I29" s="20" t="s">
        <v>171</v>
      </c>
      <c r="J29" s="23" t="s">
        <v>172</v>
      </c>
      <c r="K29" s="23" t="s">
        <v>70</v>
      </c>
      <c r="L29" s="20" t="s">
        <v>152</v>
      </c>
      <c r="M29" s="20" t="s">
        <v>173</v>
      </c>
      <c r="N29" s="24" t="s">
        <v>174</v>
      </c>
      <c r="O29" s="24" t="s">
        <v>165</v>
      </c>
      <c r="P29" s="24" t="s">
        <v>175</v>
      </c>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row>
    <row r="30" spans="1:95" s="25" customFormat="1" ht="57" x14ac:dyDescent="0.25">
      <c r="A30" s="20">
        <v>26</v>
      </c>
      <c r="B30" s="20" t="s">
        <v>65</v>
      </c>
      <c r="C30" s="21">
        <v>45370</v>
      </c>
      <c r="D30" s="21">
        <v>45370</v>
      </c>
      <c r="E30" s="22">
        <f t="shared" si="0"/>
        <v>1</v>
      </c>
      <c r="F30" s="21" t="s">
        <v>176</v>
      </c>
      <c r="G30" s="24" t="s">
        <v>77</v>
      </c>
      <c r="H30" s="21" t="s">
        <v>3</v>
      </c>
      <c r="I30" s="20" t="s">
        <v>177</v>
      </c>
      <c r="J30" s="23" t="s">
        <v>178</v>
      </c>
      <c r="K30" s="23" t="s">
        <v>152</v>
      </c>
      <c r="L30" s="20" t="s">
        <v>70</v>
      </c>
      <c r="M30" s="20" t="s">
        <v>179</v>
      </c>
      <c r="N30" s="24" t="s">
        <v>142</v>
      </c>
      <c r="O30" s="24" t="s">
        <v>80</v>
      </c>
      <c r="P30" s="24" t="s">
        <v>180</v>
      </c>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row>
    <row r="31" spans="1:95" s="25" customFormat="1" ht="71.25" x14ac:dyDescent="0.25">
      <c r="A31" s="20">
        <v>27</v>
      </c>
      <c r="B31" s="20" t="s">
        <v>65</v>
      </c>
      <c r="C31" s="21">
        <v>45373</v>
      </c>
      <c r="D31" s="21">
        <v>45373</v>
      </c>
      <c r="E31" s="22">
        <f t="shared" si="0"/>
        <v>1</v>
      </c>
      <c r="F31" s="21" t="s">
        <v>181</v>
      </c>
      <c r="G31" s="24" t="s">
        <v>77</v>
      </c>
      <c r="H31" s="21" t="s">
        <v>38</v>
      </c>
      <c r="I31" s="20" t="s">
        <v>182</v>
      </c>
      <c r="J31" s="23" t="s">
        <v>183</v>
      </c>
      <c r="K31" s="23" t="s">
        <v>70</v>
      </c>
      <c r="L31" s="20" t="s">
        <v>152</v>
      </c>
      <c r="M31" s="20" t="s">
        <v>184</v>
      </c>
      <c r="N31" s="24" t="s">
        <v>185</v>
      </c>
      <c r="O31" s="24" t="s">
        <v>80</v>
      </c>
      <c r="P31" s="24" t="s">
        <v>186</v>
      </c>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row>
    <row r="32" spans="1:95" s="25" customFormat="1" ht="71.25" x14ac:dyDescent="0.25">
      <c r="A32" s="20">
        <v>28</v>
      </c>
      <c r="B32" s="20" t="s">
        <v>82</v>
      </c>
      <c r="C32" s="28">
        <v>45373</v>
      </c>
      <c r="D32" s="28">
        <v>45373</v>
      </c>
      <c r="E32" s="22">
        <f t="shared" si="0"/>
        <v>1</v>
      </c>
      <c r="F32" s="24" t="s">
        <v>187</v>
      </c>
      <c r="G32" s="24" t="s">
        <v>67</v>
      </c>
      <c r="H32" s="20" t="s">
        <v>7</v>
      </c>
      <c r="I32" s="24" t="s">
        <v>188</v>
      </c>
      <c r="J32" s="26" t="s">
        <v>85</v>
      </c>
      <c r="K32" s="20" t="s">
        <v>70</v>
      </c>
      <c r="L32" s="20" t="s">
        <v>71</v>
      </c>
      <c r="M32" s="24" t="s">
        <v>72</v>
      </c>
      <c r="N32" s="24" t="s">
        <v>86</v>
      </c>
      <c r="O32" s="24" t="s">
        <v>74</v>
      </c>
      <c r="P32" s="24" t="s">
        <v>87</v>
      </c>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row>
    <row r="33" spans="1:95" s="25" customFormat="1" ht="85.5" x14ac:dyDescent="0.25">
      <c r="A33" s="20">
        <v>29</v>
      </c>
      <c r="B33" s="20" t="s">
        <v>65</v>
      </c>
      <c r="C33" s="28">
        <v>45373</v>
      </c>
      <c r="D33" s="28">
        <v>45373</v>
      </c>
      <c r="E33" s="22">
        <f t="shared" si="0"/>
        <v>1</v>
      </c>
      <c r="F33" s="20" t="s">
        <v>109</v>
      </c>
      <c r="G33" s="20" t="s">
        <v>77</v>
      </c>
      <c r="H33" s="20" t="s">
        <v>2</v>
      </c>
      <c r="I33" s="20" t="s">
        <v>189</v>
      </c>
      <c r="J33" s="20" t="s">
        <v>79</v>
      </c>
      <c r="K33" s="20" t="s">
        <v>70</v>
      </c>
      <c r="L33" s="20" t="s">
        <v>71</v>
      </c>
      <c r="M33" s="24" t="s">
        <v>72</v>
      </c>
      <c r="N33" s="24" t="s">
        <v>73</v>
      </c>
      <c r="O33" s="24" t="s">
        <v>80</v>
      </c>
      <c r="P33" s="24" t="s">
        <v>108</v>
      </c>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row>
    <row r="34" spans="1:95" s="25" customFormat="1" ht="57" x14ac:dyDescent="0.25">
      <c r="A34" s="20">
        <v>30</v>
      </c>
      <c r="B34" s="20" t="s">
        <v>65</v>
      </c>
      <c r="C34" s="21">
        <v>45376</v>
      </c>
      <c r="D34" s="21">
        <v>45376</v>
      </c>
      <c r="E34" s="22">
        <f t="shared" si="0"/>
        <v>1</v>
      </c>
      <c r="F34" s="21" t="s">
        <v>190</v>
      </c>
      <c r="G34" s="24" t="s">
        <v>77</v>
      </c>
      <c r="H34" s="21" t="s">
        <v>35</v>
      </c>
      <c r="I34" s="20" t="s">
        <v>191</v>
      </c>
      <c r="J34" s="23" t="s">
        <v>192</v>
      </c>
      <c r="K34" s="23" t="s">
        <v>152</v>
      </c>
      <c r="L34" s="20" t="s">
        <v>70</v>
      </c>
      <c r="M34" s="20" t="s">
        <v>193</v>
      </c>
      <c r="N34" s="24" t="s">
        <v>194</v>
      </c>
      <c r="O34" s="24" t="s">
        <v>80</v>
      </c>
      <c r="P34" s="24" t="s">
        <v>75</v>
      </c>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row>
    <row r="35" spans="1:95" ht="42.75" x14ac:dyDescent="0.25">
      <c r="A35" s="20">
        <v>31</v>
      </c>
      <c r="B35" s="20" t="s">
        <v>65</v>
      </c>
      <c r="C35" s="21">
        <v>45377</v>
      </c>
      <c r="D35" s="21">
        <v>45377</v>
      </c>
      <c r="E35" s="22">
        <f t="shared" si="0"/>
        <v>1</v>
      </c>
      <c r="F35" s="21" t="s">
        <v>195</v>
      </c>
      <c r="G35" s="20" t="s">
        <v>196</v>
      </c>
      <c r="H35" s="21" t="s">
        <v>37</v>
      </c>
      <c r="I35" s="20" t="s">
        <v>197</v>
      </c>
      <c r="J35" s="23" t="s">
        <v>198</v>
      </c>
      <c r="K35" s="23" t="s">
        <v>152</v>
      </c>
      <c r="L35" s="20" t="s">
        <v>70</v>
      </c>
      <c r="M35" s="20" t="s">
        <v>153</v>
      </c>
      <c r="N35" s="24" t="s">
        <v>142</v>
      </c>
      <c r="O35" s="24" t="s">
        <v>80</v>
      </c>
      <c r="P35" s="24" t="s">
        <v>75</v>
      </c>
    </row>
    <row r="36" spans="1:95" ht="85.5" x14ac:dyDescent="0.25">
      <c r="A36" s="20">
        <v>32</v>
      </c>
      <c r="B36" s="20" t="s">
        <v>65</v>
      </c>
      <c r="C36" s="28">
        <v>45377</v>
      </c>
      <c r="D36" s="28">
        <v>45377</v>
      </c>
      <c r="E36" s="22">
        <f t="shared" si="0"/>
        <v>1</v>
      </c>
      <c r="F36" s="24" t="s">
        <v>199</v>
      </c>
      <c r="G36" s="20" t="s">
        <v>77</v>
      </c>
      <c r="H36" s="24" t="s">
        <v>3</v>
      </c>
      <c r="I36" s="24" t="s">
        <v>200</v>
      </c>
      <c r="J36" s="24" t="s">
        <v>201</v>
      </c>
      <c r="K36" s="20" t="s">
        <v>70</v>
      </c>
      <c r="L36" s="20" t="s">
        <v>71</v>
      </c>
      <c r="M36" s="24" t="s">
        <v>72</v>
      </c>
      <c r="N36" s="24" t="s">
        <v>73</v>
      </c>
      <c r="O36" s="24" t="s">
        <v>80</v>
      </c>
      <c r="P36" s="24" t="s">
        <v>202</v>
      </c>
    </row>
    <row r="37" spans="1:95" ht="99.75" x14ac:dyDescent="0.25">
      <c r="A37" s="20">
        <v>33</v>
      </c>
      <c r="B37" s="20" t="s">
        <v>203</v>
      </c>
      <c r="C37" s="28">
        <v>45385</v>
      </c>
      <c r="D37" s="28">
        <v>45385</v>
      </c>
      <c r="E37" s="22">
        <f t="shared" ref="E37:E68" si="1">D37-C37+1</f>
        <v>1</v>
      </c>
      <c r="F37" s="24" t="s">
        <v>204</v>
      </c>
      <c r="G37" s="24" t="s">
        <v>205</v>
      </c>
      <c r="H37" s="24" t="s">
        <v>22</v>
      </c>
      <c r="I37" s="20" t="s">
        <v>206</v>
      </c>
      <c r="J37" s="24" t="s">
        <v>207</v>
      </c>
      <c r="K37" s="20" t="s">
        <v>71</v>
      </c>
      <c r="L37" s="20" t="s">
        <v>70</v>
      </c>
      <c r="M37" s="24" t="s">
        <v>104</v>
      </c>
      <c r="N37" s="24" t="s">
        <v>208</v>
      </c>
      <c r="O37" s="24" t="s">
        <v>80</v>
      </c>
      <c r="P37" s="24" t="s">
        <v>75</v>
      </c>
    </row>
    <row r="38" spans="1:95" ht="99.75" x14ac:dyDescent="0.25">
      <c r="A38" s="20">
        <v>34</v>
      </c>
      <c r="B38" s="20" t="s">
        <v>65</v>
      </c>
      <c r="C38" s="28">
        <v>45385</v>
      </c>
      <c r="D38" s="28">
        <v>45385</v>
      </c>
      <c r="E38" s="22">
        <f t="shared" si="1"/>
        <v>1</v>
      </c>
      <c r="F38" s="24" t="s">
        <v>209</v>
      </c>
      <c r="G38" s="24" t="s">
        <v>210</v>
      </c>
      <c r="H38" s="24" t="s">
        <v>11</v>
      </c>
      <c r="I38" s="27" t="s">
        <v>211</v>
      </c>
      <c r="J38" s="27" t="s">
        <v>212</v>
      </c>
      <c r="K38" s="20" t="s">
        <v>71</v>
      </c>
      <c r="L38" s="20" t="s">
        <v>70</v>
      </c>
      <c r="M38" s="24" t="s">
        <v>104</v>
      </c>
      <c r="N38" s="24" t="s">
        <v>208</v>
      </c>
      <c r="O38" s="24" t="s">
        <v>80</v>
      </c>
      <c r="P38" s="24" t="s">
        <v>213</v>
      </c>
    </row>
    <row r="39" spans="1:95" ht="71.25" x14ac:dyDescent="0.25">
      <c r="A39" s="20">
        <v>35</v>
      </c>
      <c r="B39" s="20" t="s">
        <v>82</v>
      </c>
      <c r="C39" s="28">
        <v>45386</v>
      </c>
      <c r="D39" s="28">
        <v>45386</v>
      </c>
      <c r="E39" s="22">
        <f t="shared" si="1"/>
        <v>1</v>
      </c>
      <c r="F39" s="20" t="s">
        <v>157</v>
      </c>
      <c r="G39" s="20" t="s">
        <v>77</v>
      </c>
      <c r="H39" s="20" t="s">
        <v>7</v>
      </c>
      <c r="I39" s="20" t="s">
        <v>84</v>
      </c>
      <c r="J39" s="26" t="s">
        <v>85</v>
      </c>
      <c r="K39" s="20" t="s">
        <v>70</v>
      </c>
      <c r="L39" s="20" t="s">
        <v>71</v>
      </c>
      <c r="M39" s="24" t="s">
        <v>72</v>
      </c>
      <c r="N39" s="24" t="s">
        <v>86</v>
      </c>
      <c r="O39" s="24" t="s">
        <v>74</v>
      </c>
      <c r="P39" s="24" t="s">
        <v>87</v>
      </c>
    </row>
    <row r="40" spans="1:95" ht="105" customHeight="1" x14ac:dyDescent="0.25">
      <c r="A40" s="20">
        <v>36</v>
      </c>
      <c r="B40" s="20" t="s">
        <v>65</v>
      </c>
      <c r="C40" s="21">
        <v>45386</v>
      </c>
      <c r="D40" s="21">
        <v>45386</v>
      </c>
      <c r="E40" s="22">
        <f t="shared" si="1"/>
        <v>1</v>
      </c>
      <c r="F40" s="20" t="s">
        <v>214</v>
      </c>
      <c r="G40" s="20" t="s">
        <v>196</v>
      </c>
      <c r="H40" s="20" t="s">
        <v>2</v>
      </c>
      <c r="I40" s="20" t="s">
        <v>215</v>
      </c>
      <c r="J40" s="20" t="s">
        <v>216</v>
      </c>
      <c r="K40" s="20" t="s">
        <v>71</v>
      </c>
      <c r="L40" s="20" t="s">
        <v>70</v>
      </c>
      <c r="M40" s="24" t="s">
        <v>72</v>
      </c>
      <c r="N40" s="24" t="s">
        <v>73</v>
      </c>
      <c r="O40" s="24" t="s">
        <v>80</v>
      </c>
      <c r="P40" s="24" t="s">
        <v>75</v>
      </c>
    </row>
    <row r="41" spans="1:95" ht="96" customHeight="1" x14ac:dyDescent="0.25">
      <c r="A41" s="20">
        <v>37</v>
      </c>
      <c r="B41" s="20" t="s">
        <v>217</v>
      </c>
      <c r="C41" s="21">
        <v>45390</v>
      </c>
      <c r="D41" s="20" t="s">
        <v>218</v>
      </c>
      <c r="E41" s="22" t="e">
        <f t="shared" si="1"/>
        <v>#VALUE!</v>
      </c>
      <c r="F41" s="20" t="s">
        <v>219</v>
      </c>
      <c r="G41" s="20" t="s">
        <v>131</v>
      </c>
      <c r="H41" s="20" t="s">
        <v>3</v>
      </c>
      <c r="I41" s="20" t="s">
        <v>220</v>
      </c>
      <c r="J41" s="20" t="s">
        <v>221</v>
      </c>
      <c r="K41" s="20" t="s">
        <v>70</v>
      </c>
      <c r="L41" s="20" t="s">
        <v>71</v>
      </c>
      <c r="M41" s="24" t="s">
        <v>131</v>
      </c>
      <c r="N41" s="24" t="s">
        <v>222</v>
      </c>
      <c r="O41" s="24" t="s">
        <v>222</v>
      </c>
      <c r="P41" s="24" t="s">
        <v>222</v>
      </c>
    </row>
    <row r="42" spans="1:95" ht="85.5" x14ac:dyDescent="0.25">
      <c r="A42" s="20">
        <v>38</v>
      </c>
      <c r="B42" s="20" t="s">
        <v>65</v>
      </c>
      <c r="C42" s="28">
        <v>45391</v>
      </c>
      <c r="D42" s="28">
        <v>45391</v>
      </c>
      <c r="E42" s="22">
        <f t="shared" si="1"/>
        <v>1</v>
      </c>
      <c r="F42" s="20" t="s">
        <v>187</v>
      </c>
      <c r="G42" s="20" t="s">
        <v>77</v>
      </c>
      <c r="H42" s="20" t="s">
        <v>2</v>
      </c>
      <c r="I42" s="20" t="s">
        <v>223</v>
      </c>
      <c r="J42" s="20" t="s">
        <v>79</v>
      </c>
      <c r="K42" s="20" t="s">
        <v>70</v>
      </c>
      <c r="L42" s="20" t="s">
        <v>71</v>
      </c>
      <c r="M42" s="24" t="s">
        <v>72</v>
      </c>
      <c r="N42" s="24" t="s">
        <v>73</v>
      </c>
      <c r="O42" s="24" t="s">
        <v>80</v>
      </c>
      <c r="P42" s="24" t="s">
        <v>108</v>
      </c>
    </row>
    <row r="43" spans="1:95" ht="57" x14ac:dyDescent="0.25">
      <c r="A43" s="20">
        <v>39</v>
      </c>
      <c r="B43" s="20" t="s">
        <v>65</v>
      </c>
      <c r="C43" s="21">
        <v>45391</v>
      </c>
      <c r="D43" s="21">
        <v>45391</v>
      </c>
      <c r="E43" s="22">
        <f t="shared" si="1"/>
        <v>1</v>
      </c>
      <c r="F43" s="27" t="s">
        <v>90</v>
      </c>
      <c r="G43" s="20" t="s">
        <v>77</v>
      </c>
      <c r="H43" s="20" t="s">
        <v>5</v>
      </c>
      <c r="I43" s="20" t="s">
        <v>91</v>
      </c>
      <c r="J43" s="20" t="s">
        <v>92</v>
      </c>
      <c r="K43" s="20" t="s">
        <v>71</v>
      </c>
      <c r="L43" s="20" t="s">
        <v>70</v>
      </c>
      <c r="M43" s="24" t="s">
        <v>72</v>
      </c>
      <c r="N43" s="24" t="s">
        <v>73</v>
      </c>
      <c r="O43" s="24" t="s">
        <v>80</v>
      </c>
      <c r="P43" s="24" t="s">
        <v>75</v>
      </c>
    </row>
    <row r="44" spans="1:95" ht="85.5" x14ac:dyDescent="0.25">
      <c r="A44" s="20">
        <v>40</v>
      </c>
      <c r="B44" s="20" t="s">
        <v>65</v>
      </c>
      <c r="C44" s="28">
        <v>45391</v>
      </c>
      <c r="D44" s="28">
        <v>45391</v>
      </c>
      <c r="E44" s="22">
        <f t="shared" si="1"/>
        <v>1</v>
      </c>
      <c r="F44" s="20" t="s">
        <v>187</v>
      </c>
      <c r="G44" s="20" t="s">
        <v>77</v>
      </c>
      <c r="H44" s="20" t="s">
        <v>2</v>
      </c>
      <c r="I44" s="20" t="s">
        <v>224</v>
      </c>
      <c r="J44" s="20" t="s">
        <v>79</v>
      </c>
      <c r="K44" s="20" t="s">
        <v>70</v>
      </c>
      <c r="L44" s="20" t="s">
        <v>71</v>
      </c>
      <c r="M44" s="24" t="s">
        <v>72</v>
      </c>
      <c r="N44" s="24" t="s">
        <v>73</v>
      </c>
      <c r="O44" s="24" t="s">
        <v>80</v>
      </c>
      <c r="P44" s="24" t="s">
        <v>108</v>
      </c>
    </row>
    <row r="45" spans="1:95" ht="71.25" x14ac:dyDescent="0.25">
      <c r="A45" s="20">
        <v>41</v>
      </c>
      <c r="B45" s="20" t="s">
        <v>225</v>
      </c>
      <c r="C45" s="29">
        <v>45391</v>
      </c>
      <c r="D45" s="29">
        <v>45391</v>
      </c>
      <c r="E45" s="22">
        <f t="shared" si="1"/>
        <v>1</v>
      </c>
      <c r="F45" s="30" t="s">
        <v>226</v>
      </c>
      <c r="G45" s="20" t="s">
        <v>227</v>
      </c>
      <c r="H45" s="20" t="s">
        <v>4</v>
      </c>
      <c r="I45" s="24" t="s">
        <v>228</v>
      </c>
      <c r="J45" s="24" t="s">
        <v>229</v>
      </c>
      <c r="K45" s="20" t="s">
        <v>70</v>
      </c>
      <c r="L45" s="20" t="s">
        <v>70</v>
      </c>
      <c r="M45" s="24" t="s">
        <v>230</v>
      </c>
      <c r="N45" s="23" t="s">
        <v>231</v>
      </c>
      <c r="O45" s="24" t="s">
        <v>222</v>
      </c>
      <c r="P45" s="24" t="s">
        <v>232</v>
      </c>
    </row>
    <row r="46" spans="1:95" ht="85.5" x14ac:dyDescent="0.25">
      <c r="A46" s="20">
        <v>42</v>
      </c>
      <c r="B46" s="20" t="s">
        <v>65</v>
      </c>
      <c r="C46" s="28">
        <v>45392</v>
      </c>
      <c r="D46" s="28">
        <v>45392</v>
      </c>
      <c r="E46" s="22">
        <f t="shared" si="1"/>
        <v>1</v>
      </c>
      <c r="F46" s="20" t="s">
        <v>233</v>
      </c>
      <c r="G46" s="20" t="s">
        <v>77</v>
      </c>
      <c r="H46" s="20" t="s">
        <v>2</v>
      </c>
      <c r="I46" s="20" t="s">
        <v>224</v>
      </c>
      <c r="J46" s="20" t="s">
        <v>79</v>
      </c>
      <c r="K46" s="20" t="s">
        <v>70</v>
      </c>
      <c r="L46" s="20" t="s">
        <v>71</v>
      </c>
      <c r="M46" s="24" t="s">
        <v>72</v>
      </c>
      <c r="N46" s="24" t="s">
        <v>73</v>
      </c>
      <c r="O46" s="24" t="s">
        <v>80</v>
      </c>
      <c r="P46" s="24" t="s">
        <v>108</v>
      </c>
    </row>
    <row r="47" spans="1:95" ht="114" x14ac:dyDescent="0.25">
      <c r="A47" s="20">
        <v>43</v>
      </c>
      <c r="B47" s="20" t="s">
        <v>65</v>
      </c>
      <c r="C47" s="21">
        <v>45393</v>
      </c>
      <c r="D47" s="21">
        <v>45393</v>
      </c>
      <c r="E47" s="22">
        <f t="shared" si="1"/>
        <v>1</v>
      </c>
      <c r="F47" s="20" t="s">
        <v>234</v>
      </c>
      <c r="G47" s="20" t="s">
        <v>196</v>
      </c>
      <c r="H47" s="20" t="s">
        <v>2</v>
      </c>
      <c r="I47" s="20" t="s">
        <v>235</v>
      </c>
      <c r="J47" s="20" t="s">
        <v>236</v>
      </c>
      <c r="K47" s="20" t="s">
        <v>71</v>
      </c>
      <c r="L47" s="20" t="s">
        <v>70</v>
      </c>
      <c r="M47" s="24" t="s">
        <v>72</v>
      </c>
      <c r="N47" s="24" t="s">
        <v>237</v>
      </c>
      <c r="O47" s="24" t="s">
        <v>80</v>
      </c>
      <c r="P47" s="24" t="s">
        <v>238</v>
      </c>
    </row>
    <row r="48" spans="1:95" ht="57" x14ac:dyDescent="0.25">
      <c r="A48" s="20">
        <v>44</v>
      </c>
      <c r="B48" s="20" t="s">
        <v>65</v>
      </c>
      <c r="C48" s="21">
        <v>45394</v>
      </c>
      <c r="D48" s="21">
        <v>45394</v>
      </c>
      <c r="E48" s="22">
        <f t="shared" si="1"/>
        <v>1</v>
      </c>
      <c r="F48" s="20" t="s">
        <v>239</v>
      </c>
      <c r="G48" s="20" t="s">
        <v>77</v>
      </c>
      <c r="H48" s="20" t="s">
        <v>10</v>
      </c>
      <c r="I48" s="20" t="s">
        <v>240</v>
      </c>
      <c r="J48" s="20" t="s">
        <v>241</v>
      </c>
      <c r="K48" s="20" t="s">
        <v>70</v>
      </c>
      <c r="L48" s="20" t="s">
        <v>71</v>
      </c>
      <c r="M48" s="24" t="s">
        <v>72</v>
      </c>
      <c r="N48" s="24" t="s">
        <v>242</v>
      </c>
      <c r="O48" s="24" t="s">
        <v>80</v>
      </c>
      <c r="P48" s="24" t="s">
        <v>243</v>
      </c>
    </row>
    <row r="49" spans="1:16" ht="57" x14ac:dyDescent="0.25">
      <c r="A49" s="20">
        <v>45</v>
      </c>
      <c r="B49" s="20" t="s">
        <v>65</v>
      </c>
      <c r="C49" s="21">
        <v>45394</v>
      </c>
      <c r="D49" s="21">
        <v>45394</v>
      </c>
      <c r="E49" s="22">
        <f t="shared" si="1"/>
        <v>1</v>
      </c>
      <c r="F49" s="20" t="s">
        <v>219</v>
      </c>
      <c r="G49" s="20" t="s">
        <v>77</v>
      </c>
      <c r="H49" s="20" t="s">
        <v>2</v>
      </c>
      <c r="I49" s="20" t="s">
        <v>244</v>
      </c>
      <c r="J49" s="20" t="s">
        <v>241</v>
      </c>
      <c r="K49" s="20" t="s">
        <v>71</v>
      </c>
      <c r="L49" s="20"/>
      <c r="M49" s="24" t="s">
        <v>72</v>
      </c>
      <c r="N49" s="24" t="s">
        <v>245</v>
      </c>
      <c r="O49" s="24" t="s">
        <v>80</v>
      </c>
      <c r="P49" s="24" t="s">
        <v>75</v>
      </c>
    </row>
    <row r="50" spans="1:16" ht="114" x14ac:dyDescent="0.25">
      <c r="A50" s="20">
        <v>46</v>
      </c>
      <c r="B50" s="20" t="s">
        <v>65</v>
      </c>
      <c r="C50" s="28">
        <v>45397</v>
      </c>
      <c r="D50" s="28">
        <v>45401</v>
      </c>
      <c r="E50" s="22">
        <f t="shared" si="1"/>
        <v>5</v>
      </c>
      <c r="F50" s="20" t="s">
        <v>124</v>
      </c>
      <c r="G50" s="20" t="s">
        <v>77</v>
      </c>
      <c r="H50" s="20" t="s">
        <v>4</v>
      </c>
      <c r="I50" s="20" t="s">
        <v>246</v>
      </c>
      <c r="J50" s="20" t="s">
        <v>247</v>
      </c>
      <c r="K50" s="20" t="s">
        <v>70</v>
      </c>
      <c r="L50" s="20" t="s">
        <v>71</v>
      </c>
      <c r="M50" s="24" t="s">
        <v>127</v>
      </c>
      <c r="N50" s="24" t="s">
        <v>248</v>
      </c>
      <c r="O50" s="24" t="s">
        <v>249</v>
      </c>
      <c r="P50" s="24" t="s">
        <v>250</v>
      </c>
    </row>
    <row r="51" spans="1:16" ht="114" x14ac:dyDescent="0.25">
      <c r="A51" s="20">
        <v>47</v>
      </c>
      <c r="B51" s="20" t="s">
        <v>65</v>
      </c>
      <c r="C51" s="29">
        <v>45397</v>
      </c>
      <c r="D51" s="29">
        <v>45397</v>
      </c>
      <c r="E51" s="22">
        <f t="shared" si="1"/>
        <v>1</v>
      </c>
      <c r="F51" s="24" t="s">
        <v>251</v>
      </c>
      <c r="G51" s="24" t="s">
        <v>67</v>
      </c>
      <c r="H51" s="24" t="s">
        <v>42</v>
      </c>
      <c r="I51" s="24" t="s">
        <v>252</v>
      </c>
      <c r="J51" s="24" t="s">
        <v>253</v>
      </c>
      <c r="K51" s="20" t="s">
        <v>70</v>
      </c>
      <c r="L51" s="20" t="s">
        <v>71</v>
      </c>
      <c r="M51" s="24" t="s">
        <v>72</v>
      </c>
      <c r="N51" s="24" t="s">
        <v>254</v>
      </c>
      <c r="O51" s="24" t="s">
        <v>249</v>
      </c>
      <c r="P51" s="24" t="s">
        <v>255</v>
      </c>
    </row>
    <row r="52" spans="1:16" ht="71.25" x14ac:dyDescent="0.25">
      <c r="A52" s="20">
        <v>48</v>
      </c>
      <c r="B52" s="20" t="s">
        <v>203</v>
      </c>
      <c r="C52" s="29">
        <v>45397</v>
      </c>
      <c r="D52" s="29">
        <v>45400</v>
      </c>
      <c r="E52" s="22">
        <f t="shared" si="1"/>
        <v>4</v>
      </c>
      <c r="F52" s="24" t="s">
        <v>256</v>
      </c>
      <c r="G52" s="20" t="s">
        <v>77</v>
      </c>
      <c r="H52" s="24" t="s">
        <v>21</v>
      </c>
      <c r="I52" s="24" t="s">
        <v>257</v>
      </c>
      <c r="J52" s="24" t="s">
        <v>258</v>
      </c>
      <c r="K52" s="20" t="s">
        <v>70</v>
      </c>
      <c r="L52" s="20" t="s">
        <v>71</v>
      </c>
      <c r="M52" s="24" t="s">
        <v>259</v>
      </c>
      <c r="N52" s="24" t="s">
        <v>260</v>
      </c>
      <c r="O52" s="24" t="s">
        <v>260</v>
      </c>
      <c r="P52" s="24" t="s">
        <v>260</v>
      </c>
    </row>
    <row r="53" spans="1:16" ht="268.89999999999998" customHeight="1" x14ac:dyDescent="0.25">
      <c r="A53" s="20">
        <v>49</v>
      </c>
      <c r="B53" s="20" t="s">
        <v>65</v>
      </c>
      <c r="C53" s="29">
        <v>45398</v>
      </c>
      <c r="D53" s="29">
        <v>45398</v>
      </c>
      <c r="E53" s="22">
        <f t="shared" si="1"/>
        <v>1</v>
      </c>
      <c r="F53" s="30" t="s">
        <v>261</v>
      </c>
      <c r="G53" s="24" t="s">
        <v>77</v>
      </c>
      <c r="H53" s="20" t="s">
        <v>2</v>
      </c>
      <c r="I53" s="27" t="s">
        <v>262</v>
      </c>
      <c r="J53" s="20" t="s">
        <v>263</v>
      </c>
      <c r="K53" s="20" t="s">
        <v>71</v>
      </c>
      <c r="L53" s="20"/>
      <c r="M53" s="24" t="s">
        <v>72</v>
      </c>
      <c r="N53" s="24" t="s">
        <v>245</v>
      </c>
      <c r="O53" s="24" t="s">
        <v>80</v>
      </c>
      <c r="P53" s="24" t="s">
        <v>75</v>
      </c>
    </row>
    <row r="54" spans="1:16" ht="268.89999999999998" customHeight="1" x14ac:dyDescent="0.25">
      <c r="A54" s="20">
        <v>50</v>
      </c>
      <c r="B54" s="20" t="s">
        <v>65</v>
      </c>
      <c r="C54" s="29">
        <v>45399</v>
      </c>
      <c r="D54" s="29">
        <v>45399</v>
      </c>
      <c r="E54" s="22">
        <f t="shared" si="1"/>
        <v>1</v>
      </c>
      <c r="F54" s="30" t="s">
        <v>261</v>
      </c>
      <c r="G54" s="24" t="s">
        <v>77</v>
      </c>
      <c r="H54" s="20" t="s">
        <v>2</v>
      </c>
      <c r="I54" s="27" t="s">
        <v>262</v>
      </c>
      <c r="J54" s="20" t="s">
        <v>263</v>
      </c>
      <c r="K54" s="20" t="s">
        <v>71</v>
      </c>
      <c r="L54" s="20"/>
      <c r="M54" s="24" t="s">
        <v>72</v>
      </c>
      <c r="N54" s="24" t="s">
        <v>245</v>
      </c>
      <c r="O54" s="24" t="s">
        <v>80</v>
      </c>
      <c r="P54" s="24" t="s">
        <v>75</v>
      </c>
    </row>
    <row r="55" spans="1:16" ht="211.15" customHeight="1" x14ac:dyDescent="0.25">
      <c r="A55" s="20">
        <v>51</v>
      </c>
      <c r="B55" s="20" t="s">
        <v>65</v>
      </c>
      <c r="C55" s="29">
        <v>45400</v>
      </c>
      <c r="D55" s="29">
        <v>45400</v>
      </c>
      <c r="E55" s="22">
        <f t="shared" si="1"/>
        <v>1</v>
      </c>
      <c r="F55" s="24" t="s">
        <v>264</v>
      </c>
      <c r="G55" s="24" t="s">
        <v>67</v>
      </c>
      <c r="H55" s="24" t="s">
        <v>31</v>
      </c>
      <c r="I55" s="24" t="s">
        <v>265</v>
      </c>
      <c r="J55" s="24" t="s">
        <v>266</v>
      </c>
      <c r="K55" s="20" t="s">
        <v>71</v>
      </c>
      <c r="L55" s="20" t="s">
        <v>70</v>
      </c>
      <c r="M55" s="24" t="s">
        <v>267</v>
      </c>
      <c r="N55" s="24" t="s">
        <v>268</v>
      </c>
      <c r="O55" s="24" t="s">
        <v>80</v>
      </c>
      <c r="P55" s="24" t="s">
        <v>75</v>
      </c>
    </row>
    <row r="56" spans="1:16" ht="42.75" x14ac:dyDescent="0.25">
      <c r="A56" s="20">
        <v>52</v>
      </c>
      <c r="B56" s="20" t="s">
        <v>225</v>
      </c>
      <c r="C56" s="29">
        <v>45400</v>
      </c>
      <c r="D56" s="29">
        <v>45400</v>
      </c>
      <c r="E56" s="22">
        <f t="shared" si="1"/>
        <v>1</v>
      </c>
      <c r="F56" s="24" t="s">
        <v>269</v>
      </c>
      <c r="G56" s="24" t="s">
        <v>196</v>
      </c>
      <c r="H56" s="24" t="s">
        <v>41</v>
      </c>
      <c r="I56" s="24" t="s">
        <v>270</v>
      </c>
      <c r="J56" s="24" t="s">
        <v>271</v>
      </c>
      <c r="K56" s="20" t="s">
        <v>71</v>
      </c>
      <c r="L56" s="20" t="s">
        <v>70</v>
      </c>
      <c r="M56" s="24" t="s">
        <v>196</v>
      </c>
      <c r="N56" s="24" t="s">
        <v>260</v>
      </c>
      <c r="O56" s="24" t="s">
        <v>71</v>
      </c>
      <c r="P56" s="24" t="s">
        <v>71</v>
      </c>
    </row>
    <row r="57" spans="1:16" ht="128.25" x14ac:dyDescent="0.25">
      <c r="A57" s="20">
        <v>53</v>
      </c>
      <c r="B57" s="20" t="s">
        <v>65</v>
      </c>
      <c r="C57" s="29">
        <v>45400</v>
      </c>
      <c r="D57" s="29">
        <v>45400</v>
      </c>
      <c r="E57" s="22">
        <f t="shared" si="1"/>
        <v>1</v>
      </c>
      <c r="F57" s="24" t="s">
        <v>272</v>
      </c>
      <c r="G57" s="20" t="s">
        <v>273</v>
      </c>
      <c r="H57" s="24" t="s">
        <v>46</v>
      </c>
      <c r="I57" s="23" t="s">
        <v>274</v>
      </c>
      <c r="J57" s="24" t="s">
        <v>275</v>
      </c>
      <c r="K57" s="20" t="s">
        <v>71</v>
      </c>
      <c r="L57" s="20" t="s">
        <v>70</v>
      </c>
      <c r="M57" s="24" t="s">
        <v>72</v>
      </c>
      <c r="N57" s="24" t="s">
        <v>276</v>
      </c>
      <c r="O57" s="24" t="s">
        <v>80</v>
      </c>
      <c r="P57" s="24" t="s">
        <v>277</v>
      </c>
    </row>
    <row r="58" spans="1:16" ht="99.75" x14ac:dyDescent="0.25">
      <c r="A58" s="20">
        <v>54</v>
      </c>
      <c r="B58" s="20" t="s">
        <v>217</v>
      </c>
      <c r="C58" s="29">
        <v>45400</v>
      </c>
      <c r="D58" s="29">
        <v>45401</v>
      </c>
      <c r="E58" s="22">
        <f t="shared" si="1"/>
        <v>2</v>
      </c>
      <c r="F58" s="30">
        <v>0.75</v>
      </c>
      <c r="G58" s="24" t="s">
        <v>67</v>
      </c>
      <c r="H58" s="24" t="s">
        <v>33</v>
      </c>
      <c r="I58" s="23" t="s">
        <v>278</v>
      </c>
      <c r="J58" s="23" t="s">
        <v>279</v>
      </c>
      <c r="K58" s="20" t="s">
        <v>71</v>
      </c>
      <c r="L58" s="20" t="s">
        <v>70</v>
      </c>
      <c r="M58" s="24" t="s">
        <v>280</v>
      </c>
      <c r="N58" s="24" t="s">
        <v>222</v>
      </c>
      <c r="O58" s="24" t="s">
        <v>222</v>
      </c>
      <c r="P58" s="24" t="s">
        <v>281</v>
      </c>
    </row>
    <row r="59" spans="1:16" ht="211.15" customHeight="1" x14ac:dyDescent="0.25">
      <c r="A59" s="20">
        <v>55</v>
      </c>
      <c r="B59" s="20" t="s">
        <v>65</v>
      </c>
      <c r="C59" s="29">
        <v>45400</v>
      </c>
      <c r="D59" s="29">
        <v>45400</v>
      </c>
      <c r="E59" s="22">
        <f t="shared" si="1"/>
        <v>1</v>
      </c>
      <c r="F59" s="30" t="s">
        <v>261</v>
      </c>
      <c r="G59" s="24" t="s">
        <v>77</v>
      </c>
      <c r="H59" s="20" t="s">
        <v>2</v>
      </c>
      <c r="I59" s="27" t="s">
        <v>262</v>
      </c>
      <c r="J59" s="20" t="s">
        <v>263</v>
      </c>
      <c r="K59" s="20" t="s">
        <v>71</v>
      </c>
      <c r="L59" s="20"/>
      <c r="M59" s="24" t="s">
        <v>72</v>
      </c>
      <c r="N59" s="24" t="s">
        <v>245</v>
      </c>
      <c r="O59" s="24" t="s">
        <v>80</v>
      </c>
      <c r="P59" s="24" t="s">
        <v>75</v>
      </c>
    </row>
    <row r="60" spans="1:16" ht="134.44999999999999" customHeight="1" x14ac:dyDescent="0.25">
      <c r="A60" s="20">
        <v>56</v>
      </c>
      <c r="B60" s="20" t="s">
        <v>65</v>
      </c>
      <c r="C60" s="29">
        <v>45401</v>
      </c>
      <c r="D60" s="29">
        <v>45401</v>
      </c>
      <c r="E60" s="22">
        <f t="shared" si="1"/>
        <v>1</v>
      </c>
      <c r="F60" s="24" t="s">
        <v>282</v>
      </c>
      <c r="G60" s="20" t="s">
        <v>131</v>
      </c>
      <c r="H60" s="24" t="s">
        <v>16</v>
      </c>
      <c r="I60" s="23" t="s">
        <v>283</v>
      </c>
      <c r="J60" s="24" t="s">
        <v>284</v>
      </c>
      <c r="K60" s="20" t="s">
        <v>71</v>
      </c>
      <c r="L60" s="20" t="s">
        <v>70</v>
      </c>
      <c r="M60" s="24" t="s">
        <v>259</v>
      </c>
      <c r="N60" s="24" t="s">
        <v>142</v>
      </c>
      <c r="O60" s="24" t="s">
        <v>80</v>
      </c>
      <c r="P60" s="24" t="s">
        <v>285</v>
      </c>
    </row>
    <row r="61" spans="1:16" ht="134.44999999999999" customHeight="1" x14ac:dyDescent="0.25">
      <c r="A61" s="20">
        <v>57</v>
      </c>
      <c r="B61" s="20" t="s">
        <v>65</v>
      </c>
      <c r="C61" s="29">
        <v>45401</v>
      </c>
      <c r="D61" s="29">
        <v>45401</v>
      </c>
      <c r="E61" s="22">
        <f t="shared" si="1"/>
        <v>1</v>
      </c>
      <c r="F61" s="24" t="s">
        <v>286</v>
      </c>
      <c r="G61" s="20" t="s">
        <v>287</v>
      </c>
      <c r="H61" s="24" t="s">
        <v>17</v>
      </c>
      <c r="I61" s="23" t="s">
        <v>288</v>
      </c>
      <c r="J61" s="24" t="s">
        <v>289</v>
      </c>
      <c r="K61" s="20" t="s">
        <v>71</v>
      </c>
      <c r="L61" s="20" t="s">
        <v>70</v>
      </c>
      <c r="M61" s="24" t="s">
        <v>72</v>
      </c>
      <c r="N61" s="24" t="s">
        <v>142</v>
      </c>
      <c r="O61" s="24" t="s">
        <v>80</v>
      </c>
      <c r="P61" s="24" t="s">
        <v>290</v>
      </c>
    </row>
    <row r="62" spans="1:16" ht="134.44999999999999" customHeight="1" x14ac:dyDescent="0.25">
      <c r="A62" s="20">
        <v>58</v>
      </c>
      <c r="B62" s="20" t="s">
        <v>225</v>
      </c>
      <c r="C62" s="29">
        <v>45404</v>
      </c>
      <c r="D62" s="29">
        <v>45404</v>
      </c>
      <c r="E62" s="22">
        <f t="shared" si="1"/>
        <v>1</v>
      </c>
      <c r="F62" s="24" t="s">
        <v>291</v>
      </c>
      <c r="G62" s="20" t="s">
        <v>196</v>
      </c>
      <c r="H62" s="24" t="s">
        <v>28</v>
      </c>
      <c r="I62" s="24" t="s">
        <v>292</v>
      </c>
      <c r="J62" s="24" t="s">
        <v>293</v>
      </c>
      <c r="K62" s="20" t="s">
        <v>71</v>
      </c>
      <c r="L62" s="20" t="s">
        <v>70</v>
      </c>
      <c r="M62" s="24" t="s">
        <v>294</v>
      </c>
      <c r="N62" s="24" t="s">
        <v>295</v>
      </c>
      <c r="O62" s="24" t="s">
        <v>296</v>
      </c>
      <c r="P62" s="24" t="s">
        <v>232</v>
      </c>
    </row>
    <row r="63" spans="1:16" ht="57" x14ac:dyDescent="0.25">
      <c r="A63" s="20">
        <v>59</v>
      </c>
      <c r="B63" s="20" t="s">
        <v>82</v>
      </c>
      <c r="C63" s="29">
        <v>45404</v>
      </c>
      <c r="D63" s="29">
        <v>45404</v>
      </c>
      <c r="E63" s="22">
        <f t="shared" si="1"/>
        <v>1</v>
      </c>
      <c r="F63" s="24" t="s">
        <v>297</v>
      </c>
      <c r="G63" s="24" t="s">
        <v>77</v>
      </c>
      <c r="H63" s="20" t="s">
        <v>2</v>
      </c>
      <c r="I63" s="24" t="s">
        <v>244</v>
      </c>
      <c r="J63" s="20" t="s">
        <v>241</v>
      </c>
      <c r="K63" s="20" t="s">
        <v>71</v>
      </c>
      <c r="L63" s="20"/>
      <c r="M63" s="24" t="s">
        <v>72</v>
      </c>
      <c r="N63" s="24" t="s">
        <v>245</v>
      </c>
      <c r="O63" s="24" t="s">
        <v>80</v>
      </c>
      <c r="P63" s="24" t="s">
        <v>75</v>
      </c>
    </row>
    <row r="64" spans="1:16" ht="99.75" x14ac:dyDescent="0.25">
      <c r="A64" s="20">
        <v>60</v>
      </c>
      <c r="B64" s="20" t="s">
        <v>82</v>
      </c>
      <c r="C64" s="29">
        <v>45405</v>
      </c>
      <c r="D64" s="29">
        <v>45405</v>
      </c>
      <c r="E64" s="22">
        <f t="shared" si="1"/>
        <v>1</v>
      </c>
      <c r="F64" s="24" t="s">
        <v>298</v>
      </c>
      <c r="G64" s="24" t="s">
        <v>299</v>
      </c>
      <c r="H64" s="24" t="s">
        <v>19</v>
      </c>
      <c r="I64" s="24" t="s">
        <v>300</v>
      </c>
      <c r="J64" s="24" t="s">
        <v>301</v>
      </c>
      <c r="K64" s="20" t="s">
        <v>71</v>
      </c>
      <c r="L64" s="20" t="s">
        <v>70</v>
      </c>
      <c r="M64" s="24" t="s">
        <v>153</v>
      </c>
      <c r="N64" s="24" t="s">
        <v>302</v>
      </c>
      <c r="O64" s="24" t="s">
        <v>303</v>
      </c>
      <c r="P64" s="24" t="s">
        <v>303</v>
      </c>
    </row>
    <row r="65" spans="1:16" ht="185.25" x14ac:dyDescent="0.25">
      <c r="A65" s="20">
        <v>61</v>
      </c>
      <c r="B65" s="20" t="s">
        <v>217</v>
      </c>
      <c r="C65" s="29">
        <v>45405</v>
      </c>
      <c r="D65" s="29">
        <v>45405</v>
      </c>
      <c r="E65" s="22">
        <f t="shared" si="1"/>
        <v>1</v>
      </c>
      <c r="F65" s="24" t="s">
        <v>304</v>
      </c>
      <c r="G65" s="20" t="s">
        <v>196</v>
      </c>
      <c r="H65" s="24" t="s">
        <v>30</v>
      </c>
      <c r="I65" s="24" t="s">
        <v>305</v>
      </c>
      <c r="J65" s="24" t="s">
        <v>306</v>
      </c>
      <c r="K65" s="20" t="s">
        <v>71</v>
      </c>
      <c r="L65" s="20" t="s">
        <v>70</v>
      </c>
      <c r="M65" s="24" t="s">
        <v>307</v>
      </c>
      <c r="N65" s="24" t="s">
        <v>307</v>
      </c>
      <c r="O65" s="24" t="s">
        <v>307</v>
      </c>
      <c r="P65" s="23" t="s">
        <v>308</v>
      </c>
    </row>
    <row r="66" spans="1:16" ht="384" customHeight="1" x14ac:dyDescent="0.25">
      <c r="A66" s="20">
        <v>62</v>
      </c>
      <c r="B66" s="20" t="s">
        <v>203</v>
      </c>
      <c r="C66" s="29">
        <v>45405</v>
      </c>
      <c r="D66" s="29">
        <v>45407</v>
      </c>
      <c r="E66" s="22">
        <f t="shared" si="1"/>
        <v>3</v>
      </c>
      <c r="F66" s="24" t="s">
        <v>309</v>
      </c>
      <c r="G66" s="20" t="s">
        <v>131</v>
      </c>
      <c r="H66" s="24" t="s">
        <v>39</v>
      </c>
      <c r="I66" s="24" t="s">
        <v>310</v>
      </c>
      <c r="J66" s="24" t="s">
        <v>311</v>
      </c>
      <c r="K66" s="20" t="s">
        <v>70</v>
      </c>
      <c r="L66" s="20" t="s">
        <v>152</v>
      </c>
      <c r="M66" s="24" t="s">
        <v>196</v>
      </c>
      <c r="N66" s="24" t="s">
        <v>312</v>
      </c>
      <c r="O66" s="24" t="s">
        <v>296</v>
      </c>
      <c r="P66" s="24" t="s">
        <v>313</v>
      </c>
    </row>
    <row r="67" spans="1:16" ht="171" x14ac:dyDescent="0.25">
      <c r="A67" s="20">
        <v>63</v>
      </c>
      <c r="B67" s="20" t="s">
        <v>82</v>
      </c>
      <c r="C67" s="29">
        <v>45408</v>
      </c>
      <c r="D67" s="29">
        <v>45408</v>
      </c>
      <c r="E67" s="22">
        <f t="shared" si="1"/>
        <v>1</v>
      </c>
      <c r="F67" s="24" t="s">
        <v>314</v>
      </c>
      <c r="G67" s="24" t="s">
        <v>315</v>
      </c>
      <c r="H67" s="24" t="s">
        <v>6</v>
      </c>
      <c r="I67" s="24" t="s">
        <v>316</v>
      </c>
      <c r="J67" s="24" t="s">
        <v>317</v>
      </c>
      <c r="K67" s="20" t="s">
        <v>70</v>
      </c>
      <c r="L67" s="20" t="s">
        <v>71</v>
      </c>
      <c r="M67" s="24" t="s">
        <v>318</v>
      </c>
      <c r="N67" s="24" t="s">
        <v>319</v>
      </c>
      <c r="O67" s="24" t="s">
        <v>74</v>
      </c>
      <c r="P67" s="24" t="s">
        <v>320</v>
      </c>
    </row>
    <row r="68" spans="1:16" ht="288" customHeight="1" x14ac:dyDescent="0.25">
      <c r="A68" s="20">
        <v>64</v>
      </c>
      <c r="B68" s="20" t="s">
        <v>82</v>
      </c>
      <c r="C68" s="29">
        <v>45408</v>
      </c>
      <c r="D68" s="29">
        <v>45408</v>
      </c>
      <c r="E68" s="22">
        <f t="shared" si="1"/>
        <v>1</v>
      </c>
      <c r="F68" s="24" t="s">
        <v>321</v>
      </c>
      <c r="G68" s="24" t="s">
        <v>77</v>
      </c>
      <c r="H68" s="24" t="s">
        <v>36</v>
      </c>
      <c r="I68" s="24" t="s">
        <v>322</v>
      </c>
      <c r="J68" s="24" t="s">
        <v>323</v>
      </c>
      <c r="K68" s="20" t="s">
        <v>70</v>
      </c>
      <c r="L68" s="20" t="s">
        <v>71</v>
      </c>
      <c r="M68" s="24" t="s">
        <v>72</v>
      </c>
      <c r="N68" s="24" t="s">
        <v>324</v>
      </c>
      <c r="O68" s="24" t="s">
        <v>325</v>
      </c>
      <c r="P68" s="24" t="s">
        <v>326</v>
      </c>
    </row>
    <row r="69" spans="1:16" s="32" customFormat="1" ht="57" x14ac:dyDescent="0.25">
      <c r="A69" s="20">
        <v>65</v>
      </c>
      <c r="B69" s="20" t="s">
        <v>65</v>
      </c>
      <c r="C69" s="29">
        <v>45411</v>
      </c>
      <c r="D69" s="29">
        <v>45411</v>
      </c>
      <c r="E69" s="22">
        <f t="shared" ref="E69:E98" si="2">D69-C69+1</f>
        <v>1</v>
      </c>
      <c r="F69" s="24" t="s">
        <v>327</v>
      </c>
      <c r="G69" s="24" t="s">
        <v>77</v>
      </c>
      <c r="H69" s="20" t="s">
        <v>2</v>
      </c>
      <c r="I69" s="24" t="s">
        <v>244</v>
      </c>
      <c r="J69" s="20" t="s">
        <v>241</v>
      </c>
      <c r="K69" s="20" t="s">
        <v>71</v>
      </c>
      <c r="L69" s="20"/>
      <c r="M69" s="24" t="s">
        <v>72</v>
      </c>
      <c r="N69" s="24" t="s">
        <v>245</v>
      </c>
      <c r="O69" s="24" t="s">
        <v>80</v>
      </c>
      <c r="P69" s="24" t="s">
        <v>75</v>
      </c>
    </row>
    <row r="70" spans="1:16" ht="85.5" x14ac:dyDescent="0.25">
      <c r="A70" s="20">
        <v>66</v>
      </c>
      <c r="B70" s="20" t="s">
        <v>65</v>
      </c>
      <c r="C70" s="29">
        <v>45411</v>
      </c>
      <c r="D70" s="29">
        <v>45411</v>
      </c>
      <c r="E70" s="22">
        <f t="shared" si="2"/>
        <v>1</v>
      </c>
      <c r="F70" s="24" t="s">
        <v>157</v>
      </c>
      <c r="G70" s="24" t="s">
        <v>77</v>
      </c>
      <c r="H70" s="20" t="s">
        <v>2</v>
      </c>
      <c r="I70" s="24" t="s">
        <v>328</v>
      </c>
      <c r="J70" s="20" t="s">
        <v>329</v>
      </c>
      <c r="K70" s="20" t="s">
        <v>71</v>
      </c>
      <c r="L70" s="20"/>
      <c r="M70" s="24" t="s">
        <v>72</v>
      </c>
      <c r="N70" s="24" t="s">
        <v>245</v>
      </c>
      <c r="O70" s="24" t="s">
        <v>80</v>
      </c>
      <c r="P70" s="24" t="s">
        <v>75</v>
      </c>
    </row>
    <row r="71" spans="1:16" ht="172.9" customHeight="1" x14ac:dyDescent="0.25">
      <c r="A71" s="20">
        <v>67</v>
      </c>
      <c r="B71" s="20" t="s">
        <v>65</v>
      </c>
      <c r="C71" s="29">
        <v>45411</v>
      </c>
      <c r="D71" s="29">
        <v>45411</v>
      </c>
      <c r="E71" s="22">
        <f t="shared" si="2"/>
        <v>1</v>
      </c>
      <c r="F71" s="24" t="s">
        <v>330</v>
      </c>
      <c r="G71" s="24" t="s">
        <v>77</v>
      </c>
      <c r="H71" s="24" t="s">
        <v>9</v>
      </c>
      <c r="I71" s="27" t="s">
        <v>331</v>
      </c>
      <c r="J71" s="20" t="s">
        <v>332</v>
      </c>
      <c r="K71" s="20" t="s">
        <v>71</v>
      </c>
      <c r="L71" s="20" t="s">
        <v>70</v>
      </c>
      <c r="M71" s="24" t="s">
        <v>333</v>
      </c>
      <c r="N71" s="24" t="s">
        <v>245</v>
      </c>
      <c r="O71" s="24" t="s">
        <v>80</v>
      </c>
      <c r="P71" s="24" t="s">
        <v>334</v>
      </c>
    </row>
    <row r="72" spans="1:16" ht="326.45" customHeight="1" x14ac:dyDescent="0.25">
      <c r="A72" s="20">
        <v>68</v>
      </c>
      <c r="B72" s="20" t="s">
        <v>65</v>
      </c>
      <c r="C72" s="29">
        <v>45412</v>
      </c>
      <c r="D72" s="29">
        <v>45412</v>
      </c>
      <c r="E72" s="22">
        <f t="shared" si="2"/>
        <v>1</v>
      </c>
      <c r="F72" s="24" t="s">
        <v>335</v>
      </c>
      <c r="G72" s="24" t="s">
        <v>67</v>
      </c>
      <c r="H72" s="24" t="s">
        <v>15</v>
      </c>
      <c r="I72" s="24" t="s">
        <v>336</v>
      </c>
      <c r="J72" s="24" t="s">
        <v>337</v>
      </c>
      <c r="K72" s="20" t="s">
        <v>70</v>
      </c>
      <c r="L72" s="20" t="s">
        <v>71</v>
      </c>
      <c r="M72" s="24" t="s">
        <v>338</v>
      </c>
      <c r="N72" s="24" t="s">
        <v>339</v>
      </c>
      <c r="O72" s="24" t="s">
        <v>80</v>
      </c>
      <c r="P72" s="24" t="s">
        <v>75</v>
      </c>
    </row>
    <row r="73" spans="1:16" ht="326.45" customHeight="1" x14ac:dyDescent="0.25">
      <c r="A73" s="20">
        <v>69</v>
      </c>
      <c r="B73" s="20" t="s">
        <v>65</v>
      </c>
      <c r="C73" s="29">
        <v>45412</v>
      </c>
      <c r="D73" s="29">
        <v>45412</v>
      </c>
      <c r="E73" s="22">
        <f t="shared" si="2"/>
        <v>1</v>
      </c>
      <c r="F73" s="24" t="s">
        <v>261</v>
      </c>
      <c r="G73" s="24" t="s">
        <v>77</v>
      </c>
      <c r="H73" s="20" t="s">
        <v>2</v>
      </c>
      <c r="I73" s="27" t="s">
        <v>340</v>
      </c>
      <c r="J73" s="20" t="s">
        <v>341</v>
      </c>
      <c r="K73" s="20" t="s">
        <v>71</v>
      </c>
      <c r="L73" s="20"/>
      <c r="M73" s="24" t="s">
        <v>72</v>
      </c>
      <c r="N73" s="24" t="s">
        <v>245</v>
      </c>
      <c r="O73" s="24" t="s">
        <v>80</v>
      </c>
      <c r="P73" s="24" t="s">
        <v>75</v>
      </c>
    </row>
    <row r="74" spans="1:16" ht="57" x14ac:dyDescent="0.25">
      <c r="A74" s="20">
        <v>70</v>
      </c>
      <c r="B74" s="20" t="s">
        <v>65</v>
      </c>
      <c r="C74" s="29">
        <v>45412</v>
      </c>
      <c r="D74" s="29">
        <v>45412</v>
      </c>
      <c r="E74" s="22">
        <f t="shared" si="2"/>
        <v>1</v>
      </c>
      <c r="F74" s="24" t="s">
        <v>342</v>
      </c>
      <c r="G74" s="24" t="s">
        <v>77</v>
      </c>
      <c r="H74" s="20" t="s">
        <v>2</v>
      </c>
      <c r="I74" s="27" t="s">
        <v>340</v>
      </c>
      <c r="J74" s="20" t="s">
        <v>341</v>
      </c>
      <c r="K74" s="20" t="s">
        <v>71</v>
      </c>
      <c r="L74" s="20"/>
      <c r="M74" s="24" t="s">
        <v>72</v>
      </c>
      <c r="N74" s="24" t="s">
        <v>245</v>
      </c>
      <c r="O74" s="24" t="s">
        <v>80</v>
      </c>
      <c r="P74" s="24" t="s">
        <v>75</v>
      </c>
    </row>
    <row r="75" spans="1:16" ht="57" x14ac:dyDescent="0.25">
      <c r="A75" s="20">
        <v>71</v>
      </c>
      <c r="B75" s="20" t="s">
        <v>65</v>
      </c>
      <c r="C75" s="29">
        <v>45414</v>
      </c>
      <c r="D75" s="29">
        <v>45414</v>
      </c>
      <c r="E75" s="22">
        <f t="shared" si="2"/>
        <v>1</v>
      </c>
      <c r="F75" s="24" t="s">
        <v>261</v>
      </c>
      <c r="G75" s="24" t="s">
        <v>77</v>
      </c>
      <c r="H75" s="20" t="s">
        <v>2</v>
      </c>
      <c r="I75" s="27" t="s">
        <v>340</v>
      </c>
      <c r="J75" s="20" t="s">
        <v>341</v>
      </c>
      <c r="K75" s="20" t="s">
        <v>71</v>
      </c>
      <c r="L75" s="20"/>
      <c r="M75" s="24" t="s">
        <v>72</v>
      </c>
      <c r="N75" s="24" t="s">
        <v>245</v>
      </c>
      <c r="O75" s="24" t="s">
        <v>80</v>
      </c>
      <c r="P75" s="24" t="s">
        <v>75</v>
      </c>
    </row>
    <row r="76" spans="1:16" ht="57" x14ac:dyDescent="0.25">
      <c r="A76" s="20">
        <v>72</v>
      </c>
      <c r="B76" s="20" t="s">
        <v>65</v>
      </c>
      <c r="C76" s="29">
        <v>45414</v>
      </c>
      <c r="D76" s="29">
        <v>45414</v>
      </c>
      <c r="E76" s="22">
        <f t="shared" si="2"/>
        <v>1</v>
      </c>
      <c r="F76" s="24" t="s">
        <v>342</v>
      </c>
      <c r="G76" s="24" t="s">
        <v>77</v>
      </c>
      <c r="H76" s="20" t="s">
        <v>2</v>
      </c>
      <c r="I76" s="27" t="s">
        <v>340</v>
      </c>
      <c r="J76" s="20" t="s">
        <v>341</v>
      </c>
      <c r="K76" s="20" t="s">
        <v>71</v>
      </c>
      <c r="L76" s="20"/>
      <c r="M76" s="24" t="s">
        <v>72</v>
      </c>
      <c r="N76" s="24" t="s">
        <v>245</v>
      </c>
      <c r="O76" s="24" t="s">
        <v>80</v>
      </c>
      <c r="P76" s="24" t="s">
        <v>75</v>
      </c>
    </row>
    <row r="77" spans="1:16" s="36" customFormat="1" ht="134.44999999999999" customHeight="1" x14ac:dyDescent="0.25">
      <c r="A77" s="33">
        <v>73</v>
      </c>
      <c r="B77" s="33" t="s">
        <v>343</v>
      </c>
      <c r="C77" s="34">
        <v>45415</v>
      </c>
      <c r="D77" s="34">
        <v>45450</v>
      </c>
      <c r="E77" s="35">
        <f t="shared" si="2"/>
        <v>36</v>
      </c>
      <c r="F77" s="35" t="s">
        <v>124</v>
      </c>
      <c r="G77" s="33" t="s">
        <v>77</v>
      </c>
      <c r="H77" s="35" t="s">
        <v>44</v>
      </c>
      <c r="I77" s="35" t="s">
        <v>344</v>
      </c>
      <c r="J77" s="35" t="s">
        <v>345</v>
      </c>
      <c r="K77" s="33" t="s">
        <v>71</v>
      </c>
      <c r="L77" s="33" t="s">
        <v>71</v>
      </c>
      <c r="M77" s="35" t="s">
        <v>72</v>
      </c>
      <c r="N77" s="35" t="s">
        <v>73</v>
      </c>
      <c r="O77" s="35" t="s">
        <v>71</v>
      </c>
      <c r="P77" s="35" t="s">
        <v>346</v>
      </c>
    </row>
    <row r="78" spans="1:16" ht="134.44999999999999" customHeight="1" x14ac:dyDescent="0.25">
      <c r="A78" s="33">
        <v>74</v>
      </c>
      <c r="B78" s="37" t="s">
        <v>217</v>
      </c>
      <c r="C78" s="38">
        <v>45418</v>
      </c>
      <c r="D78" s="38">
        <v>45487</v>
      </c>
      <c r="E78" s="39">
        <f t="shared" si="2"/>
        <v>70</v>
      </c>
      <c r="F78" s="35" t="s">
        <v>124</v>
      </c>
      <c r="G78" s="37" t="s">
        <v>196</v>
      </c>
      <c r="H78" s="37" t="s">
        <v>12</v>
      </c>
      <c r="I78" s="37" t="s">
        <v>347</v>
      </c>
      <c r="J78" s="37" t="s">
        <v>348</v>
      </c>
      <c r="K78" s="37" t="s">
        <v>71</v>
      </c>
      <c r="L78" s="37" t="s">
        <v>70</v>
      </c>
      <c r="M78" s="37" t="s">
        <v>294</v>
      </c>
      <c r="N78" s="37" t="s">
        <v>349</v>
      </c>
      <c r="O78" s="37" t="s">
        <v>350</v>
      </c>
      <c r="P78" s="37" t="s">
        <v>351</v>
      </c>
    </row>
    <row r="79" spans="1:16" ht="99.75" x14ac:dyDescent="0.25">
      <c r="A79" s="33">
        <v>75</v>
      </c>
      <c r="B79" s="33" t="s">
        <v>225</v>
      </c>
      <c r="C79" s="34">
        <v>45418</v>
      </c>
      <c r="D79" s="34">
        <v>45421</v>
      </c>
      <c r="E79" s="39">
        <f t="shared" si="2"/>
        <v>4</v>
      </c>
      <c r="F79" s="35" t="s">
        <v>124</v>
      </c>
      <c r="G79" s="35" t="s">
        <v>210</v>
      </c>
      <c r="H79" s="35" t="s">
        <v>11</v>
      </c>
      <c r="I79" s="35" t="s">
        <v>352</v>
      </c>
      <c r="J79" s="35" t="s">
        <v>353</v>
      </c>
      <c r="K79" s="33" t="s">
        <v>70</v>
      </c>
      <c r="L79" s="33" t="s">
        <v>71</v>
      </c>
      <c r="M79" s="35" t="s">
        <v>354</v>
      </c>
      <c r="N79" s="35" t="s">
        <v>354</v>
      </c>
      <c r="O79" s="35" t="s">
        <v>355</v>
      </c>
      <c r="P79" s="37" t="s">
        <v>356</v>
      </c>
    </row>
    <row r="80" spans="1:16" ht="99.75" x14ac:dyDescent="0.25">
      <c r="A80" s="33">
        <v>76</v>
      </c>
      <c r="B80" s="33" t="s">
        <v>82</v>
      </c>
      <c r="C80" s="34">
        <v>45418</v>
      </c>
      <c r="D80" s="34">
        <v>45418</v>
      </c>
      <c r="E80" s="39">
        <f t="shared" si="2"/>
        <v>1</v>
      </c>
      <c r="F80" s="35" t="s">
        <v>357</v>
      </c>
      <c r="G80" s="35" t="s">
        <v>210</v>
      </c>
      <c r="H80" s="35" t="s">
        <v>24</v>
      </c>
      <c r="I80" s="35" t="s">
        <v>358</v>
      </c>
      <c r="J80" s="35" t="s">
        <v>359</v>
      </c>
      <c r="K80" s="33" t="s">
        <v>70</v>
      </c>
      <c r="L80" s="33" t="s">
        <v>71</v>
      </c>
      <c r="M80" s="35" t="s">
        <v>360</v>
      </c>
      <c r="N80" s="35" t="s">
        <v>361</v>
      </c>
      <c r="O80" s="35" t="s">
        <v>355</v>
      </c>
      <c r="P80" s="37" t="s">
        <v>362</v>
      </c>
    </row>
    <row r="81" spans="1:16" ht="57" x14ac:dyDescent="0.25">
      <c r="A81" s="33">
        <v>77</v>
      </c>
      <c r="B81" s="33" t="s">
        <v>225</v>
      </c>
      <c r="C81" s="41">
        <v>45419</v>
      </c>
      <c r="D81" s="41">
        <v>45419</v>
      </c>
      <c r="E81" s="39">
        <f t="shared" si="2"/>
        <v>1</v>
      </c>
      <c r="F81" s="35" t="s">
        <v>363</v>
      </c>
      <c r="G81" s="37" t="s">
        <v>196</v>
      </c>
      <c r="H81" s="35" t="s">
        <v>26</v>
      </c>
      <c r="I81" s="35" t="s">
        <v>364</v>
      </c>
      <c r="J81" s="35" t="s">
        <v>365</v>
      </c>
      <c r="K81" s="33" t="s">
        <v>70</v>
      </c>
      <c r="L81" s="33" t="s">
        <v>71</v>
      </c>
      <c r="M81" s="37" t="s">
        <v>366</v>
      </c>
      <c r="N81" s="37" t="s">
        <v>366</v>
      </c>
      <c r="O81" s="35" t="s">
        <v>355</v>
      </c>
      <c r="P81" s="37" t="s">
        <v>367</v>
      </c>
    </row>
    <row r="82" spans="1:16" ht="142.5" x14ac:dyDescent="0.25">
      <c r="A82" s="33">
        <v>78</v>
      </c>
      <c r="B82" s="33" t="s">
        <v>225</v>
      </c>
      <c r="C82" s="41">
        <v>45420</v>
      </c>
      <c r="D82" s="41">
        <v>45421</v>
      </c>
      <c r="E82" s="39">
        <f t="shared" si="2"/>
        <v>2</v>
      </c>
      <c r="F82" s="35" t="s">
        <v>363</v>
      </c>
      <c r="G82" s="35" t="s">
        <v>210</v>
      </c>
      <c r="H82" s="35" t="s">
        <v>43</v>
      </c>
      <c r="I82" s="35" t="s">
        <v>368</v>
      </c>
      <c r="J82" s="35" t="s">
        <v>369</v>
      </c>
      <c r="K82" s="33" t="s">
        <v>70</v>
      </c>
      <c r="L82" s="33" t="s">
        <v>71</v>
      </c>
      <c r="M82" s="35" t="s">
        <v>210</v>
      </c>
      <c r="N82" s="37" t="s">
        <v>232</v>
      </c>
      <c r="O82" s="37" t="s">
        <v>232</v>
      </c>
      <c r="P82" s="37" t="s">
        <v>232</v>
      </c>
    </row>
    <row r="83" spans="1:16" ht="115.15" customHeight="1" x14ac:dyDescent="0.25">
      <c r="A83" s="33">
        <v>79</v>
      </c>
      <c r="B83" s="33" t="s">
        <v>82</v>
      </c>
      <c r="C83" s="41">
        <v>45421</v>
      </c>
      <c r="D83" s="41">
        <v>45421</v>
      </c>
      <c r="E83" s="39">
        <f t="shared" si="2"/>
        <v>1</v>
      </c>
      <c r="F83" s="35" t="s">
        <v>370</v>
      </c>
      <c r="G83" s="33" t="s">
        <v>371</v>
      </c>
      <c r="H83" s="35" t="s">
        <v>25</v>
      </c>
      <c r="I83" s="35" t="s">
        <v>372</v>
      </c>
      <c r="J83" s="35" t="s">
        <v>373</v>
      </c>
      <c r="K83" s="33" t="s">
        <v>70</v>
      </c>
      <c r="L83" s="33" t="s">
        <v>71</v>
      </c>
      <c r="M83" s="33" t="s">
        <v>371</v>
      </c>
      <c r="N83" s="33" t="s">
        <v>371</v>
      </c>
      <c r="O83" s="35" t="s">
        <v>355</v>
      </c>
      <c r="P83" s="37" t="s">
        <v>374</v>
      </c>
    </row>
    <row r="84" spans="1:16" ht="105" customHeight="1" x14ac:dyDescent="0.25">
      <c r="A84" s="33">
        <v>80</v>
      </c>
      <c r="B84" s="33" t="s">
        <v>82</v>
      </c>
      <c r="C84" s="41">
        <v>45422</v>
      </c>
      <c r="D84" s="41">
        <v>45422</v>
      </c>
      <c r="E84" s="39">
        <f t="shared" si="2"/>
        <v>1</v>
      </c>
      <c r="F84" s="35" t="s">
        <v>314</v>
      </c>
      <c r="G84" s="35" t="s">
        <v>375</v>
      </c>
      <c r="H84" s="35" t="s">
        <v>6</v>
      </c>
      <c r="I84" s="35" t="s">
        <v>316</v>
      </c>
      <c r="J84" s="35" t="s">
        <v>317</v>
      </c>
      <c r="K84" s="33" t="s">
        <v>70</v>
      </c>
      <c r="L84" s="33" t="s">
        <v>71</v>
      </c>
      <c r="M84" s="35" t="s">
        <v>318</v>
      </c>
      <c r="N84" s="35" t="s">
        <v>376</v>
      </c>
      <c r="O84" s="35" t="s">
        <v>74</v>
      </c>
      <c r="P84" s="35" t="s">
        <v>320</v>
      </c>
    </row>
    <row r="85" spans="1:16" ht="120" customHeight="1" x14ac:dyDescent="0.25">
      <c r="A85" s="33">
        <v>81</v>
      </c>
      <c r="B85" s="33" t="s">
        <v>82</v>
      </c>
      <c r="C85" s="41">
        <v>45422</v>
      </c>
      <c r="D85" s="41">
        <v>45422</v>
      </c>
      <c r="E85" s="39">
        <f t="shared" si="2"/>
        <v>1</v>
      </c>
      <c r="F85" s="35" t="s">
        <v>377</v>
      </c>
      <c r="G85" s="35" t="s">
        <v>318</v>
      </c>
      <c r="H85" s="35" t="s">
        <v>6</v>
      </c>
      <c r="I85" s="42" t="s">
        <v>378</v>
      </c>
      <c r="J85" s="42" t="s">
        <v>379</v>
      </c>
      <c r="K85" s="33" t="s">
        <v>70</v>
      </c>
      <c r="L85" s="33" t="s">
        <v>71</v>
      </c>
      <c r="M85" s="35" t="s">
        <v>318</v>
      </c>
      <c r="N85" s="35" t="s">
        <v>376</v>
      </c>
      <c r="O85" s="35" t="s">
        <v>74</v>
      </c>
      <c r="P85" s="35" t="s">
        <v>320</v>
      </c>
    </row>
    <row r="86" spans="1:16" ht="156.75" x14ac:dyDescent="0.25">
      <c r="A86" s="33">
        <v>82</v>
      </c>
      <c r="B86" s="33" t="s">
        <v>82</v>
      </c>
      <c r="C86" s="41">
        <v>45422</v>
      </c>
      <c r="D86" s="41">
        <v>45422</v>
      </c>
      <c r="E86" s="39">
        <f t="shared" si="2"/>
        <v>1</v>
      </c>
      <c r="F86" s="35" t="s">
        <v>380</v>
      </c>
      <c r="G86" s="35" t="s">
        <v>315</v>
      </c>
      <c r="H86" s="35" t="s">
        <v>6</v>
      </c>
      <c r="I86" s="35" t="s">
        <v>381</v>
      </c>
      <c r="J86" s="35" t="s">
        <v>382</v>
      </c>
      <c r="K86" s="33" t="s">
        <v>70</v>
      </c>
      <c r="L86" s="33" t="s">
        <v>71</v>
      </c>
      <c r="M86" s="35" t="s">
        <v>318</v>
      </c>
      <c r="N86" s="35" t="s">
        <v>376</v>
      </c>
      <c r="O86" s="35" t="s">
        <v>74</v>
      </c>
      <c r="P86" s="35" t="s">
        <v>320</v>
      </c>
    </row>
    <row r="87" spans="1:16" ht="128.25" x14ac:dyDescent="0.25">
      <c r="A87" s="33">
        <v>83</v>
      </c>
      <c r="B87" s="33" t="s">
        <v>65</v>
      </c>
      <c r="C87" s="41">
        <v>45425</v>
      </c>
      <c r="D87" s="41">
        <v>45425</v>
      </c>
      <c r="E87" s="39">
        <f t="shared" si="2"/>
        <v>1</v>
      </c>
      <c r="F87" s="43" t="s">
        <v>137</v>
      </c>
      <c r="G87" s="35" t="s">
        <v>383</v>
      </c>
      <c r="H87" s="33" t="s">
        <v>4</v>
      </c>
      <c r="I87" s="42" t="s">
        <v>384</v>
      </c>
      <c r="J87" s="33" t="s">
        <v>385</v>
      </c>
      <c r="K87" s="35" t="s">
        <v>383</v>
      </c>
      <c r="L87" s="33" t="s">
        <v>70</v>
      </c>
      <c r="M87" s="35" t="s">
        <v>127</v>
      </c>
      <c r="N87" s="35" t="s">
        <v>232</v>
      </c>
      <c r="O87" s="35" t="s">
        <v>232</v>
      </c>
      <c r="P87" s="35" t="s">
        <v>232</v>
      </c>
    </row>
    <row r="88" spans="1:16" ht="57" x14ac:dyDescent="0.25">
      <c r="A88" s="33">
        <v>84</v>
      </c>
      <c r="B88" s="33" t="s">
        <v>65</v>
      </c>
      <c r="C88" s="44">
        <v>45426</v>
      </c>
      <c r="D88" s="44">
        <v>45426</v>
      </c>
      <c r="E88" s="39">
        <f t="shared" si="2"/>
        <v>1</v>
      </c>
      <c r="F88" s="42" t="s">
        <v>90</v>
      </c>
      <c r="G88" s="33" t="s">
        <v>77</v>
      </c>
      <c r="H88" s="33" t="s">
        <v>5</v>
      </c>
      <c r="I88" s="33" t="s">
        <v>91</v>
      </c>
      <c r="J88" s="33" t="s">
        <v>92</v>
      </c>
      <c r="K88" s="33" t="s">
        <v>71</v>
      </c>
      <c r="L88" s="33" t="s">
        <v>70</v>
      </c>
      <c r="M88" s="35" t="s">
        <v>72</v>
      </c>
      <c r="N88" s="35" t="s">
        <v>73</v>
      </c>
      <c r="O88" s="35" t="s">
        <v>80</v>
      </c>
      <c r="P88" s="35" t="s">
        <v>75</v>
      </c>
    </row>
    <row r="89" spans="1:16" ht="99.75" x14ac:dyDescent="0.25">
      <c r="A89" s="33">
        <v>85</v>
      </c>
      <c r="B89" s="33" t="s">
        <v>65</v>
      </c>
      <c r="C89" s="44">
        <v>45428</v>
      </c>
      <c r="D89" s="44">
        <v>45428</v>
      </c>
      <c r="E89" s="39">
        <f t="shared" si="2"/>
        <v>1</v>
      </c>
      <c r="F89" s="35" t="s">
        <v>386</v>
      </c>
      <c r="G89" s="33" t="s">
        <v>77</v>
      </c>
      <c r="H89" s="35" t="s">
        <v>3</v>
      </c>
      <c r="I89" s="35" t="s">
        <v>387</v>
      </c>
      <c r="J89" s="35" t="s">
        <v>388</v>
      </c>
      <c r="K89" s="45" t="s">
        <v>71</v>
      </c>
      <c r="L89" s="33" t="s">
        <v>70</v>
      </c>
      <c r="M89" s="35" t="s">
        <v>127</v>
      </c>
      <c r="N89" s="35" t="s">
        <v>232</v>
      </c>
      <c r="O89" s="37" t="s">
        <v>232</v>
      </c>
      <c r="P89" s="37" t="s">
        <v>232</v>
      </c>
    </row>
    <row r="90" spans="1:16" ht="57" x14ac:dyDescent="0.25">
      <c r="A90" s="33">
        <v>86</v>
      </c>
      <c r="B90" s="33" t="s">
        <v>65</v>
      </c>
      <c r="C90" s="34">
        <v>45433</v>
      </c>
      <c r="D90" s="34">
        <v>45433</v>
      </c>
      <c r="E90" s="39">
        <f t="shared" si="2"/>
        <v>1</v>
      </c>
      <c r="F90" s="35" t="s">
        <v>389</v>
      </c>
      <c r="G90" s="33" t="s">
        <v>77</v>
      </c>
      <c r="H90" s="35" t="s">
        <v>8</v>
      </c>
      <c r="I90" s="35" t="s">
        <v>390</v>
      </c>
      <c r="J90" s="35" t="s">
        <v>391</v>
      </c>
      <c r="K90" s="45" t="s">
        <v>70</v>
      </c>
      <c r="L90" s="33" t="s">
        <v>71</v>
      </c>
      <c r="M90" s="35" t="s">
        <v>392</v>
      </c>
      <c r="N90" s="35" t="s">
        <v>393</v>
      </c>
      <c r="O90" s="37" t="s">
        <v>232</v>
      </c>
      <c r="P90" s="37" t="s">
        <v>232</v>
      </c>
    </row>
    <row r="91" spans="1:16" ht="213.75" x14ac:dyDescent="0.25">
      <c r="A91" s="33">
        <v>87</v>
      </c>
      <c r="B91" s="33" t="s">
        <v>65</v>
      </c>
      <c r="C91" s="34">
        <v>45433</v>
      </c>
      <c r="D91" s="34">
        <v>45433</v>
      </c>
      <c r="E91" s="39">
        <f t="shared" si="2"/>
        <v>1</v>
      </c>
      <c r="F91" s="43" t="s">
        <v>394</v>
      </c>
      <c r="G91" s="33" t="s">
        <v>77</v>
      </c>
      <c r="H91" s="35" t="s">
        <v>3</v>
      </c>
      <c r="I91" s="35" t="s">
        <v>395</v>
      </c>
      <c r="J91" s="35" t="s">
        <v>396</v>
      </c>
      <c r="K91" s="45" t="s">
        <v>71</v>
      </c>
      <c r="L91" s="33" t="s">
        <v>70</v>
      </c>
      <c r="M91" s="35" t="s">
        <v>392</v>
      </c>
      <c r="N91" s="35" t="s">
        <v>393</v>
      </c>
      <c r="O91" s="37" t="s">
        <v>232</v>
      </c>
      <c r="P91" s="37" t="s">
        <v>232</v>
      </c>
    </row>
    <row r="92" spans="1:16" ht="105" customHeight="1" x14ac:dyDescent="0.25">
      <c r="A92" s="33">
        <v>88</v>
      </c>
      <c r="B92" s="33" t="s">
        <v>65</v>
      </c>
      <c r="C92" s="34">
        <v>45434</v>
      </c>
      <c r="D92" s="34">
        <v>45435</v>
      </c>
      <c r="E92" s="39">
        <f t="shared" si="2"/>
        <v>2</v>
      </c>
      <c r="F92" s="43" t="s">
        <v>397</v>
      </c>
      <c r="G92" s="33" t="s">
        <v>77</v>
      </c>
      <c r="H92" s="35" t="s">
        <v>3</v>
      </c>
      <c r="I92" s="35" t="s">
        <v>398</v>
      </c>
      <c r="J92" s="35" t="s">
        <v>399</v>
      </c>
      <c r="K92" s="45" t="s">
        <v>71</v>
      </c>
      <c r="L92" s="33" t="s">
        <v>70</v>
      </c>
      <c r="M92" s="35" t="s">
        <v>392</v>
      </c>
      <c r="N92" s="35" t="s">
        <v>393</v>
      </c>
      <c r="O92" s="37" t="s">
        <v>232</v>
      </c>
      <c r="P92" s="37" t="s">
        <v>400</v>
      </c>
    </row>
    <row r="93" spans="1:16" ht="71.25" x14ac:dyDescent="0.25">
      <c r="A93" s="33">
        <v>89</v>
      </c>
      <c r="B93" s="33" t="s">
        <v>65</v>
      </c>
      <c r="C93" s="46">
        <v>45436</v>
      </c>
      <c r="D93" s="46">
        <v>45436</v>
      </c>
      <c r="E93" s="39">
        <f t="shared" si="2"/>
        <v>1</v>
      </c>
      <c r="F93" s="35" t="s">
        <v>401</v>
      </c>
      <c r="G93" s="33" t="s">
        <v>77</v>
      </c>
      <c r="H93" s="35" t="s">
        <v>32</v>
      </c>
      <c r="I93" s="35" t="s">
        <v>402</v>
      </c>
      <c r="J93" s="35" t="s">
        <v>403</v>
      </c>
      <c r="K93" s="45" t="s">
        <v>71</v>
      </c>
      <c r="L93" s="33" t="s">
        <v>70</v>
      </c>
      <c r="M93" s="35" t="s">
        <v>404</v>
      </c>
      <c r="N93" s="35" t="s">
        <v>405</v>
      </c>
      <c r="O93" s="35" t="s">
        <v>232</v>
      </c>
      <c r="P93" s="35" t="s">
        <v>232</v>
      </c>
    </row>
    <row r="94" spans="1:16" ht="99.75" x14ac:dyDescent="0.25">
      <c r="A94" s="33">
        <v>90</v>
      </c>
      <c r="B94" s="33" t="s">
        <v>65</v>
      </c>
      <c r="C94" s="46">
        <v>45441</v>
      </c>
      <c r="D94" s="46">
        <v>45441</v>
      </c>
      <c r="E94" s="39">
        <f t="shared" si="2"/>
        <v>1</v>
      </c>
      <c r="F94" s="35" t="s">
        <v>261</v>
      </c>
      <c r="G94" s="33" t="s">
        <v>406</v>
      </c>
      <c r="H94" s="33" t="s">
        <v>2</v>
      </c>
      <c r="I94" s="35" t="s">
        <v>407</v>
      </c>
      <c r="J94" s="35" t="s">
        <v>408</v>
      </c>
      <c r="K94" s="45" t="s">
        <v>70</v>
      </c>
      <c r="L94" s="33" t="s">
        <v>152</v>
      </c>
      <c r="M94" s="33" t="s">
        <v>406</v>
      </c>
      <c r="N94" s="35" t="s">
        <v>409</v>
      </c>
      <c r="O94" s="35" t="s">
        <v>232</v>
      </c>
      <c r="P94" s="35" t="s">
        <v>232</v>
      </c>
    </row>
    <row r="95" spans="1:16" ht="75" customHeight="1" x14ac:dyDescent="0.25">
      <c r="A95" s="33">
        <v>91</v>
      </c>
      <c r="B95" s="33" t="s">
        <v>65</v>
      </c>
      <c r="C95" s="46">
        <v>45441</v>
      </c>
      <c r="D95" s="46">
        <v>45441</v>
      </c>
      <c r="E95" s="39">
        <f t="shared" si="2"/>
        <v>1</v>
      </c>
      <c r="F95" s="35" t="s">
        <v>261</v>
      </c>
      <c r="G95" s="33" t="s">
        <v>406</v>
      </c>
      <c r="H95" s="33" t="s">
        <v>2</v>
      </c>
      <c r="I95" s="35" t="s">
        <v>407</v>
      </c>
      <c r="J95" s="35" t="s">
        <v>410</v>
      </c>
      <c r="K95" s="45" t="s">
        <v>70</v>
      </c>
      <c r="L95" s="33" t="s">
        <v>71</v>
      </c>
      <c r="M95" s="35" t="s">
        <v>404</v>
      </c>
      <c r="N95" s="35" t="s">
        <v>405</v>
      </c>
      <c r="O95" s="35" t="s">
        <v>232</v>
      </c>
      <c r="P95" s="35" t="s">
        <v>232</v>
      </c>
    </row>
    <row r="96" spans="1:16" ht="99.75" x14ac:dyDescent="0.25">
      <c r="A96" s="33">
        <v>92</v>
      </c>
      <c r="B96" s="33" t="s">
        <v>65</v>
      </c>
      <c r="C96" s="34">
        <v>45447</v>
      </c>
      <c r="D96" s="34">
        <v>45447</v>
      </c>
      <c r="E96" s="39">
        <f t="shared" si="2"/>
        <v>1</v>
      </c>
      <c r="F96" s="35" t="s">
        <v>411</v>
      </c>
      <c r="G96" s="35" t="s">
        <v>412</v>
      </c>
      <c r="H96" s="35" t="s">
        <v>12</v>
      </c>
      <c r="I96" s="35" t="s">
        <v>413</v>
      </c>
      <c r="J96" s="35" t="s">
        <v>414</v>
      </c>
      <c r="K96" s="45" t="s">
        <v>70</v>
      </c>
      <c r="L96" s="33" t="s">
        <v>71</v>
      </c>
      <c r="M96" s="35" t="s">
        <v>412</v>
      </c>
      <c r="N96" s="35" t="s">
        <v>415</v>
      </c>
      <c r="O96" s="35" t="s">
        <v>232</v>
      </c>
      <c r="P96" s="35" t="s">
        <v>232</v>
      </c>
    </row>
    <row r="97" spans="1:16" ht="71.25" x14ac:dyDescent="0.25">
      <c r="A97" s="33">
        <v>93</v>
      </c>
      <c r="B97" s="33" t="s">
        <v>65</v>
      </c>
      <c r="C97" s="34">
        <v>45453</v>
      </c>
      <c r="D97" s="34">
        <v>45457</v>
      </c>
      <c r="E97" s="39">
        <f t="shared" si="2"/>
        <v>5</v>
      </c>
      <c r="F97" s="47" t="s">
        <v>416</v>
      </c>
      <c r="G97" s="33" t="s">
        <v>77</v>
      </c>
      <c r="H97" s="35" t="s">
        <v>4</v>
      </c>
      <c r="I97" s="35" t="s">
        <v>417</v>
      </c>
      <c r="J97" s="35" t="s">
        <v>418</v>
      </c>
      <c r="K97" s="45" t="s">
        <v>71</v>
      </c>
      <c r="L97" s="33" t="s">
        <v>70</v>
      </c>
      <c r="M97" s="35" t="s">
        <v>419</v>
      </c>
      <c r="N97" s="35" t="s">
        <v>420</v>
      </c>
      <c r="O97" s="35" t="s">
        <v>80</v>
      </c>
      <c r="P97" s="35" t="s">
        <v>421</v>
      </c>
    </row>
    <row r="98" spans="1:16" ht="57" x14ac:dyDescent="0.25">
      <c r="A98" s="33">
        <v>94</v>
      </c>
      <c r="B98" s="33" t="s">
        <v>65</v>
      </c>
      <c r="C98" s="34">
        <v>45454</v>
      </c>
      <c r="D98" s="34">
        <v>45454</v>
      </c>
      <c r="E98" s="39">
        <f t="shared" si="2"/>
        <v>1</v>
      </c>
      <c r="F98" s="35" t="s">
        <v>149</v>
      </c>
      <c r="G98" s="33" t="s">
        <v>77</v>
      </c>
      <c r="H98" s="33" t="s">
        <v>5</v>
      </c>
      <c r="I98" s="33" t="s">
        <v>91</v>
      </c>
      <c r="J98" s="33" t="s">
        <v>92</v>
      </c>
      <c r="K98" s="33" t="s">
        <v>71</v>
      </c>
      <c r="L98" s="33" t="s">
        <v>70</v>
      </c>
      <c r="M98" s="35" t="s">
        <v>72</v>
      </c>
      <c r="N98" s="35" t="s">
        <v>73</v>
      </c>
      <c r="O98" s="35" t="s">
        <v>80</v>
      </c>
      <c r="P98" s="35" t="s">
        <v>75</v>
      </c>
    </row>
    <row r="99" spans="1:16" ht="99.75" x14ac:dyDescent="0.25">
      <c r="A99" s="33">
        <v>95</v>
      </c>
      <c r="B99" s="33" t="s">
        <v>203</v>
      </c>
      <c r="C99" s="34">
        <v>45509</v>
      </c>
      <c r="D99" s="34">
        <v>45513</v>
      </c>
      <c r="E99" s="39">
        <f t="shared" ref="E99:E100" si="3">D99-C99+1</f>
        <v>5</v>
      </c>
      <c r="F99" s="35" t="s">
        <v>124</v>
      </c>
      <c r="G99" s="37" t="s">
        <v>196</v>
      </c>
      <c r="H99" s="35" t="s">
        <v>23</v>
      </c>
      <c r="I99" s="35" t="s">
        <v>422</v>
      </c>
      <c r="J99" s="35" t="s">
        <v>423</v>
      </c>
      <c r="K99" s="45" t="s">
        <v>70</v>
      </c>
      <c r="L99" s="33" t="s">
        <v>70</v>
      </c>
      <c r="M99" s="35" t="s">
        <v>419</v>
      </c>
      <c r="N99" s="35" t="s">
        <v>420</v>
      </c>
      <c r="O99" s="35" t="s">
        <v>424</v>
      </c>
      <c r="P99" s="35" t="s">
        <v>222</v>
      </c>
    </row>
    <row r="100" spans="1:16" ht="128.25" x14ac:dyDescent="0.25">
      <c r="A100" s="58">
        <v>96</v>
      </c>
      <c r="B100" s="58" t="s">
        <v>203</v>
      </c>
      <c r="C100" s="59">
        <v>45600</v>
      </c>
      <c r="D100" s="59">
        <v>45601</v>
      </c>
      <c r="E100" s="60">
        <f t="shared" si="3"/>
        <v>2</v>
      </c>
      <c r="F100" s="61" t="s">
        <v>124</v>
      </c>
      <c r="G100" s="58" t="s">
        <v>77</v>
      </c>
      <c r="H100" s="61" t="s">
        <v>14</v>
      </c>
      <c r="I100" s="61" t="s">
        <v>425</v>
      </c>
      <c r="J100" s="61" t="s">
        <v>426</v>
      </c>
      <c r="K100" s="62" t="s">
        <v>70</v>
      </c>
      <c r="L100" s="58" t="s">
        <v>71</v>
      </c>
      <c r="M100" s="61" t="s">
        <v>427</v>
      </c>
      <c r="N100" s="61" t="s">
        <v>428</v>
      </c>
      <c r="O100" s="61" t="s">
        <v>429</v>
      </c>
      <c r="P100" s="61" t="s">
        <v>222</v>
      </c>
    </row>
    <row r="101" spans="1:16" ht="57" x14ac:dyDescent="0.25">
      <c r="A101" s="63">
        <v>97</v>
      </c>
      <c r="B101" s="63" t="s">
        <v>203</v>
      </c>
      <c r="C101" s="64" t="s">
        <v>430</v>
      </c>
      <c r="D101" s="64" t="s">
        <v>431</v>
      </c>
      <c r="E101" s="64" t="s">
        <v>430</v>
      </c>
      <c r="F101" s="64" t="s">
        <v>431</v>
      </c>
      <c r="G101" s="63" t="s">
        <v>77</v>
      </c>
      <c r="H101" s="64" t="s">
        <v>432</v>
      </c>
      <c r="I101" s="64" t="s">
        <v>433</v>
      </c>
      <c r="J101" s="64" t="s">
        <v>434</v>
      </c>
      <c r="K101" s="64" t="s">
        <v>70</v>
      </c>
      <c r="L101" s="64" t="s">
        <v>71</v>
      </c>
      <c r="M101" s="65" t="s">
        <v>427</v>
      </c>
      <c r="N101" s="65" t="s">
        <v>428</v>
      </c>
      <c r="O101" s="13" t="s">
        <v>435</v>
      </c>
      <c r="P101" s="65" t="s">
        <v>222</v>
      </c>
    </row>
    <row r="102" spans="1:16" ht="46.5" customHeight="1" x14ac:dyDescent="0.25">
      <c r="A102" s="63">
        <v>98</v>
      </c>
      <c r="B102" s="63" t="s">
        <v>65</v>
      </c>
      <c r="C102" s="64" t="s">
        <v>436</v>
      </c>
      <c r="D102" s="64" t="s">
        <v>436</v>
      </c>
      <c r="E102" s="64"/>
      <c r="F102" s="66" t="s">
        <v>437</v>
      </c>
      <c r="G102" s="63" t="s">
        <v>77</v>
      </c>
      <c r="H102" s="64"/>
      <c r="I102" s="64" t="s">
        <v>438</v>
      </c>
      <c r="J102" s="64"/>
      <c r="K102" s="64" t="s">
        <v>152</v>
      </c>
      <c r="L102" s="64" t="s">
        <v>70</v>
      </c>
      <c r="M102" s="65"/>
      <c r="N102" s="65"/>
      <c r="O102" s="13"/>
      <c r="P102" s="65"/>
    </row>
    <row r="103" spans="1:16" ht="61.5" customHeight="1" x14ac:dyDescent="0.25">
      <c r="A103" s="63">
        <v>99</v>
      </c>
      <c r="B103" s="63" t="s">
        <v>217</v>
      </c>
      <c r="C103" s="64" t="s">
        <v>439</v>
      </c>
      <c r="D103" s="64" t="s">
        <v>440</v>
      </c>
      <c r="E103" s="64">
        <v>4</v>
      </c>
      <c r="F103" s="64" t="s">
        <v>431</v>
      </c>
      <c r="G103" s="63" t="s">
        <v>318</v>
      </c>
      <c r="H103" s="64" t="s">
        <v>441</v>
      </c>
      <c r="I103" s="64" t="s">
        <v>442</v>
      </c>
      <c r="J103" s="64" t="s">
        <v>443</v>
      </c>
      <c r="K103" s="64" t="s">
        <v>70</v>
      </c>
      <c r="L103" s="64" t="s">
        <v>152</v>
      </c>
      <c r="M103" s="65" t="s">
        <v>444</v>
      </c>
      <c r="N103" s="67" t="s">
        <v>445</v>
      </c>
      <c r="O103" s="68" t="s">
        <v>446</v>
      </c>
      <c r="P103" s="65"/>
    </row>
    <row r="104" spans="1:16" ht="60.75" customHeight="1" x14ac:dyDescent="0.25">
      <c r="A104" s="63">
        <v>100</v>
      </c>
      <c r="B104" s="63" t="s">
        <v>225</v>
      </c>
      <c r="C104" s="69">
        <v>45298</v>
      </c>
      <c r="D104" s="69">
        <v>45419</v>
      </c>
      <c r="E104" s="70">
        <v>5</v>
      </c>
      <c r="F104" s="70" t="s">
        <v>447</v>
      </c>
      <c r="G104" s="63" t="s">
        <v>77</v>
      </c>
      <c r="H104" s="64" t="s">
        <v>448</v>
      </c>
      <c r="I104" s="64" t="s">
        <v>449</v>
      </c>
      <c r="J104" s="64" t="s">
        <v>450</v>
      </c>
      <c r="K104" s="64" t="s">
        <v>70</v>
      </c>
      <c r="L104" s="64" t="s">
        <v>152</v>
      </c>
      <c r="M104" s="65" t="s">
        <v>427</v>
      </c>
      <c r="N104" s="67" t="s">
        <v>534</v>
      </c>
      <c r="O104" s="70"/>
      <c r="P104" s="63"/>
    </row>
    <row r="105" spans="1:16" ht="52.5" customHeight="1" x14ac:dyDescent="0.25">
      <c r="A105" s="63">
        <v>101</v>
      </c>
      <c r="B105" s="63" t="s">
        <v>225</v>
      </c>
      <c r="C105" s="69" t="s">
        <v>451</v>
      </c>
      <c r="D105" s="70" t="s">
        <v>452</v>
      </c>
      <c r="E105" s="70">
        <v>4</v>
      </c>
      <c r="F105" s="70" t="s">
        <v>453</v>
      </c>
      <c r="G105" s="63" t="s">
        <v>77</v>
      </c>
      <c r="H105" s="70" t="s">
        <v>454</v>
      </c>
      <c r="I105" s="64" t="s">
        <v>455</v>
      </c>
      <c r="J105" s="70" t="s">
        <v>456</v>
      </c>
      <c r="K105" s="70" t="s">
        <v>70</v>
      </c>
      <c r="L105" s="70" t="s">
        <v>152</v>
      </c>
      <c r="M105" s="65" t="s">
        <v>427</v>
      </c>
      <c r="N105" s="67" t="s">
        <v>534</v>
      </c>
      <c r="O105" s="70"/>
      <c r="P105" s="63"/>
    </row>
    <row r="106" spans="1:16" ht="171.75" customHeight="1" x14ac:dyDescent="0.25">
      <c r="A106" s="63">
        <v>102</v>
      </c>
      <c r="B106" s="63" t="s">
        <v>225</v>
      </c>
      <c r="C106" s="71">
        <v>45478</v>
      </c>
      <c r="D106" s="69">
        <v>45540</v>
      </c>
      <c r="E106" s="70">
        <v>3</v>
      </c>
      <c r="F106" s="70" t="s">
        <v>457</v>
      </c>
      <c r="G106" s="63" t="s">
        <v>458</v>
      </c>
      <c r="H106" s="70" t="s">
        <v>459</v>
      </c>
      <c r="I106" s="70" t="s">
        <v>460</v>
      </c>
      <c r="J106" s="70" t="s">
        <v>461</v>
      </c>
      <c r="K106" s="70" t="s">
        <v>70</v>
      </c>
      <c r="L106" s="70" t="s">
        <v>152</v>
      </c>
      <c r="M106" s="63" t="s">
        <v>462</v>
      </c>
      <c r="N106" s="63" t="s">
        <v>463</v>
      </c>
      <c r="O106" s="72" t="s">
        <v>464</v>
      </c>
      <c r="P106" s="63" t="s">
        <v>465</v>
      </c>
    </row>
    <row r="107" spans="1:16" ht="45" customHeight="1" x14ac:dyDescent="0.25">
      <c r="A107" s="63">
        <v>103</v>
      </c>
      <c r="B107" s="63" t="s">
        <v>65</v>
      </c>
      <c r="C107" s="69">
        <v>45570</v>
      </c>
      <c r="D107" s="69">
        <v>45570</v>
      </c>
      <c r="E107" s="70">
        <v>1</v>
      </c>
      <c r="F107" s="70" t="s">
        <v>466</v>
      </c>
      <c r="G107" s="63" t="s">
        <v>467</v>
      </c>
      <c r="H107" s="70" t="s">
        <v>468</v>
      </c>
      <c r="I107" s="70" t="s">
        <v>469</v>
      </c>
      <c r="J107" s="70" t="s">
        <v>317</v>
      </c>
      <c r="K107" s="70" t="s">
        <v>152</v>
      </c>
      <c r="L107" s="70" t="s">
        <v>152</v>
      </c>
      <c r="M107" s="63" t="s">
        <v>470</v>
      </c>
      <c r="N107" s="63" t="s">
        <v>471</v>
      </c>
      <c r="O107" s="70"/>
      <c r="P107" s="63"/>
    </row>
    <row r="108" spans="1:16" ht="35.25" customHeight="1" x14ac:dyDescent="0.25">
      <c r="A108" s="63">
        <v>104</v>
      </c>
      <c r="B108" s="63" t="s">
        <v>65</v>
      </c>
      <c r="C108" s="70" t="s">
        <v>436</v>
      </c>
      <c r="D108" s="70" t="s">
        <v>436</v>
      </c>
      <c r="E108" s="70">
        <v>1</v>
      </c>
      <c r="F108" s="70" t="s">
        <v>472</v>
      </c>
      <c r="G108" s="63" t="s">
        <v>473</v>
      </c>
      <c r="H108" s="70" t="s">
        <v>474</v>
      </c>
      <c r="I108" s="70" t="s">
        <v>475</v>
      </c>
      <c r="J108" s="70" t="s">
        <v>476</v>
      </c>
      <c r="K108" s="70" t="s">
        <v>152</v>
      </c>
      <c r="L108" s="70" t="s">
        <v>70</v>
      </c>
      <c r="M108" s="63" t="s">
        <v>477</v>
      </c>
      <c r="N108" s="63" t="s">
        <v>478</v>
      </c>
      <c r="O108" s="70"/>
      <c r="P108" s="63"/>
    </row>
    <row r="109" spans="1:16" ht="46.5" customHeight="1" x14ac:dyDescent="0.25">
      <c r="A109" s="63">
        <v>105</v>
      </c>
      <c r="B109" s="63" t="s">
        <v>479</v>
      </c>
      <c r="C109" s="69">
        <v>45571</v>
      </c>
      <c r="D109" s="70" t="s">
        <v>480</v>
      </c>
      <c r="E109" s="70">
        <v>4</v>
      </c>
      <c r="F109" s="70"/>
      <c r="G109" s="63"/>
      <c r="H109" s="70" t="s">
        <v>4</v>
      </c>
      <c r="I109" s="70" t="s">
        <v>481</v>
      </c>
      <c r="J109" s="70"/>
      <c r="K109" s="70" t="s">
        <v>70</v>
      </c>
      <c r="L109" s="70"/>
      <c r="M109" s="63" t="s">
        <v>482</v>
      </c>
      <c r="N109" s="63" t="s">
        <v>483</v>
      </c>
      <c r="O109" s="70"/>
      <c r="P109" s="63"/>
    </row>
    <row r="110" spans="1:16" ht="105.75" customHeight="1" x14ac:dyDescent="0.25">
      <c r="A110" s="63">
        <v>106</v>
      </c>
      <c r="B110" s="63" t="s">
        <v>484</v>
      </c>
      <c r="C110" s="70" t="s">
        <v>485</v>
      </c>
      <c r="D110" s="70" t="s">
        <v>486</v>
      </c>
      <c r="E110" s="70" t="s">
        <v>71</v>
      </c>
      <c r="F110" s="70" t="s">
        <v>71</v>
      </c>
      <c r="G110" s="63" t="s">
        <v>487</v>
      </c>
      <c r="H110" s="70" t="s">
        <v>4</v>
      </c>
      <c r="I110" s="73" t="s">
        <v>488</v>
      </c>
      <c r="J110" s="70" t="s">
        <v>489</v>
      </c>
      <c r="K110" s="70" t="s">
        <v>71</v>
      </c>
      <c r="L110" s="70" t="s">
        <v>71</v>
      </c>
      <c r="M110" s="63" t="s">
        <v>338</v>
      </c>
      <c r="N110" s="63"/>
      <c r="O110" s="70" t="s">
        <v>490</v>
      </c>
      <c r="P110" s="63"/>
    </row>
    <row r="111" spans="1:16" ht="81.75" customHeight="1" x14ac:dyDescent="0.25">
      <c r="A111" s="63">
        <v>107</v>
      </c>
      <c r="B111" s="63" t="s">
        <v>65</v>
      </c>
      <c r="C111" s="70" t="s">
        <v>491</v>
      </c>
      <c r="D111" s="70" t="s">
        <v>491</v>
      </c>
      <c r="E111" s="70">
        <v>1</v>
      </c>
      <c r="F111" s="70" t="s">
        <v>492</v>
      </c>
      <c r="G111" s="63" t="s">
        <v>487</v>
      </c>
      <c r="H111" s="74" t="s">
        <v>3</v>
      </c>
      <c r="I111" s="73" t="s">
        <v>493</v>
      </c>
      <c r="J111" s="74" t="s">
        <v>494</v>
      </c>
      <c r="K111" s="70" t="s">
        <v>152</v>
      </c>
      <c r="L111" s="70" t="s">
        <v>70</v>
      </c>
      <c r="M111" s="63" t="s">
        <v>495</v>
      </c>
      <c r="N111" s="63" t="s">
        <v>496</v>
      </c>
      <c r="O111" s="70" t="s">
        <v>497</v>
      </c>
      <c r="P111" s="63"/>
    </row>
    <row r="112" spans="1:16" ht="15.75" customHeight="1" x14ac:dyDescent="0.25">
      <c r="A112" s="13">
        <v>108</v>
      </c>
      <c r="B112" s="13" t="s">
        <v>498</v>
      </c>
      <c r="C112" s="13" t="s">
        <v>499</v>
      </c>
      <c r="D112" s="75">
        <v>45330</v>
      </c>
      <c r="E112" s="13">
        <v>7</v>
      </c>
      <c r="F112" s="13"/>
      <c r="G112" s="13" t="s">
        <v>500</v>
      </c>
      <c r="H112" s="13" t="s">
        <v>44</v>
      </c>
      <c r="I112" s="13" t="s">
        <v>501</v>
      </c>
      <c r="J112" s="13" t="s">
        <v>502</v>
      </c>
      <c r="K112" s="64"/>
      <c r="L112" s="76"/>
      <c r="M112" s="13"/>
      <c r="N112" s="13"/>
      <c r="O112" s="13"/>
      <c r="P112" s="13"/>
    </row>
    <row r="113" spans="1:16" ht="33.75" customHeight="1" x14ac:dyDescent="0.25">
      <c r="A113" s="13">
        <v>109</v>
      </c>
      <c r="B113" s="13" t="s">
        <v>65</v>
      </c>
      <c r="C113" s="13" t="s">
        <v>503</v>
      </c>
      <c r="D113" s="13" t="s">
        <v>503</v>
      </c>
      <c r="E113" s="13">
        <v>1</v>
      </c>
      <c r="F113" s="13" t="s">
        <v>504</v>
      </c>
      <c r="G113" s="13" t="s">
        <v>500</v>
      </c>
      <c r="H113" s="13" t="s">
        <v>505</v>
      </c>
      <c r="I113" s="13" t="s">
        <v>506</v>
      </c>
      <c r="J113" s="13" t="s">
        <v>507</v>
      </c>
      <c r="K113" s="64" t="s">
        <v>70</v>
      </c>
      <c r="L113" s="76" t="s">
        <v>152</v>
      </c>
      <c r="M113" s="13" t="s">
        <v>495</v>
      </c>
      <c r="N113" s="13" t="s">
        <v>508</v>
      </c>
      <c r="O113" s="13" t="s">
        <v>509</v>
      </c>
      <c r="P113" s="13"/>
    </row>
    <row r="114" spans="1:16" ht="15.75" customHeight="1" x14ac:dyDescent="0.25">
      <c r="A114" s="13">
        <v>110</v>
      </c>
      <c r="B114" s="13" t="s">
        <v>510</v>
      </c>
      <c r="C114" s="13" t="s">
        <v>511</v>
      </c>
      <c r="D114" s="13" t="s">
        <v>512</v>
      </c>
      <c r="E114" s="13">
        <v>2</v>
      </c>
      <c r="F114" s="13" t="s">
        <v>513</v>
      </c>
      <c r="G114" s="13" t="s">
        <v>500</v>
      </c>
      <c r="H114" s="13" t="s">
        <v>514</v>
      </c>
      <c r="I114" s="13" t="s">
        <v>515</v>
      </c>
      <c r="J114" s="13" t="s">
        <v>516</v>
      </c>
      <c r="K114" s="64"/>
      <c r="L114" s="76"/>
      <c r="M114" s="13"/>
      <c r="N114" s="13"/>
      <c r="O114" s="13"/>
      <c r="P114" s="13"/>
    </row>
    <row r="115" spans="1:16" ht="74.25" customHeight="1" x14ac:dyDescent="0.25">
      <c r="A115" s="13"/>
      <c r="B115" s="13"/>
      <c r="C115" s="75">
        <v>45512</v>
      </c>
      <c r="D115" s="75">
        <v>45512</v>
      </c>
      <c r="E115" s="13">
        <v>1</v>
      </c>
      <c r="F115" s="13" t="s">
        <v>513</v>
      </c>
      <c r="G115" s="13" t="s">
        <v>458</v>
      </c>
      <c r="H115" s="13" t="s">
        <v>517</v>
      </c>
      <c r="I115" s="77" t="s">
        <v>518</v>
      </c>
      <c r="J115" s="13" t="s">
        <v>519</v>
      </c>
      <c r="K115" s="64" t="s">
        <v>152</v>
      </c>
      <c r="L115" s="76" t="s">
        <v>70</v>
      </c>
      <c r="M115" s="13" t="s">
        <v>477</v>
      </c>
      <c r="N115" s="13" t="s">
        <v>520</v>
      </c>
      <c r="O115" s="13" t="s">
        <v>509</v>
      </c>
      <c r="P115" s="13"/>
    </row>
    <row r="116" spans="1:16" ht="15.75" customHeight="1" x14ac:dyDescent="0.25">
      <c r="A116" s="13"/>
      <c r="B116" s="13"/>
      <c r="C116" s="13"/>
      <c r="D116" s="13"/>
      <c r="E116" s="13"/>
      <c r="F116" s="13"/>
      <c r="G116" s="13"/>
      <c r="H116" s="13"/>
      <c r="I116" s="13"/>
      <c r="J116" s="13"/>
      <c r="K116" s="64"/>
      <c r="L116" s="76"/>
      <c r="M116" s="13"/>
      <c r="N116" s="13"/>
      <c r="O116" s="13"/>
      <c r="P116" s="13"/>
    </row>
    <row r="117" spans="1:16" ht="15.75" customHeight="1" x14ac:dyDescent="0.25">
      <c r="A117" s="13"/>
      <c r="B117" s="13"/>
      <c r="C117" s="13"/>
      <c r="D117" s="13"/>
      <c r="E117" s="13"/>
      <c r="F117" s="13"/>
      <c r="G117" s="13"/>
      <c r="H117" s="13"/>
      <c r="I117" s="13"/>
      <c r="J117" s="13"/>
      <c r="K117" s="64"/>
      <c r="L117" s="76"/>
      <c r="M117" s="13"/>
      <c r="N117" s="13"/>
      <c r="O117" s="13"/>
      <c r="P117" s="13"/>
    </row>
    <row r="118" spans="1:16" ht="15.75" customHeight="1" x14ac:dyDescent="0.25">
      <c r="A118" s="13"/>
      <c r="B118" s="13"/>
      <c r="C118" s="13"/>
      <c r="D118" s="13"/>
      <c r="E118" s="13"/>
      <c r="F118" s="13"/>
      <c r="G118" s="13"/>
      <c r="H118" s="13"/>
      <c r="I118" s="13"/>
      <c r="J118" s="13"/>
      <c r="K118" s="64"/>
      <c r="L118" s="76"/>
      <c r="M118" s="13"/>
      <c r="N118" s="13"/>
      <c r="O118" s="13"/>
      <c r="P118" s="13"/>
    </row>
    <row r="119" spans="1:16" ht="15.75" customHeight="1" x14ac:dyDescent="0.25">
      <c r="A119" s="13"/>
      <c r="B119" s="13"/>
      <c r="C119" s="13"/>
      <c r="D119" s="13"/>
      <c r="E119" s="13"/>
      <c r="F119" s="13"/>
      <c r="G119" s="13"/>
      <c r="H119" s="13"/>
      <c r="I119" s="13"/>
      <c r="J119" s="13"/>
      <c r="K119" s="64"/>
      <c r="L119" s="76"/>
      <c r="M119" s="13"/>
      <c r="N119" s="13"/>
      <c r="O119" s="13"/>
      <c r="P119" s="13"/>
    </row>
    <row r="120" spans="1:16" ht="15.75" customHeight="1" x14ac:dyDescent="0.25">
      <c r="A120" s="13"/>
      <c r="B120" s="13"/>
      <c r="C120" s="13"/>
      <c r="D120" s="13"/>
      <c r="E120" s="13"/>
      <c r="F120" s="13"/>
      <c r="G120" s="13"/>
      <c r="H120" s="13"/>
      <c r="I120" s="13"/>
      <c r="J120" s="13"/>
      <c r="K120" s="64"/>
      <c r="L120" s="76"/>
      <c r="M120" s="13"/>
      <c r="N120" s="13"/>
      <c r="O120" s="13"/>
      <c r="P120" s="13"/>
    </row>
    <row r="121" spans="1:16" ht="15.75" customHeight="1" x14ac:dyDescent="0.25">
      <c r="A121" s="13"/>
      <c r="B121" s="13"/>
      <c r="C121" s="13"/>
      <c r="D121" s="13"/>
      <c r="E121" s="13"/>
      <c r="F121" s="13"/>
      <c r="G121" s="13"/>
      <c r="H121" s="13"/>
      <c r="I121" s="13"/>
      <c r="J121" s="13"/>
      <c r="K121" s="64"/>
      <c r="L121" s="76"/>
      <c r="M121" s="13"/>
      <c r="N121" s="13"/>
      <c r="O121" s="13"/>
      <c r="P121" s="13"/>
    </row>
    <row r="122" spans="1:16" ht="15.75" customHeight="1" x14ac:dyDescent="0.25">
      <c r="A122" s="13"/>
      <c r="B122" s="13"/>
      <c r="C122" s="13"/>
      <c r="D122" s="13"/>
      <c r="E122" s="13"/>
      <c r="F122" s="13"/>
      <c r="G122" s="13"/>
      <c r="H122" s="13"/>
      <c r="I122" s="13"/>
      <c r="J122" s="13"/>
      <c r="K122" s="64"/>
      <c r="L122" s="76"/>
      <c r="M122" s="13"/>
      <c r="N122" s="13"/>
      <c r="O122" s="13"/>
      <c r="P122" s="13"/>
    </row>
    <row r="123" spans="1:16" ht="15.75" customHeight="1" x14ac:dyDescent="0.25">
      <c r="A123" s="13"/>
      <c r="B123" s="13"/>
      <c r="C123" s="13"/>
      <c r="D123" s="13"/>
      <c r="E123" s="13"/>
      <c r="F123" s="13"/>
      <c r="G123" s="13"/>
      <c r="H123" s="13"/>
      <c r="I123" s="13"/>
      <c r="J123" s="13"/>
      <c r="K123" s="64"/>
      <c r="L123" s="76"/>
      <c r="M123" s="13"/>
      <c r="N123" s="13"/>
      <c r="O123" s="13"/>
      <c r="P123" s="13"/>
    </row>
    <row r="124" spans="1:16" ht="15.75" customHeight="1" x14ac:dyDescent="0.25">
      <c r="A124" s="13"/>
      <c r="B124" s="13"/>
      <c r="C124" s="13"/>
      <c r="D124" s="13"/>
      <c r="E124" s="13"/>
      <c r="F124" s="13"/>
      <c r="G124" s="13"/>
      <c r="H124" s="13"/>
      <c r="I124" s="13"/>
      <c r="J124" s="13"/>
      <c r="K124" s="64"/>
      <c r="L124" s="76"/>
      <c r="M124" s="13"/>
      <c r="N124" s="13"/>
      <c r="O124" s="13"/>
      <c r="P124" s="13"/>
    </row>
    <row r="125" spans="1:16" ht="15.75" customHeight="1" x14ac:dyDescent="0.25">
      <c r="A125" s="13"/>
      <c r="B125" s="13"/>
      <c r="C125" s="13"/>
      <c r="D125" s="13"/>
      <c r="E125" s="13"/>
      <c r="F125" s="13"/>
      <c r="G125" s="13"/>
      <c r="H125" s="13"/>
      <c r="I125" s="13"/>
      <c r="J125" s="13"/>
      <c r="K125" s="64"/>
      <c r="L125" s="76"/>
      <c r="M125" s="13"/>
      <c r="N125" s="13"/>
      <c r="O125" s="13"/>
      <c r="P125" s="13"/>
    </row>
    <row r="126" spans="1:16" ht="15.75" customHeight="1" x14ac:dyDescent="0.25">
      <c r="A126" s="13"/>
      <c r="B126" s="13"/>
      <c r="C126" s="13"/>
      <c r="D126" s="13"/>
      <c r="E126" s="13"/>
      <c r="F126" s="13"/>
      <c r="G126" s="13"/>
      <c r="H126" s="13"/>
      <c r="I126" s="13"/>
      <c r="J126" s="13"/>
      <c r="K126" s="64"/>
      <c r="L126" s="76"/>
      <c r="M126" s="13"/>
      <c r="N126" s="13"/>
      <c r="O126" s="13"/>
      <c r="P126" s="13"/>
    </row>
    <row r="127" spans="1:16" ht="15.75" customHeight="1" x14ac:dyDescent="0.25">
      <c r="A127" s="13"/>
      <c r="B127" s="13"/>
      <c r="C127" s="13"/>
      <c r="D127" s="13"/>
      <c r="E127" s="13"/>
      <c r="F127" s="13"/>
      <c r="G127" s="13"/>
      <c r="H127" s="13"/>
      <c r="I127" s="13"/>
      <c r="J127" s="13"/>
      <c r="K127" s="64"/>
      <c r="L127" s="76"/>
      <c r="M127" s="13"/>
      <c r="N127" s="13"/>
      <c r="O127" s="13"/>
      <c r="P127" s="13"/>
    </row>
    <row r="128" spans="1:16" ht="15.75" customHeight="1" x14ac:dyDescent="0.25">
      <c r="A128" s="13"/>
      <c r="B128" s="13"/>
      <c r="C128" s="13"/>
      <c r="D128" s="13"/>
      <c r="E128" s="13"/>
      <c r="F128" s="13"/>
      <c r="G128" s="13"/>
      <c r="H128" s="13"/>
      <c r="I128" s="13"/>
      <c r="J128" s="13"/>
      <c r="K128" s="64"/>
      <c r="L128" s="76"/>
      <c r="M128" s="13"/>
      <c r="N128" s="13"/>
      <c r="O128" s="13"/>
      <c r="P128" s="13"/>
    </row>
    <row r="129" spans="1:16" ht="15.75" customHeight="1" x14ac:dyDescent="0.25">
      <c r="A129" s="13"/>
      <c r="B129" s="13"/>
      <c r="C129" s="13"/>
      <c r="D129" s="13"/>
      <c r="E129" s="13"/>
      <c r="F129" s="13"/>
      <c r="G129" s="13"/>
      <c r="H129" s="13"/>
      <c r="I129" s="13"/>
      <c r="J129" s="13"/>
      <c r="K129" s="64"/>
      <c r="L129" s="76"/>
      <c r="M129" s="13"/>
      <c r="N129" s="13"/>
      <c r="O129" s="13"/>
      <c r="P129" s="13"/>
    </row>
    <row r="130" spans="1:16" ht="15.75" customHeight="1" x14ac:dyDescent="0.25">
      <c r="A130" s="13"/>
      <c r="B130" s="13"/>
      <c r="C130" s="13"/>
      <c r="D130" s="13"/>
      <c r="E130" s="13"/>
      <c r="F130" s="13"/>
      <c r="G130" s="13"/>
      <c r="H130" s="13"/>
      <c r="I130" s="13"/>
      <c r="J130" s="13"/>
      <c r="K130" s="64"/>
      <c r="L130" s="76"/>
      <c r="M130" s="13"/>
      <c r="N130" s="13"/>
      <c r="O130" s="13"/>
      <c r="P130" s="13"/>
    </row>
    <row r="131" spans="1:16" ht="15.75" customHeight="1" x14ac:dyDescent="0.25">
      <c r="A131" s="13"/>
      <c r="B131" s="13"/>
      <c r="C131" s="13"/>
      <c r="D131" s="13"/>
      <c r="E131" s="13"/>
      <c r="F131" s="13"/>
      <c r="G131" s="13"/>
      <c r="H131" s="13"/>
      <c r="I131" s="13"/>
      <c r="J131" s="13"/>
      <c r="K131" s="64"/>
      <c r="L131" s="76"/>
      <c r="M131" s="13"/>
      <c r="N131" s="13"/>
      <c r="O131" s="13"/>
      <c r="P131" s="13"/>
    </row>
    <row r="132" spans="1:16" ht="15.75" customHeight="1" x14ac:dyDescent="0.25">
      <c r="A132" s="13"/>
      <c r="B132" s="13"/>
      <c r="C132" s="13"/>
      <c r="D132" s="13"/>
      <c r="E132" s="13"/>
      <c r="F132" s="13"/>
      <c r="G132" s="13"/>
      <c r="H132" s="13"/>
      <c r="I132" s="13"/>
      <c r="J132" s="13"/>
      <c r="K132" s="64"/>
      <c r="L132" s="76"/>
      <c r="M132" s="13"/>
      <c r="N132" s="13"/>
      <c r="O132" s="13"/>
      <c r="P132" s="13"/>
    </row>
    <row r="133" spans="1:16" ht="15.75" customHeight="1" x14ac:dyDescent="0.25">
      <c r="A133" s="13"/>
      <c r="B133" s="13"/>
      <c r="C133" s="13"/>
      <c r="D133" s="13"/>
      <c r="E133" s="13"/>
      <c r="F133" s="13"/>
      <c r="G133" s="13"/>
      <c r="H133" s="13"/>
      <c r="I133" s="13"/>
      <c r="J133" s="13"/>
      <c r="K133" s="64"/>
      <c r="L133" s="76"/>
      <c r="M133" s="13"/>
      <c r="N133" s="13"/>
      <c r="O133" s="13"/>
      <c r="P133" s="13"/>
    </row>
    <row r="134" spans="1:16" ht="15.75" customHeight="1" x14ac:dyDescent="0.25">
      <c r="A134" s="13"/>
      <c r="B134" s="13"/>
      <c r="C134" s="13"/>
      <c r="D134" s="13"/>
      <c r="E134" s="13"/>
      <c r="F134" s="13"/>
      <c r="G134" s="13"/>
      <c r="H134" s="13"/>
      <c r="I134" s="13"/>
      <c r="J134" s="13"/>
      <c r="K134" s="64"/>
      <c r="L134" s="76"/>
      <c r="M134" s="13"/>
      <c r="N134" s="13"/>
      <c r="O134" s="13"/>
      <c r="P134" s="13"/>
    </row>
    <row r="135" spans="1:16" ht="15.75" customHeight="1" x14ac:dyDescent="0.25">
      <c r="A135" s="13"/>
      <c r="B135" s="13"/>
      <c r="C135" s="13"/>
      <c r="D135" s="13"/>
      <c r="E135" s="13"/>
      <c r="F135" s="13"/>
      <c r="G135" s="13"/>
      <c r="H135" s="13"/>
      <c r="I135" s="13"/>
      <c r="J135" s="13"/>
      <c r="K135" s="64"/>
      <c r="L135" s="76"/>
      <c r="M135" s="13"/>
      <c r="N135" s="13"/>
      <c r="O135" s="13"/>
      <c r="P135" s="13"/>
    </row>
    <row r="136" spans="1:16" ht="15.75" customHeight="1" x14ac:dyDescent="0.25">
      <c r="A136" s="13"/>
      <c r="B136" s="13"/>
      <c r="C136" s="13"/>
      <c r="D136" s="13"/>
      <c r="E136" s="13"/>
      <c r="F136" s="13"/>
      <c r="G136" s="13"/>
      <c r="H136" s="13"/>
      <c r="I136" s="13"/>
      <c r="J136" s="13"/>
      <c r="K136" s="64"/>
      <c r="L136" s="76"/>
      <c r="M136" s="13"/>
      <c r="N136" s="13"/>
      <c r="O136" s="13"/>
      <c r="P136" s="13"/>
    </row>
    <row r="137" spans="1:16" ht="15.75" customHeight="1" x14ac:dyDescent="0.25">
      <c r="A137" s="13"/>
      <c r="B137" s="13"/>
      <c r="C137" s="13"/>
      <c r="D137" s="13"/>
      <c r="E137" s="13"/>
      <c r="F137" s="13"/>
      <c r="G137" s="13"/>
      <c r="H137" s="13"/>
      <c r="I137" s="13"/>
      <c r="J137" s="13"/>
      <c r="K137" s="64"/>
      <c r="L137" s="76"/>
      <c r="M137" s="13"/>
      <c r="N137" s="13"/>
      <c r="O137" s="13"/>
      <c r="P137" s="13"/>
    </row>
    <row r="138" spans="1:16" ht="15.75" customHeight="1" x14ac:dyDescent="0.25">
      <c r="A138" s="13"/>
      <c r="B138" s="13"/>
      <c r="C138" s="13"/>
      <c r="D138" s="13"/>
      <c r="E138" s="13"/>
      <c r="F138" s="13"/>
      <c r="G138" s="13"/>
      <c r="H138" s="13"/>
      <c r="I138" s="13"/>
      <c r="J138" s="13"/>
      <c r="K138" s="64"/>
      <c r="L138" s="76"/>
      <c r="M138" s="13"/>
      <c r="N138" s="13"/>
      <c r="O138" s="13"/>
      <c r="P138" s="13"/>
    </row>
    <row r="139" spans="1:16" ht="15.75" customHeight="1" x14ac:dyDescent="0.25">
      <c r="A139" s="13"/>
      <c r="B139" s="13"/>
      <c r="C139" s="13"/>
      <c r="D139" s="13"/>
      <c r="E139" s="13"/>
      <c r="F139" s="13"/>
      <c r="G139" s="13"/>
      <c r="H139" s="13"/>
      <c r="I139" s="13"/>
      <c r="J139" s="13"/>
      <c r="K139" s="64"/>
      <c r="L139" s="76"/>
      <c r="M139" s="13"/>
      <c r="N139" s="13"/>
      <c r="O139" s="13"/>
      <c r="P139" s="13"/>
    </row>
    <row r="140" spans="1:16" ht="15.75" customHeight="1" x14ac:dyDescent="0.25">
      <c r="A140" s="13"/>
      <c r="B140" s="13"/>
      <c r="C140" s="13"/>
      <c r="D140" s="13"/>
      <c r="E140" s="13"/>
      <c r="F140" s="13"/>
      <c r="G140" s="13"/>
      <c r="H140" s="13"/>
      <c r="I140" s="13"/>
      <c r="J140" s="13"/>
      <c r="K140" s="64"/>
      <c r="L140" s="76"/>
      <c r="M140" s="13"/>
      <c r="N140" s="13"/>
      <c r="O140" s="13"/>
      <c r="P140" s="13"/>
    </row>
    <row r="141" spans="1:16" ht="15.75" customHeight="1" x14ac:dyDescent="0.25">
      <c r="A141" s="13"/>
      <c r="B141" s="13"/>
      <c r="C141" s="13"/>
      <c r="D141" s="13"/>
      <c r="E141" s="13"/>
      <c r="F141" s="13"/>
      <c r="G141" s="13"/>
      <c r="H141" s="13"/>
      <c r="I141" s="13"/>
      <c r="J141" s="13"/>
      <c r="K141" s="64"/>
      <c r="L141" s="76"/>
      <c r="M141" s="13"/>
      <c r="N141" s="13"/>
      <c r="O141" s="13"/>
      <c r="P141" s="13"/>
    </row>
    <row r="142" spans="1:16" ht="15.75" customHeight="1" x14ac:dyDescent="0.25">
      <c r="A142" s="13"/>
      <c r="B142" s="13"/>
      <c r="C142" s="13"/>
      <c r="D142" s="13"/>
      <c r="E142" s="13"/>
      <c r="F142" s="13"/>
      <c r="G142" s="13"/>
      <c r="H142" s="13"/>
      <c r="I142" s="13"/>
      <c r="J142" s="13"/>
      <c r="K142" s="64"/>
      <c r="L142" s="76"/>
      <c r="M142" s="13"/>
      <c r="N142" s="13"/>
      <c r="O142" s="13"/>
      <c r="P142" s="13"/>
    </row>
    <row r="143" spans="1:16" ht="15.75" customHeight="1" x14ac:dyDescent="0.25">
      <c r="A143" s="13"/>
      <c r="B143" s="13"/>
      <c r="C143" s="13"/>
      <c r="D143" s="13"/>
      <c r="E143" s="13"/>
      <c r="F143" s="13"/>
      <c r="G143" s="13"/>
      <c r="H143" s="13"/>
      <c r="I143" s="13"/>
      <c r="J143" s="13"/>
      <c r="K143" s="64"/>
      <c r="L143" s="76"/>
      <c r="M143" s="13"/>
      <c r="N143" s="13"/>
      <c r="O143" s="13"/>
      <c r="P143" s="13"/>
    </row>
    <row r="144" spans="1:16" ht="15.75" customHeight="1" x14ac:dyDescent="0.25">
      <c r="A144" s="13"/>
      <c r="B144" s="13"/>
      <c r="C144" s="13"/>
      <c r="D144" s="13"/>
      <c r="E144" s="13"/>
      <c r="F144" s="13"/>
      <c r="G144" s="13"/>
      <c r="H144" s="13"/>
      <c r="I144" s="13"/>
      <c r="J144" s="13"/>
      <c r="K144" s="64"/>
      <c r="L144" s="76"/>
      <c r="M144" s="13"/>
      <c r="N144" s="13"/>
      <c r="O144" s="13"/>
      <c r="P144" s="13"/>
    </row>
    <row r="145" spans="1:16" ht="15.75" customHeight="1" x14ac:dyDescent="0.25">
      <c r="A145" s="13"/>
      <c r="B145" s="13"/>
      <c r="C145" s="13"/>
      <c r="D145" s="13"/>
      <c r="E145" s="13"/>
      <c r="F145" s="13"/>
      <c r="G145" s="13"/>
      <c r="H145" s="13"/>
      <c r="I145" s="13"/>
      <c r="J145" s="13"/>
      <c r="K145" s="64"/>
      <c r="L145" s="76"/>
      <c r="M145" s="13"/>
      <c r="N145" s="13"/>
      <c r="O145" s="13"/>
      <c r="P145" s="13"/>
    </row>
    <row r="146" spans="1:16" ht="15.75" customHeight="1" x14ac:dyDescent="0.25">
      <c r="A146" s="13"/>
      <c r="B146" s="13"/>
      <c r="C146" s="13"/>
      <c r="D146" s="13"/>
      <c r="E146" s="13"/>
      <c r="F146" s="13"/>
      <c r="G146" s="13"/>
      <c r="H146" s="13"/>
      <c r="I146" s="13"/>
      <c r="J146" s="13"/>
      <c r="K146" s="64"/>
      <c r="L146" s="76"/>
      <c r="M146" s="13"/>
      <c r="N146" s="13"/>
      <c r="O146" s="13"/>
      <c r="P146" s="13"/>
    </row>
    <row r="147" spans="1:16" ht="15.75" customHeight="1" x14ac:dyDescent="0.25">
      <c r="A147" s="13"/>
      <c r="B147" s="13"/>
      <c r="C147" s="13"/>
      <c r="D147" s="13"/>
      <c r="E147" s="13"/>
      <c r="F147" s="13"/>
      <c r="G147" s="13"/>
      <c r="H147" s="13"/>
      <c r="I147" s="13"/>
      <c r="J147" s="13"/>
      <c r="K147" s="64"/>
      <c r="L147" s="76"/>
      <c r="M147" s="13"/>
      <c r="N147" s="13"/>
      <c r="O147" s="13"/>
      <c r="P147" s="13"/>
    </row>
    <row r="148" spans="1:16" ht="15.75" customHeight="1" x14ac:dyDescent="0.25">
      <c r="A148" s="13"/>
      <c r="B148" s="13"/>
      <c r="C148" s="13"/>
      <c r="D148" s="13"/>
      <c r="E148" s="13"/>
      <c r="F148" s="13"/>
      <c r="G148" s="13"/>
      <c r="H148" s="13"/>
      <c r="I148" s="13"/>
      <c r="J148" s="13"/>
      <c r="K148" s="64"/>
      <c r="L148" s="76"/>
      <c r="M148" s="13"/>
      <c r="N148" s="13"/>
      <c r="O148" s="13"/>
      <c r="P148" s="13"/>
    </row>
    <row r="149" spans="1:16" ht="15.75" customHeight="1" x14ac:dyDescent="0.25">
      <c r="A149" s="13"/>
      <c r="B149" s="13"/>
      <c r="C149" s="13"/>
      <c r="D149" s="13"/>
      <c r="E149" s="13"/>
      <c r="F149" s="13"/>
      <c r="G149" s="13"/>
      <c r="H149" s="13"/>
      <c r="I149" s="13"/>
      <c r="J149" s="13"/>
      <c r="K149" s="64"/>
      <c r="L149" s="76"/>
      <c r="M149" s="13"/>
      <c r="N149" s="13"/>
      <c r="O149" s="13"/>
      <c r="P149" s="13"/>
    </row>
    <row r="150" spans="1:16" ht="15.75" customHeight="1" x14ac:dyDescent="0.25">
      <c r="A150" s="13"/>
      <c r="B150" s="13"/>
      <c r="C150" s="13"/>
      <c r="D150" s="13"/>
      <c r="E150" s="13"/>
      <c r="F150" s="13"/>
      <c r="G150" s="13"/>
      <c r="H150" s="13"/>
      <c r="I150" s="13"/>
      <c r="J150" s="13"/>
      <c r="K150" s="64"/>
      <c r="L150" s="76"/>
      <c r="M150" s="13"/>
      <c r="N150" s="13"/>
      <c r="O150" s="13"/>
      <c r="P150" s="13"/>
    </row>
    <row r="151" spans="1:16" ht="15.75" customHeight="1" x14ac:dyDescent="0.25">
      <c r="A151" s="13"/>
      <c r="B151" s="13"/>
      <c r="C151" s="13"/>
      <c r="D151" s="13"/>
      <c r="E151" s="13"/>
      <c r="F151" s="13"/>
      <c r="G151" s="13"/>
      <c r="H151" s="13"/>
      <c r="I151" s="13"/>
      <c r="J151" s="13"/>
      <c r="K151" s="64"/>
      <c r="L151" s="76"/>
      <c r="M151" s="13"/>
      <c r="N151" s="13"/>
      <c r="O151" s="13"/>
      <c r="P151" s="13"/>
    </row>
    <row r="152" spans="1:16" ht="15.75" customHeight="1" x14ac:dyDescent="0.25">
      <c r="A152" s="13"/>
      <c r="B152" s="13"/>
      <c r="C152" s="13"/>
      <c r="D152" s="13"/>
      <c r="E152" s="13"/>
      <c r="F152" s="13"/>
      <c r="G152" s="13"/>
      <c r="H152" s="13"/>
      <c r="I152" s="13"/>
      <c r="J152" s="13"/>
      <c r="K152" s="64"/>
      <c r="L152" s="76"/>
      <c r="M152" s="13"/>
      <c r="N152" s="13"/>
      <c r="O152" s="13"/>
      <c r="P152" s="13"/>
    </row>
    <row r="153" spans="1:16" ht="15.75" customHeight="1" x14ac:dyDescent="0.25">
      <c r="A153" s="13"/>
      <c r="B153" s="13"/>
      <c r="C153" s="13"/>
      <c r="D153" s="13"/>
      <c r="E153" s="13"/>
      <c r="F153" s="13"/>
      <c r="G153" s="13"/>
      <c r="H153" s="13"/>
      <c r="I153" s="13"/>
      <c r="J153" s="13"/>
      <c r="K153" s="64"/>
      <c r="L153" s="76"/>
      <c r="M153" s="13"/>
      <c r="N153" s="13"/>
      <c r="O153" s="13"/>
      <c r="P153" s="13"/>
    </row>
    <row r="154" spans="1:16" ht="15.75" customHeight="1" x14ac:dyDescent="0.25">
      <c r="A154" s="13"/>
      <c r="B154" s="13"/>
      <c r="C154" s="13"/>
      <c r="D154" s="13"/>
      <c r="E154" s="13"/>
      <c r="F154" s="13"/>
      <c r="G154" s="13"/>
      <c r="H154" s="13"/>
      <c r="I154" s="13"/>
      <c r="J154" s="13"/>
      <c r="K154" s="64"/>
      <c r="L154" s="76"/>
      <c r="M154" s="13"/>
      <c r="N154" s="13"/>
      <c r="O154" s="13"/>
      <c r="P154" s="13"/>
    </row>
    <row r="155" spans="1:16" ht="15.75" customHeight="1" x14ac:dyDescent="0.25">
      <c r="K155" s="78"/>
      <c r="L155" s="79"/>
    </row>
    <row r="156" spans="1:16" ht="15.75" customHeight="1" x14ac:dyDescent="0.25">
      <c r="K156" s="49"/>
      <c r="L156" s="20"/>
    </row>
    <row r="157" spans="1:16" ht="15.75" customHeight="1" x14ac:dyDescent="0.25">
      <c r="K157" s="49"/>
      <c r="L157" s="20"/>
    </row>
    <row r="158" spans="1:16" ht="15.75" customHeight="1" x14ac:dyDescent="0.25">
      <c r="K158" s="49"/>
      <c r="L158" s="20"/>
    </row>
    <row r="159" spans="1:16" ht="15.75" customHeight="1" x14ac:dyDescent="0.25">
      <c r="K159" s="49"/>
      <c r="L159" s="20"/>
    </row>
    <row r="160" spans="1:16" ht="15.75" customHeight="1" x14ac:dyDescent="0.25">
      <c r="K160" s="49"/>
      <c r="L160" s="20"/>
    </row>
    <row r="161" spans="11:12" ht="15.75" customHeight="1" x14ac:dyDescent="0.25">
      <c r="K161" s="49"/>
      <c r="L161" s="20"/>
    </row>
    <row r="162" spans="11:12" ht="15.75" customHeight="1" x14ac:dyDescent="0.25">
      <c r="K162" s="49"/>
      <c r="L162" s="20"/>
    </row>
    <row r="163" spans="11:12" ht="15.75" customHeight="1" x14ac:dyDescent="0.25">
      <c r="K163" s="49"/>
      <c r="L163" s="20"/>
    </row>
    <row r="164" spans="11:12" ht="15.75" customHeight="1" x14ac:dyDescent="0.25">
      <c r="K164" s="49"/>
      <c r="L164" s="20"/>
    </row>
    <row r="165" spans="11:12" ht="15.75" customHeight="1" x14ac:dyDescent="0.25">
      <c r="K165" s="49"/>
      <c r="L165" s="20"/>
    </row>
    <row r="166" spans="11:12" ht="15.75" customHeight="1" x14ac:dyDescent="0.25">
      <c r="K166" s="49"/>
      <c r="L166" s="20"/>
    </row>
    <row r="167" spans="11:12" ht="15.75" customHeight="1" x14ac:dyDescent="0.25">
      <c r="K167" s="49"/>
      <c r="L167" s="20"/>
    </row>
    <row r="168" spans="11:12" ht="15.75" customHeight="1" x14ac:dyDescent="0.25">
      <c r="K168" s="49"/>
      <c r="L168" s="20"/>
    </row>
    <row r="169" spans="11:12" ht="15.75" customHeight="1" x14ac:dyDescent="0.25">
      <c r="K169" s="49"/>
      <c r="L169" s="20"/>
    </row>
    <row r="170" spans="11:12" ht="15.75" customHeight="1" x14ac:dyDescent="0.25">
      <c r="K170" s="49"/>
      <c r="L170" s="20"/>
    </row>
    <row r="171" spans="11:12" ht="15.75" customHeight="1" x14ac:dyDescent="0.25">
      <c r="K171" s="49"/>
      <c r="L171" s="20"/>
    </row>
    <row r="172" spans="11:12" ht="15.75" customHeight="1" x14ac:dyDescent="0.25">
      <c r="K172" s="49"/>
      <c r="L172" s="20"/>
    </row>
    <row r="173" spans="11:12" ht="15.75" customHeight="1" x14ac:dyDescent="0.25">
      <c r="K173" s="49"/>
      <c r="L173" s="20"/>
    </row>
    <row r="174" spans="11:12" ht="15.75" customHeight="1" x14ac:dyDescent="0.25">
      <c r="K174" s="49"/>
      <c r="L174" s="20"/>
    </row>
    <row r="175" spans="11:12" ht="15.75" customHeight="1" x14ac:dyDescent="0.25">
      <c r="K175" s="49"/>
      <c r="L175" s="20"/>
    </row>
    <row r="176" spans="11:12" ht="15.75" customHeight="1" x14ac:dyDescent="0.25">
      <c r="K176" s="49"/>
      <c r="L176" s="20"/>
    </row>
    <row r="177" spans="11:12" ht="15.75" customHeight="1" x14ac:dyDescent="0.25">
      <c r="K177" s="49"/>
      <c r="L177" s="20"/>
    </row>
    <row r="178" spans="11:12" ht="15.75" customHeight="1" x14ac:dyDescent="0.25">
      <c r="K178" s="49"/>
      <c r="L178" s="20"/>
    </row>
    <row r="179" spans="11:12" ht="15.75" customHeight="1" x14ac:dyDescent="0.25">
      <c r="K179" s="49"/>
      <c r="L179" s="20"/>
    </row>
    <row r="180" spans="11:12" ht="15.75" customHeight="1" x14ac:dyDescent="0.25">
      <c r="K180" s="49"/>
      <c r="L180" s="20"/>
    </row>
    <row r="181" spans="11:12" ht="15.75" customHeight="1" x14ac:dyDescent="0.25">
      <c r="K181" s="49"/>
      <c r="L181" s="20"/>
    </row>
    <row r="182" spans="11:12" ht="15.75" customHeight="1" x14ac:dyDescent="0.25">
      <c r="K182" s="49"/>
      <c r="L182" s="20"/>
    </row>
    <row r="183" spans="11:12" ht="15.75" customHeight="1" x14ac:dyDescent="0.25">
      <c r="K183" s="49"/>
      <c r="L183" s="20"/>
    </row>
    <row r="184" spans="11:12" ht="15.75" customHeight="1" x14ac:dyDescent="0.25">
      <c r="K184" s="49"/>
      <c r="L184" s="20"/>
    </row>
    <row r="185" spans="11:12" ht="15.75" customHeight="1" x14ac:dyDescent="0.25">
      <c r="K185" s="49"/>
      <c r="L185" s="20"/>
    </row>
    <row r="186" spans="11:12" ht="15.75" customHeight="1" x14ac:dyDescent="0.25">
      <c r="K186" s="49"/>
      <c r="L186" s="20"/>
    </row>
    <row r="187" spans="11:12" ht="15.75" customHeight="1" x14ac:dyDescent="0.25">
      <c r="K187" s="49"/>
      <c r="L187" s="20"/>
    </row>
    <row r="188" spans="11:12" ht="15.75" customHeight="1" x14ac:dyDescent="0.25">
      <c r="K188" s="49"/>
      <c r="L188" s="20"/>
    </row>
    <row r="189" spans="11:12" ht="15.75" customHeight="1" x14ac:dyDescent="0.25">
      <c r="K189" s="49"/>
      <c r="L189" s="20"/>
    </row>
    <row r="190" spans="11:12" ht="15.75" customHeight="1" x14ac:dyDescent="0.25">
      <c r="K190" s="49"/>
      <c r="L190" s="20"/>
    </row>
    <row r="191" spans="11:12" ht="15.75" customHeight="1" x14ac:dyDescent="0.25">
      <c r="K191" s="49"/>
      <c r="L191" s="20"/>
    </row>
    <row r="192" spans="11:12" ht="15.75" customHeight="1" x14ac:dyDescent="0.25">
      <c r="K192" s="49"/>
      <c r="L192" s="20"/>
    </row>
    <row r="193" spans="11:12" ht="15.75" customHeight="1" x14ac:dyDescent="0.25">
      <c r="K193" s="49"/>
      <c r="L193" s="20"/>
    </row>
    <row r="194" spans="11:12" ht="15.75" customHeight="1" x14ac:dyDescent="0.25">
      <c r="K194" s="49"/>
      <c r="L194" s="20"/>
    </row>
    <row r="195" spans="11:12" ht="15.75" customHeight="1" x14ac:dyDescent="0.25"/>
    <row r="196" spans="11:12" ht="15.75" customHeight="1" x14ac:dyDescent="0.25"/>
    <row r="197" spans="11:12" ht="15.75" customHeight="1" x14ac:dyDescent="0.25"/>
    <row r="198" spans="11:12" ht="15.75" customHeight="1" x14ac:dyDescent="0.25"/>
    <row r="199" spans="11:12" ht="15.75" customHeight="1" x14ac:dyDescent="0.25"/>
    <row r="200" spans="11:12" ht="15.75" customHeight="1" x14ac:dyDescent="0.25"/>
    <row r="201" spans="11:12" ht="15.75" customHeight="1" x14ac:dyDescent="0.25"/>
    <row r="202" spans="11:12" ht="15.75" customHeight="1" x14ac:dyDescent="0.25"/>
    <row r="203" spans="11:12" ht="15.75" customHeight="1" x14ac:dyDescent="0.25"/>
    <row r="204" spans="11:12" ht="15.75" customHeight="1" x14ac:dyDescent="0.25"/>
    <row r="205" spans="11:12" ht="15.75" customHeight="1" x14ac:dyDescent="0.25"/>
    <row r="206" spans="11:12" ht="15.75" customHeight="1" x14ac:dyDescent="0.25"/>
    <row r="207" spans="11:12" ht="15.75" customHeight="1" x14ac:dyDescent="0.25"/>
    <row r="208" spans="11:12"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sheetData>
  <mergeCells count="2">
    <mergeCell ref="A1:D3"/>
    <mergeCell ref="E1:O3"/>
  </mergeCells>
  <phoneticPr fontId="2" type="noConversion"/>
  <dataValidations count="3">
    <dataValidation type="list" allowBlank="1" showInputMessage="1" showErrorMessage="1" sqref="L85:L86 K5:L84 K85 K87:L194" xr:uid="{9B292158-9A3B-4D5E-A1A1-23843B7A7BF5}">
      <formula1>"Si, No, N/A"</formula1>
    </dataValidation>
    <dataValidation type="list" allowBlank="1" showInputMessage="1" showErrorMessage="1" sqref="B5:B98 B101:B103 B106:B108 B111" xr:uid="{32B0C17D-1CB2-4443-A3DD-0E3C1AD9B7CC}">
      <formula1>"Reunion, Foro, Mesa Tecnica, Taller, Curso, Visita"</formula1>
    </dataValidation>
    <dataValidation type="list" allowBlank="1" showInputMessage="1" showErrorMessage="1" sqref="B99:B100" xr:uid="{FFE90026-042C-4A95-8400-02CACD829192}">
      <formula1>"Reunion, Foro, Mesa Tecnica, Taller, Curso, Visita, Invitacion"</formula1>
    </dataValidation>
  </dataValidations>
  <hyperlinks>
    <hyperlink ref="O106" r:id="rId1" xr:uid="{2AFB7022-009D-444D-82E5-295A360D3D32}"/>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089E-980A-475B-BF3C-E05BC7ADB766}">
  <dimension ref="A1:CQ944"/>
  <sheetViews>
    <sheetView workbookViewId="0">
      <selection activeCell="P1" sqref="P1"/>
    </sheetView>
  </sheetViews>
  <sheetFormatPr baseColWidth="10" defaultColWidth="12.42578125" defaultRowHeight="15" customHeight="1" x14ac:dyDescent="0.25"/>
  <cols>
    <col min="1" max="1" width="6" style="5" customWidth="1"/>
    <col min="2" max="2" width="19.42578125" style="5" customWidth="1"/>
    <col min="3" max="7" width="24.42578125" style="5" customWidth="1"/>
    <col min="8" max="8" width="30.85546875" style="5" customWidth="1"/>
    <col min="9" max="9" width="34.28515625" style="5" customWidth="1"/>
    <col min="10" max="10" width="34.5703125" style="5" customWidth="1"/>
    <col min="11" max="12" width="25.42578125" style="5" customWidth="1"/>
    <col min="13" max="14" width="32.28515625" style="5" customWidth="1"/>
    <col min="15" max="16" width="40.42578125" style="5" bestFit="1" customWidth="1"/>
    <col min="17" max="20" width="11.7109375" style="5" customWidth="1"/>
    <col min="21" max="16384" width="12.42578125" style="5"/>
  </cols>
  <sheetData>
    <row r="1" spans="1:95" ht="18.75" customHeight="1" x14ac:dyDescent="0.25">
      <c r="A1" s="86"/>
      <c r="B1" s="87"/>
      <c r="C1" s="87"/>
      <c r="D1" s="87"/>
      <c r="E1" s="92" t="s">
        <v>536</v>
      </c>
      <c r="F1" s="87"/>
      <c r="G1" s="87"/>
      <c r="H1" s="87"/>
      <c r="I1" s="87"/>
      <c r="J1" s="87"/>
      <c r="K1" s="87"/>
      <c r="L1" s="87"/>
      <c r="M1" s="87"/>
      <c r="N1" s="87"/>
      <c r="O1" s="87"/>
      <c r="P1" s="50" t="s">
        <v>537</v>
      </c>
    </row>
    <row r="2" spans="1:95" ht="25.5" customHeight="1" x14ac:dyDescent="0.25">
      <c r="A2" s="88"/>
      <c r="B2" s="89"/>
      <c r="C2" s="89"/>
      <c r="D2" s="89"/>
      <c r="E2" s="88"/>
      <c r="F2" s="89"/>
      <c r="G2" s="89"/>
      <c r="H2" s="89"/>
      <c r="I2" s="89"/>
      <c r="J2" s="89"/>
      <c r="K2" s="89"/>
      <c r="L2" s="89"/>
      <c r="M2" s="89"/>
      <c r="N2" s="89"/>
      <c r="O2" s="89"/>
      <c r="P2" s="51" t="s">
        <v>538</v>
      </c>
    </row>
    <row r="3" spans="1:95" ht="26.25" customHeight="1" thickBot="1" x14ac:dyDescent="0.3">
      <c r="A3" s="90"/>
      <c r="B3" s="91"/>
      <c r="C3" s="91"/>
      <c r="D3" s="91"/>
      <c r="E3" s="90"/>
      <c r="F3" s="91"/>
      <c r="G3" s="91"/>
      <c r="H3" s="91"/>
      <c r="I3" s="91"/>
      <c r="J3" s="91"/>
      <c r="K3" s="91"/>
      <c r="L3" s="91"/>
      <c r="M3" s="91"/>
      <c r="N3" s="91"/>
      <c r="O3" s="91"/>
      <c r="P3" s="52" t="s">
        <v>539</v>
      </c>
    </row>
    <row r="5" spans="1:95" ht="36" customHeight="1" x14ac:dyDescent="0.25">
      <c r="A5" s="14" t="s">
        <v>49</v>
      </c>
      <c r="B5" s="15" t="s">
        <v>50</v>
      </c>
      <c r="C5" s="15" t="s">
        <v>51</v>
      </c>
      <c r="D5" s="14" t="s">
        <v>52</v>
      </c>
      <c r="E5" s="14" t="s">
        <v>53</v>
      </c>
      <c r="F5" s="14" t="s">
        <v>54</v>
      </c>
      <c r="G5" s="14" t="s">
        <v>55</v>
      </c>
      <c r="H5" s="14" t="s">
        <v>56</v>
      </c>
      <c r="I5" s="16" t="s">
        <v>57</v>
      </c>
      <c r="J5" s="16" t="s">
        <v>58</v>
      </c>
      <c r="K5" s="17" t="s">
        <v>59</v>
      </c>
      <c r="L5" s="15" t="s">
        <v>60</v>
      </c>
      <c r="M5" s="18" t="s">
        <v>61</v>
      </c>
      <c r="N5" s="18" t="s">
        <v>62</v>
      </c>
      <c r="O5" s="19" t="s">
        <v>63</v>
      </c>
      <c r="P5" s="19" t="s">
        <v>64</v>
      </c>
    </row>
    <row r="6" spans="1:95" s="25" customFormat="1" ht="71.25" x14ac:dyDescent="0.25">
      <c r="A6" s="20">
        <v>1</v>
      </c>
      <c r="B6" s="20" t="s">
        <v>65</v>
      </c>
      <c r="C6" s="21">
        <v>45323</v>
      </c>
      <c r="D6" s="21">
        <v>45323</v>
      </c>
      <c r="E6" s="22">
        <f>D6-C6+1</f>
        <v>1</v>
      </c>
      <c r="F6" s="21" t="s">
        <v>66</v>
      </c>
      <c r="G6" s="21" t="s">
        <v>67</v>
      </c>
      <c r="H6" s="20" t="s">
        <v>9</v>
      </c>
      <c r="I6" s="23" t="s">
        <v>68</v>
      </c>
      <c r="J6" s="23" t="s">
        <v>69</v>
      </c>
      <c r="K6" s="20" t="s">
        <v>70</v>
      </c>
      <c r="L6" s="20" t="s">
        <v>71</v>
      </c>
      <c r="M6" s="24" t="s">
        <v>72</v>
      </c>
      <c r="N6" s="24" t="s">
        <v>73</v>
      </c>
      <c r="O6" s="24" t="s">
        <v>74</v>
      </c>
      <c r="P6" s="24" t="s">
        <v>75</v>
      </c>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row>
    <row r="7" spans="1:95" s="25" customFormat="1" ht="99.75" x14ac:dyDescent="0.25">
      <c r="A7" s="20">
        <v>2</v>
      </c>
      <c r="B7" s="20" t="s">
        <v>65</v>
      </c>
      <c r="C7" s="21" t="s">
        <v>521</v>
      </c>
      <c r="D7" s="21" t="s">
        <v>522</v>
      </c>
      <c r="E7" s="22">
        <v>1</v>
      </c>
      <c r="F7" s="20" t="s">
        <v>523</v>
      </c>
      <c r="G7" s="20" t="s">
        <v>153</v>
      </c>
      <c r="H7" s="20" t="s">
        <v>524</v>
      </c>
      <c r="I7" s="20" t="s">
        <v>525</v>
      </c>
      <c r="J7" s="26" t="s">
        <v>526</v>
      </c>
      <c r="K7" s="20" t="s">
        <v>152</v>
      </c>
      <c r="L7" s="20" t="s">
        <v>70</v>
      </c>
      <c r="M7" s="24"/>
      <c r="N7" s="24" t="s">
        <v>527</v>
      </c>
      <c r="O7" s="24"/>
      <c r="P7" s="24"/>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s="25" customFormat="1" ht="14.25" x14ac:dyDescent="0.25">
      <c r="A8" s="20"/>
      <c r="B8" s="20"/>
      <c r="C8" s="21"/>
      <c r="D8" s="21"/>
      <c r="E8" s="22"/>
      <c r="F8" s="20"/>
      <c r="G8" s="20"/>
      <c r="H8" s="20"/>
      <c r="I8" s="20"/>
      <c r="J8" s="20"/>
      <c r="K8" s="20"/>
      <c r="L8" s="20"/>
      <c r="M8" s="24"/>
      <c r="N8" s="24"/>
      <c r="O8" s="24"/>
      <c r="P8" s="24"/>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row>
    <row r="9" spans="1:95" s="25" customFormat="1" ht="14.25" x14ac:dyDescent="0.25">
      <c r="A9" s="20"/>
      <c r="B9" s="20"/>
      <c r="C9" s="21"/>
      <c r="D9" s="21"/>
      <c r="E9" s="22"/>
      <c r="F9" s="27"/>
      <c r="G9" s="20"/>
      <c r="H9" s="20"/>
      <c r="I9" s="20"/>
      <c r="J9" s="20"/>
      <c r="K9" s="20"/>
      <c r="L9" s="20"/>
      <c r="M9" s="24"/>
      <c r="N9" s="24"/>
      <c r="O9" s="24"/>
      <c r="P9" s="24"/>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row>
    <row r="10" spans="1:95" s="25" customFormat="1" ht="14.25" x14ac:dyDescent="0.25">
      <c r="A10" s="20"/>
      <c r="B10" s="20"/>
      <c r="C10" s="21"/>
      <c r="D10" s="21"/>
      <c r="E10" s="22"/>
      <c r="F10" s="20"/>
      <c r="G10" s="21"/>
      <c r="H10" s="20"/>
      <c r="I10" s="20"/>
      <c r="J10" s="20"/>
      <c r="K10" s="20"/>
      <c r="L10" s="20"/>
      <c r="M10" s="24"/>
      <c r="N10" s="24"/>
      <c r="O10" s="24"/>
      <c r="P10" s="24"/>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row>
    <row r="11" spans="1:95" s="25" customFormat="1" ht="14.25" x14ac:dyDescent="0.25">
      <c r="A11" s="20"/>
      <c r="B11" s="20"/>
      <c r="C11" s="21"/>
      <c r="D11" s="21"/>
      <c r="E11" s="22"/>
      <c r="F11" s="20"/>
      <c r="G11" s="20"/>
      <c r="H11" s="20"/>
      <c r="I11" s="20"/>
      <c r="J11" s="20"/>
      <c r="K11" s="20"/>
      <c r="L11" s="20"/>
      <c r="M11" s="24"/>
      <c r="N11" s="24"/>
      <c r="O11" s="24"/>
      <c r="P11" s="24"/>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row>
    <row r="12" spans="1:95" s="25" customFormat="1" ht="14.25" x14ac:dyDescent="0.25">
      <c r="A12" s="20"/>
      <c r="B12" s="20"/>
      <c r="C12" s="28"/>
      <c r="D12" s="28"/>
      <c r="E12" s="22"/>
      <c r="F12" s="20"/>
      <c r="G12" s="20"/>
      <c r="H12" s="20"/>
      <c r="I12" s="20"/>
      <c r="J12" s="20"/>
      <c r="K12" s="20"/>
      <c r="L12" s="20"/>
      <c r="M12" s="24"/>
      <c r="N12" s="24"/>
      <c r="O12" s="24"/>
      <c r="P12" s="24"/>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row>
    <row r="13" spans="1:95" s="25" customFormat="1" ht="14.25" x14ac:dyDescent="0.25">
      <c r="A13" s="20"/>
      <c r="B13" s="20"/>
      <c r="C13" s="21"/>
      <c r="D13" s="21"/>
      <c r="E13" s="22"/>
      <c r="F13" s="20"/>
      <c r="G13" s="21"/>
      <c r="H13" s="20"/>
      <c r="I13" s="20"/>
      <c r="J13" s="20"/>
      <c r="K13" s="20"/>
      <c r="L13" s="20"/>
      <c r="M13" s="24"/>
      <c r="N13" s="24"/>
      <c r="O13" s="24"/>
      <c r="P13" s="24"/>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row>
    <row r="14" spans="1:95" s="25" customFormat="1" ht="14.25" x14ac:dyDescent="0.25">
      <c r="A14" s="20"/>
      <c r="B14" s="20"/>
      <c r="C14" s="28"/>
      <c r="D14" s="28"/>
      <c r="E14" s="22"/>
      <c r="F14" s="20"/>
      <c r="G14" s="21"/>
      <c r="H14" s="20"/>
      <c r="I14" s="20"/>
      <c r="J14" s="20"/>
      <c r="K14" s="20"/>
      <c r="L14" s="20"/>
      <c r="M14" s="24"/>
      <c r="N14" s="24"/>
      <c r="O14" s="24"/>
      <c r="P14" s="24"/>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row>
    <row r="15" spans="1:95" s="25" customFormat="1" ht="14.25" x14ac:dyDescent="0.25">
      <c r="A15" s="20"/>
      <c r="B15" s="20"/>
      <c r="C15" s="28"/>
      <c r="D15" s="28"/>
      <c r="E15" s="22"/>
      <c r="F15" s="20"/>
      <c r="G15" s="20"/>
      <c r="H15" s="20"/>
      <c r="I15" s="20"/>
      <c r="J15" s="20"/>
      <c r="K15" s="20"/>
      <c r="L15" s="20"/>
      <c r="M15" s="24"/>
      <c r="N15" s="24"/>
      <c r="O15" s="24"/>
      <c r="P15" s="24"/>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row>
    <row r="16" spans="1:95" s="25" customFormat="1" ht="14.25" x14ac:dyDescent="0.25">
      <c r="A16" s="20"/>
      <c r="B16" s="20"/>
      <c r="C16" s="28"/>
      <c r="D16" s="28"/>
      <c r="E16" s="22"/>
      <c r="F16" s="20"/>
      <c r="G16" s="20"/>
      <c r="H16" s="20"/>
      <c r="I16" s="20"/>
      <c r="J16" s="20"/>
      <c r="K16" s="20"/>
      <c r="L16" s="20"/>
      <c r="M16" s="24"/>
      <c r="N16" s="24"/>
      <c r="O16" s="24"/>
      <c r="P16" s="24"/>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row>
    <row r="17" spans="1:95" s="25" customFormat="1" ht="14.25" x14ac:dyDescent="0.25">
      <c r="A17" s="20"/>
      <c r="B17" s="20"/>
      <c r="C17" s="28"/>
      <c r="D17" s="28"/>
      <c r="E17" s="22"/>
      <c r="F17" s="20"/>
      <c r="G17" s="20"/>
      <c r="H17" s="20"/>
      <c r="I17" s="20"/>
      <c r="J17" s="20"/>
      <c r="K17" s="20"/>
      <c r="L17" s="20"/>
      <c r="M17" s="24"/>
      <c r="N17" s="24"/>
      <c r="O17" s="24"/>
      <c r="P17" s="24"/>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row>
    <row r="18" spans="1:95" s="25" customFormat="1" ht="14.25" x14ac:dyDescent="0.25">
      <c r="A18" s="20"/>
      <c r="B18" s="20"/>
      <c r="C18" s="28"/>
      <c r="D18" s="28"/>
      <c r="E18" s="22"/>
      <c r="F18" s="20"/>
      <c r="G18" s="20"/>
      <c r="H18" s="20"/>
      <c r="I18" s="20"/>
      <c r="J18" s="20"/>
      <c r="K18" s="20"/>
      <c r="L18" s="20"/>
      <c r="M18" s="24"/>
      <c r="N18" s="24"/>
      <c r="O18" s="24"/>
      <c r="P18" s="24"/>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row>
    <row r="19" spans="1:95" s="25" customFormat="1" ht="14.25" x14ac:dyDescent="0.25">
      <c r="A19" s="20"/>
      <c r="B19" s="20"/>
      <c r="C19" s="21"/>
      <c r="D19" s="21"/>
      <c r="E19" s="22"/>
      <c r="F19" s="27"/>
      <c r="G19" s="24"/>
      <c r="H19" s="21"/>
      <c r="I19" s="20"/>
      <c r="J19" s="23"/>
      <c r="K19" s="23"/>
      <c r="L19" s="20"/>
      <c r="M19" s="20"/>
      <c r="N19" s="24"/>
      <c r="O19" s="24"/>
      <c r="P19" s="24"/>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row>
    <row r="20" spans="1:95" s="25" customFormat="1" ht="14.25" x14ac:dyDescent="0.25">
      <c r="A20" s="20"/>
      <c r="B20" s="20"/>
      <c r="C20" s="28"/>
      <c r="D20" s="28"/>
      <c r="E20" s="22"/>
      <c r="F20" s="24"/>
      <c r="G20" s="20"/>
      <c r="H20" s="24"/>
      <c r="I20" s="24"/>
      <c r="J20" s="24"/>
      <c r="K20" s="20"/>
      <c r="L20" s="20"/>
      <c r="M20" s="24"/>
      <c r="N20" s="24"/>
      <c r="O20" s="24"/>
      <c r="P20" s="24"/>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row>
    <row r="21" spans="1:95" s="25" customFormat="1" ht="14.25" x14ac:dyDescent="0.25">
      <c r="A21" s="20"/>
      <c r="B21" s="20"/>
      <c r="C21" s="28"/>
      <c r="D21" s="28"/>
      <c r="E21" s="22"/>
      <c r="F21" s="27"/>
      <c r="G21" s="20"/>
      <c r="H21" s="20"/>
      <c r="I21" s="20"/>
      <c r="J21" s="20"/>
      <c r="K21" s="20"/>
      <c r="L21" s="20"/>
      <c r="M21" s="24"/>
      <c r="N21" s="24"/>
      <c r="O21" s="24"/>
      <c r="P21" s="24"/>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row>
    <row r="22" spans="1:95" s="25" customFormat="1" ht="14.25" x14ac:dyDescent="0.25">
      <c r="A22" s="20"/>
      <c r="B22" s="20"/>
      <c r="C22" s="28"/>
      <c r="D22" s="28"/>
      <c r="E22" s="22"/>
      <c r="F22" s="27"/>
      <c r="G22" s="20"/>
      <c r="H22" s="20"/>
      <c r="I22" s="20"/>
      <c r="J22" s="20"/>
      <c r="K22" s="20"/>
      <c r="L22" s="20"/>
      <c r="M22" s="24"/>
      <c r="N22" s="24"/>
      <c r="O22" s="24"/>
      <c r="P22" s="24"/>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row>
    <row r="23" spans="1:95" s="25" customFormat="1" ht="14.25" x14ac:dyDescent="0.25">
      <c r="A23" s="20"/>
      <c r="B23" s="20"/>
      <c r="C23" s="21"/>
      <c r="D23" s="21"/>
      <c r="E23" s="22"/>
      <c r="F23" s="20"/>
      <c r="G23" s="24"/>
      <c r="H23" s="20"/>
      <c r="I23" s="20"/>
      <c r="J23" s="23"/>
      <c r="K23" s="23"/>
      <c r="L23" s="20"/>
      <c r="M23" s="20"/>
      <c r="N23" s="24"/>
      <c r="O23" s="24"/>
      <c r="P23" s="24"/>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row>
    <row r="24" spans="1:95" s="25" customFormat="1" ht="14.25" x14ac:dyDescent="0.25">
      <c r="A24" s="20"/>
      <c r="B24" s="20"/>
      <c r="C24" s="28"/>
      <c r="D24" s="28"/>
      <c r="E24" s="22"/>
      <c r="F24" s="27"/>
      <c r="G24" s="24"/>
      <c r="H24" s="24"/>
      <c r="I24" s="27"/>
      <c r="J24" s="20"/>
      <c r="K24" s="20"/>
      <c r="L24" s="20"/>
      <c r="M24" s="24"/>
      <c r="N24" s="24"/>
      <c r="O24" s="24"/>
      <c r="P24" s="24"/>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row>
    <row r="25" spans="1:95" s="25" customFormat="1" ht="14.25" x14ac:dyDescent="0.25">
      <c r="A25" s="20"/>
      <c r="B25" s="20"/>
      <c r="C25" s="28"/>
      <c r="D25" s="28"/>
      <c r="E25" s="22"/>
      <c r="F25" s="27"/>
      <c r="G25" s="24"/>
      <c r="H25" s="24"/>
      <c r="I25" s="27"/>
      <c r="J25" s="20"/>
      <c r="K25" s="20"/>
      <c r="L25" s="20"/>
      <c r="M25" s="24"/>
      <c r="N25" s="24"/>
      <c r="O25" s="24"/>
      <c r="P25" s="24"/>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row>
    <row r="26" spans="1:95" s="25" customFormat="1" ht="14.25" x14ac:dyDescent="0.25">
      <c r="A26" s="20"/>
      <c r="B26" s="20"/>
      <c r="C26" s="21"/>
      <c r="D26" s="21"/>
      <c r="E26" s="22"/>
      <c r="F26" s="21"/>
      <c r="G26" s="24"/>
      <c r="H26" s="21"/>
      <c r="I26" s="20"/>
      <c r="J26" s="23"/>
      <c r="K26" s="23"/>
      <c r="L26" s="20"/>
      <c r="M26" s="20"/>
      <c r="N26" s="24"/>
      <c r="O26" s="24"/>
      <c r="P26" s="24"/>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row>
    <row r="27" spans="1:95" s="25" customFormat="1" ht="14.25" x14ac:dyDescent="0.25">
      <c r="A27" s="20"/>
      <c r="B27" s="20"/>
      <c r="C27" s="21"/>
      <c r="D27" s="21"/>
      <c r="E27" s="22"/>
      <c r="F27" s="21"/>
      <c r="G27" s="24"/>
      <c r="H27" s="21"/>
      <c r="I27" s="20"/>
      <c r="J27" s="23"/>
      <c r="K27" s="23"/>
      <c r="L27" s="20"/>
      <c r="M27" s="20"/>
      <c r="N27" s="24"/>
      <c r="O27" s="24"/>
      <c r="P27" s="24"/>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row>
    <row r="28" spans="1:95" s="25" customFormat="1" ht="14.25" x14ac:dyDescent="0.25">
      <c r="A28" s="20"/>
      <c r="B28" s="20"/>
      <c r="C28" s="21"/>
      <c r="D28" s="21"/>
      <c r="E28" s="22"/>
      <c r="F28" s="21"/>
      <c r="G28" s="24"/>
      <c r="H28" s="20"/>
      <c r="I28" s="20"/>
      <c r="J28" s="23"/>
      <c r="K28" s="23"/>
      <c r="L28" s="20"/>
      <c r="M28" s="20"/>
      <c r="N28" s="24"/>
      <c r="O28" s="24"/>
      <c r="P28" s="24"/>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row>
    <row r="29" spans="1:95" s="25" customFormat="1" ht="14.25" x14ac:dyDescent="0.25">
      <c r="A29" s="20"/>
      <c r="B29" s="20"/>
      <c r="C29" s="21"/>
      <c r="D29" s="21"/>
      <c r="E29" s="22"/>
      <c r="F29" s="21"/>
      <c r="G29" s="24"/>
      <c r="H29" s="21"/>
      <c r="I29" s="20"/>
      <c r="J29" s="23"/>
      <c r="K29" s="23"/>
      <c r="L29" s="20"/>
      <c r="M29" s="20"/>
      <c r="N29" s="24"/>
      <c r="O29" s="24"/>
      <c r="P29" s="24"/>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row>
    <row r="30" spans="1:95" s="25" customFormat="1" ht="14.25" x14ac:dyDescent="0.25">
      <c r="A30" s="20"/>
      <c r="B30" s="20"/>
      <c r="C30" s="21"/>
      <c r="D30" s="21"/>
      <c r="E30" s="22"/>
      <c r="F30" s="21"/>
      <c r="G30" s="24"/>
      <c r="H30" s="21"/>
      <c r="I30" s="20"/>
      <c r="J30" s="23"/>
      <c r="K30" s="23"/>
      <c r="L30" s="20"/>
      <c r="M30" s="20"/>
      <c r="N30" s="24"/>
      <c r="O30" s="24"/>
      <c r="P30" s="24"/>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row>
    <row r="31" spans="1:95" s="25" customFormat="1" ht="14.25" x14ac:dyDescent="0.25">
      <c r="A31" s="20"/>
      <c r="B31" s="20"/>
      <c r="C31" s="21"/>
      <c r="D31" s="21"/>
      <c r="E31" s="22"/>
      <c r="F31" s="21"/>
      <c r="G31" s="24"/>
      <c r="H31" s="21"/>
      <c r="I31" s="20"/>
      <c r="J31" s="23"/>
      <c r="K31" s="23"/>
      <c r="L31" s="20"/>
      <c r="M31" s="20"/>
      <c r="N31" s="24"/>
      <c r="O31" s="24"/>
      <c r="P31" s="24"/>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row>
    <row r="32" spans="1:95" s="25" customFormat="1" ht="14.25" x14ac:dyDescent="0.25">
      <c r="A32" s="20"/>
      <c r="B32" s="20"/>
      <c r="C32" s="28"/>
      <c r="D32" s="28"/>
      <c r="E32" s="22"/>
      <c r="F32" s="24"/>
      <c r="G32" s="24"/>
      <c r="H32" s="20"/>
      <c r="I32" s="24"/>
      <c r="J32" s="26"/>
      <c r="K32" s="20"/>
      <c r="L32" s="20"/>
      <c r="M32" s="24"/>
      <c r="N32" s="24"/>
      <c r="O32" s="24"/>
      <c r="P32" s="24"/>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row>
    <row r="33" spans="1:95" s="25" customFormat="1" ht="14.25" x14ac:dyDescent="0.25">
      <c r="A33" s="20"/>
      <c r="B33" s="20"/>
      <c r="C33" s="28"/>
      <c r="D33" s="28"/>
      <c r="E33" s="22"/>
      <c r="F33" s="20"/>
      <c r="G33" s="20"/>
      <c r="H33" s="20"/>
      <c r="I33" s="20"/>
      <c r="J33" s="20"/>
      <c r="K33" s="20"/>
      <c r="L33" s="20"/>
      <c r="M33" s="24"/>
      <c r="N33" s="24"/>
      <c r="O33" s="24"/>
      <c r="P33" s="24"/>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row>
    <row r="34" spans="1:95" s="25" customFormat="1" ht="14.25" x14ac:dyDescent="0.25">
      <c r="A34" s="20"/>
      <c r="B34" s="20"/>
      <c r="C34" s="21"/>
      <c r="D34" s="21"/>
      <c r="E34" s="22"/>
      <c r="F34" s="21"/>
      <c r="G34" s="24"/>
      <c r="H34" s="21"/>
      <c r="I34" s="20"/>
      <c r="J34" s="23"/>
      <c r="K34" s="23"/>
      <c r="L34" s="20"/>
      <c r="M34" s="20"/>
      <c r="N34" s="24"/>
      <c r="O34" s="24"/>
      <c r="P34" s="24"/>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row>
    <row r="35" spans="1:95" ht="14.25" x14ac:dyDescent="0.25">
      <c r="A35" s="20"/>
      <c r="B35" s="20"/>
      <c r="C35" s="21"/>
      <c r="D35" s="21"/>
      <c r="E35" s="22"/>
      <c r="F35" s="21"/>
      <c r="G35" s="20"/>
      <c r="H35" s="21"/>
      <c r="I35" s="20"/>
      <c r="J35" s="23"/>
      <c r="K35" s="23"/>
      <c r="L35" s="20"/>
      <c r="M35" s="20"/>
      <c r="N35" s="24"/>
      <c r="O35" s="24"/>
      <c r="P35" s="24"/>
    </row>
    <row r="36" spans="1:95" ht="14.25" x14ac:dyDescent="0.25">
      <c r="A36" s="20"/>
      <c r="B36" s="20"/>
      <c r="C36" s="28"/>
      <c r="D36" s="28"/>
      <c r="E36" s="22"/>
      <c r="F36" s="24"/>
      <c r="G36" s="20"/>
      <c r="H36" s="24"/>
      <c r="I36" s="24"/>
      <c r="J36" s="24"/>
      <c r="K36" s="20"/>
      <c r="L36" s="20"/>
      <c r="M36" s="24"/>
      <c r="N36" s="24"/>
      <c r="O36" s="24"/>
      <c r="P36" s="24"/>
    </row>
    <row r="37" spans="1:95" ht="14.25" x14ac:dyDescent="0.25">
      <c r="A37" s="20"/>
      <c r="B37" s="20"/>
      <c r="C37" s="28"/>
      <c r="D37" s="28"/>
      <c r="E37" s="22"/>
      <c r="F37" s="24"/>
      <c r="G37" s="24"/>
      <c r="H37" s="24"/>
      <c r="I37" s="20"/>
      <c r="J37" s="24"/>
      <c r="K37" s="20"/>
      <c r="L37" s="20"/>
      <c r="M37" s="24"/>
      <c r="N37" s="24"/>
      <c r="O37" s="24"/>
      <c r="P37" s="24"/>
    </row>
    <row r="38" spans="1:95" ht="14.25" x14ac:dyDescent="0.25">
      <c r="A38" s="20"/>
      <c r="B38" s="20"/>
      <c r="C38" s="28"/>
      <c r="D38" s="28"/>
      <c r="E38" s="22"/>
      <c r="F38" s="24"/>
      <c r="G38" s="24"/>
      <c r="H38" s="24"/>
      <c r="I38" s="27"/>
      <c r="J38" s="27"/>
      <c r="K38" s="20"/>
      <c r="L38" s="20"/>
      <c r="M38" s="24"/>
      <c r="N38" s="24"/>
      <c r="O38" s="24"/>
      <c r="P38" s="24"/>
    </row>
    <row r="39" spans="1:95" ht="14.25" x14ac:dyDescent="0.25">
      <c r="A39" s="20"/>
      <c r="B39" s="20"/>
      <c r="C39" s="28"/>
      <c r="D39" s="28"/>
      <c r="E39" s="22"/>
      <c r="F39" s="20"/>
      <c r="G39" s="20"/>
      <c r="H39" s="20"/>
      <c r="I39" s="20"/>
      <c r="J39" s="26"/>
      <c r="K39" s="20"/>
      <c r="L39" s="20"/>
      <c r="M39" s="24"/>
      <c r="N39" s="24"/>
      <c r="O39" s="24"/>
      <c r="P39" s="24"/>
    </row>
    <row r="40" spans="1:95" ht="14.25" x14ac:dyDescent="0.25">
      <c r="A40" s="20"/>
      <c r="B40" s="20"/>
      <c r="C40" s="21"/>
      <c r="D40" s="21"/>
      <c r="E40" s="22"/>
      <c r="F40" s="20"/>
      <c r="G40" s="20"/>
      <c r="H40" s="20"/>
      <c r="I40" s="20"/>
      <c r="J40" s="20"/>
      <c r="K40" s="20"/>
      <c r="L40" s="20"/>
      <c r="M40" s="24"/>
      <c r="N40" s="24"/>
      <c r="O40" s="24"/>
      <c r="P40" s="24"/>
    </row>
    <row r="41" spans="1:95" ht="14.25" x14ac:dyDescent="0.25">
      <c r="A41" s="20"/>
      <c r="B41" s="20"/>
      <c r="C41" s="21"/>
      <c r="D41" s="20"/>
      <c r="E41" s="22"/>
      <c r="F41" s="20"/>
      <c r="G41" s="20"/>
      <c r="H41" s="20"/>
      <c r="I41" s="20"/>
      <c r="J41" s="20"/>
      <c r="K41" s="20"/>
      <c r="L41" s="20"/>
      <c r="M41" s="24"/>
      <c r="N41" s="24"/>
      <c r="O41" s="24"/>
      <c r="P41" s="24"/>
    </row>
    <row r="42" spans="1:95" ht="14.25" x14ac:dyDescent="0.25">
      <c r="A42" s="20"/>
      <c r="B42" s="20"/>
      <c r="C42" s="28"/>
      <c r="D42" s="28"/>
      <c r="E42" s="22"/>
      <c r="F42" s="20"/>
      <c r="G42" s="20"/>
      <c r="H42" s="20"/>
      <c r="I42" s="20"/>
      <c r="J42" s="20"/>
      <c r="K42" s="20"/>
      <c r="L42" s="20"/>
      <c r="M42" s="24"/>
      <c r="N42" s="24"/>
      <c r="O42" s="24"/>
      <c r="P42" s="24"/>
    </row>
    <row r="43" spans="1:95" ht="14.25" x14ac:dyDescent="0.25">
      <c r="A43" s="20"/>
      <c r="B43" s="20"/>
      <c r="C43" s="21"/>
      <c r="D43" s="21"/>
      <c r="E43" s="22"/>
      <c r="F43" s="27"/>
      <c r="G43" s="20"/>
      <c r="H43" s="20"/>
      <c r="I43" s="20"/>
      <c r="J43" s="20"/>
      <c r="K43" s="20"/>
      <c r="L43" s="20"/>
      <c r="M43" s="24"/>
      <c r="N43" s="24"/>
      <c r="O43" s="24"/>
      <c r="P43" s="24"/>
    </row>
    <row r="44" spans="1:95" ht="14.25" x14ac:dyDescent="0.25">
      <c r="A44" s="20"/>
      <c r="B44" s="20"/>
      <c r="C44" s="28"/>
      <c r="D44" s="28"/>
      <c r="E44" s="22"/>
      <c r="F44" s="20"/>
      <c r="G44" s="20"/>
      <c r="H44" s="20"/>
      <c r="I44" s="20"/>
      <c r="J44" s="20"/>
      <c r="K44" s="20"/>
      <c r="L44" s="20"/>
      <c r="M44" s="24"/>
      <c r="N44" s="24"/>
      <c r="O44" s="24"/>
      <c r="P44" s="24"/>
    </row>
    <row r="45" spans="1:95" ht="14.25" x14ac:dyDescent="0.25">
      <c r="A45" s="20"/>
      <c r="B45" s="20"/>
      <c r="C45" s="29"/>
      <c r="D45" s="29"/>
      <c r="E45" s="22"/>
      <c r="F45" s="30"/>
      <c r="G45" s="20"/>
      <c r="H45" s="20"/>
      <c r="I45" s="24"/>
      <c r="J45" s="24"/>
      <c r="K45" s="20"/>
      <c r="L45" s="20"/>
      <c r="M45" s="24"/>
      <c r="N45" s="31"/>
      <c r="O45" s="24"/>
      <c r="P45" s="24"/>
    </row>
    <row r="46" spans="1:95" ht="14.25" x14ac:dyDescent="0.25">
      <c r="A46" s="20"/>
      <c r="B46" s="20"/>
      <c r="C46" s="28"/>
      <c r="D46" s="28"/>
      <c r="E46" s="22"/>
      <c r="F46" s="20"/>
      <c r="G46" s="20"/>
      <c r="H46" s="20"/>
      <c r="I46" s="20"/>
      <c r="J46" s="20"/>
      <c r="K46" s="20"/>
      <c r="L46" s="20"/>
      <c r="M46" s="24"/>
      <c r="N46" s="24"/>
      <c r="O46" s="24"/>
      <c r="P46" s="24"/>
    </row>
    <row r="47" spans="1:95" ht="14.25" x14ac:dyDescent="0.25">
      <c r="A47" s="20"/>
      <c r="B47" s="20"/>
      <c r="C47" s="21"/>
      <c r="D47" s="21"/>
      <c r="E47" s="22"/>
      <c r="F47" s="20"/>
      <c r="G47" s="20"/>
      <c r="H47" s="20"/>
      <c r="I47" s="20"/>
      <c r="J47" s="20"/>
      <c r="K47" s="20"/>
      <c r="L47" s="20"/>
      <c r="M47" s="24"/>
      <c r="N47" s="24"/>
      <c r="O47" s="24"/>
      <c r="P47" s="24"/>
    </row>
    <row r="48" spans="1:95" ht="14.25" x14ac:dyDescent="0.25">
      <c r="A48" s="20"/>
      <c r="B48" s="20"/>
      <c r="C48" s="21"/>
      <c r="D48" s="21"/>
      <c r="E48" s="22"/>
      <c r="F48" s="20"/>
      <c r="G48" s="20"/>
      <c r="H48" s="20"/>
      <c r="I48" s="20"/>
      <c r="J48" s="20"/>
      <c r="K48" s="20"/>
      <c r="L48" s="20"/>
      <c r="M48" s="24"/>
      <c r="N48" s="24"/>
      <c r="O48" s="24"/>
      <c r="P48" s="24"/>
    </row>
    <row r="49" spans="1:16" ht="14.25" x14ac:dyDescent="0.25">
      <c r="A49" s="20"/>
      <c r="B49" s="20"/>
      <c r="C49" s="21"/>
      <c r="D49" s="21"/>
      <c r="E49" s="22"/>
      <c r="F49" s="20"/>
      <c r="G49" s="20"/>
      <c r="H49" s="20"/>
      <c r="I49" s="20"/>
      <c r="J49" s="20"/>
      <c r="K49" s="20"/>
      <c r="L49" s="20"/>
      <c r="M49" s="24"/>
      <c r="N49" s="24"/>
      <c r="O49" s="24"/>
      <c r="P49" s="24"/>
    </row>
    <row r="50" spans="1:16" ht="14.25" x14ac:dyDescent="0.25">
      <c r="A50" s="20"/>
      <c r="B50" s="20"/>
      <c r="C50" s="28"/>
      <c r="D50" s="28"/>
      <c r="E50" s="22"/>
      <c r="F50" s="20"/>
      <c r="G50" s="20"/>
      <c r="H50" s="20"/>
      <c r="I50" s="20"/>
      <c r="J50" s="20"/>
      <c r="K50" s="20"/>
      <c r="L50" s="20"/>
      <c r="M50" s="24"/>
      <c r="N50" s="24"/>
      <c r="O50" s="24"/>
      <c r="P50" s="24"/>
    </row>
    <row r="51" spans="1:16" ht="14.25" x14ac:dyDescent="0.25">
      <c r="A51" s="20"/>
      <c r="B51" s="20"/>
      <c r="C51" s="29"/>
      <c r="D51" s="29"/>
      <c r="E51" s="22"/>
      <c r="F51" s="24"/>
      <c r="G51" s="24"/>
      <c r="H51" s="24"/>
      <c r="I51" s="24"/>
      <c r="J51" s="24"/>
      <c r="K51" s="20"/>
      <c r="L51" s="20"/>
      <c r="M51" s="24"/>
      <c r="N51" s="24"/>
      <c r="O51" s="24"/>
      <c r="P51" s="24"/>
    </row>
    <row r="52" spans="1:16" ht="14.25" x14ac:dyDescent="0.25">
      <c r="A52" s="20"/>
      <c r="B52" s="20"/>
      <c r="C52" s="29"/>
      <c r="D52" s="29"/>
      <c r="E52" s="22"/>
      <c r="F52" s="24"/>
      <c r="G52" s="20"/>
      <c r="H52" s="24"/>
      <c r="I52" s="24"/>
      <c r="J52" s="24"/>
      <c r="K52" s="20"/>
      <c r="L52" s="20"/>
      <c r="M52" s="24"/>
      <c r="N52" s="24"/>
      <c r="O52" s="24"/>
      <c r="P52" s="24"/>
    </row>
    <row r="53" spans="1:16" ht="14.25" x14ac:dyDescent="0.25">
      <c r="A53" s="20"/>
      <c r="B53" s="20"/>
      <c r="C53" s="29"/>
      <c r="D53" s="29"/>
      <c r="E53" s="22"/>
      <c r="F53" s="30"/>
      <c r="G53" s="24"/>
      <c r="H53" s="20"/>
      <c r="I53" s="27"/>
      <c r="J53" s="20"/>
      <c r="K53" s="20"/>
      <c r="L53" s="20"/>
      <c r="M53" s="24"/>
      <c r="N53" s="24"/>
      <c r="O53" s="24"/>
      <c r="P53" s="24"/>
    </row>
    <row r="54" spans="1:16" ht="14.25" x14ac:dyDescent="0.25">
      <c r="A54" s="20"/>
      <c r="B54" s="20"/>
      <c r="C54" s="29"/>
      <c r="D54" s="29"/>
      <c r="E54" s="22"/>
      <c r="F54" s="30"/>
      <c r="G54" s="24"/>
      <c r="H54" s="20"/>
      <c r="I54" s="27"/>
      <c r="J54" s="20"/>
      <c r="K54" s="20"/>
      <c r="L54" s="20"/>
      <c r="M54" s="24"/>
      <c r="N54" s="24"/>
      <c r="O54" s="24"/>
      <c r="P54" s="24"/>
    </row>
    <row r="55" spans="1:16" ht="14.25" x14ac:dyDescent="0.25">
      <c r="A55" s="20"/>
      <c r="B55" s="20"/>
      <c r="C55" s="29"/>
      <c r="D55" s="29"/>
      <c r="E55" s="22"/>
      <c r="F55" s="24"/>
      <c r="G55" s="24"/>
      <c r="H55" s="24"/>
      <c r="I55" s="24"/>
      <c r="J55" s="24"/>
      <c r="K55" s="20"/>
      <c r="L55" s="20"/>
      <c r="M55" s="24"/>
      <c r="N55" s="24"/>
      <c r="O55" s="24"/>
      <c r="P55" s="24"/>
    </row>
    <row r="56" spans="1:16" ht="14.25" x14ac:dyDescent="0.25">
      <c r="A56" s="20"/>
      <c r="B56" s="20"/>
      <c r="C56" s="29"/>
      <c r="D56" s="29"/>
      <c r="E56" s="22"/>
      <c r="F56" s="24"/>
      <c r="G56" s="24"/>
      <c r="H56" s="24"/>
      <c r="I56" s="24"/>
      <c r="J56" s="24"/>
      <c r="K56" s="20"/>
      <c r="L56" s="20"/>
      <c r="M56" s="24"/>
      <c r="N56" s="24"/>
      <c r="O56" s="24"/>
      <c r="P56" s="24"/>
    </row>
    <row r="57" spans="1:16" ht="14.25" x14ac:dyDescent="0.25">
      <c r="A57" s="20"/>
      <c r="B57" s="20"/>
      <c r="C57" s="29"/>
      <c r="D57" s="29"/>
      <c r="E57" s="22"/>
      <c r="F57" s="24"/>
      <c r="G57" s="20"/>
      <c r="H57" s="24"/>
      <c r="I57" s="23"/>
      <c r="J57" s="24"/>
      <c r="K57" s="20"/>
      <c r="L57" s="20"/>
      <c r="M57" s="24"/>
      <c r="N57" s="24"/>
      <c r="O57" s="24"/>
      <c r="P57" s="24"/>
    </row>
    <row r="58" spans="1:16" ht="14.25" x14ac:dyDescent="0.25">
      <c r="A58" s="20"/>
      <c r="B58" s="20"/>
      <c r="C58" s="29"/>
      <c r="D58" s="29"/>
      <c r="E58" s="22"/>
      <c r="F58" s="30"/>
      <c r="G58" s="24"/>
      <c r="H58" s="24"/>
      <c r="I58" s="23"/>
      <c r="J58" s="23"/>
      <c r="K58" s="20"/>
      <c r="L58" s="20"/>
      <c r="M58" s="24"/>
      <c r="N58" s="24"/>
      <c r="O58" s="24"/>
      <c r="P58" s="24"/>
    </row>
    <row r="59" spans="1:16" ht="14.25" x14ac:dyDescent="0.25">
      <c r="A59" s="20"/>
      <c r="B59" s="20"/>
      <c r="C59" s="29"/>
      <c r="D59" s="29"/>
      <c r="E59" s="22"/>
      <c r="F59" s="30"/>
      <c r="G59" s="24"/>
      <c r="H59" s="20"/>
      <c r="I59" s="27"/>
      <c r="J59" s="20"/>
      <c r="K59" s="20"/>
      <c r="L59" s="20"/>
      <c r="M59" s="24"/>
      <c r="N59" s="24"/>
      <c r="O59" s="24"/>
      <c r="P59" s="24"/>
    </row>
    <row r="60" spans="1:16" ht="14.25" x14ac:dyDescent="0.25">
      <c r="A60" s="20"/>
      <c r="B60" s="20"/>
      <c r="C60" s="29"/>
      <c r="D60" s="29"/>
      <c r="E60" s="22"/>
      <c r="F60" s="24"/>
      <c r="G60" s="20"/>
      <c r="H60" s="24"/>
      <c r="I60" s="23"/>
      <c r="J60" s="24"/>
      <c r="K60" s="20"/>
      <c r="L60" s="20"/>
      <c r="M60" s="24"/>
      <c r="N60" s="24"/>
      <c r="O60" s="24"/>
      <c r="P60" s="24"/>
    </row>
    <row r="61" spans="1:16" ht="14.25" x14ac:dyDescent="0.25">
      <c r="A61" s="20"/>
      <c r="B61" s="20"/>
      <c r="C61" s="29"/>
      <c r="D61" s="29"/>
      <c r="E61" s="22"/>
      <c r="F61" s="24"/>
      <c r="G61" s="20"/>
      <c r="H61" s="24"/>
      <c r="I61" s="23"/>
      <c r="J61" s="24"/>
      <c r="K61" s="20"/>
      <c r="L61" s="20"/>
      <c r="M61" s="24"/>
      <c r="N61" s="24"/>
      <c r="O61" s="24"/>
      <c r="P61" s="24"/>
    </row>
    <row r="62" spans="1:16" ht="14.25" x14ac:dyDescent="0.25">
      <c r="A62" s="20"/>
      <c r="B62" s="20"/>
      <c r="C62" s="29"/>
      <c r="D62" s="29"/>
      <c r="E62" s="22"/>
      <c r="F62" s="24"/>
      <c r="G62" s="20"/>
      <c r="H62" s="24"/>
      <c r="I62" s="24"/>
      <c r="J62" s="24"/>
      <c r="K62" s="20"/>
      <c r="L62" s="20"/>
      <c r="M62" s="24"/>
      <c r="N62" s="24"/>
      <c r="O62" s="24"/>
      <c r="P62" s="24"/>
    </row>
    <row r="63" spans="1:16" ht="14.25" x14ac:dyDescent="0.25">
      <c r="A63" s="20"/>
      <c r="B63" s="20"/>
      <c r="C63" s="29"/>
      <c r="D63" s="29"/>
      <c r="E63" s="22"/>
      <c r="F63" s="24"/>
      <c r="G63" s="24"/>
      <c r="H63" s="20"/>
      <c r="I63" s="24"/>
      <c r="J63" s="20"/>
      <c r="K63" s="20"/>
      <c r="L63" s="20"/>
      <c r="M63" s="24"/>
      <c r="N63" s="24"/>
      <c r="O63" s="24"/>
      <c r="P63" s="24"/>
    </row>
    <row r="64" spans="1:16" ht="14.25" x14ac:dyDescent="0.25">
      <c r="A64" s="20"/>
      <c r="B64" s="20"/>
      <c r="C64" s="29"/>
      <c r="D64" s="29"/>
      <c r="E64" s="22"/>
      <c r="F64" s="24"/>
      <c r="G64" s="24"/>
      <c r="H64" s="24"/>
      <c r="I64" s="24"/>
      <c r="J64" s="24"/>
      <c r="K64" s="20"/>
      <c r="L64" s="20"/>
      <c r="M64" s="24"/>
      <c r="N64" s="24"/>
      <c r="O64" s="24"/>
      <c r="P64" s="24"/>
    </row>
    <row r="65" spans="1:16" ht="14.25" x14ac:dyDescent="0.25">
      <c r="A65" s="20"/>
      <c r="B65" s="20"/>
      <c r="C65" s="29"/>
      <c r="D65" s="29"/>
      <c r="E65" s="22"/>
      <c r="F65" s="24"/>
      <c r="G65" s="20"/>
      <c r="H65" s="24"/>
      <c r="I65" s="24"/>
      <c r="J65" s="24"/>
      <c r="K65" s="20"/>
      <c r="L65" s="20"/>
      <c r="M65" s="24"/>
      <c r="N65" s="24"/>
      <c r="O65" s="24"/>
      <c r="P65" s="31"/>
    </row>
    <row r="66" spans="1:16" ht="14.25" x14ac:dyDescent="0.25">
      <c r="A66" s="20"/>
      <c r="B66" s="20"/>
      <c r="C66" s="29"/>
      <c r="D66" s="29"/>
      <c r="E66" s="22"/>
      <c r="F66" s="24"/>
      <c r="G66" s="20"/>
      <c r="H66" s="24"/>
      <c r="I66" s="24"/>
      <c r="J66" s="24"/>
      <c r="K66" s="20"/>
      <c r="L66" s="20"/>
      <c r="M66" s="24"/>
      <c r="N66" s="24"/>
      <c r="O66" s="24"/>
      <c r="P66" s="24"/>
    </row>
    <row r="67" spans="1:16" ht="14.25" x14ac:dyDescent="0.25">
      <c r="A67" s="20"/>
      <c r="B67" s="20"/>
      <c r="C67" s="29"/>
      <c r="D67" s="29"/>
      <c r="E67" s="22"/>
      <c r="F67" s="24"/>
      <c r="G67" s="24"/>
      <c r="H67" s="24"/>
      <c r="I67" s="24"/>
      <c r="J67" s="24"/>
      <c r="K67" s="20"/>
      <c r="L67" s="20"/>
      <c r="M67" s="24"/>
      <c r="N67" s="24"/>
      <c r="O67" s="24"/>
      <c r="P67" s="24"/>
    </row>
    <row r="68" spans="1:16" ht="14.25" x14ac:dyDescent="0.25">
      <c r="A68" s="20"/>
      <c r="B68" s="20"/>
      <c r="C68" s="29"/>
      <c r="D68" s="29"/>
      <c r="E68" s="22"/>
      <c r="F68" s="24"/>
      <c r="G68" s="24"/>
      <c r="H68" s="24"/>
      <c r="I68" s="24"/>
      <c r="J68" s="24"/>
      <c r="K68" s="20"/>
      <c r="L68" s="20"/>
      <c r="M68" s="24"/>
      <c r="N68" s="24"/>
      <c r="O68" s="24"/>
      <c r="P68" s="24"/>
    </row>
    <row r="69" spans="1:16" s="32" customFormat="1" ht="14.25" x14ac:dyDescent="0.25">
      <c r="A69" s="20"/>
      <c r="B69" s="20"/>
      <c r="C69" s="29"/>
      <c r="D69" s="29"/>
      <c r="E69" s="22"/>
      <c r="F69" s="24"/>
      <c r="G69" s="24"/>
      <c r="H69" s="20"/>
      <c r="I69" s="24"/>
      <c r="J69" s="20"/>
      <c r="K69" s="20"/>
      <c r="L69" s="20"/>
      <c r="M69" s="24"/>
      <c r="N69" s="24"/>
      <c r="O69" s="24"/>
      <c r="P69" s="24"/>
    </row>
    <row r="70" spans="1:16" ht="14.25" x14ac:dyDescent="0.25">
      <c r="A70" s="20"/>
      <c r="B70" s="20"/>
      <c r="C70" s="29"/>
      <c r="D70" s="29"/>
      <c r="E70" s="22"/>
      <c r="F70" s="24"/>
      <c r="G70" s="24"/>
      <c r="H70" s="20"/>
      <c r="I70" s="24"/>
      <c r="J70" s="20"/>
      <c r="K70" s="20"/>
      <c r="L70" s="20"/>
      <c r="M70" s="24"/>
      <c r="N70" s="24"/>
      <c r="O70" s="24"/>
      <c r="P70" s="24"/>
    </row>
    <row r="71" spans="1:16" ht="14.25" x14ac:dyDescent="0.25">
      <c r="A71" s="20"/>
      <c r="B71" s="20"/>
      <c r="C71" s="29"/>
      <c r="D71" s="29"/>
      <c r="E71" s="22"/>
      <c r="F71" s="24"/>
      <c r="G71" s="24"/>
      <c r="H71" s="24"/>
      <c r="I71" s="27"/>
      <c r="J71" s="20"/>
      <c r="K71" s="20"/>
      <c r="L71" s="20"/>
      <c r="M71" s="24"/>
      <c r="N71" s="24"/>
      <c r="O71" s="24"/>
      <c r="P71" s="24"/>
    </row>
    <row r="72" spans="1:16" ht="14.25" x14ac:dyDescent="0.25">
      <c r="A72" s="20"/>
      <c r="B72" s="20"/>
      <c r="C72" s="29"/>
      <c r="D72" s="29"/>
      <c r="E72" s="22"/>
      <c r="F72" s="24"/>
      <c r="G72" s="24"/>
      <c r="H72" s="24"/>
      <c r="I72" s="24"/>
      <c r="J72" s="24"/>
      <c r="K72" s="20"/>
      <c r="L72" s="20"/>
      <c r="M72" s="24"/>
      <c r="N72" s="24"/>
      <c r="O72" s="24"/>
      <c r="P72" s="24"/>
    </row>
    <row r="73" spans="1:16" ht="14.25" x14ac:dyDescent="0.25">
      <c r="A73" s="20"/>
      <c r="B73" s="20"/>
      <c r="C73" s="29"/>
      <c r="D73" s="29"/>
      <c r="E73" s="22"/>
      <c r="F73" s="24"/>
      <c r="G73" s="24"/>
      <c r="H73" s="20"/>
      <c r="I73" s="27"/>
      <c r="J73" s="20"/>
      <c r="K73" s="20"/>
      <c r="L73" s="20"/>
      <c r="M73" s="24"/>
      <c r="N73" s="24"/>
      <c r="O73" s="24"/>
      <c r="P73" s="24"/>
    </row>
    <row r="74" spans="1:16" ht="14.25" x14ac:dyDescent="0.25">
      <c r="A74" s="20"/>
      <c r="B74" s="20"/>
      <c r="C74" s="29"/>
      <c r="D74" s="29"/>
      <c r="E74" s="22"/>
      <c r="F74" s="24"/>
      <c r="G74" s="24"/>
      <c r="H74" s="20"/>
      <c r="I74" s="27"/>
      <c r="J74" s="20"/>
      <c r="K74" s="20"/>
      <c r="L74" s="20"/>
      <c r="M74" s="24"/>
      <c r="N74" s="24"/>
      <c r="O74" s="24"/>
      <c r="P74" s="24"/>
    </row>
    <row r="75" spans="1:16" ht="14.25" x14ac:dyDescent="0.25">
      <c r="A75" s="20"/>
      <c r="B75" s="20"/>
      <c r="C75" s="29"/>
      <c r="D75" s="29"/>
      <c r="E75" s="22"/>
      <c r="F75" s="24"/>
      <c r="G75" s="24"/>
      <c r="H75" s="20"/>
      <c r="I75" s="27"/>
      <c r="J75" s="20"/>
      <c r="K75" s="20"/>
      <c r="L75" s="20"/>
      <c r="M75" s="24"/>
      <c r="N75" s="24"/>
      <c r="O75" s="24"/>
      <c r="P75" s="24"/>
    </row>
    <row r="76" spans="1:16" ht="14.25" x14ac:dyDescent="0.25">
      <c r="A76" s="20"/>
      <c r="B76" s="20"/>
      <c r="C76" s="29"/>
      <c r="D76" s="29"/>
      <c r="E76" s="22"/>
      <c r="F76" s="24"/>
      <c r="G76" s="24"/>
      <c r="H76" s="20"/>
      <c r="I76" s="27"/>
      <c r="J76" s="20"/>
      <c r="K76" s="20"/>
      <c r="L76" s="20"/>
      <c r="M76" s="24"/>
      <c r="N76" s="24"/>
      <c r="O76" s="24"/>
      <c r="P76" s="24"/>
    </row>
    <row r="77" spans="1:16" s="36" customFormat="1" ht="134.44999999999999" customHeight="1" x14ac:dyDescent="0.25">
      <c r="A77" s="33"/>
      <c r="B77" s="33"/>
      <c r="C77" s="34"/>
      <c r="D77" s="34"/>
      <c r="E77" s="35"/>
      <c r="F77" s="35"/>
      <c r="G77" s="33"/>
      <c r="H77" s="35"/>
      <c r="I77" s="35"/>
      <c r="J77" s="35"/>
      <c r="K77" s="33"/>
      <c r="L77" s="33"/>
      <c r="M77" s="35"/>
      <c r="N77" s="35"/>
      <c r="O77" s="35"/>
      <c r="P77" s="35"/>
    </row>
    <row r="78" spans="1:16" ht="134.44999999999999" customHeight="1" x14ac:dyDescent="0.25">
      <c r="A78" s="33"/>
      <c r="B78" s="37"/>
      <c r="C78" s="38"/>
      <c r="D78" s="38"/>
      <c r="E78" s="39"/>
      <c r="F78" s="35"/>
      <c r="G78" s="37"/>
      <c r="H78" s="37"/>
      <c r="I78" s="37"/>
      <c r="J78" s="37"/>
      <c r="K78" s="37"/>
      <c r="L78" s="37"/>
      <c r="M78" s="37"/>
      <c r="N78" s="37"/>
      <c r="O78" s="37"/>
      <c r="P78" s="37"/>
    </row>
    <row r="79" spans="1:16" ht="14.25" x14ac:dyDescent="0.25">
      <c r="A79" s="33"/>
      <c r="B79" s="33"/>
      <c r="C79" s="34"/>
      <c r="D79" s="34"/>
      <c r="E79" s="39"/>
      <c r="F79" s="35"/>
      <c r="G79" s="35"/>
      <c r="H79" s="35"/>
      <c r="I79" s="35"/>
      <c r="J79" s="35"/>
      <c r="K79" s="33"/>
      <c r="L79" s="33"/>
      <c r="M79" s="35"/>
      <c r="N79" s="35"/>
      <c r="O79" s="35"/>
      <c r="P79" s="40"/>
    </row>
    <row r="80" spans="1:16" ht="14.25" x14ac:dyDescent="0.25">
      <c r="A80" s="33"/>
      <c r="B80" s="33"/>
      <c r="C80" s="34"/>
      <c r="D80" s="34"/>
      <c r="E80" s="39"/>
      <c r="F80" s="35"/>
      <c r="G80" s="35"/>
      <c r="H80" s="35"/>
      <c r="I80" s="35"/>
      <c r="J80" s="35"/>
      <c r="K80" s="33"/>
      <c r="L80" s="33"/>
      <c r="M80" s="35"/>
      <c r="N80" s="35"/>
      <c r="O80" s="35"/>
      <c r="P80" s="40"/>
    </row>
    <row r="81" spans="1:16" ht="14.25" x14ac:dyDescent="0.25">
      <c r="A81" s="33"/>
      <c r="B81" s="33"/>
      <c r="C81" s="41"/>
      <c r="D81" s="41"/>
      <c r="E81" s="39"/>
      <c r="F81" s="35"/>
      <c r="G81" s="37"/>
      <c r="H81" s="35"/>
      <c r="I81" s="35"/>
      <c r="J81" s="35"/>
      <c r="K81" s="33"/>
      <c r="L81" s="33"/>
      <c r="M81" s="37"/>
      <c r="N81" s="37"/>
      <c r="O81" s="35"/>
      <c r="P81" s="40"/>
    </row>
    <row r="82" spans="1:16" ht="14.25" x14ac:dyDescent="0.25">
      <c r="A82" s="33"/>
      <c r="B82" s="33"/>
      <c r="C82" s="41"/>
      <c r="D82" s="41"/>
      <c r="E82" s="39"/>
      <c r="F82" s="35"/>
      <c r="G82" s="35"/>
      <c r="H82" s="35"/>
      <c r="I82" s="35"/>
      <c r="J82" s="35"/>
      <c r="K82" s="33"/>
      <c r="L82" s="33"/>
      <c r="M82" s="35"/>
      <c r="N82" s="40"/>
      <c r="O82" s="40"/>
      <c r="P82" s="40"/>
    </row>
    <row r="83" spans="1:16" ht="115.15" customHeight="1" x14ac:dyDescent="0.25">
      <c r="A83" s="33"/>
      <c r="B83" s="33"/>
      <c r="C83" s="41"/>
      <c r="D83" s="41"/>
      <c r="E83" s="39"/>
      <c r="F83" s="35"/>
      <c r="G83" s="33"/>
      <c r="H83" s="35"/>
      <c r="I83" s="35"/>
      <c r="J83" s="35"/>
      <c r="K83" s="33"/>
      <c r="L83" s="33"/>
      <c r="M83" s="33"/>
      <c r="N83" s="33"/>
      <c r="O83" s="35"/>
      <c r="P83" s="40"/>
    </row>
    <row r="84" spans="1:16" ht="105" customHeight="1" x14ac:dyDescent="0.25">
      <c r="A84" s="33"/>
      <c r="B84" s="33"/>
      <c r="C84" s="41"/>
      <c r="D84" s="41"/>
      <c r="E84" s="39"/>
      <c r="F84" s="35"/>
      <c r="G84" s="35"/>
      <c r="H84" s="35"/>
      <c r="I84" s="35"/>
      <c r="J84" s="35"/>
      <c r="K84" s="33"/>
      <c r="L84" s="33"/>
      <c r="M84" s="35"/>
      <c r="N84" s="35"/>
      <c r="O84" s="35"/>
      <c r="P84" s="35"/>
    </row>
    <row r="85" spans="1:16" ht="120" customHeight="1" x14ac:dyDescent="0.25">
      <c r="A85" s="33"/>
      <c r="B85" s="33"/>
      <c r="C85" s="41"/>
      <c r="D85" s="41"/>
      <c r="E85" s="39"/>
      <c r="F85" s="35"/>
      <c r="G85" s="35"/>
      <c r="H85" s="35"/>
      <c r="I85" s="42"/>
      <c r="J85" s="42"/>
      <c r="K85" s="33"/>
      <c r="L85" s="33"/>
      <c r="M85" s="35"/>
      <c r="N85" s="35"/>
      <c r="O85" s="35"/>
      <c r="P85" s="35"/>
    </row>
    <row r="86" spans="1:16" ht="14.25" x14ac:dyDescent="0.25">
      <c r="A86" s="33"/>
      <c r="B86" s="33"/>
      <c r="C86" s="41"/>
      <c r="D86" s="41"/>
      <c r="E86" s="39"/>
      <c r="F86" s="35"/>
      <c r="G86" s="35"/>
      <c r="H86" s="35"/>
      <c r="I86" s="35"/>
      <c r="J86" s="35"/>
      <c r="K86" s="33"/>
      <c r="L86" s="33"/>
      <c r="M86" s="35"/>
      <c r="N86" s="35"/>
      <c r="O86" s="35"/>
      <c r="P86" s="35"/>
    </row>
    <row r="87" spans="1:16" ht="14.25" x14ac:dyDescent="0.25">
      <c r="A87" s="33"/>
      <c r="B87" s="33"/>
      <c r="C87" s="41"/>
      <c r="D87" s="41"/>
      <c r="E87" s="39"/>
      <c r="F87" s="43"/>
      <c r="G87" s="35"/>
      <c r="H87" s="33"/>
      <c r="I87" s="42"/>
      <c r="J87" s="33"/>
      <c r="K87" s="35"/>
      <c r="L87" s="33"/>
      <c r="M87" s="35"/>
      <c r="N87" s="35"/>
      <c r="O87" s="35"/>
      <c r="P87" s="35"/>
    </row>
    <row r="88" spans="1:16" ht="14.25" x14ac:dyDescent="0.25">
      <c r="A88" s="33"/>
      <c r="B88" s="33"/>
      <c r="C88" s="44"/>
      <c r="D88" s="44"/>
      <c r="E88" s="39"/>
      <c r="F88" s="42"/>
      <c r="G88" s="33"/>
      <c r="H88" s="33"/>
      <c r="I88" s="33"/>
      <c r="J88" s="33"/>
      <c r="K88" s="33"/>
      <c r="L88" s="33"/>
      <c r="M88" s="35"/>
      <c r="N88" s="35"/>
      <c r="O88" s="35"/>
      <c r="P88" s="35"/>
    </row>
    <row r="89" spans="1:16" ht="14.25" x14ac:dyDescent="0.25">
      <c r="A89" s="33"/>
      <c r="B89" s="33"/>
      <c r="C89" s="44"/>
      <c r="D89" s="44"/>
      <c r="E89" s="39"/>
      <c r="F89" s="35"/>
      <c r="G89" s="33"/>
      <c r="H89" s="35"/>
      <c r="I89" s="35"/>
      <c r="J89" s="35"/>
      <c r="K89" s="45"/>
      <c r="L89" s="33"/>
      <c r="M89" s="35"/>
      <c r="N89" s="35"/>
      <c r="O89" s="40"/>
      <c r="P89" s="40"/>
    </row>
    <row r="90" spans="1:16" ht="14.25" x14ac:dyDescent="0.25">
      <c r="A90" s="33"/>
      <c r="B90" s="33"/>
      <c r="C90" s="34"/>
      <c r="D90" s="34"/>
      <c r="E90" s="39"/>
      <c r="F90" s="35"/>
      <c r="G90" s="33"/>
      <c r="H90" s="35"/>
      <c r="I90" s="35"/>
      <c r="J90" s="35"/>
      <c r="K90" s="45"/>
      <c r="L90" s="33"/>
      <c r="M90" s="35"/>
      <c r="N90" s="35"/>
      <c r="O90" s="40"/>
      <c r="P90" s="40"/>
    </row>
    <row r="91" spans="1:16" ht="14.25" x14ac:dyDescent="0.25">
      <c r="A91" s="33"/>
      <c r="B91" s="33"/>
      <c r="C91" s="34"/>
      <c r="D91" s="34"/>
      <c r="E91" s="39"/>
      <c r="F91" s="43"/>
      <c r="G91" s="33"/>
      <c r="H91" s="35"/>
      <c r="I91" s="35"/>
      <c r="J91" s="35"/>
      <c r="K91" s="45"/>
      <c r="L91" s="33"/>
      <c r="M91" s="35"/>
      <c r="N91" s="35"/>
      <c r="O91" s="40"/>
      <c r="P91" s="40"/>
    </row>
    <row r="92" spans="1:16" ht="105" customHeight="1" x14ac:dyDescent="0.25">
      <c r="A92" s="33"/>
      <c r="B92" s="33"/>
      <c r="C92" s="34"/>
      <c r="D92" s="34"/>
      <c r="E92" s="39"/>
      <c r="F92" s="43"/>
      <c r="G92" s="33"/>
      <c r="H92" s="35"/>
      <c r="I92" s="35"/>
      <c r="J92" s="35"/>
      <c r="K92" s="45"/>
      <c r="L92" s="33"/>
      <c r="M92" s="35"/>
      <c r="N92" s="35"/>
      <c r="O92" s="40"/>
      <c r="P92" s="40"/>
    </row>
    <row r="93" spans="1:16" ht="14.25" x14ac:dyDescent="0.25">
      <c r="A93" s="33"/>
      <c r="B93" s="33"/>
      <c r="C93" s="46"/>
      <c r="D93" s="46"/>
      <c r="E93" s="39"/>
      <c r="F93" s="35"/>
      <c r="G93" s="33"/>
      <c r="H93" s="35"/>
      <c r="I93" s="35"/>
      <c r="J93" s="35"/>
      <c r="K93" s="45"/>
      <c r="L93" s="33"/>
      <c r="M93" s="35"/>
      <c r="N93" s="35"/>
      <c r="O93" s="35"/>
      <c r="P93" s="35"/>
    </row>
    <row r="94" spans="1:16" ht="14.25" x14ac:dyDescent="0.25">
      <c r="A94" s="33"/>
      <c r="B94" s="33"/>
      <c r="C94" s="46"/>
      <c r="D94" s="46"/>
      <c r="E94" s="39"/>
      <c r="F94" s="35"/>
      <c r="G94" s="33"/>
      <c r="H94" s="33"/>
      <c r="I94" s="35"/>
      <c r="J94" s="35"/>
      <c r="K94" s="45"/>
      <c r="L94" s="33"/>
      <c r="M94" s="33"/>
      <c r="N94" s="35"/>
      <c r="O94" s="35"/>
      <c r="P94" s="35"/>
    </row>
    <row r="95" spans="1:16" ht="75" customHeight="1" x14ac:dyDescent="0.25">
      <c r="A95" s="33"/>
      <c r="B95" s="33"/>
      <c r="C95" s="46"/>
      <c r="D95" s="46"/>
      <c r="E95" s="39"/>
      <c r="F95" s="35"/>
      <c r="G95" s="33"/>
      <c r="H95" s="33"/>
      <c r="I95" s="35"/>
      <c r="J95" s="35"/>
      <c r="K95" s="45"/>
      <c r="L95" s="33"/>
      <c r="M95" s="35"/>
      <c r="N95" s="35"/>
      <c r="O95" s="35"/>
      <c r="P95" s="35"/>
    </row>
    <row r="96" spans="1:16" ht="14.25" x14ac:dyDescent="0.25">
      <c r="A96" s="33"/>
      <c r="B96" s="33"/>
      <c r="C96" s="34"/>
      <c r="D96" s="34"/>
      <c r="E96" s="39"/>
      <c r="F96" s="35"/>
      <c r="G96" s="35"/>
      <c r="H96" s="35"/>
      <c r="I96" s="35"/>
      <c r="J96" s="35"/>
      <c r="K96" s="45"/>
      <c r="L96" s="33"/>
      <c r="M96" s="35"/>
      <c r="N96" s="35"/>
      <c r="O96" s="35"/>
      <c r="P96" s="35"/>
    </row>
    <row r="97" spans="1:16" ht="14.25" x14ac:dyDescent="0.25">
      <c r="A97" s="33"/>
      <c r="B97" s="33"/>
      <c r="C97" s="34"/>
      <c r="D97" s="34"/>
      <c r="E97" s="39"/>
      <c r="F97" s="47"/>
      <c r="G97" s="33"/>
      <c r="H97" s="35"/>
      <c r="I97" s="35"/>
      <c r="J97" s="35"/>
      <c r="K97" s="45"/>
      <c r="L97" s="33"/>
      <c r="M97" s="35"/>
      <c r="N97" s="35"/>
      <c r="O97" s="35"/>
      <c r="P97" s="35"/>
    </row>
    <row r="98" spans="1:16" ht="14.25" x14ac:dyDescent="0.25">
      <c r="A98" s="33"/>
      <c r="B98" s="33"/>
      <c r="C98" s="34"/>
      <c r="D98" s="34"/>
      <c r="E98" s="39"/>
      <c r="F98" s="35"/>
      <c r="G98" s="33"/>
      <c r="H98" s="33"/>
      <c r="I98" s="33"/>
      <c r="J98" s="33"/>
      <c r="K98" s="33"/>
      <c r="L98" s="33"/>
      <c r="M98" s="35"/>
      <c r="N98" s="35"/>
      <c r="O98" s="35"/>
      <c r="P98" s="35"/>
    </row>
    <row r="99" spans="1:16" ht="14.25" x14ac:dyDescent="0.25">
      <c r="A99" s="33"/>
      <c r="B99" s="33"/>
      <c r="C99" s="34"/>
      <c r="D99" s="34"/>
      <c r="E99" s="39"/>
      <c r="F99" s="35"/>
      <c r="G99" s="37"/>
      <c r="H99" s="35"/>
      <c r="I99" s="35"/>
      <c r="J99" s="35"/>
      <c r="K99" s="45"/>
      <c r="L99" s="33"/>
      <c r="M99" s="35"/>
      <c r="N99" s="35"/>
      <c r="O99" s="35"/>
      <c r="P99" s="35"/>
    </row>
    <row r="100" spans="1:16" ht="14.25" x14ac:dyDescent="0.25">
      <c r="A100" s="33"/>
      <c r="B100" s="33"/>
      <c r="C100" s="34"/>
      <c r="D100" s="34"/>
      <c r="E100" s="39"/>
      <c r="F100" s="35"/>
      <c r="G100" s="33"/>
      <c r="H100" s="35"/>
      <c r="I100" s="35"/>
      <c r="J100" s="35"/>
      <c r="K100" s="45"/>
      <c r="L100" s="33"/>
      <c r="M100" s="35"/>
      <c r="N100" s="35"/>
      <c r="O100" s="35"/>
      <c r="P100" s="35"/>
    </row>
    <row r="101" spans="1:16" ht="14.25" x14ac:dyDescent="0.25">
      <c r="A101" s="33"/>
      <c r="B101" s="33"/>
      <c r="C101" s="48"/>
      <c r="D101" s="48"/>
      <c r="E101" s="48"/>
      <c r="F101" s="48"/>
      <c r="G101" s="33"/>
      <c r="H101" s="48"/>
      <c r="I101" s="48"/>
      <c r="J101" s="48"/>
      <c r="K101" s="48"/>
      <c r="L101" s="48"/>
      <c r="M101" s="35"/>
      <c r="N101" s="35"/>
      <c r="O101" s="24"/>
      <c r="P101" s="35"/>
    </row>
    <row r="102" spans="1:16" ht="15.75" customHeight="1" x14ac:dyDescent="0.25">
      <c r="K102" s="49"/>
      <c r="L102" s="20"/>
    </row>
    <row r="103" spans="1:16" ht="15.75" customHeight="1" x14ac:dyDescent="0.25">
      <c r="K103" s="49"/>
      <c r="L103" s="20"/>
    </row>
    <row r="104" spans="1:16" ht="15.75" customHeight="1" x14ac:dyDescent="0.25">
      <c r="K104" s="49"/>
      <c r="L104" s="20"/>
    </row>
    <row r="105" spans="1:16" ht="15.75" customHeight="1" x14ac:dyDescent="0.25">
      <c r="K105" s="49"/>
      <c r="L105" s="20"/>
    </row>
    <row r="106" spans="1:16" ht="15.75" customHeight="1" x14ac:dyDescent="0.25">
      <c r="K106" s="49"/>
      <c r="L106" s="20"/>
    </row>
    <row r="107" spans="1:16" ht="15.75" customHeight="1" x14ac:dyDescent="0.25">
      <c r="K107" s="49"/>
      <c r="L107" s="20"/>
    </row>
    <row r="108" spans="1:16" ht="15.75" customHeight="1" x14ac:dyDescent="0.25">
      <c r="K108" s="49"/>
      <c r="L108" s="20"/>
    </row>
    <row r="109" spans="1:16" ht="15.75" customHeight="1" x14ac:dyDescent="0.25">
      <c r="K109" s="49"/>
      <c r="L109" s="20"/>
    </row>
    <row r="110" spans="1:16" ht="15.75" customHeight="1" x14ac:dyDescent="0.25">
      <c r="K110" s="49"/>
      <c r="L110" s="20"/>
    </row>
    <row r="111" spans="1:16" ht="15.75" customHeight="1" x14ac:dyDescent="0.25">
      <c r="K111" s="49"/>
      <c r="L111" s="20"/>
    </row>
    <row r="112" spans="1:16" ht="15.75" customHeight="1" x14ac:dyDescent="0.25">
      <c r="K112" s="49"/>
      <c r="L112" s="20"/>
    </row>
    <row r="113" spans="1:12" ht="15.75" customHeight="1" x14ac:dyDescent="0.25">
      <c r="K113" s="49"/>
      <c r="L113" s="20"/>
    </row>
    <row r="114" spans="1:12" ht="15.75" customHeight="1" x14ac:dyDescent="0.25">
      <c r="K114" s="49"/>
      <c r="L114" s="20"/>
    </row>
    <row r="115" spans="1:12" ht="15.75" customHeight="1" x14ac:dyDescent="0.25">
      <c r="K115" s="49"/>
      <c r="L115" s="20"/>
    </row>
    <row r="116" spans="1:12" ht="15.75" customHeight="1" x14ac:dyDescent="0.25">
      <c r="K116" s="49"/>
      <c r="L116" s="20"/>
    </row>
    <row r="117" spans="1:12" ht="15.75" customHeight="1" x14ac:dyDescent="0.25">
      <c r="K117" s="49"/>
      <c r="L117" s="20"/>
    </row>
    <row r="118" spans="1:12" ht="52.5" customHeight="1" x14ac:dyDescent="0.25">
      <c r="A118" s="12" t="s">
        <v>535</v>
      </c>
      <c r="K118" s="49"/>
      <c r="L118" s="20"/>
    </row>
    <row r="119" spans="1:12" ht="15.75" customHeight="1" x14ac:dyDescent="0.25">
      <c r="K119" s="49"/>
      <c r="L119" s="20"/>
    </row>
    <row r="120" spans="1:12" ht="15.75" customHeight="1" x14ac:dyDescent="0.25">
      <c r="K120" s="49"/>
      <c r="L120" s="20"/>
    </row>
    <row r="121" spans="1:12" ht="15.75" customHeight="1" x14ac:dyDescent="0.25">
      <c r="K121" s="49"/>
      <c r="L121" s="20"/>
    </row>
    <row r="122" spans="1:12" ht="15.75" customHeight="1" x14ac:dyDescent="0.25">
      <c r="K122" s="49"/>
      <c r="L122" s="20"/>
    </row>
    <row r="123" spans="1:12" ht="15.75" customHeight="1" x14ac:dyDescent="0.25">
      <c r="K123" s="49"/>
      <c r="L123" s="20"/>
    </row>
    <row r="124" spans="1:12" ht="15.75" customHeight="1" x14ac:dyDescent="0.25">
      <c r="K124" s="49"/>
      <c r="L124" s="20"/>
    </row>
    <row r="125" spans="1:12" ht="15.75" customHeight="1" x14ac:dyDescent="0.25">
      <c r="K125" s="49"/>
      <c r="L125" s="20"/>
    </row>
    <row r="126" spans="1:12" ht="15.75" customHeight="1" x14ac:dyDescent="0.25">
      <c r="K126" s="49"/>
      <c r="L126" s="20"/>
    </row>
    <row r="127" spans="1:12" ht="15.75" customHeight="1" x14ac:dyDescent="0.25">
      <c r="K127" s="49"/>
      <c r="L127" s="20"/>
    </row>
    <row r="128" spans="1:12" ht="15.75" customHeight="1" x14ac:dyDescent="0.25">
      <c r="K128" s="49"/>
      <c r="L128" s="20"/>
    </row>
    <row r="129" spans="11:12" ht="15.75" customHeight="1" x14ac:dyDescent="0.25">
      <c r="K129" s="49"/>
      <c r="L129" s="20"/>
    </row>
    <row r="130" spans="11:12" ht="15.75" customHeight="1" x14ac:dyDescent="0.25">
      <c r="K130" s="49"/>
      <c r="L130" s="20"/>
    </row>
    <row r="131" spans="11:12" ht="15.75" customHeight="1" x14ac:dyDescent="0.25">
      <c r="K131" s="49"/>
      <c r="L131" s="20"/>
    </row>
    <row r="132" spans="11:12" ht="15.75" customHeight="1" x14ac:dyDescent="0.25">
      <c r="K132" s="49"/>
      <c r="L132" s="20"/>
    </row>
    <row r="133" spans="11:12" ht="15.75" customHeight="1" x14ac:dyDescent="0.25">
      <c r="K133" s="49"/>
      <c r="L133" s="20"/>
    </row>
    <row r="134" spans="11:12" ht="15.75" customHeight="1" x14ac:dyDescent="0.25">
      <c r="K134" s="49"/>
      <c r="L134" s="20"/>
    </row>
    <row r="135" spans="11:12" ht="15.75" customHeight="1" x14ac:dyDescent="0.25">
      <c r="K135" s="49"/>
      <c r="L135" s="20"/>
    </row>
    <row r="136" spans="11:12" ht="15.75" customHeight="1" x14ac:dyDescent="0.25">
      <c r="K136" s="49"/>
      <c r="L136" s="20"/>
    </row>
    <row r="137" spans="11:12" ht="15.75" customHeight="1" x14ac:dyDescent="0.25">
      <c r="K137" s="49"/>
      <c r="L137" s="20"/>
    </row>
    <row r="138" spans="11:12" ht="15.75" customHeight="1" x14ac:dyDescent="0.25">
      <c r="K138" s="49"/>
      <c r="L138" s="20"/>
    </row>
    <row r="139" spans="11:12" ht="15.75" customHeight="1" x14ac:dyDescent="0.25">
      <c r="K139" s="49"/>
      <c r="L139" s="20"/>
    </row>
    <row r="140" spans="11:12" ht="15.75" customHeight="1" x14ac:dyDescent="0.25">
      <c r="K140" s="49"/>
      <c r="L140" s="20"/>
    </row>
    <row r="141" spans="11:12" ht="15.75" customHeight="1" x14ac:dyDescent="0.25">
      <c r="K141" s="49"/>
      <c r="L141" s="20"/>
    </row>
    <row r="142" spans="11:12" ht="15.75" customHeight="1" x14ac:dyDescent="0.25">
      <c r="K142" s="49"/>
      <c r="L142" s="20"/>
    </row>
    <row r="143" spans="11:12" ht="15.75" customHeight="1" x14ac:dyDescent="0.25">
      <c r="K143" s="49"/>
      <c r="L143" s="20"/>
    </row>
    <row r="144" spans="11:12" ht="15.75" customHeight="1" x14ac:dyDescent="0.25">
      <c r="K144" s="49"/>
      <c r="L144" s="20"/>
    </row>
    <row r="145" spans="11:12" ht="15.75" customHeight="1" x14ac:dyDescent="0.25">
      <c r="K145" s="49"/>
      <c r="L145" s="20"/>
    </row>
    <row r="146" spans="11:12" ht="15.75" customHeight="1" x14ac:dyDescent="0.25">
      <c r="K146" s="49"/>
      <c r="L146" s="20"/>
    </row>
    <row r="147" spans="11:12" ht="15.75" customHeight="1" x14ac:dyDescent="0.25">
      <c r="K147" s="49"/>
      <c r="L147" s="20"/>
    </row>
    <row r="148" spans="11:12" ht="15.75" customHeight="1" x14ac:dyDescent="0.25">
      <c r="K148" s="49"/>
      <c r="L148" s="20"/>
    </row>
    <row r="149" spans="11:12" ht="15.75" customHeight="1" x14ac:dyDescent="0.25">
      <c r="K149" s="49"/>
      <c r="L149" s="20"/>
    </row>
    <row r="150" spans="11:12" ht="15.75" customHeight="1" x14ac:dyDescent="0.25">
      <c r="K150" s="49"/>
      <c r="L150" s="20"/>
    </row>
    <row r="151" spans="11:12" ht="15.75" customHeight="1" x14ac:dyDescent="0.25">
      <c r="K151" s="49"/>
      <c r="L151" s="20"/>
    </row>
    <row r="152" spans="11:12" ht="15.75" customHeight="1" x14ac:dyDescent="0.25">
      <c r="K152" s="49"/>
      <c r="L152" s="20"/>
    </row>
    <row r="153" spans="11:12" ht="15.75" customHeight="1" x14ac:dyDescent="0.25">
      <c r="K153" s="49"/>
      <c r="L153" s="20"/>
    </row>
    <row r="154" spans="11:12" ht="15.75" customHeight="1" x14ac:dyDescent="0.25">
      <c r="K154" s="49"/>
      <c r="L154" s="20"/>
    </row>
    <row r="155" spans="11:12" ht="15.75" customHeight="1" x14ac:dyDescent="0.25">
      <c r="K155" s="49"/>
      <c r="L155" s="20"/>
    </row>
    <row r="156" spans="11:12" ht="15.75" customHeight="1" x14ac:dyDescent="0.25">
      <c r="K156" s="49"/>
      <c r="L156" s="20"/>
    </row>
    <row r="157" spans="11:12" ht="15.75" customHeight="1" x14ac:dyDescent="0.25">
      <c r="K157" s="49"/>
      <c r="L157" s="20"/>
    </row>
    <row r="158" spans="11:12" ht="15.75" customHeight="1" x14ac:dyDescent="0.25">
      <c r="K158" s="49"/>
      <c r="L158" s="20"/>
    </row>
    <row r="159" spans="11:12" ht="15.75" customHeight="1" x14ac:dyDescent="0.25">
      <c r="K159" s="49"/>
      <c r="L159" s="20"/>
    </row>
    <row r="160" spans="11:12" ht="15.75" customHeight="1" x14ac:dyDescent="0.25">
      <c r="K160" s="49"/>
      <c r="L160" s="20"/>
    </row>
    <row r="161" spans="11:12" ht="15.75" customHeight="1" x14ac:dyDescent="0.25">
      <c r="K161" s="49"/>
      <c r="L161" s="20"/>
    </row>
    <row r="162" spans="11:12" ht="15.75" customHeight="1" x14ac:dyDescent="0.25">
      <c r="K162" s="49"/>
      <c r="L162" s="20"/>
    </row>
    <row r="163" spans="11:12" ht="15.75" customHeight="1" x14ac:dyDescent="0.25">
      <c r="K163" s="49"/>
      <c r="L163" s="20"/>
    </row>
    <row r="164" spans="11:12" ht="15.75" customHeight="1" x14ac:dyDescent="0.25">
      <c r="K164" s="49"/>
      <c r="L164" s="20"/>
    </row>
    <row r="165" spans="11:12" ht="15.75" customHeight="1" x14ac:dyDescent="0.25">
      <c r="K165" s="49"/>
      <c r="L165" s="20"/>
    </row>
    <row r="166" spans="11:12" ht="15.75" customHeight="1" x14ac:dyDescent="0.25">
      <c r="K166" s="49"/>
      <c r="L166" s="20"/>
    </row>
    <row r="167" spans="11:12" ht="15.75" customHeight="1" x14ac:dyDescent="0.25">
      <c r="K167" s="49"/>
      <c r="L167" s="20"/>
    </row>
    <row r="168" spans="11:12" ht="15.75" customHeight="1" x14ac:dyDescent="0.25">
      <c r="K168" s="49"/>
      <c r="L168" s="20"/>
    </row>
    <row r="169" spans="11:12" ht="15.75" customHeight="1" x14ac:dyDescent="0.25">
      <c r="K169" s="49"/>
      <c r="L169" s="20"/>
    </row>
    <row r="170" spans="11:12" ht="15.75" customHeight="1" x14ac:dyDescent="0.25">
      <c r="K170" s="49"/>
      <c r="L170" s="20"/>
    </row>
    <row r="171" spans="11:12" ht="15.75" customHeight="1" x14ac:dyDescent="0.25">
      <c r="K171" s="49"/>
      <c r="L171" s="20"/>
    </row>
    <row r="172" spans="11:12" ht="15.75" customHeight="1" x14ac:dyDescent="0.25">
      <c r="K172" s="49"/>
      <c r="L172" s="20"/>
    </row>
    <row r="173" spans="11:12" ht="15.75" customHeight="1" x14ac:dyDescent="0.25">
      <c r="K173" s="49"/>
      <c r="L173" s="20"/>
    </row>
    <row r="174" spans="11:12" ht="15.75" customHeight="1" x14ac:dyDescent="0.25">
      <c r="K174" s="49"/>
      <c r="L174" s="20"/>
    </row>
    <row r="175" spans="11:12" ht="15.75" customHeight="1" x14ac:dyDescent="0.25">
      <c r="K175" s="49"/>
      <c r="L175" s="20"/>
    </row>
    <row r="176" spans="11:12" ht="15.75" customHeight="1" x14ac:dyDescent="0.25">
      <c r="K176" s="49"/>
      <c r="L176" s="20"/>
    </row>
    <row r="177" spans="11:12" ht="15.75" customHeight="1" x14ac:dyDescent="0.25">
      <c r="K177" s="49"/>
      <c r="L177" s="20"/>
    </row>
    <row r="178" spans="11:12" ht="15.75" customHeight="1" x14ac:dyDescent="0.25">
      <c r="K178" s="49"/>
      <c r="L178" s="20"/>
    </row>
    <row r="179" spans="11:12" ht="15.75" customHeight="1" x14ac:dyDescent="0.25">
      <c r="K179" s="49"/>
      <c r="L179" s="20"/>
    </row>
    <row r="180" spans="11:12" ht="15.75" customHeight="1" x14ac:dyDescent="0.25">
      <c r="K180" s="49"/>
      <c r="L180" s="20"/>
    </row>
    <row r="181" spans="11:12" ht="15.75" customHeight="1" x14ac:dyDescent="0.25">
      <c r="K181" s="49"/>
      <c r="L181" s="20"/>
    </row>
    <row r="182" spans="11:12" ht="15.75" customHeight="1" x14ac:dyDescent="0.25">
      <c r="K182" s="49"/>
      <c r="L182" s="20"/>
    </row>
    <row r="183" spans="11:12" ht="15.75" customHeight="1" x14ac:dyDescent="0.25">
      <c r="K183" s="49"/>
      <c r="L183" s="20"/>
    </row>
    <row r="184" spans="11:12" ht="15.75" customHeight="1" x14ac:dyDescent="0.25">
      <c r="K184" s="49"/>
      <c r="L184" s="20"/>
    </row>
    <row r="185" spans="11:12" ht="15.75" customHeight="1" x14ac:dyDescent="0.25">
      <c r="K185" s="49"/>
      <c r="L185" s="20"/>
    </row>
    <row r="186" spans="11:12" ht="15.75" customHeight="1" x14ac:dyDescent="0.25">
      <c r="K186" s="49"/>
      <c r="L186" s="20"/>
    </row>
    <row r="187" spans="11:12" ht="15.75" customHeight="1" x14ac:dyDescent="0.25">
      <c r="K187" s="49"/>
      <c r="L187" s="20"/>
    </row>
    <row r="188" spans="11:12" ht="15.75" customHeight="1" x14ac:dyDescent="0.25">
      <c r="K188" s="49"/>
      <c r="L188" s="20"/>
    </row>
    <row r="189" spans="11:12" ht="15.75" customHeight="1" x14ac:dyDescent="0.25">
      <c r="K189" s="49"/>
      <c r="L189" s="20"/>
    </row>
    <row r="190" spans="11:12" ht="15.75" customHeight="1" x14ac:dyDescent="0.25">
      <c r="K190" s="49"/>
      <c r="L190" s="20"/>
    </row>
    <row r="191" spans="11:12" ht="15.75" customHeight="1" x14ac:dyDescent="0.25">
      <c r="K191" s="49"/>
      <c r="L191" s="20"/>
    </row>
    <row r="192" spans="11:12" ht="15.75" customHeight="1" x14ac:dyDescent="0.25">
      <c r="K192" s="49"/>
      <c r="L192" s="20"/>
    </row>
    <row r="193" spans="11:12" ht="15.75" customHeight="1" x14ac:dyDescent="0.25">
      <c r="K193" s="49"/>
      <c r="L193" s="20"/>
    </row>
    <row r="194" spans="11:12" ht="15.75" customHeight="1" x14ac:dyDescent="0.25">
      <c r="K194" s="49"/>
      <c r="L194" s="20"/>
    </row>
    <row r="195" spans="11:12" ht="15.75" customHeight="1" x14ac:dyDescent="0.25">
      <c r="K195" s="49"/>
      <c r="L195" s="20"/>
    </row>
    <row r="196" spans="11:12" ht="15.75" customHeight="1" x14ac:dyDescent="0.25">
      <c r="K196" s="49"/>
      <c r="L196" s="20"/>
    </row>
    <row r="197" spans="11:12" ht="15.75" customHeight="1" x14ac:dyDescent="0.25">
      <c r="K197" s="49"/>
      <c r="L197" s="20"/>
    </row>
    <row r="198" spans="11:12" ht="15.75" customHeight="1" x14ac:dyDescent="0.25">
      <c r="K198" s="49"/>
      <c r="L198" s="20"/>
    </row>
    <row r="199" spans="11:12" ht="15.75" customHeight="1" x14ac:dyDescent="0.25">
      <c r="K199" s="49"/>
      <c r="L199" s="20"/>
    </row>
    <row r="200" spans="11:12" ht="15.75" customHeight="1" x14ac:dyDescent="0.25">
      <c r="K200" s="49"/>
      <c r="L200" s="20"/>
    </row>
    <row r="201" spans="11:12" ht="15.75" customHeight="1" x14ac:dyDescent="0.25"/>
    <row r="202" spans="11:12" ht="15.75" customHeight="1" x14ac:dyDescent="0.25"/>
    <row r="203" spans="11:12" ht="15.75" customHeight="1" x14ac:dyDescent="0.25"/>
    <row r="204" spans="11:12" ht="15.75" customHeight="1" x14ac:dyDescent="0.25"/>
    <row r="205" spans="11:12" ht="15.75" customHeight="1" x14ac:dyDescent="0.25"/>
    <row r="206" spans="11:12" ht="15.75" customHeight="1" x14ac:dyDescent="0.25"/>
    <row r="207" spans="11:12" ht="15.75" customHeight="1" x14ac:dyDescent="0.25"/>
    <row r="208" spans="11:12"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sheetData>
  <mergeCells count="2">
    <mergeCell ref="A1:D3"/>
    <mergeCell ref="E1:O3"/>
  </mergeCells>
  <dataValidations count="3">
    <dataValidation type="list" allowBlank="1" showInputMessage="1" showErrorMessage="1" sqref="B99:B100" xr:uid="{E34DF153-2792-4AFF-B48A-C4351EE99674}">
      <formula1>"Reunion, Foro, Mesa Tecnica, Taller, Curso, Visita, Invitacion"</formula1>
    </dataValidation>
    <dataValidation type="list" allowBlank="1" showInputMessage="1" showErrorMessage="1" sqref="B101 B6:B98" xr:uid="{72747B6E-405C-4732-8730-61D30BBBB70C}">
      <formula1>"Reunion, Foro, Mesa Tecnica, Taller, Curso, Visita"</formula1>
    </dataValidation>
    <dataValidation type="list" allowBlank="1" showInputMessage="1" showErrorMessage="1" sqref="L85:L86 K85 K87:L200 K6:L84" xr:uid="{6BB656D3-35F8-4262-8CE2-E8DE69CBBAF6}">
      <formula1>"Si, No, N/A"</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AA35-6CE3-4ECE-ADE6-BD58EF3C78AF}">
  <dimension ref="A1:I6"/>
  <sheetViews>
    <sheetView workbookViewId="0">
      <selection activeCell="B7" sqref="B7"/>
    </sheetView>
  </sheetViews>
  <sheetFormatPr baseColWidth="10" defaultColWidth="14.28515625" defaultRowHeight="22.5" customHeight="1" x14ac:dyDescent="0.2"/>
  <cols>
    <col min="1" max="1" width="14.28515625" style="53"/>
    <col min="2" max="2" width="14.7109375" style="53" bestFit="1" customWidth="1"/>
    <col min="3" max="16384" width="14.28515625" style="53"/>
  </cols>
  <sheetData>
    <row r="1" spans="1:9" ht="22.5" customHeight="1" x14ac:dyDescent="0.2">
      <c r="A1" s="97"/>
      <c r="B1" s="98"/>
      <c r="C1" s="103" t="s">
        <v>544</v>
      </c>
      <c r="D1" s="104"/>
      <c r="E1" s="104"/>
      <c r="F1" s="104"/>
      <c r="G1" s="105"/>
      <c r="H1" s="109" t="s">
        <v>537</v>
      </c>
      <c r="I1" s="110"/>
    </row>
    <row r="2" spans="1:9" ht="22.5" customHeight="1" thickBot="1" x14ac:dyDescent="0.25">
      <c r="A2" s="99"/>
      <c r="B2" s="100"/>
      <c r="C2" s="106"/>
      <c r="D2" s="107"/>
      <c r="E2" s="107"/>
      <c r="F2" s="107"/>
      <c r="G2" s="108"/>
      <c r="H2" s="111" t="s">
        <v>546</v>
      </c>
      <c r="I2" s="112"/>
    </row>
    <row r="3" spans="1:9" ht="22.5" customHeight="1" thickBot="1" x14ac:dyDescent="0.25">
      <c r="A3" s="101"/>
      <c r="B3" s="102"/>
      <c r="C3" s="113" t="s">
        <v>545</v>
      </c>
      <c r="D3" s="114"/>
      <c r="E3" s="114"/>
      <c r="F3" s="114"/>
      <c r="G3" s="114"/>
      <c r="H3" s="115" t="s">
        <v>547</v>
      </c>
      <c r="I3" s="116"/>
    </row>
    <row r="4" spans="1:9" ht="22.5" customHeight="1" x14ac:dyDescent="0.2">
      <c r="A4" s="83" t="s">
        <v>540</v>
      </c>
      <c r="B4" s="84"/>
      <c r="C4" s="54"/>
      <c r="D4" s="54"/>
      <c r="E4" s="54"/>
      <c r="F4" s="54"/>
      <c r="G4" s="54"/>
      <c r="H4" s="84"/>
      <c r="I4" s="85"/>
    </row>
    <row r="5" spans="1:9" ht="22.5" customHeight="1" x14ac:dyDescent="0.2">
      <c r="A5" s="55" t="s">
        <v>48</v>
      </c>
      <c r="B5" s="55" t="s">
        <v>541</v>
      </c>
      <c r="C5" s="93" t="s">
        <v>542</v>
      </c>
      <c r="D5" s="94"/>
      <c r="E5" s="94"/>
      <c r="F5" s="94"/>
      <c r="G5" s="94"/>
      <c r="H5" s="94"/>
      <c r="I5" s="95"/>
    </row>
    <row r="6" spans="1:9" ht="43.5" customHeight="1" x14ac:dyDescent="0.2">
      <c r="A6" s="56">
        <v>1</v>
      </c>
      <c r="B6" s="57">
        <v>45555</v>
      </c>
      <c r="C6" s="96" t="s">
        <v>543</v>
      </c>
      <c r="D6" s="96"/>
      <c r="E6" s="96"/>
      <c r="F6" s="96"/>
      <c r="G6" s="96"/>
      <c r="H6" s="96"/>
      <c r="I6" s="96"/>
    </row>
  </sheetData>
  <mergeCells count="8">
    <mergeCell ref="C5:I5"/>
    <mergeCell ref="C6:I6"/>
    <mergeCell ref="A1:B3"/>
    <mergeCell ref="C1:G2"/>
    <mergeCell ref="H1:I1"/>
    <mergeCell ref="H2:I2"/>
    <mergeCell ref="C3:G3"/>
    <mergeCell ref="H3:I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D13A-DCE3-473E-9DCB-8101BB798ABD}">
  <dimension ref="D9:F12"/>
  <sheetViews>
    <sheetView workbookViewId="0">
      <selection activeCell="F10" sqref="F10"/>
    </sheetView>
  </sheetViews>
  <sheetFormatPr baseColWidth="10" defaultColWidth="11.42578125" defaultRowHeight="15" x14ac:dyDescent="0.25"/>
  <sheetData>
    <row r="9" spans="4:6" ht="45" x14ac:dyDescent="0.25">
      <c r="D9" s="1" t="s">
        <v>528</v>
      </c>
      <c r="F9" s="2" t="s">
        <v>529</v>
      </c>
    </row>
    <row r="10" spans="4:6" x14ac:dyDescent="0.25">
      <c r="D10" t="s">
        <v>530</v>
      </c>
      <c r="F10" t="s">
        <v>531</v>
      </c>
    </row>
    <row r="11" spans="4:6" x14ac:dyDescent="0.25">
      <c r="D11" t="s">
        <v>532</v>
      </c>
      <c r="F11" t="s">
        <v>152</v>
      </c>
    </row>
    <row r="12" spans="4:6" x14ac:dyDescent="0.25">
      <c r="D12" t="s">
        <v>533</v>
      </c>
    </row>
  </sheetData>
  <dataValidations count="1">
    <dataValidation type="list" allowBlank="1" showInputMessage="1" showErrorMessage="1" sqref="B7:B9" xr:uid="{3FB9211D-37FD-431D-ADA1-AECAF71F5612}">
      <formula1>$B$7:$B$9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877AA7-A1CA-4BFF-AED8-33E5FB549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EA91A4-08D7-41EB-82E5-6C6E2DFA410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9607F863-3ED2-47DC-94F4-92B57D5961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Invitaciones</vt:lpstr>
      <vt:lpstr>Próximos eventos</vt:lpstr>
      <vt:lpstr>Control de cambios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Luna</dc:creator>
  <cp:keywords/>
  <dc:description/>
  <cp:lastModifiedBy>Natalia Andrea Fique Gutiérrez</cp:lastModifiedBy>
  <cp:revision/>
  <dcterms:created xsi:type="dcterms:W3CDTF">2024-04-30T13:35:10Z</dcterms:created>
  <dcterms:modified xsi:type="dcterms:W3CDTF">2024-09-20T20:24:24Z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2024-09-20T20:14:25Z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e4e29dec-11e5-4fde-a8f5-76ada47619f7</vt:lpwstr>
  </property>
  <property fmtid="{D5CDD505-2E9C-101B-9397-08002B2CF9AE}" pid="9" name="MSIP_Label_defa4170-0d19-0005-0004-bc88714345d2_ContentBits">
    <vt:lpwstr>0</vt:lpwstr>
  </property>
</Properties>
</file>