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deamcol-my.sharepoint.com/personal/arincon_ideam_gov_co/Documents/Documentos/8. SEIA/6. Indicadores/3. Ind_SMByC/3. Entrega_SMByC_Ajustes_31102025/RE_ Recordatorio cronograma publicación indicadores 2025 - SMByC/Tabla_Datos2025/"/>
    </mc:Choice>
  </mc:AlternateContent>
  <xr:revisionPtr revIDLastSave="16" documentId="13_ncr:1_{54AAC8B4-24CC-4977-894D-41FBF35765B5}" xr6:coauthVersionLast="47" xr6:coauthVersionMax="47" xr10:uidLastSave="{5CD1BB6B-109B-491D-909F-4F6ACFF81761}"/>
  <bookViews>
    <workbookView xWindow="-120" yWindow="-120" windowWidth="29040" windowHeight="15840" firstSheet="9" activeTab="18" xr2:uid="{00000000-000D-0000-FFFF-FFFF00000000}"/>
  </bookViews>
  <sheets>
    <sheet name="Nacional" sheetId="20" r:id="rId1"/>
    <sheet name="Índice" sheetId="1" r:id="rId2"/>
    <sheet name="Tasa anual de deforestación" sheetId="2" r:id="rId3"/>
    <sheet name="1990-2000" sheetId="3" r:id="rId4"/>
    <sheet name="2000-2005" sheetId="4" r:id="rId5"/>
    <sheet name="2005-2010" sheetId="5" r:id="rId6"/>
    <sheet name="2010-2012" sheetId="6" r:id="rId7"/>
    <sheet name="2012-2013" sheetId="7" r:id="rId8"/>
    <sheet name="2013-2014" sheetId="8" r:id="rId9"/>
    <sheet name="2014-2015" sheetId="9" r:id="rId10"/>
    <sheet name="2015-2016" sheetId="10" r:id="rId11"/>
    <sheet name="2016-2017" sheetId="11" r:id="rId12"/>
    <sheet name="2017-2018" sheetId="12" r:id="rId13"/>
    <sheet name="2018-2019" sheetId="13" r:id="rId14"/>
    <sheet name="2019-2020" sheetId="14" r:id="rId15"/>
    <sheet name="2020-2021" sheetId="15" r:id="rId16"/>
    <sheet name="2021-2022" sheetId="16" r:id="rId17"/>
    <sheet name="2022-2023" sheetId="19" r:id="rId18"/>
    <sheet name="2023-2024" sheetId="21" r:id="rId19"/>
  </sheets>
  <definedNames>
    <definedName name="_xlnm._FilterDatabase" localSheetId="16" hidden="1">'2021-2022'!$W$10:$AC$10</definedName>
    <definedName name="_xlnm._FilterDatabase" localSheetId="17" hidden="1">'2022-2023'!$I$10:$J$10</definedName>
    <definedName name="_xlnm._FilterDatabase" localSheetId="18" hidden="1">'2023-2024'!$W$10:$AC$10</definedName>
    <definedName name="_xlnm._FilterDatabase" localSheetId="0" hidden="1">Nacional!$S$10:$W$10</definedName>
    <definedName name="_xlnm.Print_Area" localSheetId="16">'2021-2022'!$B$7:$G$60</definedName>
    <definedName name="_xlnm.Print_Area" localSheetId="17">'2022-2023'!$B$7:$G$60</definedName>
    <definedName name="_xlnm.Print_Area" localSheetId="18">'2023-2024'!$B$7:$G$60</definedName>
    <definedName name="_xlnm.Print_Area" localSheetId="0">Nacional!$B$7:$G$37</definedName>
    <definedName name="_xlnm.Print_Titles" localSheetId="16">'2021-2022'!$7:$10</definedName>
    <definedName name="_xlnm.Print_Titles" localSheetId="17">'2022-2023'!$7:$10</definedName>
    <definedName name="_xlnm.Print_Titles" localSheetId="18">'2023-2024'!$7:$10</definedName>
    <definedName name="_xlnm.Print_Titles" localSheetId="0">Nacional!$7:$10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5" roundtripDataChecksum="cfLstc7O9sKPxaRtilIteAte+eLiBGBDirjQeS8QfR8="/>
    </ext>
  </extLst>
</workbook>
</file>

<file path=xl/calcChain.xml><?xml version="1.0" encoding="utf-8"?>
<calcChain xmlns="http://schemas.openxmlformats.org/spreadsheetml/2006/main">
  <c r="C4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Muñoz</author>
  </authors>
  <commentList>
    <comment ref="G37" authorId="0" shapeId="0" xr:uid="{503389B5-B75B-4481-85A7-9F2C741B05EC}">
      <text>
        <r>
          <rPr>
            <sz val="9"/>
            <color indexed="81"/>
            <rFont val="Tahoma"/>
            <family val="2"/>
          </rPr>
          <t>Cambio
eran "-"
y quedan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Muñoz</author>
  </authors>
  <commentList>
    <comment ref="G37" authorId="0" shapeId="0" xr:uid="{236487E9-EF43-47BF-87BD-32042E10C2D1}">
      <text>
        <r>
          <rPr>
            <sz val="9"/>
            <color indexed="81"/>
            <rFont val="Tahoma"/>
            <family val="2"/>
          </rPr>
          <t>Cambio
eran "-"
y quedan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 Muñoz</author>
  </authors>
  <commentList>
    <comment ref="C37" authorId="0" shapeId="0" xr:uid="{675FF238-810F-465F-96F4-11F2C8E46436}">
      <text>
        <r>
          <rPr>
            <sz val="9"/>
            <color indexed="81"/>
            <rFont val="Tahoma"/>
            <family val="2"/>
          </rPr>
          <t>Cambio de dato
1725 a
1515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 Muñoz</author>
  </authors>
  <commentList>
    <comment ref="C37" authorId="0" shapeId="0" xr:uid="{846536D5-3607-4E36-B6A5-44692A196E6F}">
      <text>
        <r>
          <rPr>
            <sz val="9"/>
            <color indexed="81"/>
            <rFont val="Tahoma"/>
            <family val="2"/>
          </rPr>
          <t>Cambio de dato
1725 a
1515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 Muñoz</author>
  </authors>
  <commentList>
    <comment ref="F11" authorId="0" shapeId="0" xr:uid="{705BEDA1-6B58-4D25-9557-285EA4148F75}">
      <text>
        <r>
          <rPr>
            <sz val="9"/>
            <color indexed="81"/>
            <rFont val="Tahoma"/>
            <family val="2"/>
          </rPr>
          <t>Estaban en formato de texto 
Verificar que no se hayan cambiado los valores</t>
        </r>
      </text>
    </comment>
  </commentList>
</comments>
</file>

<file path=xl/sharedStrings.xml><?xml version="1.0" encoding="utf-8"?>
<sst xmlns="http://schemas.openxmlformats.org/spreadsheetml/2006/main" count="1150" uniqueCount="237">
  <si>
    <t>Colombia. Tasa anual de deforestación
Periodos: 1990:2000, 2000:2005, 2005:2010, 2010:2012, 2012:2013, 2013:2014, 2014:2015, 2015:2016, 2016:2017, 2017:2018, 2018:2019, 2019:2020, 2020:2021, 2021:2022, 2022:2023, 2023:2024.</t>
  </si>
  <si>
    <r>
      <t xml:space="preserve">Periodo
</t>
    </r>
    <r>
      <rPr>
        <b/>
        <i/>
        <sz val="11"/>
        <rFont val="Verdana"/>
        <family val="2"/>
      </rPr>
      <t>t</t>
    </r>
    <r>
      <rPr>
        <b/>
        <i/>
        <vertAlign val="subscript"/>
        <sz val="11"/>
        <rFont val="Verdana"/>
        <family val="2"/>
      </rPr>
      <t>1</t>
    </r>
    <r>
      <rPr>
        <b/>
        <i/>
        <sz val="11"/>
        <rFont val="Verdana"/>
        <family val="2"/>
      </rPr>
      <t xml:space="preserve"> : t</t>
    </r>
    <r>
      <rPr>
        <b/>
        <i/>
        <vertAlign val="subscript"/>
        <sz val="11"/>
        <rFont val="Verdana"/>
        <family val="2"/>
      </rPr>
      <t>2</t>
    </r>
  </si>
  <si>
    <r>
      <t>Superficie de bosque estable (ha)</t>
    </r>
    <r>
      <rPr>
        <b/>
        <vertAlign val="superscript"/>
        <sz val="11"/>
        <color indexed="8"/>
        <rFont val="Verdana"/>
        <family val="2"/>
      </rPr>
      <t>1</t>
    </r>
    <r>
      <rPr>
        <b/>
        <sz val="11"/>
        <color indexed="8"/>
        <rFont val="Verdana"/>
        <family val="2"/>
      </rPr>
      <t xml:space="preserve">
</t>
    </r>
    <r>
      <rPr>
        <b/>
        <i/>
        <sz val="11"/>
        <color indexed="8"/>
        <rFont val="Verdana"/>
        <family val="2"/>
      </rPr>
      <t>SCBE</t>
    </r>
  </si>
  <si>
    <r>
      <t>Superficie deforestada</t>
    </r>
    <r>
      <rPr>
        <b/>
        <vertAlign val="superscript"/>
        <sz val="11"/>
        <color indexed="8"/>
        <rFont val="Verdana"/>
        <family val="2"/>
      </rPr>
      <t xml:space="preserve">2  </t>
    </r>
    <r>
      <rPr>
        <b/>
        <sz val="11"/>
        <color indexed="8"/>
        <rFont val="Verdana"/>
        <family val="2"/>
      </rPr>
      <t xml:space="preserve">(ha)
</t>
    </r>
    <r>
      <rPr>
        <b/>
        <i/>
        <sz val="11"/>
        <color indexed="8"/>
        <rFont val="Verdana"/>
        <family val="2"/>
      </rPr>
      <t>SD</t>
    </r>
  </si>
  <si>
    <r>
      <t>Promedio anual de superficie  deforestada</t>
    </r>
    <r>
      <rPr>
        <b/>
        <vertAlign val="superscript"/>
        <sz val="11"/>
        <color indexed="8"/>
        <rFont val="Verdana"/>
        <family val="2"/>
      </rPr>
      <t xml:space="preserve"> </t>
    </r>
    <r>
      <rPr>
        <b/>
        <sz val="11"/>
        <color indexed="8"/>
        <rFont val="Verdana"/>
        <family val="2"/>
      </rPr>
      <t>(ha/año)</t>
    </r>
  </si>
  <si>
    <r>
      <t>Proporción de la superficie  sin información</t>
    </r>
    <r>
      <rPr>
        <b/>
        <vertAlign val="superscript"/>
        <sz val="11"/>
        <color indexed="8"/>
        <rFont val="Verdana"/>
        <family val="2"/>
      </rPr>
      <t>3</t>
    </r>
    <r>
      <rPr>
        <b/>
        <sz val="11"/>
        <color indexed="8"/>
        <rFont val="Verdana"/>
        <family val="2"/>
      </rPr>
      <t xml:space="preserve"> (%)</t>
    </r>
  </si>
  <si>
    <r>
      <t xml:space="preserve"> Tasa anual de deforestación</t>
    </r>
    <r>
      <rPr>
        <b/>
        <vertAlign val="superscript"/>
        <sz val="11"/>
        <color indexed="8"/>
        <rFont val="Verdana"/>
        <family val="2"/>
      </rPr>
      <t xml:space="preserve">4 </t>
    </r>
    <r>
      <rPr>
        <b/>
        <sz val="11"/>
        <color indexed="8"/>
        <rFont val="Verdana"/>
        <family val="2"/>
      </rPr>
      <t xml:space="preserve">(%)
</t>
    </r>
    <r>
      <rPr>
        <b/>
        <i/>
        <sz val="11"/>
        <color indexed="8"/>
        <rFont val="Verdana"/>
        <family val="2"/>
      </rPr>
      <t>TD</t>
    </r>
  </si>
  <si>
    <t>1990 : 2000</t>
  </si>
  <si>
    <t>2000 : 2005</t>
  </si>
  <si>
    <t>2005 : 2010</t>
  </si>
  <si>
    <t>2010 : 2012</t>
  </si>
  <si>
    <t>2012 : 2013</t>
  </si>
  <si>
    <t>2013 : 2014</t>
  </si>
  <si>
    <t>2014 :2015</t>
  </si>
  <si>
    <t>2015 : 2016</t>
  </si>
  <si>
    <t>2016 : 2017</t>
  </si>
  <si>
    <t>2017 : 2018</t>
  </si>
  <si>
    <t>2018 : 2019</t>
  </si>
  <si>
    <t>2019 : 2020</t>
  </si>
  <si>
    <t>2020 : 2021</t>
  </si>
  <si>
    <t>2021 : 2022</t>
  </si>
  <si>
    <t>2022 : 2023</t>
  </si>
  <si>
    <t>2023 : 2024</t>
  </si>
  <si>
    <r>
      <t xml:space="preserve">Fuente: Instituto de Hidrología, Meteorología y Estudios Ambientales - IDEAM. 2025. Subdirección de Ecosistemas e Información Ambiental. Grupo de Bosques </t>
    </r>
    <r>
      <rPr>
        <sz val="11"/>
        <rFont val="Verdana"/>
        <family val="2"/>
      </rPr>
      <t>2025. S</t>
    </r>
    <r>
      <rPr>
        <sz val="11"/>
        <color indexed="8"/>
        <rFont val="Verdana"/>
        <family val="2"/>
      </rPr>
      <t xml:space="preserve">istema de Monitoreo de Bosques y Carbono (SMByC). Bogotá, D. C.,Colombia. </t>
    </r>
  </si>
  <si>
    <r>
      <t>1</t>
    </r>
    <r>
      <rPr>
        <sz val="11"/>
        <rFont val="Verdana"/>
        <family val="2"/>
      </rPr>
      <t xml:space="preserve"> Superficie que permanece cubierta por bosque natural tanto al inicio </t>
    </r>
    <r>
      <rPr>
        <i/>
        <sz val="11"/>
        <rFont val="Verdana"/>
        <family val="2"/>
      </rPr>
      <t>(t</t>
    </r>
    <r>
      <rPr>
        <i/>
        <vertAlign val="subscript"/>
        <sz val="11"/>
        <rFont val="Verdana"/>
        <family val="2"/>
      </rPr>
      <t>1</t>
    </r>
    <r>
      <rPr>
        <i/>
        <sz val="11"/>
        <rFont val="Verdana"/>
        <family val="2"/>
      </rPr>
      <t>)</t>
    </r>
    <r>
      <rPr>
        <sz val="11"/>
        <rFont val="Verdana"/>
        <family val="2"/>
      </rPr>
      <t xml:space="preserve"> como al final </t>
    </r>
    <r>
      <rPr>
        <i/>
        <sz val="11"/>
        <rFont val="Verdana"/>
        <family val="2"/>
      </rPr>
      <t>(t</t>
    </r>
    <r>
      <rPr>
        <i/>
        <vertAlign val="subscript"/>
        <sz val="11"/>
        <rFont val="Verdana"/>
        <family val="2"/>
      </rPr>
      <t>2</t>
    </r>
    <r>
      <rPr>
        <i/>
        <sz val="11"/>
        <rFont val="Verdana"/>
        <family val="2"/>
      </rPr>
      <t>)</t>
    </r>
    <r>
      <rPr>
        <sz val="11"/>
        <rFont val="Verdana"/>
        <family val="2"/>
      </rPr>
      <t xml:space="preserve"> del periodo de análisis</t>
    </r>
  </si>
  <si>
    <r>
      <t>2</t>
    </r>
    <r>
      <rPr>
        <sz val="11"/>
        <color indexed="8"/>
        <rFont val="Verdana"/>
        <family val="2"/>
      </rPr>
      <t xml:space="preserve"> Superficie que habiendo estado cubierta por bosque natural en el año inicial t</t>
    </r>
    <r>
      <rPr>
        <vertAlign val="subscript"/>
        <sz val="11"/>
        <color indexed="8"/>
        <rFont val="Verdana"/>
        <family val="2"/>
      </rPr>
      <t xml:space="preserve">1 </t>
    </r>
    <r>
      <rPr>
        <sz val="11"/>
        <color indexed="8"/>
        <rFont val="Verdana"/>
        <family val="2"/>
      </rPr>
      <t>presentó otro tipo de cobertura en el año final t</t>
    </r>
    <r>
      <rPr>
        <vertAlign val="subscript"/>
        <sz val="11"/>
        <color indexed="8"/>
        <rFont val="Verdana"/>
        <family val="2"/>
      </rPr>
      <t>2</t>
    </r>
    <r>
      <rPr>
        <sz val="11"/>
        <color indexed="8"/>
        <rFont val="Verdana"/>
        <family val="2"/>
      </rPr>
      <t>.</t>
    </r>
  </si>
  <si>
    <r>
      <t>3</t>
    </r>
    <r>
      <rPr>
        <sz val="11"/>
        <rFont val="Verdana"/>
        <family val="2"/>
      </rPr>
      <t xml:space="preserve"> Corresponde a la proporción de la superficie continental e insular sin información en el año t</t>
    </r>
    <r>
      <rPr>
        <vertAlign val="subscript"/>
        <sz val="11"/>
        <rFont val="Verdana"/>
        <family val="2"/>
      </rPr>
      <t xml:space="preserve">1, </t>
    </r>
    <r>
      <rPr>
        <sz val="11"/>
        <rFont val="Verdana"/>
        <family val="2"/>
      </rPr>
      <t xml:space="preserve"> t</t>
    </r>
    <r>
      <rPr>
        <vertAlign val="subscript"/>
        <sz val="11"/>
        <rFont val="Verdana"/>
        <family val="2"/>
      </rPr>
      <t xml:space="preserve">2 </t>
    </r>
    <r>
      <rPr>
        <sz val="11"/>
        <rFont val="Verdana"/>
        <family val="2"/>
      </rPr>
      <t>o en los dos años</t>
    </r>
    <r>
      <rPr>
        <vertAlign val="subscript"/>
        <sz val="11"/>
        <rFont val="Verdana"/>
        <family val="2"/>
      </rPr>
      <t xml:space="preserve">; </t>
    </r>
    <r>
      <rPr>
        <sz val="11"/>
        <rFont val="Verdana"/>
        <family val="2"/>
      </rPr>
      <t>esta superficie no se considera en el análisis de deforestación.</t>
    </r>
  </si>
  <si>
    <r>
      <t>4</t>
    </r>
    <r>
      <rPr>
        <sz val="11"/>
        <color indexed="8"/>
        <rFont val="Verdana"/>
        <family val="2"/>
      </rPr>
      <t xml:space="preserve"> Calculada mediante la expresión </t>
    </r>
    <r>
      <rPr>
        <i/>
        <sz val="11"/>
        <color indexed="8"/>
        <rFont val="Verdana"/>
        <family val="2"/>
      </rPr>
      <t>TD</t>
    </r>
    <r>
      <rPr>
        <i/>
        <vertAlign val="subscript"/>
        <sz val="11"/>
        <color indexed="8"/>
        <rFont val="Verdana"/>
        <family val="2"/>
      </rPr>
      <t>j(t1:t2)</t>
    </r>
    <r>
      <rPr>
        <i/>
        <sz val="11"/>
        <color indexed="8"/>
        <rFont val="Verdana"/>
        <family val="2"/>
      </rPr>
      <t>=</t>
    </r>
    <r>
      <rPr>
        <i/>
        <sz val="11"/>
        <color theme="4" tint="-0.249977111117893"/>
        <rFont val="Verdana"/>
        <family val="2"/>
      </rPr>
      <t>[</t>
    </r>
    <r>
      <rPr>
        <i/>
        <sz val="11"/>
        <color theme="5" tint="-0.249977111117893"/>
        <rFont val="Verdana"/>
        <family val="2"/>
      </rPr>
      <t>(</t>
    </r>
    <r>
      <rPr>
        <i/>
        <sz val="11"/>
        <color indexed="8"/>
        <rFont val="Verdana"/>
        <family val="2"/>
      </rPr>
      <t>1/(t</t>
    </r>
    <r>
      <rPr>
        <i/>
        <vertAlign val="subscript"/>
        <sz val="11"/>
        <color indexed="8"/>
        <rFont val="Verdana"/>
        <family val="2"/>
      </rPr>
      <t>2</t>
    </r>
    <r>
      <rPr>
        <i/>
        <sz val="11"/>
        <color indexed="8"/>
        <rFont val="Verdana"/>
        <family val="2"/>
      </rPr>
      <t>-t</t>
    </r>
    <r>
      <rPr>
        <i/>
        <vertAlign val="subscript"/>
        <sz val="11"/>
        <color indexed="8"/>
        <rFont val="Verdana"/>
        <family val="2"/>
      </rPr>
      <t>1</t>
    </r>
    <r>
      <rPr>
        <i/>
        <sz val="11"/>
        <color indexed="8"/>
        <rFont val="Verdana"/>
        <family val="2"/>
      </rPr>
      <t>)</t>
    </r>
    <r>
      <rPr>
        <i/>
        <sz val="11"/>
        <color theme="5" tint="-0.249977111117893"/>
        <rFont val="Verdana"/>
        <family val="2"/>
      </rPr>
      <t>)</t>
    </r>
    <r>
      <rPr>
        <i/>
        <sz val="11"/>
        <color indexed="8"/>
        <rFont val="Verdana"/>
        <family val="2"/>
      </rPr>
      <t xml:space="preserve"> * ln</t>
    </r>
    <r>
      <rPr>
        <i/>
        <sz val="11"/>
        <color theme="6" tint="-0.249977111117893"/>
        <rFont val="Verdana"/>
        <family val="2"/>
      </rPr>
      <t>[</t>
    </r>
    <r>
      <rPr>
        <i/>
        <sz val="11"/>
        <color indexed="8"/>
        <rFont val="Verdana"/>
        <family val="2"/>
      </rPr>
      <t>SCBE</t>
    </r>
    <r>
      <rPr>
        <i/>
        <vertAlign val="subscript"/>
        <sz val="11"/>
        <color indexed="8"/>
        <rFont val="Verdana"/>
        <family val="2"/>
      </rPr>
      <t>j,(t1:t2)</t>
    </r>
    <r>
      <rPr>
        <i/>
        <sz val="11"/>
        <color indexed="8"/>
        <rFont val="Verdana"/>
        <family val="2"/>
      </rPr>
      <t>/</t>
    </r>
    <r>
      <rPr>
        <i/>
        <sz val="11"/>
        <color theme="7" tint="-0.249977111117893"/>
        <rFont val="Verdana"/>
        <family val="2"/>
      </rPr>
      <t>(</t>
    </r>
    <r>
      <rPr>
        <i/>
        <sz val="11"/>
        <color indexed="8"/>
        <rFont val="Verdana"/>
        <family val="2"/>
      </rPr>
      <t>SCBE</t>
    </r>
    <r>
      <rPr>
        <i/>
        <vertAlign val="subscript"/>
        <sz val="11"/>
        <color indexed="8"/>
        <rFont val="Verdana"/>
        <family val="2"/>
      </rPr>
      <t>j,(t1:t2)</t>
    </r>
    <r>
      <rPr>
        <i/>
        <sz val="11"/>
        <color indexed="8"/>
        <rFont val="Verdana"/>
        <family val="2"/>
      </rPr>
      <t>+SD</t>
    </r>
    <r>
      <rPr>
        <i/>
        <vertAlign val="subscript"/>
        <sz val="11"/>
        <color indexed="8"/>
        <rFont val="Verdana"/>
        <family val="2"/>
      </rPr>
      <t>j(t1:t2)</t>
    </r>
    <r>
      <rPr>
        <i/>
        <sz val="11"/>
        <color theme="7" tint="-0.249977111117893"/>
        <rFont val="Verdana"/>
        <family val="2"/>
      </rPr>
      <t>)</t>
    </r>
    <r>
      <rPr>
        <i/>
        <sz val="11"/>
        <color theme="6" tint="-0.249977111117893"/>
        <rFont val="Verdana"/>
        <family val="2"/>
      </rPr>
      <t>]</t>
    </r>
    <r>
      <rPr>
        <i/>
        <sz val="11"/>
        <color theme="4" tint="-0.249977111117893"/>
        <rFont val="Verdana"/>
        <family val="2"/>
      </rPr>
      <t>]</t>
    </r>
    <r>
      <rPr>
        <i/>
        <sz val="11"/>
        <color indexed="8"/>
        <rFont val="Verdana"/>
        <family val="2"/>
      </rPr>
      <t>*100</t>
    </r>
    <r>
      <rPr>
        <sz val="11"/>
        <color indexed="8"/>
        <rFont val="Verdana"/>
        <family val="2"/>
      </rPr>
      <t>. Donde t</t>
    </r>
    <r>
      <rPr>
        <vertAlign val="subscript"/>
        <sz val="11"/>
        <color indexed="8"/>
        <rFont val="Verdana"/>
        <family val="2"/>
      </rPr>
      <t>1</t>
    </r>
    <r>
      <rPr>
        <sz val="11"/>
        <color indexed="8"/>
        <rFont val="Verdana"/>
        <family val="2"/>
      </rPr>
      <t xml:space="preserve"> y t</t>
    </r>
    <r>
      <rPr>
        <vertAlign val="subscript"/>
        <sz val="11"/>
        <color indexed="8"/>
        <rFont val="Verdana"/>
        <family val="2"/>
      </rPr>
      <t>2</t>
    </r>
    <r>
      <rPr>
        <sz val="11"/>
        <color indexed="8"/>
        <rFont val="Verdana"/>
        <family val="2"/>
      </rPr>
      <t xml:space="preserve"> corresponden al año inicial y final del periodo de análisis; SCBE</t>
    </r>
    <r>
      <rPr>
        <vertAlign val="subscript"/>
        <sz val="11"/>
        <color indexed="8"/>
        <rFont val="Verdana"/>
        <family val="2"/>
      </rPr>
      <t xml:space="preserve">j,(t1:t2) </t>
    </r>
    <r>
      <rPr>
        <sz val="11"/>
        <color indexed="8"/>
        <rFont val="Verdana"/>
        <family val="2"/>
      </rPr>
      <t xml:space="preserve">representa el bosque estable </t>
    </r>
    <r>
      <rPr>
        <i/>
        <sz val="11"/>
        <color indexed="8"/>
        <rFont val="Verdana"/>
        <family val="2"/>
      </rPr>
      <t>y SD</t>
    </r>
    <r>
      <rPr>
        <i/>
        <vertAlign val="subscript"/>
        <sz val="11"/>
        <color indexed="8"/>
        <rFont val="Verdana"/>
        <family val="2"/>
      </rPr>
      <t>j(t1:t2)</t>
    </r>
    <r>
      <rPr>
        <i/>
        <sz val="11"/>
        <color indexed="8"/>
        <rFont val="Verdana"/>
        <family val="2"/>
      </rPr>
      <t xml:space="preserve"> es la superficie deforestada en la unidad espacial de referencia j.</t>
    </r>
  </si>
  <si>
    <r>
      <t xml:space="preserve">* </t>
    </r>
    <r>
      <rPr>
        <sz val="11"/>
        <color indexed="8"/>
        <rFont val="Verdana"/>
        <family val="2"/>
      </rPr>
      <t>El dato del indicador se reporta únicamente cuando se tiene información de al menos un 90% del territorio, es decir cuando el porcentaje de la superficie sin información es inferior al 10%.</t>
    </r>
  </si>
  <si>
    <r>
      <rPr>
        <b/>
        <sz val="11"/>
        <rFont val="Verdana"/>
        <family val="2"/>
      </rPr>
      <t>Nota:</t>
    </r>
    <r>
      <rPr>
        <sz val="11"/>
        <rFont val="Verdana"/>
        <family val="2"/>
      </rPr>
      <t xml:space="preserve"> Los valores del indicador y de las variables reportadas en la tabla pueden cambiar periódicamente debido a que la metodología de procesamiento incluye un análisis de consistencia en la serie temporal cada vez que se generan los datos de nuevos periodos de monitoreo. Para uso de los datos tener en cuenta la fecha de actualización de la información que se encuentra al final de la tabla.</t>
    </r>
  </si>
  <si>
    <t>Los datos de 1990 a 2000 provienen de un único periodo de monitoreo de 10 años, los datos de 2000 a 2010 de dos monitoreos quinquenales (2000-2005 y 2005-2010), los datos de 2010-2012 de un periodo bienal, del periodo 2012-2013 el monitoreo se realiza anualmente.</t>
  </si>
  <si>
    <t>Al graficar el indicador se recomienda incluir únicamente los datos generados con una periodicidad anual (2012-2013 en adelante). Los datos de 1990 a 2000 provienen de un único periodo de monitoreo de 10 años, los datos de 2000 a 2010 de dos monitoreos quinquenales: 2000-2005 y 2005-2010 y los datos de 2010-2012 de un periodo bienal, por lo que no se deben incluir en las gráficas.</t>
  </si>
  <si>
    <t>Tasa anual de deforestación según Departamento
Resultados consolidados entre 1990-2024</t>
  </si>
  <si>
    <t>ÍNDICE</t>
  </si>
  <si>
    <t>Ítem</t>
  </si>
  <si>
    <t>Contenido</t>
  </si>
  <si>
    <t>Periodo</t>
  </si>
  <si>
    <t>Consolidado. Tasa anual de deforestación según Departamento.</t>
  </si>
  <si>
    <t>1990-2023</t>
  </si>
  <si>
    <t>Tasa anual de deforestación según Departamento</t>
  </si>
  <si>
    <t>1990-2000</t>
  </si>
  <si>
    <t>2000-2005</t>
  </si>
  <si>
    <t>2005-2010</t>
  </si>
  <si>
    <t>2010-2012</t>
  </si>
  <si>
    <t>2012-2013</t>
  </si>
  <si>
    <t>2013-2014</t>
  </si>
  <si>
    <t>2014-2015</t>
  </si>
  <si>
    <t>2015-2016</t>
  </si>
  <si>
    <t>2016-2017</t>
  </si>
  <si>
    <t>2017-2018</t>
  </si>
  <si>
    <t>2018-2019</t>
  </si>
  <si>
    <t>2019-2020</t>
  </si>
  <si>
    <t>2020-2021</t>
  </si>
  <si>
    <t>2021-2022</t>
  </si>
  <si>
    <t>2022-2023</t>
  </si>
  <si>
    <t>2023-2024</t>
  </si>
  <si>
    <t>Colombia. Tasa anual de deforestación según Departamento. Resultados consolidados entre 1990-2024</t>
  </si>
  <si>
    <t>Porcentaje (%)</t>
  </si>
  <si>
    <t>Departamento</t>
  </si>
  <si>
    <t>AMAZONAS</t>
  </si>
  <si>
    <t>-0.02</t>
  </si>
  <si>
    <t>ANTIOQUIA</t>
  </si>
  <si>
    <t>-0.38</t>
  </si>
  <si>
    <t>ARAUCA</t>
  </si>
  <si>
    <t>-0.39</t>
  </si>
  <si>
    <t>ATLÁNTICO</t>
  </si>
  <si>
    <t>-0.11</t>
  </si>
  <si>
    <t>BOGOTÁ,D.C</t>
  </si>
  <si>
    <t>0.00</t>
  </si>
  <si>
    <t>BOLÍVAR</t>
  </si>
  <si>
    <t>-0.36</t>
  </si>
  <si>
    <t>BOYACÁ</t>
  </si>
  <si>
    <t>-0.04</t>
  </si>
  <si>
    <t>CALDAS</t>
  </si>
  <si>
    <t>-0.07</t>
  </si>
  <si>
    <t>CAQUETÁ</t>
  </si>
  <si>
    <t>-0.20</t>
  </si>
  <si>
    <t>CASANARE</t>
  </si>
  <si>
    <t>-0.25</t>
  </si>
  <si>
    <t>CAUCA</t>
  </si>
  <si>
    <t>*</t>
  </si>
  <si>
    <t>CESAR</t>
  </si>
  <si>
    <t>-0.06</t>
  </si>
  <si>
    <t>CHOCÓ</t>
  </si>
  <si>
    <t>-0.15</t>
  </si>
  <si>
    <t>CÓRDOBA</t>
  </si>
  <si>
    <t>-0.26</t>
  </si>
  <si>
    <t>CUNDINAMARCA</t>
  </si>
  <si>
    <t>GUAINÍA</t>
  </si>
  <si>
    <t>-0.03</t>
  </si>
  <si>
    <t>GUAVIARE</t>
  </si>
  <si>
    <t>HUILA</t>
  </si>
  <si>
    <t>LA GUAJIRA</t>
  </si>
  <si>
    <t>-0.22</t>
  </si>
  <si>
    <t>MAGDALENA</t>
  </si>
  <si>
    <t>-0.12</t>
  </si>
  <si>
    <t>META</t>
  </si>
  <si>
    <t>-0.35</t>
  </si>
  <si>
    <t>NARIÑO</t>
  </si>
  <si>
    <t>-0.08</t>
  </si>
  <si>
    <t>NORTE DE SANTANDER</t>
  </si>
  <si>
    <t>-0.47</t>
  </si>
  <si>
    <t>PUTUMAYO</t>
  </si>
  <si>
    <t>-0.30</t>
  </si>
  <si>
    <t>QUINDÍO</t>
  </si>
  <si>
    <t>-0.01</t>
  </si>
  <si>
    <t>RISARALDA</t>
  </si>
  <si>
    <t>SAN ANDRÉS Y PROVIDENCIA</t>
  </si>
  <si>
    <t>-</t>
  </si>
  <si>
    <t>SANTANDER</t>
  </si>
  <si>
    <t>SUCRE</t>
  </si>
  <si>
    <t>-0.18</t>
  </si>
  <si>
    <t>TOLIMA</t>
  </si>
  <si>
    <t>-0.05</t>
  </si>
  <si>
    <t>VALLE DEL CAUCA</t>
  </si>
  <si>
    <t>VAUPÉS</t>
  </si>
  <si>
    <t>VICHADA</t>
  </si>
  <si>
    <t xml:space="preserve">Fuente: Instituto de Hidrología, Meteorología y Estudios Ambientales - IDEAM. 2025. Subdirección de Ecosistemas e Información Ambiental. Grupo de Bosques 2025.  Sistema de Monitoreo de Bosques y Carbono.  Bogotá, D. C., Colombia. </t>
  </si>
  <si>
    <r>
      <rPr>
        <sz val="11"/>
        <color rgb="FF000000"/>
        <rFont val="Verdana"/>
        <family val="2"/>
      </rPr>
      <t>* El dato del indicador se reporta únicamente cuando se tiene información de al menos un 90% del territorio, es decir cuando el porcentaje de la superficie sin información es inferior al 10%.</t>
    </r>
  </si>
  <si>
    <t>Notas:</t>
  </si>
  <si>
    <t>El indicador toma valores menores o iguales a cero. Valores menores a cero señalan pérdidas de superficie cubierta por bosque natural; el valor nulo o igual a cero significa que no existió deforestación en el periodo de análisis.</t>
  </si>
  <si>
    <t>Los valores del indicador pueden cambiar periódicamente debido a que la metodología de procesamiento incluye un análisis de consistencia en la serie temporal cada vez que se generan los datos de nuevos periodos de monitoreo. Para uso de los datos tener en cuenta la fecha de actualización de la información que se encuentra al final de la tabla.</t>
  </si>
  <si>
    <t>Colombia. Tasa anual de deforestación según departamento. 1990-2000</t>
  </si>
  <si>
    <r>
      <t xml:space="preserve">
Superficie de bosque estable </t>
    </r>
    <r>
      <rPr>
        <b/>
        <vertAlign val="superscript"/>
        <sz val="11"/>
        <color rgb="FF000000"/>
        <rFont val="Verdana"/>
        <family val="2"/>
      </rPr>
      <t>1</t>
    </r>
    <r>
      <rPr>
        <b/>
        <sz val="11"/>
        <color rgb="FF000000"/>
        <rFont val="Verdana"/>
        <family val="2"/>
      </rPr>
      <t xml:space="preserve">(ha)
</t>
    </r>
    <r>
      <rPr>
        <b/>
        <i/>
        <sz val="11"/>
        <color rgb="FF000000"/>
        <rFont val="Verdana"/>
        <family val="2"/>
      </rPr>
      <t>SCBE</t>
    </r>
  </si>
  <si>
    <r>
      <t>Superficie deforestada</t>
    </r>
    <r>
      <rPr>
        <b/>
        <vertAlign val="superscript"/>
        <sz val="11"/>
        <color rgb="FF000000"/>
        <rFont val="Verdana"/>
        <family val="2"/>
      </rPr>
      <t xml:space="preserve">2  </t>
    </r>
    <r>
      <rPr>
        <b/>
        <sz val="11"/>
        <color rgb="FF000000"/>
        <rFont val="Verdana"/>
        <family val="2"/>
      </rPr>
      <t xml:space="preserve">(ha)
</t>
    </r>
    <r>
      <rPr>
        <b/>
        <i/>
        <sz val="11"/>
        <color rgb="FF000000"/>
        <rFont val="Verdana"/>
        <family val="2"/>
      </rPr>
      <t>SD</t>
    </r>
  </si>
  <si>
    <r>
      <t>Promedio anual de superficie  deforestada</t>
    </r>
    <r>
      <rPr>
        <b/>
        <vertAlign val="superscript"/>
        <sz val="11"/>
        <color rgb="FF000000"/>
        <rFont val="Verdana"/>
        <family val="2"/>
      </rPr>
      <t xml:space="preserve"> </t>
    </r>
    <r>
      <rPr>
        <b/>
        <sz val="11"/>
        <color rgb="FF000000"/>
        <rFont val="Verdana"/>
        <family val="2"/>
      </rPr>
      <t>(ha/año)</t>
    </r>
  </si>
  <si>
    <r>
      <t>Proporción de la superficie  sin información</t>
    </r>
    <r>
      <rPr>
        <b/>
        <vertAlign val="superscript"/>
        <sz val="11"/>
        <color rgb="FF000000"/>
        <rFont val="Verdana"/>
        <family val="2"/>
      </rPr>
      <t>3</t>
    </r>
    <r>
      <rPr>
        <b/>
        <sz val="11"/>
        <color rgb="FF000000"/>
        <rFont val="Verdana"/>
        <family val="2"/>
      </rPr>
      <t xml:space="preserve"> (%)</t>
    </r>
  </si>
  <si>
    <r>
      <t xml:space="preserve"> Tasa anual de deforestación</t>
    </r>
    <r>
      <rPr>
        <b/>
        <vertAlign val="superscript"/>
        <sz val="11"/>
        <color rgb="FF000000"/>
        <rFont val="Verdana"/>
        <family val="2"/>
      </rPr>
      <t xml:space="preserve">4 </t>
    </r>
    <r>
      <rPr>
        <b/>
        <sz val="11"/>
        <color rgb="FF000000"/>
        <rFont val="Verdana"/>
        <family val="2"/>
      </rPr>
      <t xml:space="preserve">(%)
</t>
    </r>
    <r>
      <rPr>
        <b/>
        <i/>
        <sz val="11"/>
        <color rgb="FF000000"/>
        <rFont val="Verdana"/>
        <family val="2"/>
      </rPr>
      <t>TD</t>
    </r>
  </si>
  <si>
    <t xml:space="preserve">Total </t>
  </si>
  <si>
    <t xml:space="preserve">Fuente: Instituto de Hidrología, Meteorología y Estudios Ambientales - IDEAM. Subdirección de Ecosistemas e Información Ambiental. Grupo de Bosques 2017.  Sistema de Monitoreo de Bosques y Carbono.  Bogotá, D. C., Colombia. </t>
  </si>
  <si>
    <r>
      <t xml:space="preserve">1 </t>
    </r>
    <r>
      <rPr>
        <sz val="11"/>
        <color theme="1"/>
        <rFont val="Verdana"/>
        <family val="2"/>
      </rPr>
      <t>Superficie que permanece cubierta por bosque natural tanto al inicio (</t>
    </r>
    <r>
      <rPr>
        <i/>
        <sz val="11"/>
        <color theme="1"/>
        <rFont val="Verdana"/>
        <family val="2"/>
      </rPr>
      <t>t</t>
    </r>
    <r>
      <rPr>
        <i/>
        <vertAlign val="subscript"/>
        <sz val="11"/>
        <color theme="1"/>
        <rFont val="Verdana"/>
        <family val="2"/>
      </rPr>
      <t>1</t>
    </r>
    <r>
      <rPr>
        <sz val="11"/>
        <color theme="1"/>
        <rFont val="Verdana"/>
        <family val="2"/>
      </rPr>
      <t>) como al final (</t>
    </r>
    <r>
      <rPr>
        <i/>
        <sz val="11"/>
        <color theme="1"/>
        <rFont val="Verdana"/>
        <family val="2"/>
      </rPr>
      <t>t</t>
    </r>
    <r>
      <rPr>
        <i/>
        <vertAlign val="subscript"/>
        <sz val="11"/>
        <color theme="1"/>
        <rFont val="Verdana"/>
        <family val="2"/>
      </rPr>
      <t>2</t>
    </r>
    <r>
      <rPr>
        <sz val="11"/>
        <color theme="1"/>
        <rFont val="Verdana"/>
        <family val="2"/>
      </rPr>
      <t>) del periodo de análisis</t>
    </r>
  </si>
  <si>
    <r>
      <t xml:space="preserve">2 </t>
    </r>
    <r>
      <rPr>
        <sz val="11"/>
        <color rgb="FF000000"/>
        <rFont val="Verdana"/>
        <family val="2"/>
      </rPr>
      <t xml:space="preserve">Superficie que habiendo estado cubierta por bosque natural en el año inicial </t>
    </r>
    <r>
      <rPr>
        <i/>
        <sz val="11"/>
        <color rgb="FF000000"/>
        <rFont val="Verdana"/>
        <family val="2"/>
      </rPr>
      <t>t</t>
    </r>
    <r>
      <rPr>
        <i/>
        <vertAlign val="subscript"/>
        <sz val="11"/>
        <color rgb="FF000000"/>
        <rFont val="Verdana"/>
        <family val="2"/>
      </rPr>
      <t>1</t>
    </r>
    <r>
      <rPr>
        <sz val="11"/>
        <color rgb="FF000000"/>
        <rFont val="Verdana"/>
        <family val="2"/>
      </rPr>
      <t xml:space="preserve"> presentó otro tipo de cobertura en el año final </t>
    </r>
    <r>
      <rPr>
        <i/>
        <sz val="11"/>
        <color rgb="FF000000"/>
        <rFont val="Verdana"/>
        <family val="2"/>
      </rPr>
      <t>t</t>
    </r>
    <r>
      <rPr>
        <i/>
        <vertAlign val="subscript"/>
        <sz val="11"/>
        <color rgb="FF000000"/>
        <rFont val="Verdana"/>
        <family val="2"/>
      </rPr>
      <t>2</t>
    </r>
    <r>
      <rPr>
        <sz val="11"/>
        <color rgb="FF000000"/>
        <rFont val="Verdana"/>
        <family val="2"/>
      </rPr>
      <t>.</t>
    </r>
  </si>
  <si>
    <r>
      <t xml:space="preserve">3 </t>
    </r>
    <r>
      <rPr>
        <sz val="11"/>
        <color theme="1"/>
        <rFont val="Verdana"/>
        <family val="2"/>
      </rPr>
      <t xml:space="preserve">Corresponde a la proporción de la superficie continental e insular sin información en el año </t>
    </r>
    <r>
      <rPr>
        <i/>
        <sz val="11"/>
        <color theme="1"/>
        <rFont val="Verdana"/>
        <family val="2"/>
      </rPr>
      <t>t</t>
    </r>
    <r>
      <rPr>
        <i/>
        <vertAlign val="subscript"/>
        <sz val="11"/>
        <color theme="1"/>
        <rFont val="Verdana"/>
        <family val="2"/>
      </rPr>
      <t>1</t>
    </r>
    <r>
      <rPr>
        <sz val="11"/>
        <color theme="1"/>
        <rFont val="Verdana"/>
        <family val="2"/>
      </rPr>
      <t xml:space="preserve">, </t>
    </r>
    <r>
      <rPr>
        <i/>
        <sz val="11"/>
        <color theme="1"/>
        <rFont val="Verdana"/>
        <family val="2"/>
      </rPr>
      <t>t</t>
    </r>
    <r>
      <rPr>
        <i/>
        <vertAlign val="subscript"/>
        <sz val="11"/>
        <color theme="1"/>
        <rFont val="Verdana"/>
        <family val="2"/>
      </rPr>
      <t>2</t>
    </r>
    <r>
      <rPr>
        <sz val="11"/>
        <color theme="1"/>
        <rFont val="Verdana"/>
        <family val="2"/>
      </rPr>
      <t xml:space="preserve"> o en los dos años; esta superficie no se considera en el análisis de deforestación.</t>
    </r>
  </si>
  <si>
    <r>
      <t>4</t>
    </r>
    <r>
      <rPr>
        <sz val="11"/>
        <color rgb="FF000000"/>
        <rFont val="Verdana"/>
        <family val="2"/>
      </rPr>
      <t xml:space="preserve"> 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 xml:space="preserve"> .</t>
    </r>
  </si>
  <si>
    <t>Los datos de 1990 a 2000 provienen de un único periodo de monitoreo de 10 años, los datos de 2000 a 2010 de dos monitoreos quinquenales (2000-2005 y 2005-2010) , los datos de 2010-2012 de un periodo bienal, del periodo 2012-2013 el monitoreo se realiza anualmente.</t>
  </si>
  <si>
    <t>Los valores del indicador y de las variables reportadas en la tabla pueden cambiar periódicamente debido a que la metodología de procesamiento incluye un análisis de consistencia en la serie temporal cada vez que se generan los datos de nuevos periodos de monitoreo. Para uso de los datos tener en cuenta la fecha de actualización de la información que se encuentra al final de la tabla.</t>
  </si>
  <si>
    <t xml:space="preserve">La suma Total de las superficies cubiertas por bosque natural y superficie deforestada de todos los departamentos puede no coincidir exactamente con las cifras reportadas a nivel nacional para los mismos periodos, debido a que los valores de las variables y del indicador se redondean a hectárea. </t>
  </si>
  <si>
    <t>Fecha de actualización. Julio 14 de 2017</t>
  </si>
  <si>
    <t>Colombia. Tasa anual de deforestación  según departamento. 2000-2005.</t>
  </si>
  <si>
    <r>
      <t xml:space="preserve">
Superficie de bosque estable </t>
    </r>
    <r>
      <rPr>
        <b/>
        <vertAlign val="superscript"/>
        <sz val="11"/>
        <color rgb="FF000000"/>
        <rFont val="Verdana"/>
        <family val="2"/>
      </rPr>
      <t>1</t>
    </r>
    <r>
      <rPr>
        <b/>
        <sz val="11"/>
        <color rgb="FF000000"/>
        <rFont val="Verdana"/>
        <family val="2"/>
      </rPr>
      <t xml:space="preserve">(ha)
</t>
    </r>
    <r>
      <rPr>
        <b/>
        <i/>
        <sz val="11"/>
        <color rgb="FF000000"/>
        <rFont val="Verdana"/>
        <family val="2"/>
      </rPr>
      <t>SCBE</t>
    </r>
    <r>
      <rPr>
        <b/>
        <sz val="11"/>
        <color rgb="FF000000"/>
        <rFont val="Verdana"/>
        <family val="2"/>
      </rPr>
      <t xml:space="preserve">
</t>
    </r>
  </si>
  <si>
    <t xml:space="preserve">Fuente:  Instituto de Hidrología, Meteorología y Estudios Ambientales - IDEAM. Subdirección de Ecosistemas e Información Ambiental. Grupo de Bosques 2017.  Sistema de Monitoreo de Bosques y Carbono.  Bogotá, D. C., Colombia. </t>
  </si>
  <si>
    <r>
      <t>3</t>
    </r>
    <r>
      <rPr>
        <sz val="11"/>
        <color theme="1"/>
        <rFont val="Verdana"/>
        <family val="2"/>
      </rPr>
      <t xml:space="preserve"> Corresponde a la proporción de la superficie continental e insular sin información en el año </t>
    </r>
    <r>
      <rPr>
        <i/>
        <sz val="11"/>
        <color theme="1"/>
        <rFont val="Verdana"/>
        <family val="2"/>
      </rPr>
      <t>t</t>
    </r>
    <r>
      <rPr>
        <i/>
        <vertAlign val="subscript"/>
        <sz val="11"/>
        <color theme="1"/>
        <rFont val="Verdana"/>
        <family val="2"/>
      </rPr>
      <t>1</t>
    </r>
    <r>
      <rPr>
        <sz val="11"/>
        <color theme="1"/>
        <rFont val="Verdana"/>
        <family val="2"/>
      </rPr>
      <t xml:space="preserve">, </t>
    </r>
    <r>
      <rPr>
        <i/>
        <sz val="11"/>
        <color theme="1"/>
        <rFont val="Verdana"/>
        <family val="2"/>
      </rPr>
      <t>t</t>
    </r>
    <r>
      <rPr>
        <i/>
        <vertAlign val="subscript"/>
        <sz val="11"/>
        <color theme="1"/>
        <rFont val="Verdana"/>
        <family val="2"/>
      </rPr>
      <t>2</t>
    </r>
    <r>
      <rPr>
        <sz val="11"/>
        <color theme="1"/>
        <rFont val="Verdana"/>
        <family val="2"/>
      </rPr>
      <t xml:space="preserve"> o en los dos años; esta superficie no se considera en el análisis de deforestación.</t>
    </r>
  </si>
  <si>
    <r>
      <t xml:space="preserve">4 </t>
    </r>
    <r>
      <rPr>
        <sz val="11"/>
        <color rgb="FF000000"/>
        <rFont val="Verdana"/>
        <family val="2"/>
      </rPr>
      <t>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 xml:space="preserve"> .</t>
    </r>
  </si>
  <si>
    <t>Colombia. Tasa anual de deforestación según departamento. 2005-2010.</t>
  </si>
  <si>
    <r>
      <t xml:space="preserve">
Superficie de bosque estable </t>
    </r>
    <r>
      <rPr>
        <b/>
        <vertAlign val="superscript"/>
        <sz val="11"/>
        <color rgb="FF000000"/>
        <rFont val="Verdana"/>
        <family val="2"/>
      </rPr>
      <t>1</t>
    </r>
    <r>
      <rPr>
        <b/>
        <sz val="11"/>
        <color rgb="FF000000"/>
        <rFont val="Verdana"/>
        <family val="2"/>
      </rPr>
      <t xml:space="preserve">(ha)
SCBE
</t>
    </r>
  </si>
  <si>
    <r>
      <t>Superficie deforestada</t>
    </r>
    <r>
      <rPr>
        <b/>
        <vertAlign val="superscript"/>
        <sz val="11"/>
        <color rgb="FF000000"/>
        <rFont val="Verdana"/>
        <family val="2"/>
      </rPr>
      <t xml:space="preserve">2  </t>
    </r>
    <r>
      <rPr>
        <b/>
        <sz val="11"/>
        <color rgb="FF000000"/>
        <rFont val="Verdana"/>
        <family val="2"/>
      </rPr>
      <t>(ha)
SD</t>
    </r>
  </si>
  <si>
    <r>
      <t xml:space="preserve"> Tasa anual de deforestación</t>
    </r>
    <r>
      <rPr>
        <b/>
        <vertAlign val="superscript"/>
        <sz val="11"/>
        <color rgb="FF000000"/>
        <rFont val="Verdana"/>
        <family val="2"/>
      </rPr>
      <t xml:space="preserve">4 </t>
    </r>
    <r>
      <rPr>
        <b/>
        <sz val="11"/>
        <color rgb="FF000000"/>
        <rFont val="Verdana"/>
        <family val="2"/>
      </rPr>
      <t>(%)
TD</t>
    </r>
  </si>
  <si>
    <r>
      <rPr>
        <vertAlign val="superscript"/>
        <sz val="11"/>
        <color rgb="FF000000"/>
        <rFont val="Verdana"/>
        <family val="2"/>
      </rPr>
      <t>1</t>
    </r>
    <r>
      <rPr>
        <sz val="11"/>
        <color rgb="FF000000"/>
        <rFont val="Verdana"/>
        <family val="2"/>
      </rPr>
      <t xml:space="preserve"> Superficie que permanece cubierta por bosque natural tanto al inicio (</t>
    </r>
    <r>
      <rPr>
        <i/>
        <sz val="11"/>
        <color rgb="FF000000"/>
        <rFont val="Verdana"/>
        <family val="2"/>
      </rPr>
      <t>t</t>
    </r>
    <r>
      <rPr>
        <i/>
        <vertAlign val="subscript"/>
        <sz val="11"/>
        <color rgb="FF000000"/>
        <rFont val="Verdana"/>
        <family val="2"/>
      </rPr>
      <t>1</t>
    </r>
    <r>
      <rPr>
        <sz val="11"/>
        <color rgb="FF000000"/>
        <rFont val="Verdana"/>
        <family val="2"/>
      </rPr>
      <t>) como al final (</t>
    </r>
    <r>
      <rPr>
        <i/>
        <sz val="11"/>
        <color rgb="FF000000"/>
        <rFont val="Verdana"/>
        <family val="2"/>
      </rPr>
      <t>t</t>
    </r>
    <r>
      <rPr>
        <i/>
        <vertAlign val="subscript"/>
        <sz val="11"/>
        <color rgb="FF000000"/>
        <rFont val="Verdana"/>
        <family val="2"/>
      </rPr>
      <t>2</t>
    </r>
    <r>
      <rPr>
        <sz val="11"/>
        <color rgb="FF000000"/>
        <rFont val="Verdana"/>
        <family val="2"/>
      </rPr>
      <t>) del periodo de análisis</t>
    </r>
  </si>
  <si>
    <r>
      <t>2</t>
    </r>
    <r>
      <rPr>
        <vertAlign val="superscript"/>
        <sz val="11"/>
        <color rgb="FF000000"/>
        <rFont val="Verdana"/>
        <family val="2"/>
      </rPr>
      <t xml:space="preserve"> </t>
    </r>
    <r>
      <rPr>
        <sz val="11"/>
        <color rgb="FF000000"/>
        <rFont val="Verdana"/>
        <family val="2"/>
      </rPr>
      <t xml:space="preserve">Superficie que habiendo estado cubierta por bosque natural en el año inicial  </t>
    </r>
    <r>
      <rPr>
        <i/>
        <sz val="11"/>
        <color rgb="FF000000"/>
        <rFont val="Verdana"/>
        <family val="2"/>
      </rPr>
      <t>t</t>
    </r>
    <r>
      <rPr>
        <i/>
        <vertAlign val="subscript"/>
        <sz val="11"/>
        <color rgb="FF000000"/>
        <rFont val="Verdana"/>
        <family val="2"/>
      </rPr>
      <t>1</t>
    </r>
    <r>
      <rPr>
        <sz val="11"/>
        <color rgb="FF000000"/>
        <rFont val="Verdana"/>
        <family val="2"/>
      </rPr>
      <t xml:space="preserve"> presentó otro tipo de cobertura en el año final </t>
    </r>
    <r>
      <rPr>
        <i/>
        <sz val="11"/>
        <color rgb="FF000000"/>
        <rFont val="Verdana"/>
        <family val="2"/>
      </rPr>
      <t>t</t>
    </r>
    <r>
      <rPr>
        <i/>
        <vertAlign val="subscript"/>
        <sz val="11"/>
        <color rgb="FF000000"/>
        <rFont val="Verdana"/>
        <family val="2"/>
      </rPr>
      <t>2</t>
    </r>
    <r>
      <rPr>
        <sz val="11"/>
        <color rgb="FF000000"/>
        <rFont val="Verdana"/>
        <family val="2"/>
      </rPr>
      <t>.</t>
    </r>
  </si>
  <si>
    <r>
      <t xml:space="preserve">3 </t>
    </r>
    <r>
      <rPr>
        <sz val="11"/>
        <color rgb="FF000000"/>
        <rFont val="Verdana"/>
        <family val="2"/>
      </rPr>
      <t xml:space="preserve">Corresponde a la proporción de la superficie continental e insular sin información en el año </t>
    </r>
    <r>
      <rPr>
        <i/>
        <sz val="11"/>
        <color rgb="FF000000"/>
        <rFont val="Verdana"/>
        <family val="2"/>
      </rPr>
      <t>t</t>
    </r>
    <r>
      <rPr>
        <i/>
        <vertAlign val="subscript"/>
        <sz val="11"/>
        <color rgb="FF000000"/>
        <rFont val="Verdana"/>
        <family val="2"/>
      </rPr>
      <t>1</t>
    </r>
    <r>
      <rPr>
        <sz val="11"/>
        <color rgb="FF000000"/>
        <rFont val="Verdana"/>
        <family val="2"/>
      </rPr>
      <t xml:space="preserve">, </t>
    </r>
    <r>
      <rPr>
        <i/>
        <sz val="11"/>
        <color rgb="FF000000"/>
        <rFont val="Verdana"/>
        <family val="2"/>
      </rPr>
      <t>t</t>
    </r>
    <r>
      <rPr>
        <i/>
        <vertAlign val="subscript"/>
        <sz val="11"/>
        <color rgb="FF000000"/>
        <rFont val="Verdana"/>
        <family val="2"/>
      </rPr>
      <t>2</t>
    </r>
    <r>
      <rPr>
        <sz val="11"/>
        <color rgb="FF000000"/>
        <rFont val="Verdana"/>
        <family val="2"/>
      </rPr>
      <t xml:space="preserve"> o en los dos años; esta superficie no se considera en el análisis de deforestación.</t>
    </r>
  </si>
  <si>
    <r>
      <t>4</t>
    </r>
    <r>
      <rPr>
        <vertAlign val="superscript"/>
        <sz val="11"/>
        <color rgb="FF000000"/>
        <rFont val="Verdana"/>
        <family val="2"/>
      </rPr>
      <t xml:space="preserve"> </t>
    </r>
    <r>
      <rPr>
        <sz val="11"/>
        <color rgb="FF000000"/>
        <rFont val="Verdana"/>
        <family val="2"/>
      </rPr>
      <t>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t>
    </r>
  </si>
  <si>
    <t>Colombia. Tasa anual de deforestación según departamento. 2010-2012.</t>
  </si>
  <si>
    <r>
      <t>1</t>
    </r>
    <r>
      <rPr>
        <sz val="11"/>
        <color theme="1"/>
        <rFont val="Verdana"/>
        <family val="2"/>
      </rPr>
      <t xml:space="preserve"> Superficie que permanece cubierta por bosque natural tanto al inicio (</t>
    </r>
    <r>
      <rPr>
        <i/>
        <sz val="11"/>
        <color theme="1"/>
        <rFont val="Verdana"/>
        <family val="2"/>
      </rPr>
      <t>t</t>
    </r>
    <r>
      <rPr>
        <i/>
        <vertAlign val="subscript"/>
        <sz val="11"/>
        <color theme="1"/>
        <rFont val="Verdana"/>
        <family val="2"/>
      </rPr>
      <t>1</t>
    </r>
    <r>
      <rPr>
        <sz val="11"/>
        <color theme="1"/>
        <rFont val="Verdana"/>
        <family val="2"/>
      </rPr>
      <t>) como al final (</t>
    </r>
    <r>
      <rPr>
        <i/>
        <sz val="11"/>
        <color theme="1"/>
        <rFont val="Verdana"/>
        <family val="2"/>
      </rPr>
      <t>t</t>
    </r>
    <r>
      <rPr>
        <i/>
        <vertAlign val="subscript"/>
        <sz val="11"/>
        <color theme="1"/>
        <rFont val="Verdana"/>
        <family val="2"/>
      </rPr>
      <t>2</t>
    </r>
    <r>
      <rPr>
        <sz val="11"/>
        <color theme="1"/>
        <rFont val="Verdana"/>
        <family val="2"/>
      </rPr>
      <t>) del periodo de análisis</t>
    </r>
  </si>
  <si>
    <r>
      <t xml:space="preserve">4 </t>
    </r>
    <r>
      <rPr>
        <sz val="11"/>
        <color rgb="FF000000"/>
        <rFont val="Verdana"/>
        <family val="2"/>
      </rPr>
      <t>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t>
    </r>
  </si>
  <si>
    <t>Colombia. Tasa anual de deforestación según departamento. 2012-2013.</t>
  </si>
  <si>
    <t xml:space="preserve"> Los valores del indicador y de las variables reportadas en la tabla pueden cambiar periódicamente debido a que la metodología de procesamiento incluye un análisis de consistencia en la serie temporal cada vez que se generan los datos de nuevos periodos de monitoreo. Para uso de los datos tener en cuenta la fecha de actualización de la información que se encuentra al final de la tabla.</t>
  </si>
  <si>
    <t>Colombia. Tasa anual de deforestación según departamento. 2013-2014.</t>
  </si>
  <si>
    <t xml:space="preserve">Fuente:  Instituto de Hidrología, Meteorología y Estudios Ambientales  - IDEAM. Subdirección de Ecosistemas e Información Ambiental. Grupo de Bosques 2017.  Sistema de Monitoreo de Bosques y Carbono.  Bogotá, D. C., Colombia. </t>
  </si>
  <si>
    <r>
      <t xml:space="preserve">2 </t>
    </r>
    <r>
      <rPr>
        <sz val="11"/>
        <color rgb="FF000000"/>
        <rFont val="Verdana"/>
        <family val="2"/>
      </rPr>
      <t xml:space="preserve">Superficie que habiendo estado cubierta por bosque natural en el año inicial  </t>
    </r>
    <r>
      <rPr>
        <i/>
        <sz val="11"/>
        <color rgb="FF000000"/>
        <rFont val="Verdana"/>
        <family val="2"/>
      </rPr>
      <t>t</t>
    </r>
    <r>
      <rPr>
        <i/>
        <vertAlign val="subscript"/>
        <sz val="11"/>
        <color rgb="FF000000"/>
        <rFont val="Verdana"/>
        <family val="2"/>
      </rPr>
      <t>1</t>
    </r>
    <r>
      <rPr>
        <sz val="11"/>
        <color rgb="FF000000"/>
        <rFont val="Verdana"/>
        <family val="2"/>
      </rPr>
      <t xml:space="preserve"> presentó otro tipo de cobertura en el año final </t>
    </r>
    <r>
      <rPr>
        <i/>
        <sz val="11"/>
        <color rgb="FF000000"/>
        <rFont val="Verdana"/>
        <family val="2"/>
      </rPr>
      <t>t</t>
    </r>
    <r>
      <rPr>
        <i/>
        <vertAlign val="subscript"/>
        <sz val="11"/>
        <color rgb="FF000000"/>
        <rFont val="Verdana"/>
        <family val="2"/>
      </rPr>
      <t>2</t>
    </r>
    <r>
      <rPr>
        <sz val="11"/>
        <color rgb="FF000000"/>
        <rFont val="Verdana"/>
        <family val="2"/>
      </rPr>
      <t>.</t>
    </r>
  </si>
  <si>
    <r>
      <t xml:space="preserve">3 </t>
    </r>
    <r>
      <rPr>
        <sz val="11"/>
        <color theme="1"/>
        <rFont val="Verdana"/>
        <family val="2"/>
      </rPr>
      <t xml:space="preserve">Corresponde a la proporción de la superficie continental e insular sin información en el año  </t>
    </r>
    <r>
      <rPr>
        <i/>
        <sz val="11"/>
        <color theme="1"/>
        <rFont val="Verdana"/>
        <family val="2"/>
      </rPr>
      <t>t</t>
    </r>
    <r>
      <rPr>
        <i/>
        <vertAlign val="subscript"/>
        <sz val="11"/>
        <color theme="1"/>
        <rFont val="Verdana"/>
        <family val="2"/>
      </rPr>
      <t>1</t>
    </r>
    <r>
      <rPr>
        <sz val="11"/>
        <color theme="1"/>
        <rFont val="Verdana"/>
        <family val="2"/>
      </rPr>
      <t xml:space="preserve">,  </t>
    </r>
    <r>
      <rPr>
        <i/>
        <sz val="11"/>
        <color theme="1"/>
        <rFont val="Verdana"/>
        <family val="2"/>
      </rPr>
      <t>t</t>
    </r>
    <r>
      <rPr>
        <i/>
        <vertAlign val="subscript"/>
        <sz val="11"/>
        <color theme="1"/>
        <rFont val="Verdana"/>
        <family val="2"/>
      </rPr>
      <t>2</t>
    </r>
    <r>
      <rPr>
        <sz val="11"/>
        <color theme="1"/>
        <rFont val="Verdana"/>
        <family val="2"/>
      </rPr>
      <t xml:space="preserve">  o en los dos años;  esta superficie no se considera en el análisis de deforestación.</t>
    </r>
  </si>
  <si>
    <r>
      <t xml:space="preserve">4 </t>
    </r>
    <r>
      <rPr>
        <sz val="11"/>
        <color rgb="FF000000"/>
        <rFont val="Verdana"/>
        <family val="2"/>
      </rPr>
      <t>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 xml:space="preserve"> .</t>
    </r>
  </si>
  <si>
    <t>Los datos de 1990 a 2000 provienen de un único periodo de monitoreo de 10 años, los datos de 2000 a 2010 de dos monitoreos quinquenales (2000-2005 y 2005-2010) , los datos de 2010-2012 de un periodo bienal, del periodo 2012-2013  el monitoreo se realiza anualmente.</t>
  </si>
  <si>
    <t xml:space="preserve"> Los valores del indicador y de las variables  reportadas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encuentral al final de la tabla.</t>
  </si>
  <si>
    <t xml:space="preserve">La suma Total de las superficie cubiertas por bosque natural y superficie deforestada de todos los departamentos puede no coincidir exactamente con las cifras reportadas a nivel nacional para los mismos periodos,  debido a que los valores de las variables y del indicador se redondean a hectárea. </t>
  </si>
  <si>
    <t>Al graficar el indicador se recomienda incluir únicamente los datos generados con una periodicidad anual (2012-2013 en adelante). Los datos de 1990 a 2000 provienen de un único periodo de monitoreo de 10 años, los datos de 2000 a 2010 de dos monitoreos quinquenales: 2000-2005 y 2005-2010  y los datos de 2010-2012 de un periodo bienal, por lo que no se deben incluir en las gráficas.</t>
  </si>
  <si>
    <t>Colombia. Tasa anual de deforestación según departamento. 2014-2015.</t>
  </si>
  <si>
    <r>
      <t xml:space="preserve">Superficie de bosque estable </t>
    </r>
    <r>
      <rPr>
        <b/>
        <vertAlign val="superscript"/>
        <sz val="11"/>
        <color rgb="FF000000"/>
        <rFont val="Verdana"/>
        <family val="2"/>
      </rPr>
      <t>1</t>
    </r>
    <r>
      <rPr>
        <b/>
        <sz val="11"/>
        <color rgb="FF000000"/>
        <rFont val="Verdana"/>
        <family val="2"/>
      </rPr>
      <t xml:space="preserve">(ha)
</t>
    </r>
    <r>
      <rPr>
        <b/>
        <i/>
        <sz val="11"/>
        <color rgb="FF000000"/>
        <rFont val="Verdana"/>
        <family val="2"/>
      </rPr>
      <t>SCBE</t>
    </r>
  </si>
  <si>
    <r>
      <t>2</t>
    </r>
    <r>
      <rPr>
        <sz val="11"/>
        <color rgb="FF000000"/>
        <rFont val="Verdana"/>
        <family val="2"/>
      </rPr>
      <t xml:space="preserve"> Superficie que habiendo estado cubierta por bosque natural en el año inicial </t>
    </r>
    <r>
      <rPr>
        <i/>
        <sz val="11"/>
        <color rgb="FF000000"/>
        <rFont val="Verdana"/>
        <family val="2"/>
      </rPr>
      <t>t</t>
    </r>
    <r>
      <rPr>
        <i/>
        <vertAlign val="subscript"/>
        <sz val="11"/>
        <color rgb="FF000000"/>
        <rFont val="Verdana"/>
        <family val="2"/>
      </rPr>
      <t>1</t>
    </r>
    <r>
      <rPr>
        <sz val="11"/>
        <color rgb="FF000000"/>
        <rFont val="Verdana"/>
        <family val="2"/>
      </rPr>
      <t xml:space="preserve"> presentó otro tipo de cobertura en el año final </t>
    </r>
    <r>
      <rPr>
        <i/>
        <sz val="11"/>
        <color rgb="FF000000"/>
        <rFont val="Verdana"/>
        <family val="2"/>
      </rPr>
      <t>t</t>
    </r>
    <r>
      <rPr>
        <i/>
        <vertAlign val="subscript"/>
        <sz val="11"/>
        <color rgb="FF000000"/>
        <rFont val="Verdana"/>
        <family val="2"/>
      </rPr>
      <t>2</t>
    </r>
    <r>
      <rPr>
        <sz val="11"/>
        <color rgb="FF000000"/>
        <rFont val="Verdana"/>
        <family val="2"/>
      </rPr>
      <t>.</t>
    </r>
  </si>
  <si>
    <r>
      <t xml:space="preserve">4 </t>
    </r>
    <r>
      <rPr>
        <sz val="11"/>
        <color rgb="FF000000"/>
        <rFont val="Verdana"/>
        <family val="2"/>
      </rPr>
      <t>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 xml:space="preserve">j,(t1:t2 </t>
    </r>
    <r>
      <rPr>
        <sz val="11"/>
        <color rgb="FF000000"/>
        <rFont val="Verdana"/>
        <family val="2"/>
      </rPr>
      <t>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t>
    </r>
  </si>
  <si>
    <t>Colombia. Tasa anual de deforestación según departamento. 2015-2016.</t>
  </si>
  <si>
    <t xml:space="preserve">Fuente:  Instituto de Hidrología, Meteorología y Estudios Ambientales - IDEAM. Subdirección de Ecosistemas e Información Ambiental. Grupo de Bosques 2017. Sistema de Monitoreo de Bosques y Carbono.  Bogotá, D. C., Colombia. </t>
  </si>
  <si>
    <t>Colombia. Tasa anual de deforestación según departamento. 2016-2017.</t>
  </si>
  <si>
    <t>10*</t>
  </si>
  <si>
    <t xml:space="preserve">Fuente:  Instituto de Hidrología, Meteorología y Estudios Ambientales - IDEAM. Subdirección de Ecosistemas e Información Ambiental. Grupo de Bosques 2018.  Sistema de Monitoreo de Bosques y Carbono.  Bogotá, D. C., Colombia. </t>
  </si>
  <si>
    <r>
      <t>4</t>
    </r>
    <r>
      <rPr>
        <sz val="11"/>
        <color rgb="FF000000"/>
        <rFont val="Verdana"/>
        <family val="2"/>
      </rPr>
      <t xml:space="preserve"> 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r>
      <rPr>
        <sz val="11"/>
        <color rgb="FF000000"/>
        <rFont val="Verdana"/>
        <family val="2"/>
      </rPr>
      <t>.</t>
    </r>
  </si>
  <si>
    <t>Los valores del indicador y de las variables reportadas en la tabla pueden cambiar periódicamente debido a que la metodología de procesamiento incluye un análisis de consistencia en las serie temporal cada vez que se generan los datos de nuevos periodos de monitoreo. Para uso de los datos tener en cuenta la fecha de actualización de la información que se encuentra al final de la tabla.</t>
  </si>
  <si>
    <t>Fecha de actualización. 30 de septiembre de 2018</t>
  </si>
  <si>
    <t>Colombia. Tasa anual de deforestación según departamento. 2017-2018.</t>
  </si>
  <si>
    <t xml:space="preserve">Fuente:  Instituto de Hidrología, Meteorología y Estudios Ambientales - IDEAM. 2019. Subdirección de Ecosistemas e Información Ambiental. Grupo de Bosques 2019.  Sistema de Monitoreo de Bosques y Carbono.  Bogotá, D. C., Colombia. </t>
  </si>
  <si>
    <t>Los datos de 1990 a 2000 provienen de un único periodo de monitoreo de 10 años, los datos de 2000 a 2010 de dos monitoreos quinquenales (2000-2005 y 2005-2010), los datos de 2010-2012 de un periodo bienal, del periodo 2012-2013  el monitoreo se realiza anualmente.</t>
  </si>
  <si>
    <t>Fecha de actualización. Septiembre 30 de 2019</t>
  </si>
  <si>
    <t>Colombia. Tasa anual de deforestación según departamento. 2018-2019.</t>
  </si>
  <si>
    <t xml:space="preserve">Fuente:  Instituto de Hidrología, Meteorología y Estudios Ambientales - IDEAM. 2020. Subdirección de Ecosistemas e Información Ambiental. Grupo de Bosques 2020.  Sistema de Monitoreo de Bosques y Carbono.  Bogotá, D. C., Colombia. </t>
  </si>
  <si>
    <r>
      <t xml:space="preserve">4 </t>
    </r>
    <r>
      <rPr>
        <sz val="11"/>
        <color rgb="FF000000"/>
        <rFont val="Verdana"/>
        <family val="2"/>
      </rPr>
      <t>Calculada mediante la expresión TD</t>
    </r>
    <r>
      <rPr>
        <vertAlign val="subscript"/>
        <sz val="11"/>
        <color rgb="FF000000"/>
        <rFont val="Verdana"/>
        <family val="2"/>
      </rPr>
      <t>j(t1:t2)</t>
    </r>
    <r>
      <rPr>
        <sz val="11"/>
        <color rgb="FF000000"/>
        <rFont val="Verdana"/>
        <family val="2"/>
      </rPr>
      <t>=[(1/(t</t>
    </r>
    <r>
      <rPr>
        <vertAlign val="subscript"/>
        <sz val="11"/>
        <color rgb="FF000000"/>
        <rFont val="Verdana"/>
        <family val="2"/>
      </rPr>
      <t>2</t>
    </r>
    <r>
      <rPr>
        <sz val="11"/>
        <color rgb="FF000000"/>
        <rFont val="Verdana"/>
        <family val="2"/>
      </rPr>
      <t>-t</t>
    </r>
    <r>
      <rPr>
        <vertAlign val="subscript"/>
        <sz val="11"/>
        <color rgb="FF000000"/>
        <rFont val="Verdana"/>
        <family val="2"/>
      </rPr>
      <t>1</t>
    </r>
    <r>
      <rPr>
        <sz val="11"/>
        <color rgb="FF000000"/>
        <rFont val="Verdana"/>
        <family val="2"/>
      </rPr>
      <t>)) * ln[SCBE</t>
    </r>
    <r>
      <rPr>
        <vertAlign val="subscript"/>
        <sz val="11"/>
        <color rgb="FF000000"/>
        <rFont val="Verdana"/>
        <family val="2"/>
      </rPr>
      <t>j,(t1:t2)</t>
    </r>
    <r>
      <rPr>
        <sz val="11"/>
        <color rgb="FF000000"/>
        <rFont val="Verdana"/>
        <family val="2"/>
      </rPr>
      <t>/(SCBE</t>
    </r>
    <r>
      <rPr>
        <vertAlign val="subscript"/>
        <sz val="11"/>
        <color rgb="FF000000"/>
        <rFont val="Verdana"/>
        <family val="2"/>
      </rPr>
      <t>j,(t1:t2)</t>
    </r>
    <r>
      <rPr>
        <sz val="11"/>
        <color rgb="FF000000"/>
        <rFont val="Verdana"/>
        <family val="2"/>
      </rPr>
      <t>+SD</t>
    </r>
    <r>
      <rPr>
        <vertAlign val="subscript"/>
        <sz val="11"/>
        <color rgb="FF000000"/>
        <rFont val="Verdana"/>
        <family val="2"/>
      </rPr>
      <t>j(t1:t2)</t>
    </r>
    <r>
      <rPr>
        <sz val="11"/>
        <color rgb="FF000000"/>
        <rFont val="Verdana"/>
        <family val="2"/>
      </rPr>
      <t xml:space="preserve">)]]*100. Donde </t>
    </r>
    <r>
      <rPr>
        <i/>
        <sz val="11"/>
        <color rgb="FF000000"/>
        <rFont val="Verdana"/>
        <family val="2"/>
      </rPr>
      <t>t</t>
    </r>
    <r>
      <rPr>
        <i/>
        <vertAlign val="subscript"/>
        <sz val="11"/>
        <color rgb="FF000000"/>
        <rFont val="Verdana"/>
        <family val="2"/>
      </rPr>
      <t>1</t>
    </r>
    <r>
      <rPr>
        <sz val="11"/>
        <color rgb="FF000000"/>
        <rFont val="Verdana"/>
        <family val="2"/>
      </rPr>
      <t xml:space="preserve"> y </t>
    </r>
    <r>
      <rPr>
        <i/>
        <sz val="11"/>
        <color rgb="FF000000"/>
        <rFont val="Verdana"/>
        <family val="2"/>
      </rPr>
      <t>t</t>
    </r>
    <r>
      <rPr>
        <i/>
        <vertAlign val="subscript"/>
        <sz val="11"/>
        <color rgb="FF000000"/>
        <rFont val="Verdana"/>
        <family val="2"/>
      </rPr>
      <t>2</t>
    </r>
    <r>
      <rPr>
        <sz val="11"/>
        <color rgb="FF000000"/>
        <rFont val="Verdana"/>
        <family val="2"/>
      </rPr>
      <t xml:space="preserve"> corresponden al año inicial y final del periodo de análisis; SCBE</t>
    </r>
    <r>
      <rPr>
        <vertAlign val="subscript"/>
        <sz val="11"/>
        <color rgb="FF000000"/>
        <rFont val="Verdana"/>
        <family val="2"/>
      </rPr>
      <t>j,(t1:t2)</t>
    </r>
    <r>
      <rPr>
        <sz val="11"/>
        <color rgb="FF000000"/>
        <rFont val="Verdana"/>
        <family val="2"/>
      </rPr>
      <t xml:space="preserve"> representa el bosque estable y SD</t>
    </r>
    <r>
      <rPr>
        <vertAlign val="subscript"/>
        <sz val="11"/>
        <color rgb="FF000000"/>
        <rFont val="Verdana"/>
        <family val="2"/>
      </rPr>
      <t>j(t1:t2)</t>
    </r>
    <r>
      <rPr>
        <sz val="11"/>
        <color rgb="FF000000"/>
        <rFont val="Verdana"/>
        <family val="2"/>
      </rPr>
      <t xml:space="preserve"> es la superficie deforestada en la unidad espacial de referencia </t>
    </r>
    <r>
      <rPr>
        <i/>
        <sz val="11"/>
        <color rgb="FF000000"/>
        <rFont val="Verdana"/>
        <family val="2"/>
      </rPr>
      <t>j.</t>
    </r>
  </si>
  <si>
    <t>Los valores del indicador y de las variables reportadas en la tablA pueden cambiar periódicamente debido a que la metodología de procesamiento incluye un análisis de consistencia en la serie temporal cada vez que se generan los datos de nuevos periodos de monitoreo. Para uso de los datos tener en cuenta la fecha de actualización de la información que se encuentra al final de la tabla.</t>
  </si>
  <si>
    <t xml:space="preserve">La suma Total de las superficieS cubiertas por bosque natural y superficie deforestada de todos los departamentos puede no coincidir exactamente con las cifras reportadas a nivel nacional para los mismos periodos, debido a que los valores de las variables y del indicador se redondean a hectárea. </t>
  </si>
  <si>
    <t>Fecha de actualización. Septiembre 30 de 2023</t>
  </si>
  <si>
    <t>Colombia. Tasa anual de deforestación según departamento. 2019-2020.</t>
  </si>
  <si>
    <t xml:space="preserve">Fuente:  Instituto de Hidrología, Meteorología y Estudios Ambientales - IDEAM. 2021. Subdirección de Ecosistemas e Información Ambiental. Grupo de Bosques 2021.  Sistema de Monitoreo de Bosques y Carbono.  Bogotá, D. C., Colombia. </t>
  </si>
  <si>
    <t xml:space="preserve">La suma Total de las superficisS cubiertas por bosque natural y superficie deforestada de todos los departamentos puede no coincidir exactamente con las cifras reportadas a nivel nacional para los mismos periodos, debido a que los valores de las variables y del indicador se redondean a hectárea. </t>
  </si>
  <si>
    <t>Colombia. Tasa anual de deforestación según departamento. 2020-2021.</t>
  </si>
  <si>
    <t xml:space="preserve">Fuente:  Instituto de Hidrología, Meteorología y Estudios Ambientales - IDEAM. 2022. Subdirección de Ecosistemas e Información Ambiental. Grupo de Bosques 2021.  Sistema de Monitoreo de Bosques y Carbono.  Bogotá, D. C., Colombia. </t>
  </si>
  <si>
    <t>Colombia. Tasa anual de deforestación según Departamento. 2021-2022.</t>
  </si>
  <si>
    <r>
      <t xml:space="preserve">
Superficie de bosque estable </t>
    </r>
    <r>
      <rPr>
        <b/>
        <vertAlign val="superscript"/>
        <sz val="11"/>
        <color indexed="8"/>
        <rFont val="Verdana"/>
        <family val="2"/>
      </rPr>
      <t>1</t>
    </r>
    <r>
      <rPr>
        <b/>
        <sz val="11"/>
        <color indexed="8"/>
        <rFont val="Verdana"/>
        <family val="2"/>
      </rPr>
      <t xml:space="preserve">(ha)
</t>
    </r>
    <r>
      <rPr>
        <b/>
        <i/>
        <sz val="11"/>
        <color indexed="8"/>
        <rFont val="Verdana"/>
        <family val="2"/>
      </rPr>
      <t>SCBE</t>
    </r>
    <r>
      <rPr>
        <b/>
        <sz val="11"/>
        <color indexed="8"/>
        <rFont val="Verdana"/>
        <family val="2"/>
      </rPr>
      <t xml:space="preserve">
</t>
    </r>
  </si>
  <si>
    <t xml:space="preserve">Fuente:  Instituto de Hidrología, Meteorología y Estudios Ambientales - IDEAM. 2023. Subdirección de Ecosistemas e Información Ambiental. Grupo de Bosques .  Sistema de Monitoreo de Bosques y Carbono.  Bogotá, D. C., Colombia. </t>
  </si>
  <si>
    <r>
      <t xml:space="preserve">1 </t>
    </r>
    <r>
      <rPr>
        <sz val="11"/>
        <rFont val="Verdana"/>
        <family val="2"/>
      </rPr>
      <t>Superficie que permanece cubierta por bosque natural tanto al inicio (</t>
    </r>
    <r>
      <rPr>
        <i/>
        <sz val="11"/>
        <rFont val="Verdana"/>
        <family val="2"/>
      </rPr>
      <t>t</t>
    </r>
    <r>
      <rPr>
        <i/>
        <vertAlign val="subscript"/>
        <sz val="11"/>
        <rFont val="Verdana"/>
        <family val="2"/>
      </rPr>
      <t>1</t>
    </r>
    <r>
      <rPr>
        <sz val="11"/>
        <rFont val="Verdana"/>
        <family val="2"/>
      </rPr>
      <t>) como al final (</t>
    </r>
    <r>
      <rPr>
        <i/>
        <sz val="11"/>
        <rFont val="Verdana"/>
        <family val="2"/>
      </rPr>
      <t>t</t>
    </r>
    <r>
      <rPr>
        <i/>
        <vertAlign val="subscript"/>
        <sz val="11"/>
        <rFont val="Verdana"/>
        <family val="2"/>
      </rPr>
      <t>2</t>
    </r>
    <r>
      <rPr>
        <sz val="11"/>
        <rFont val="Verdana"/>
        <family val="2"/>
      </rPr>
      <t>) del periodo de análisis</t>
    </r>
  </si>
  <si>
    <r>
      <t>2</t>
    </r>
    <r>
      <rPr>
        <sz val="11"/>
        <color indexed="8"/>
        <rFont val="Verdana"/>
        <family val="2"/>
      </rPr>
      <t xml:space="preserve"> Superficie que habiendo estado cubierta por bosque natural en el año inicial </t>
    </r>
    <r>
      <rPr>
        <i/>
        <sz val="11"/>
        <color indexed="8"/>
        <rFont val="Verdana"/>
        <family val="2"/>
      </rPr>
      <t>t</t>
    </r>
    <r>
      <rPr>
        <i/>
        <vertAlign val="subscript"/>
        <sz val="11"/>
        <color indexed="8"/>
        <rFont val="Verdana"/>
        <family val="2"/>
      </rPr>
      <t>1</t>
    </r>
    <r>
      <rPr>
        <sz val="11"/>
        <color indexed="8"/>
        <rFont val="Verdana"/>
        <family val="2"/>
      </rPr>
      <t xml:space="preserve"> presentó otro tipo de cobertura en el año final </t>
    </r>
    <r>
      <rPr>
        <i/>
        <sz val="11"/>
        <color indexed="8"/>
        <rFont val="Verdana"/>
        <family val="2"/>
      </rPr>
      <t>t</t>
    </r>
    <r>
      <rPr>
        <i/>
        <vertAlign val="subscript"/>
        <sz val="11"/>
        <color indexed="8"/>
        <rFont val="Verdana"/>
        <family val="2"/>
      </rPr>
      <t>2</t>
    </r>
    <r>
      <rPr>
        <sz val="11"/>
        <color indexed="8"/>
        <rFont val="Verdana"/>
        <family val="2"/>
      </rPr>
      <t>.</t>
    </r>
  </si>
  <si>
    <r>
      <t>3</t>
    </r>
    <r>
      <rPr>
        <sz val="11"/>
        <rFont val="Verdana"/>
        <family val="2"/>
      </rPr>
      <t xml:space="preserve"> Corresponde a la proporción de la superficie continental e insular sin información en el año </t>
    </r>
    <r>
      <rPr>
        <i/>
        <sz val="11"/>
        <rFont val="Verdana"/>
        <family val="2"/>
      </rPr>
      <t>t</t>
    </r>
    <r>
      <rPr>
        <i/>
        <vertAlign val="subscript"/>
        <sz val="11"/>
        <rFont val="Verdana"/>
        <family val="2"/>
      </rPr>
      <t>1</t>
    </r>
    <r>
      <rPr>
        <sz val="11"/>
        <rFont val="Verdana"/>
        <family val="2"/>
      </rPr>
      <t xml:space="preserve">, </t>
    </r>
    <r>
      <rPr>
        <i/>
        <sz val="11"/>
        <rFont val="Verdana"/>
        <family val="2"/>
      </rPr>
      <t>t</t>
    </r>
    <r>
      <rPr>
        <i/>
        <vertAlign val="subscript"/>
        <sz val="11"/>
        <rFont val="Verdana"/>
        <family val="2"/>
      </rPr>
      <t>2</t>
    </r>
    <r>
      <rPr>
        <sz val="11"/>
        <rFont val="Verdana"/>
        <family val="2"/>
      </rPr>
      <t xml:space="preserve"> o en los dos años; esta superficie no se considera en el análisis de deforestación.</t>
    </r>
  </si>
  <si>
    <r>
      <t>4</t>
    </r>
    <r>
      <rPr>
        <sz val="11"/>
        <color indexed="8"/>
        <rFont val="Verdana"/>
        <family val="2"/>
      </rPr>
      <t xml:space="preserve"> Calculada mediante la expresión TD</t>
    </r>
    <r>
      <rPr>
        <vertAlign val="subscript"/>
        <sz val="11"/>
        <color indexed="8"/>
        <rFont val="Verdana"/>
        <family val="2"/>
      </rPr>
      <t>j(t1:t2)</t>
    </r>
    <r>
      <rPr>
        <sz val="11"/>
        <color indexed="8"/>
        <rFont val="Verdana"/>
        <family val="2"/>
      </rPr>
      <t>=[(1/(t</t>
    </r>
    <r>
      <rPr>
        <vertAlign val="subscript"/>
        <sz val="11"/>
        <color indexed="8"/>
        <rFont val="Verdana"/>
        <family val="2"/>
      </rPr>
      <t>2</t>
    </r>
    <r>
      <rPr>
        <sz val="11"/>
        <color indexed="8"/>
        <rFont val="Verdana"/>
        <family val="2"/>
      </rPr>
      <t>-t</t>
    </r>
    <r>
      <rPr>
        <vertAlign val="subscript"/>
        <sz val="11"/>
        <color indexed="8"/>
        <rFont val="Verdana"/>
        <family val="2"/>
      </rPr>
      <t>1</t>
    </r>
    <r>
      <rPr>
        <sz val="11"/>
        <color indexed="8"/>
        <rFont val="Verdana"/>
        <family val="2"/>
      </rPr>
      <t>)) * ln[SCBE</t>
    </r>
    <r>
      <rPr>
        <vertAlign val="subscript"/>
        <sz val="11"/>
        <color indexed="8"/>
        <rFont val="Verdana"/>
        <family val="2"/>
      </rPr>
      <t>j,(t1:t2)</t>
    </r>
    <r>
      <rPr>
        <sz val="11"/>
        <color indexed="8"/>
        <rFont val="Verdana"/>
        <family val="2"/>
      </rPr>
      <t>/(SCBE</t>
    </r>
    <r>
      <rPr>
        <vertAlign val="subscript"/>
        <sz val="11"/>
        <color indexed="8"/>
        <rFont val="Verdana"/>
        <family val="2"/>
      </rPr>
      <t>j,(t1:t2)</t>
    </r>
    <r>
      <rPr>
        <sz val="11"/>
        <color indexed="8"/>
        <rFont val="Verdana"/>
        <family val="2"/>
      </rPr>
      <t>+SD</t>
    </r>
    <r>
      <rPr>
        <vertAlign val="subscript"/>
        <sz val="11"/>
        <color indexed="8"/>
        <rFont val="Verdana"/>
        <family val="2"/>
      </rPr>
      <t>j(t1:t2)</t>
    </r>
    <r>
      <rPr>
        <sz val="11"/>
        <color indexed="8"/>
        <rFont val="Verdana"/>
        <family val="2"/>
      </rPr>
      <t xml:space="preserve">)]]*100. Donde </t>
    </r>
    <r>
      <rPr>
        <i/>
        <sz val="11"/>
        <color indexed="8"/>
        <rFont val="Verdana"/>
        <family val="2"/>
      </rPr>
      <t>t</t>
    </r>
    <r>
      <rPr>
        <i/>
        <vertAlign val="subscript"/>
        <sz val="11"/>
        <color indexed="8"/>
        <rFont val="Verdana"/>
        <family val="2"/>
      </rPr>
      <t>1</t>
    </r>
    <r>
      <rPr>
        <sz val="11"/>
        <color indexed="8"/>
        <rFont val="Verdana"/>
        <family val="2"/>
      </rPr>
      <t xml:space="preserve"> y </t>
    </r>
    <r>
      <rPr>
        <i/>
        <sz val="11"/>
        <color indexed="8"/>
        <rFont val="Verdana"/>
        <family val="2"/>
      </rPr>
      <t>t</t>
    </r>
    <r>
      <rPr>
        <i/>
        <vertAlign val="subscript"/>
        <sz val="11"/>
        <color indexed="8"/>
        <rFont val="Verdana"/>
        <family val="2"/>
      </rPr>
      <t>2</t>
    </r>
    <r>
      <rPr>
        <sz val="11"/>
        <color indexed="8"/>
        <rFont val="Verdana"/>
        <family val="2"/>
      </rPr>
      <t xml:space="preserve"> corresponden al año inicial y final del periodo de análisis; SCBE</t>
    </r>
    <r>
      <rPr>
        <vertAlign val="subscript"/>
        <sz val="11"/>
        <color indexed="8"/>
        <rFont val="Verdana"/>
        <family val="2"/>
      </rPr>
      <t>j,(t1:t2)</t>
    </r>
    <r>
      <rPr>
        <sz val="11"/>
        <color indexed="8"/>
        <rFont val="Verdana"/>
        <family val="2"/>
      </rPr>
      <t xml:space="preserve"> representa el bosque estable y SD</t>
    </r>
    <r>
      <rPr>
        <vertAlign val="subscript"/>
        <sz val="11"/>
        <color indexed="8"/>
        <rFont val="Verdana"/>
        <family val="2"/>
      </rPr>
      <t>j(t1:t2)</t>
    </r>
    <r>
      <rPr>
        <sz val="11"/>
        <color indexed="8"/>
        <rFont val="Verdana"/>
        <family val="2"/>
      </rPr>
      <t xml:space="preserve"> es la superficie deforestada en la unidad espacial de referencia </t>
    </r>
    <r>
      <rPr>
        <i/>
        <sz val="11"/>
        <color indexed="8"/>
        <rFont val="Verdana"/>
        <family val="2"/>
      </rPr>
      <t>j</t>
    </r>
    <r>
      <rPr>
        <sz val="11"/>
        <color indexed="8"/>
        <rFont val="Verdana"/>
        <family val="2"/>
      </rPr>
      <t>.</t>
    </r>
  </si>
  <si>
    <t>Colombia. Tasa anual de deforestación según Departamento. 2022-2023.</t>
  </si>
  <si>
    <t>1,862</t>
  </si>
  <si>
    <t>8,139</t>
  </si>
  <si>
    <t>1,583</t>
  </si>
  <si>
    <t>5</t>
  </si>
  <si>
    <t>0</t>
  </si>
  <si>
    <t>2,221</t>
  </si>
  <si>
    <t>226</t>
  </si>
  <si>
    <t>111</t>
  </si>
  <si>
    <t>12,647</t>
  </si>
  <si>
    <t>1,364</t>
  </si>
  <si>
    <t>626</t>
  </si>
  <si>
    <t>110</t>
  </si>
  <si>
    <t>5,974</t>
  </si>
  <si>
    <t>1,147</t>
  </si>
  <si>
    <t>132</t>
  </si>
  <si>
    <t>1,782</t>
  </si>
  <si>
    <t>11,467</t>
  </si>
  <si>
    <t>119</t>
  </si>
  <si>
    <t>386</t>
  </si>
  <si>
    <t>10,310</t>
  </si>
  <si>
    <t>1,585</t>
  </si>
  <si>
    <t>4,165</t>
  </si>
  <si>
    <t>5,169</t>
  </si>
  <si>
    <t>4</t>
  </si>
  <si>
    <t>31</t>
  </si>
  <si>
    <t>2,364</t>
  </si>
  <si>
    <t>52</t>
  </si>
  <si>
    <t>260</t>
  </si>
  <si>
    <t>1,978</t>
  </si>
  <si>
    <t>2,827</t>
  </si>
  <si>
    <t>79,256</t>
  </si>
  <si>
    <t>-0.13</t>
  </si>
  <si>
    <t xml:space="preserve">Fuente:  Instituto de Hidrología, Meteorología y Estudios Ambientales - IDEAM. 2024. Subdirección de Ecosistemas e Información Ambiental. Grupo de Bosques .  Sistema de Monitoreo de Bosques y Carbono.  Bogotá, D. C., Colombia. </t>
  </si>
  <si>
    <t>Fecha de actualización. Octubre 30 de 2024</t>
  </si>
  <si>
    <t>Colombia. Tasa anual de deforestación según Departamento. 2023-2024.</t>
  </si>
  <si>
    <t xml:space="preserve">Fuente:  Instituto de Hidrología, Meteorología y Estudios Ambientales - IDEAM. 2025. Subdirección de Ecosistemas e Información Ambiental. Grupo de Bosques.  Sistema de Monitoreo de Bosques y Carbono.  Bogotá, D. C., Colombia. </t>
  </si>
  <si>
    <t>Fecha de actualización. Octubre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</si>
</sst>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3"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amily val="2"/>
    </font>
    <font>
      <sz val="11"/>
      <color theme="1"/>
      <name val="Verdana"/>
      <family val="2"/>
    </font>
    <font>
      <b/>
      <sz val="11"/>
      <color indexed="8"/>
      <name val="Verdana"/>
      <family val="2"/>
    </font>
    <font>
      <b/>
      <sz val="11"/>
      <color theme="1"/>
      <name val="Verdana"/>
      <family val="2"/>
    </font>
    <font>
      <b/>
      <sz val="11"/>
      <color rgb="FF000000"/>
      <name val="Verdana"/>
      <family val="2"/>
    </font>
    <font>
      <sz val="11"/>
      <name val="Verdana"/>
      <family val="2"/>
    </font>
    <font>
      <sz val="11"/>
      <color indexed="8"/>
      <name val="Verdana"/>
      <family val="2"/>
    </font>
    <font>
      <b/>
      <vertAlign val="superscript"/>
      <sz val="11"/>
      <color indexed="8"/>
      <name val="Verdana"/>
      <family val="2"/>
    </font>
    <font>
      <sz val="11"/>
      <color rgb="FFFF0000"/>
      <name val="Verdana"/>
      <family val="2"/>
    </font>
    <font>
      <sz val="9"/>
      <color indexed="81"/>
      <name val="Tahoma"/>
      <family val="2"/>
    </font>
    <font>
      <b/>
      <sz val="11"/>
      <name val="Verdana"/>
      <family val="2"/>
    </font>
    <font>
      <b/>
      <i/>
      <sz val="11"/>
      <name val="Verdana"/>
      <family val="2"/>
    </font>
    <font>
      <b/>
      <i/>
      <vertAlign val="subscript"/>
      <sz val="11"/>
      <name val="Verdana"/>
      <family val="2"/>
    </font>
    <font>
      <b/>
      <i/>
      <sz val="11"/>
      <color indexed="8"/>
      <name val="Verdana"/>
      <family val="2"/>
    </font>
    <font>
      <vertAlign val="superscript"/>
      <sz val="11"/>
      <name val="Verdana"/>
      <family val="2"/>
    </font>
    <font>
      <i/>
      <sz val="11"/>
      <name val="Verdana"/>
      <family val="2"/>
    </font>
    <font>
      <i/>
      <vertAlign val="subscript"/>
      <sz val="11"/>
      <name val="Verdana"/>
      <family val="2"/>
    </font>
    <font>
      <vertAlign val="superscript"/>
      <sz val="11"/>
      <color indexed="8"/>
      <name val="Verdana"/>
      <family val="2"/>
    </font>
    <font>
      <vertAlign val="subscript"/>
      <sz val="11"/>
      <color indexed="8"/>
      <name val="Verdana"/>
      <family val="2"/>
    </font>
    <font>
      <vertAlign val="subscript"/>
      <sz val="11"/>
      <name val="Verdana"/>
      <family val="2"/>
    </font>
    <font>
      <i/>
      <sz val="11"/>
      <color indexed="8"/>
      <name val="Verdana"/>
      <family val="2"/>
    </font>
    <font>
      <i/>
      <vertAlign val="subscript"/>
      <sz val="11"/>
      <color indexed="8"/>
      <name val="Verdana"/>
      <family val="2"/>
    </font>
    <font>
      <i/>
      <sz val="11"/>
      <color theme="4" tint="-0.249977111117893"/>
      <name val="Verdana"/>
      <family val="2"/>
    </font>
    <font>
      <i/>
      <sz val="11"/>
      <color theme="5" tint="-0.249977111117893"/>
      <name val="Verdana"/>
      <family val="2"/>
    </font>
    <font>
      <i/>
      <sz val="11"/>
      <color theme="6" tint="-0.249977111117893"/>
      <name val="Verdana"/>
      <family val="2"/>
    </font>
    <font>
      <i/>
      <sz val="11"/>
      <color theme="7" tint="-0.249977111117893"/>
      <name val="Verdana"/>
      <family val="2"/>
    </font>
    <font>
      <b/>
      <u/>
      <sz val="11"/>
      <color theme="1"/>
      <name val="Verdana"/>
      <family val="2"/>
    </font>
    <font>
      <sz val="11"/>
      <color rgb="FF000000"/>
      <name val="Verdana"/>
      <family val="2"/>
    </font>
    <font>
      <u/>
      <sz val="11"/>
      <color theme="10"/>
      <name val="Verdana"/>
      <family val="2"/>
    </font>
    <font>
      <vertAlign val="superscript"/>
      <sz val="11"/>
      <color rgb="FF000000"/>
      <name val="Verdana"/>
      <family val="2"/>
    </font>
    <font>
      <b/>
      <vertAlign val="superscript"/>
      <sz val="11"/>
      <color rgb="FF000000"/>
      <name val="Verdana"/>
      <family val="2"/>
    </font>
    <font>
      <b/>
      <i/>
      <sz val="11"/>
      <color rgb="FF000000"/>
      <name val="Verdana"/>
      <family val="2"/>
    </font>
    <font>
      <vertAlign val="superscript"/>
      <sz val="11"/>
      <color theme="1"/>
      <name val="Verdana"/>
      <family val="2"/>
    </font>
    <font>
      <i/>
      <sz val="11"/>
      <color theme="1"/>
      <name val="Verdana"/>
      <family val="2"/>
    </font>
    <font>
      <i/>
      <vertAlign val="subscript"/>
      <sz val="11"/>
      <color theme="1"/>
      <name val="Verdana"/>
      <family val="2"/>
    </font>
    <font>
      <i/>
      <sz val="11"/>
      <color rgb="FF000000"/>
      <name val="Verdana"/>
      <family val="2"/>
    </font>
    <font>
      <i/>
      <vertAlign val="subscript"/>
      <sz val="11"/>
      <color rgb="FF000000"/>
      <name val="Verdana"/>
      <family val="2"/>
    </font>
    <font>
      <vertAlign val="subscript"/>
      <sz val="11"/>
      <color rgb="FF000000"/>
      <name val="Verdana"/>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12">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rgb="FF000000"/>
      </top>
      <bottom style="thin">
        <color indexed="64"/>
      </bottom>
      <diagonal/>
    </border>
  </borders>
  <cellStyleXfs count="5">
    <xf numFmtId="0" fontId="0" fillId="0" borderId="0"/>
    <xf numFmtId="0" fontId="3" fillId="0" borderId="0" applyNumberFormat="0" applyFill="0" applyBorder="0" applyAlignment="0" applyProtection="0"/>
    <xf numFmtId="0" fontId="5" fillId="0" borderId="4"/>
    <xf numFmtId="0" fontId="2" fillId="0" borderId="4" applyFill="0"/>
    <xf numFmtId="0" fontId="1" fillId="0" borderId="4"/>
  </cellStyleXfs>
  <cellXfs count="172">
    <xf numFmtId="0" fontId="0" fillId="0" borderId="0" xfId="0"/>
    <xf numFmtId="0" fontId="6" fillId="0" borderId="4" xfId="3" applyFont="1" applyFill="1" applyAlignment="1">
      <alignment vertical="center"/>
    </xf>
    <xf numFmtId="0" fontId="6" fillId="0" borderId="4" xfId="3" applyFont="1" applyFill="1"/>
    <xf numFmtId="0" fontId="7" fillId="0" borderId="4" xfId="3" applyFont="1" applyFill="1" applyAlignment="1">
      <alignment horizontal="center" vertical="center" wrapText="1"/>
    </xf>
    <xf numFmtId="3" fontId="6" fillId="0" borderId="4" xfId="3" applyNumberFormat="1" applyFont="1" applyFill="1"/>
    <xf numFmtId="164" fontId="6" fillId="0" borderId="4" xfId="3" applyNumberFormat="1" applyFont="1" applyFill="1"/>
    <xf numFmtId="4" fontId="6" fillId="0" borderId="4" xfId="3" applyNumberFormat="1" applyFont="1" applyFill="1"/>
    <xf numFmtId="3" fontId="8" fillId="0" borderId="4" xfId="3" applyNumberFormat="1" applyFont="1" applyFill="1"/>
    <xf numFmtId="0" fontId="8" fillId="0" borderId="4" xfId="3" applyFont="1" applyFill="1"/>
    <xf numFmtId="0" fontId="6" fillId="0" borderId="0" xfId="0" applyFont="1"/>
    <xf numFmtId="3" fontId="8" fillId="0" borderId="0" xfId="0" applyNumberFormat="1" applyFont="1"/>
    <xf numFmtId="3" fontId="6" fillId="0" borderId="0" xfId="0" applyNumberFormat="1" applyFont="1"/>
    <xf numFmtId="0" fontId="9" fillId="0" borderId="4" xfId="0" applyFont="1" applyBorder="1" applyAlignment="1">
      <alignment horizontal="center" vertical="center" wrapText="1"/>
    </xf>
    <xf numFmtId="0" fontId="11" fillId="0" borderId="4" xfId="4" applyFont="1" applyAlignment="1">
      <alignment vertical="center"/>
    </xf>
    <xf numFmtId="3" fontId="11" fillId="0" borderId="4" xfId="4" applyNumberFormat="1" applyFont="1" applyAlignment="1">
      <alignment vertical="center"/>
    </xf>
    <xf numFmtId="4" fontId="11" fillId="0" borderId="4" xfId="4" applyNumberFormat="1" applyFont="1" applyAlignment="1">
      <alignment vertical="center"/>
    </xf>
    <xf numFmtId="0" fontId="8" fillId="0" borderId="1" xfId="0" applyFont="1" applyBorder="1" applyAlignment="1">
      <alignment horizontal="center" vertical="center"/>
    </xf>
    <xf numFmtId="0" fontId="6" fillId="0" borderId="0" xfId="0" applyFont="1" applyAlignment="1">
      <alignment horizontal="center" vertical="center"/>
    </xf>
    <xf numFmtId="0" fontId="6" fillId="0" borderId="4" xfId="4" applyFont="1"/>
    <xf numFmtId="0" fontId="13" fillId="0" borderId="6" xfId="4" applyFont="1" applyBorder="1" applyAlignment="1">
      <alignment vertical="center"/>
    </xf>
    <xf numFmtId="0" fontId="13" fillId="0" borderId="4" xfId="4" applyFont="1" applyAlignment="1">
      <alignment vertical="center"/>
    </xf>
    <xf numFmtId="0" fontId="7" fillId="4" borderId="5" xfId="4" applyFont="1" applyFill="1" applyBorder="1" applyAlignment="1">
      <alignment horizontal="center" vertical="center" wrapText="1"/>
    </xf>
    <xf numFmtId="0" fontId="9" fillId="4" borderId="5" xfId="0" applyFont="1" applyFill="1" applyBorder="1" applyAlignment="1">
      <alignment horizontal="center" vertical="center" wrapText="1"/>
    </xf>
    <xf numFmtId="0" fontId="7" fillId="0" borderId="4" xfId="4" applyFont="1" applyAlignment="1">
      <alignment horizontal="center" vertical="center" wrapText="1"/>
    </xf>
    <xf numFmtId="2" fontId="15" fillId="4" borderId="5" xfId="2" applyNumberFormat="1" applyFont="1" applyFill="1" applyBorder="1" applyAlignment="1">
      <alignment horizontal="center" vertical="center" wrapText="1"/>
    </xf>
    <xf numFmtId="49" fontId="10" fillId="0" borderId="8" xfId="2" applyNumberFormat="1" applyFont="1" applyBorder="1" applyAlignment="1">
      <alignment horizontal="center" vertical="center" wrapText="1"/>
    </xf>
    <xf numFmtId="3" fontId="11" fillId="0" borderId="8" xfId="4" applyNumberFormat="1" applyFont="1" applyBorder="1" applyAlignment="1">
      <alignment horizontal="center" vertical="center"/>
    </xf>
    <xf numFmtId="164" fontId="11" fillId="0" borderId="8" xfId="4" applyNumberFormat="1" applyFont="1" applyBorder="1" applyAlignment="1">
      <alignment horizontal="center" vertical="center"/>
    </xf>
    <xf numFmtId="2" fontId="11" fillId="0" borderId="8" xfId="4" applyNumberFormat="1" applyFont="1" applyBorder="1" applyAlignment="1">
      <alignment horizontal="center" vertical="center"/>
    </xf>
    <xf numFmtId="3" fontId="10" fillId="0" borderId="4" xfId="2" applyNumberFormat="1" applyFont="1" applyAlignment="1">
      <alignment horizontal="right" vertical="center" indent="5"/>
    </xf>
    <xf numFmtId="49" fontId="10" fillId="0" borderId="9" xfId="2" applyNumberFormat="1" applyFont="1" applyBorder="1" applyAlignment="1">
      <alignment horizontal="center" vertical="center" wrapText="1"/>
    </xf>
    <xf numFmtId="3" fontId="11" fillId="0" borderId="9" xfId="4" applyNumberFormat="1" applyFont="1" applyBorder="1" applyAlignment="1">
      <alignment horizontal="center" vertical="center"/>
    </xf>
    <xf numFmtId="164" fontId="11" fillId="0" borderId="9" xfId="4" applyNumberFormat="1" applyFont="1" applyBorder="1" applyAlignment="1">
      <alignment horizontal="center" vertical="center"/>
    </xf>
    <xf numFmtId="2" fontId="11" fillId="0" borderId="9" xfId="4" applyNumberFormat="1" applyFont="1" applyBorder="1" applyAlignment="1">
      <alignment horizontal="center" vertical="center"/>
    </xf>
    <xf numFmtId="3" fontId="11" fillId="0" borderId="9" xfId="3" applyNumberFormat="1" applyFont="1" applyBorder="1" applyAlignment="1">
      <alignment horizontal="center" vertical="center"/>
    </xf>
    <xf numFmtId="49" fontId="10" fillId="3" borderId="4" xfId="2" applyNumberFormat="1" applyFont="1" applyFill="1" applyAlignment="1">
      <alignment horizontal="center" vertical="center" wrapText="1"/>
    </xf>
    <xf numFmtId="165" fontId="11" fillId="0" borderId="9" xfId="4" applyNumberFormat="1" applyFont="1" applyBorder="1" applyAlignment="1">
      <alignment horizontal="center" vertical="center"/>
    </xf>
    <xf numFmtId="0" fontId="11" fillId="0" borderId="9" xfId="4" applyFont="1" applyBorder="1" applyAlignment="1">
      <alignment horizontal="center" vertical="center"/>
    </xf>
    <xf numFmtId="49" fontId="10" fillId="0" borderId="10" xfId="2" applyNumberFormat="1" applyFont="1" applyBorder="1" applyAlignment="1">
      <alignment horizontal="center" vertical="center" wrapText="1"/>
    </xf>
    <xf numFmtId="3" fontId="11" fillId="0" borderId="10" xfId="4" applyNumberFormat="1" applyFont="1" applyBorder="1" applyAlignment="1">
      <alignment horizontal="center" vertical="center"/>
    </xf>
    <xf numFmtId="165" fontId="11" fillId="0" borderId="10" xfId="4" applyNumberFormat="1" applyFont="1" applyBorder="1" applyAlignment="1">
      <alignment horizontal="center" vertical="center"/>
    </xf>
    <xf numFmtId="0" fontId="11" fillId="0" borderId="10" xfId="4" applyFont="1" applyBorder="1" applyAlignment="1">
      <alignment horizontal="center" vertical="center"/>
    </xf>
    <xf numFmtId="49" fontId="10" fillId="2" borderId="4" xfId="2" applyNumberFormat="1" applyFont="1" applyFill="1" applyAlignment="1">
      <alignment horizontal="center" vertical="center" wrapText="1"/>
    </xf>
    <xf numFmtId="3" fontId="11" fillId="2" borderId="4" xfId="4" applyNumberFormat="1" applyFont="1" applyFill="1" applyAlignment="1">
      <alignment horizontal="right" vertical="center" indent="2"/>
    </xf>
    <xf numFmtId="3" fontId="11" fillId="2" borderId="4" xfId="4" applyNumberFormat="1" applyFont="1" applyFill="1" applyAlignment="1">
      <alignment vertical="center"/>
    </xf>
    <xf numFmtId="165" fontId="11" fillId="2" borderId="4" xfId="4" applyNumberFormat="1" applyFont="1" applyFill="1" applyAlignment="1">
      <alignment vertical="center"/>
    </xf>
    <xf numFmtId="0" fontId="11" fillId="2" borderId="4" xfId="4" applyFont="1" applyFill="1" applyAlignment="1">
      <alignment vertical="center"/>
    </xf>
    <xf numFmtId="0" fontId="10" fillId="3" borderId="4" xfId="2" applyFont="1" applyFill="1" applyAlignment="1">
      <alignment horizontal="left" vertical="center"/>
    </xf>
    <xf numFmtId="0" fontId="10" fillId="0" borderId="4" xfId="2" applyFont="1" applyAlignment="1">
      <alignment vertical="center" wrapText="1"/>
    </xf>
    <xf numFmtId="0" fontId="31"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left"/>
    </xf>
    <xf numFmtId="0" fontId="32" fillId="0" borderId="1" xfId="0" applyFont="1" applyBorder="1" applyAlignment="1">
      <alignment horizontal="center" vertical="center"/>
    </xf>
    <xf numFmtId="0" fontId="33" fillId="0" borderId="1" xfId="1" applyFont="1" applyFill="1" applyBorder="1" applyAlignment="1">
      <alignment horizontal="left" vertical="center"/>
    </xf>
    <xf numFmtId="0" fontId="33" fillId="0" borderId="1" xfId="0" applyFont="1" applyBorder="1" applyAlignment="1">
      <alignment horizontal="left" vertical="center"/>
    </xf>
    <xf numFmtId="0" fontId="33" fillId="0" borderId="1" xfId="1" quotePrefix="1" applyFont="1" applyFill="1" applyBorder="1" applyAlignment="1">
      <alignment horizontal="left" vertical="center"/>
    </xf>
    <xf numFmtId="0" fontId="32" fillId="0" borderId="11" xfId="0" applyFont="1" applyBorder="1" applyAlignment="1">
      <alignment horizontal="center" vertical="center"/>
    </xf>
    <xf numFmtId="0" fontId="33" fillId="0" borderId="11" xfId="1" quotePrefix="1" applyFont="1" applyFill="1" applyBorder="1" applyAlignment="1">
      <alignment horizontal="left" vertical="center"/>
    </xf>
    <xf numFmtId="2" fontId="8"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49" fontId="6" fillId="0" borderId="8" xfId="0" applyNumberFormat="1" applyFont="1" applyBorder="1" applyAlignment="1">
      <alignment horizontal="center" vertical="center" wrapText="1"/>
    </xf>
    <xf numFmtId="2" fontId="32" fillId="0" borderId="8"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11" fillId="0" borderId="8"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2" fontId="32" fillId="0" borderId="9" xfId="0" applyNumberFormat="1" applyFont="1" applyBorder="1" applyAlignment="1">
      <alignment horizontal="center" vertical="center"/>
    </xf>
    <xf numFmtId="4" fontId="32" fillId="0" borderId="9" xfId="0" applyNumberFormat="1" applyFont="1" applyBorder="1" applyAlignment="1">
      <alignment horizontal="center" vertical="center"/>
    </xf>
    <xf numFmtId="4" fontId="11" fillId="0" borderId="9" xfId="0" applyNumberFormat="1" applyFont="1" applyBorder="1" applyAlignment="1">
      <alignment horizontal="center" vertical="center"/>
    </xf>
    <xf numFmtId="49" fontId="6" fillId="0" borderId="10" xfId="0" applyNumberFormat="1" applyFont="1" applyBorder="1" applyAlignment="1">
      <alignment horizontal="center" vertical="center" wrapText="1"/>
    </xf>
    <xf numFmtId="2" fontId="32" fillId="0" borderId="10" xfId="0" applyNumberFormat="1" applyFont="1" applyBorder="1" applyAlignment="1">
      <alignment horizontal="center" vertical="center"/>
    </xf>
    <xf numFmtId="4" fontId="32" fillId="0" borderId="10" xfId="0" applyNumberFormat="1" applyFont="1" applyBorder="1" applyAlignment="1">
      <alignment horizontal="center" vertical="center"/>
    </xf>
    <xf numFmtId="4" fontId="11" fillId="0" borderId="10" xfId="0" applyNumberFormat="1" applyFont="1" applyBorder="1" applyAlignment="1">
      <alignment horizontal="center" vertical="center"/>
    </xf>
    <xf numFmtId="2" fontId="32" fillId="0" borderId="0" xfId="0" applyNumberFormat="1" applyFont="1" applyAlignment="1">
      <alignment horizontal="right" vertical="center"/>
    </xf>
    <xf numFmtId="0" fontId="9" fillId="0" borderId="0" xfId="0" applyFont="1" applyAlignment="1">
      <alignment horizontal="left" vertical="center" wrapText="1"/>
    </xf>
    <xf numFmtId="0" fontId="8" fillId="0" borderId="0" xfId="0" applyFont="1"/>
    <xf numFmtId="0" fontId="9" fillId="4" borderId="5" xfId="0" applyFont="1" applyFill="1" applyBorder="1" applyAlignment="1">
      <alignment horizontal="center" vertical="top" wrapText="1"/>
    </xf>
    <xf numFmtId="3" fontId="6" fillId="0" borderId="8" xfId="0" applyNumberFormat="1" applyFont="1" applyBorder="1" applyAlignment="1">
      <alignment horizontal="center" vertical="center"/>
    </xf>
    <xf numFmtId="164" fontId="32" fillId="0" borderId="8" xfId="0" applyNumberFormat="1" applyFont="1" applyBorder="1" applyAlignment="1">
      <alignment horizontal="center" vertical="center"/>
    </xf>
    <xf numFmtId="3" fontId="6" fillId="0" borderId="9" xfId="0" applyNumberFormat="1" applyFont="1" applyBorder="1" applyAlignment="1">
      <alignment horizontal="center" vertical="center"/>
    </xf>
    <xf numFmtId="164" fontId="32" fillId="0" borderId="9" xfId="0" applyNumberFormat="1" applyFont="1" applyBorder="1" applyAlignment="1">
      <alignment horizontal="center" vertical="center"/>
    </xf>
    <xf numFmtId="3" fontId="6" fillId="0" borderId="10" xfId="0" applyNumberFormat="1" applyFont="1" applyBorder="1" applyAlignment="1">
      <alignment horizontal="center" vertical="center"/>
    </xf>
    <xf numFmtId="164" fontId="32" fillId="0" borderId="10" xfId="0" applyNumberFormat="1" applyFont="1" applyBorder="1" applyAlignment="1">
      <alignment horizontal="center" vertical="center"/>
    </xf>
    <xf numFmtId="0" fontId="6" fillId="4" borderId="5" xfId="0" applyFont="1" applyFill="1" applyBorder="1" applyAlignment="1">
      <alignment horizontal="center" vertical="center"/>
    </xf>
    <xf numFmtId="3" fontId="6" fillId="4" borderId="5" xfId="0" applyNumberFormat="1" applyFont="1" applyFill="1" applyBorder="1" applyAlignment="1">
      <alignment horizontal="center" vertical="center"/>
    </xf>
    <xf numFmtId="0" fontId="35" fillId="0" borderId="0" xfId="0" applyFont="1" applyAlignment="1">
      <alignment horizontal="left" vertical="center" wrapText="1"/>
    </xf>
    <xf numFmtId="3" fontId="6" fillId="4" borderId="5" xfId="0" applyNumberFormat="1" applyFont="1" applyFill="1" applyBorder="1" applyAlignment="1">
      <alignment horizontal="right" vertical="center"/>
    </xf>
    <xf numFmtId="0" fontId="34" fillId="0" borderId="0" xfId="0" applyFont="1" applyAlignment="1">
      <alignment horizontal="left" vertical="center" wrapText="1"/>
    </xf>
    <xf numFmtId="0" fontId="7" fillId="4" borderId="5" xfId="3" applyFont="1" applyFill="1" applyBorder="1" applyAlignment="1">
      <alignment horizontal="center" vertical="center" wrapText="1"/>
    </xf>
    <xf numFmtId="0" fontId="8" fillId="0" borderId="3" xfId="0" applyFont="1" applyBorder="1" applyAlignment="1">
      <alignment horizontal="center" vertical="center"/>
    </xf>
    <xf numFmtId="3" fontId="8" fillId="0" borderId="3" xfId="0" applyNumberFormat="1" applyFont="1" applyBorder="1" applyAlignment="1">
      <alignment horizontal="right" vertical="center"/>
    </xf>
    <xf numFmtId="0" fontId="6" fillId="0" borderId="2" xfId="0" applyFont="1" applyBorder="1"/>
    <xf numFmtId="164" fontId="6" fillId="4" borderId="5" xfId="0" applyNumberFormat="1" applyFont="1" applyFill="1" applyBorder="1" applyAlignment="1">
      <alignment horizontal="center" vertical="center"/>
    </xf>
    <xf numFmtId="4" fontId="6" fillId="4" borderId="5" xfId="0" applyNumberFormat="1" applyFont="1" applyFill="1" applyBorder="1" applyAlignment="1">
      <alignment horizontal="center" vertical="center"/>
    </xf>
    <xf numFmtId="0" fontId="8" fillId="0" borderId="4" xfId="0" applyFont="1" applyBorder="1" applyAlignment="1">
      <alignment horizontal="center" vertical="center"/>
    </xf>
    <xf numFmtId="3" fontId="8" fillId="0" borderId="4" xfId="0" applyNumberFormat="1" applyFont="1" applyBorder="1" applyAlignment="1">
      <alignment horizontal="right" vertical="center"/>
    </xf>
    <xf numFmtId="0" fontId="6" fillId="0" borderId="9" xfId="0" applyFont="1" applyBorder="1" applyAlignment="1">
      <alignment horizontal="center" vertical="center"/>
    </xf>
    <xf numFmtId="2" fontId="6" fillId="4" borderId="5" xfId="0" applyNumberFormat="1" applyFont="1" applyFill="1" applyBorder="1" applyAlignment="1">
      <alignment horizontal="center" vertical="center"/>
    </xf>
    <xf numFmtId="4" fontId="32" fillId="2" borderId="8" xfId="0" applyNumberFormat="1" applyFont="1" applyFill="1" applyBorder="1" applyAlignment="1">
      <alignment horizontal="center" vertical="center"/>
    </xf>
    <xf numFmtId="4" fontId="32" fillId="2" borderId="9" xfId="0" applyNumberFormat="1" applyFont="1" applyFill="1" applyBorder="1" applyAlignment="1">
      <alignment horizontal="center" vertical="center"/>
    </xf>
    <xf numFmtId="4" fontId="32" fillId="2" borderId="10" xfId="0" applyNumberFormat="1" applyFont="1" applyFill="1" applyBorder="1" applyAlignment="1">
      <alignment horizontal="center" vertical="center"/>
    </xf>
    <xf numFmtId="0" fontId="7" fillId="4" borderId="5" xfId="3" applyFont="1" applyFill="1" applyBorder="1" applyAlignment="1">
      <alignment horizontal="center" vertical="top" wrapText="1"/>
    </xf>
    <xf numFmtId="0" fontId="10" fillId="0" borderId="4" xfId="2" applyFont="1" applyAlignment="1">
      <alignment horizontal="center" vertical="center" wrapText="1"/>
    </xf>
    <xf numFmtId="3" fontId="10" fillId="0" borderId="8" xfId="2" applyNumberFormat="1" applyFont="1" applyBorder="1" applyAlignment="1">
      <alignment horizontal="center" vertical="center"/>
    </xf>
    <xf numFmtId="165" fontId="11" fillId="0" borderId="8" xfId="3" applyNumberFormat="1" applyFont="1" applyFill="1" applyBorder="1" applyAlignment="1">
      <alignment horizontal="center" vertical="center"/>
    </xf>
    <xf numFmtId="2" fontId="11" fillId="0" borderId="8" xfId="3" applyNumberFormat="1" applyFont="1" applyFill="1" applyBorder="1" applyAlignment="1">
      <alignment horizontal="center" vertical="center"/>
    </xf>
    <xf numFmtId="3" fontId="10" fillId="0" borderId="9" xfId="2" applyNumberFormat="1" applyFont="1" applyBorder="1" applyAlignment="1">
      <alignment horizontal="center" vertical="center"/>
    </xf>
    <xf numFmtId="165" fontId="11" fillId="0" borderId="9" xfId="3" applyNumberFormat="1" applyFont="1" applyFill="1" applyBorder="1" applyAlignment="1">
      <alignment horizontal="center" vertical="center"/>
    </xf>
    <xf numFmtId="2" fontId="11" fillId="0" borderId="9" xfId="3" applyNumberFormat="1" applyFont="1" applyFill="1" applyBorder="1" applyAlignment="1">
      <alignment horizontal="center" vertical="center"/>
    </xf>
    <xf numFmtId="0" fontId="10" fillId="0" borderId="9" xfId="2" applyFont="1" applyBorder="1" applyAlignment="1">
      <alignment horizontal="center" vertical="center"/>
    </xf>
    <xf numFmtId="3" fontId="10" fillId="0" borderId="10" xfId="2" applyNumberFormat="1" applyFont="1" applyBorder="1" applyAlignment="1">
      <alignment horizontal="center" vertical="center"/>
    </xf>
    <xf numFmtId="165" fontId="11" fillId="0" borderId="10" xfId="3" applyNumberFormat="1" applyFont="1" applyFill="1" applyBorder="1" applyAlignment="1">
      <alignment horizontal="center" vertical="center"/>
    </xf>
    <xf numFmtId="2" fontId="11" fillId="0" borderId="10" xfId="3" applyNumberFormat="1" applyFont="1" applyFill="1" applyBorder="1" applyAlignment="1">
      <alignment horizontal="center" vertical="center"/>
    </xf>
    <xf numFmtId="0" fontId="10" fillId="4" borderId="5" xfId="2" applyFont="1" applyFill="1" applyBorder="1" applyAlignment="1">
      <alignment horizontal="center" vertical="center"/>
    </xf>
    <xf numFmtId="3" fontId="10" fillId="4" borderId="5" xfId="2" applyNumberFormat="1" applyFont="1" applyFill="1" applyBorder="1" applyAlignment="1">
      <alignment vertical="center"/>
    </xf>
    <xf numFmtId="164" fontId="10" fillId="4" borderId="5" xfId="2" applyNumberFormat="1" applyFont="1" applyFill="1" applyBorder="1" applyAlignment="1">
      <alignment vertical="center"/>
    </xf>
    <xf numFmtId="2" fontId="10" fillId="4" borderId="5" xfId="2" applyNumberFormat="1" applyFont="1" applyFill="1" applyBorder="1" applyAlignment="1">
      <alignment vertical="center"/>
    </xf>
    <xf numFmtId="0" fontId="15" fillId="0" borderId="4" xfId="2" applyFont="1" applyAlignment="1">
      <alignment horizontal="center" vertical="center"/>
    </xf>
    <xf numFmtId="3" fontId="15" fillId="0" borderId="4" xfId="2" applyNumberFormat="1" applyFont="1" applyAlignment="1">
      <alignment horizontal="right" vertical="center" indent="5"/>
    </xf>
    <xf numFmtId="0" fontId="22" fillId="0" borderId="4" xfId="3" applyFont="1" applyFill="1" applyAlignment="1">
      <alignment horizontal="left" vertical="center" wrapText="1"/>
    </xf>
    <xf numFmtId="0" fontId="7" fillId="0" borderId="4" xfId="3" applyFont="1" applyFill="1" applyAlignment="1">
      <alignment horizontal="left" vertical="center" wrapText="1"/>
    </xf>
    <xf numFmtId="0" fontId="12" fillId="0" borderId="4" xfId="3" applyFont="1" applyFill="1" applyAlignment="1">
      <alignment horizontal="left" vertical="center" wrapText="1"/>
    </xf>
    <xf numFmtId="0" fontId="10" fillId="0" borderId="4" xfId="2" applyFont="1" applyAlignment="1">
      <alignment horizontal="justify" vertical="center"/>
    </xf>
    <xf numFmtId="0" fontId="10" fillId="0" borderId="6" xfId="2" applyFont="1" applyBorder="1" applyAlignment="1">
      <alignment horizontal="left" vertical="center"/>
    </xf>
    <xf numFmtId="3" fontId="10" fillId="4" borderId="5" xfId="2" applyNumberFormat="1" applyFont="1" applyFill="1" applyBorder="1" applyAlignment="1">
      <alignment horizontal="center" vertical="center"/>
    </xf>
    <xf numFmtId="164" fontId="10" fillId="4" borderId="5" xfId="2" applyNumberFormat="1" applyFont="1" applyFill="1" applyBorder="1" applyAlignment="1">
      <alignment horizontal="center" vertical="center"/>
    </xf>
    <xf numFmtId="2" fontId="10" fillId="4" borderId="5" xfId="2" applyNumberFormat="1" applyFont="1" applyFill="1" applyBorder="1" applyAlignment="1">
      <alignment horizontal="center" vertical="center"/>
    </xf>
    <xf numFmtId="1" fontId="10" fillId="0" borderId="8" xfId="2" applyNumberFormat="1" applyFont="1" applyBorder="1" applyAlignment="1">
      <alignment horizontal="center" vertical="center"/>
    </xf>
    <xf numFmtId="1" fontId="10" fillId="0" borderId="9" xfId="2" applyNumberFormat="1" applyFont="1" applyBorder="1" applyAlignment="1">
      <alignment horizontal="center" vertical="center"/>
    </xf>
    <xf numFmtId="1" fontId="10" fillId="0" borderId="10" xfId="2" applyNumberFormat="1" applyFont="1" applyBorder="1" applyAlignment="1">
      <alignment horizontal="center" vertical="center"/>
    </xf>
    <xf numFmtId="1" fontId="10" fillId="4" borderId="5" xfId="2" applyNumberFormat="1" applyFont="1" applyFill="1" applyBorder="1" applyAlignment="1">
      <alignment horizontal="center" vertical="center"/>
    </xf>
    <xf numFmtId="49" fontId="6" fillId="0" borderId="4" xfId="0" applyNumberFormat="1" applyFont="1" applyBorder="1" applyAlignment="1">
      <alignment horizontal="center" vertical="center" wrapText="1"/>
    </xf>
    <xf numFmtId="4" fontId="32" fillId="0" borderId="4" xfId="0" applyNumberFormat="1" applyFont="1" applyBorder="1" applyAlignment="1">
      <alignment horizontal="right" vertical="center"/>
    </xf>
    <xf numFmtId="0" fontId="6" fillId="0" borderId="4" xfId="0" applyFont="1" applyBorder="1" applyAlignment="1">
      <alignment horizontal="left" vertical="center"/>
    </xf>
    <xf numFmtId="0" fontId="35" fillId="0" borderId="4" xfId="0" applyFont="1" applyBorder="1" applyAlignment="1">
      <alignment horizontal="left" vertical="center" wrapText="1"/>
    </xf>
    <xf numFmtId="0" fontId="6" fillId="0" borderId="2" xfId="0" applyFont="1" applyBorder="1" applyAlignment="1">
      <alignment horizontal="left" vertical="center"/>
    </xf>
    <xf numFmtId="0" fontId="6" fillId="0" borderId="4" xfId="0" applyFont="1" applyBorder="1"/>
    <xf numFmtId="0" fontId="22" fillId="0" borderId="4" xfId="4" applyFont="1" applyAlignment="1">
      <alignment horizontal="justify" vertical="center" wrapText="1"/>
    </xf>
    <xf numFmtId="0" fontId="6" fillId="0" borderId="4" xfId="4" applyFont="1" applyAlignment="1">
      <alignment vertical="center"/>
    </xf>
    <xf numFmtId="0" fontId="10" fillId="0" borderId="4" xfId="2" applyFont="1" applyAlignment="1">
      <alignment horizontal="left" vertical="center" wrapText="1"/>
    </xf>
    <xf numFmtId="0" fontId="22" fillId="0" borderId="4" xfId="4" applyFont="1" applyAlignment="1">
      <alignment horizontal="left" vertical="center" wrapText="1"/>
    </xf>
    <xf numFmtId="0" fontId="10" fillId="0" borderId="7" xfId="2" applyFont="1" applyBorder="1" applyAlignment="1">
      <alignment horizontal="left" vertical="center" wrapText="1"/>
    </xf>
    <xf numFmtId="0" fontId="7" fillId="4" borderId="5" xfId="4" applyFont="1" applyFill="1" applyBorder="1" applyAlignment="1">
      <alignment horizontal="center" vertical="center" wrapText="1"/>
    </xf>
    <xf numFmtId="0" fontId="11" fillId="0" borderId="6" xfId="4" applyFont="1" applyBorder="1" applyAlignment="1">
      <alignment horizontal="justify" vertical="center" wrapText="1"/>
    </xf>
    <xf numFmtId="0" fontId="19" fillId="0" borderId="4" xfId="4" applyFont="1" applyAlignment="1">
      <alignment horizontal="justify" vertical="center" wrapText="1"/>
    </xf>
    <xf numFmtId="0" fontId="10" fillId="0" borderId="4" xfId="4"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9" fillId="4" borderId="5" xfId="0" applyFont="1" applyFill="1" applyBorder="1" applyAlignment="1">
      <alignment horizontal="center" vertical="center" wrapText="1"/>
    </xf>
    <xf numFmtId="0" fontId="32" fillId="0" borderId="7" xfId="0" applyFont="1" applyBorder="1" applyAlignment="1">
      <alignment horizontal="righ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34" fillId="0" borderId="0" xfId="0" applyFont="1" applyAlignment="1">
      <alignment horizontal="left" vertical="center" wrapText="1"/>
    </xf>
    <xf numFmtId="0" fontId="6" fillId="0" borderId="0" xfId="0" applyFont="1"/>
    <xf numFmtId="0" fontId="32" fillId="0" borderId="6" xfId="0" applyFont="1" applyBorder="1" applyAlignment="1">
      <alignment horizontal="left" vertical="center" wrapText="1"/>
    </xf>
    <xf numFmtId="0" fontId="10" fillId="4" borderId="5" xfId="0" applyFont="1" applyFill="1" applyBorder="1"/>
    <xf numFmtId="0" fontId="32" fillId="0" borderId="2" xfId="0" applyFont="1" applyBorder="1" applyAlignment="1">
      <alignment horizontal="left" vertical="center" wrapText="1"/>
    </xf>
    <xf numFmtId="0" fontId="10" fillId="0" borderId="2" xfId="0" applyFont="1" applyBorder="1"/>
    <xf numFmtId="0" fontId="37" fillId="0" borderId="0" xfId="0" applyFont="1" applyAlignment="1">
      <alignment horizontal="left" vertical="center" wrapText="1"/>
    </xf>
    <xf numFmtId="0" fontId="6" fillId="0" borderId="3" xfId="0" applyFont="1" applyBorder="1" applyAlignment="1">
      <alignment horizontal="left" vertical="center" wrapText="1"/>
    </xf>
    <xf numFmtId="0" fontId="10" fillId="0" borderId="3" xfId="0" applyFont="1" applyBorder="1"/>
    <xf numFmtId="0" fontId="6" fillId="0" borderId="4" xfId="0" applyFont="1" applyBorder="1" applyAlignment="1">
      <alignment horizontal="left" vertical="center" wrapText="1"/>
    </xf>
    <xf numFmtId="0" fontId="10" fillId="0" borderId="4" xfId="0" applyFont="1" applyBorder="1"/>
    <xf numFmtId="0" fontId="32"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xf numFmtId="0" fontId="22" fillId="0" borderId="4" xfId="3" applyFont="1" applyFill="1" applyAlignment="1">
      <alignment horizontal="left" vertical="center" wrapText="1"/>
    </xf>
    <xf numFmtId="0" fontId="7" fillId="4" borderId="5" xfId="3" applyFont="1" applyFill="1" applyBorder="1" applyAlignment="1">
      <alignment horizontal="center" vertical="center" wrapText="1"/>
    </xf>
    <xf numFmtId="0" fontId="11" fillId="0" borderId="6" xfId="3" applyFont="1" applyFill="1" applyBorder="1" applyAlignment="1">
      <alignment horizontal="left" vertical="center" wrapText="1"/>
    </xf>
    <xf numFmtId="0" fontId="19" fillId="0" borderId="4" xfId="3" applyFont="1" applyFill="1" applyAlignment="1">
      <alignment horizontal="left" vertical="center" wrapText="1"/>
    </xf>
    <xf numFmtId="0" fontId="10" fillId="0" borderId="6" xfId="4" applyFont="1" applyFill="1" applyBorder="1" applyAlignment="1">
      <alignment vertical="center"/>
    </xf>
    <xf numFmtId="0" fontId="6" fillId="0" borderId="4" xfId="0" applyFont="1" applyFill="1" applyBorder="1" applyAlignment="1">
      <alignment horizontal="left" vertical="center"/>
    </xf>
    <xf numFmtId="3" fontId="10" fillId="0" borderId="9" xfId="2" applyNumberFormat="1" applyFont="1" applyFill="1" applyBorder="1" applyAlignment="1">
      <alignment horizontal="center" vertical="center"/>
    </xf>
  </cellXfs>
  <cellStyles count="5">
    <cellStyle name="Hipervínculo" xfId="1" builtinId="8"/>
    <cellStyle name="Normal" xfId="0" builtinId="0"/>
    <cellStyle name="Normal 2" xfId="3" xr:uid="{D236B6FE-4C8C-4E53-AD46-3790C5F8D56B}"/>
    <cellStyle name="Normal 3" xfId="2" xr:uid="{E339FD42-7BAD-4708-BFE3-F9C0F692035F}"/>
    <cellStyle name="Normal 4" xfId="4" xr:uid="{CFCA4D47-F0BA-4527-A3B8-36A97E8CA9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963146</xdr:rowOff>
    </xdr:from>
    <xdr:to>
      <xdr:col>1</xdr:col>
      <xdr:colOff>911412</xdr:colOff>
      <xdr:row>6</xdr:row>
      <xdr:rowOff>1342323</xdr:rowOff>
    </xdr:to>
    <xdr:pic>
      <xdr:nvPicPr>
        <xdr:cNvPr id="2" name="Picture 5" descr="1 logo memo color">
          <a:extLst>
            <a:ext uri="{FF2B5EF4-FFF2-40B4-BE49-F238E27FC236}">
              <a16:creationId xmlns:a16="http://schemas.microsoft.com/office/drawing/2014/main" id="{EA56B2CE-20F0-4864-9D93-1EE0884E38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0520" y="1123166"/>
          <a:ext cx="911412" cy="0"/>
        </a:xfrm>
        <a:prstGeom prst="rect">
          <a:avLst/>
        </a:prstGeom>
        <a:noFill/>
        <a:ln w="9525">
          <a:noFill/>
          <a:miter lim="800000"/>
          <a:headEnd/>
          <a:tailEnd/>
        </a:ln>
      </xdr:spPr>
    </xdr:pic>
    <xdr:clientData/>
  </xdr:twoCellAnchor>
  <xdr:twoCellAnchor editAs="oneCell">
    <xdr:from>
      <xdr:col>1</xdr:col>
      <xdr:colOff>798981</xdr:colOff>
      <xdr:row>0</xdr:row>
      <xdr:rowOff>152400</xdr:rowOff>
    </xdr:from>
    <xdr:to>
      <xdr:col>1</xdr:col>
      <xdr:colOff>1571303</xdr:colOff>
      <xdr:row>5</xdr:row>
      <xdr:rowOff>112880</xdr:rowOff>
    </xdr:to>
    <xdr:pic>
      <xdr:nvPicPr>
        <xdr:cNvPr id="4" name="Imagen 3">
          <a:extLst>
            <a:ext uri="{FF2B5EF4-FFF2-40B4-BE49-F238E27FC236}">
              <a16:creationId xmlns:a16="http://schemas.microsoft.com/office/drawing/2014/main" id="{DA039F53-91D6-45FF-BADC-23EAFA64B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1881" y="152400"/>
          <a:ext cx="772322" cy="77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758079</xdr:colOff>
      <xdr:row>1</xdr:row>
      <xdr:rowOff>50987</xdr:rowOff>
    </xdr:from>
    <xdr:to>
      <xdr:col>1</xdr:col>
      <xdr:colOff>1531522</xdr:colOff>
      <xdr:row>6</xdr:row>
      <xdr:rowOff>16510</xdr:rowOff>
    </xdr:to>
    <xdr:pic>
      <xdr:nvPicPr>
        <xdr:cNvPr id="3" name="Imagen 2">
          <a:extLst>
            <a:ext uri="{FF2B5EF4-FFF2-40B4-BE49-F238E27FC236}">
              <a16:creationId xmlns:a16="http://schemas.microsoft.com/office/drawing/2014/main" id="{B069416C-168F-4EBC-8E4B-A19D37322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5461" y="207869"/>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713256</xdr:colOff>
      <xdr:row>1</xdr:row>
      <xdr:rowOff>62193</xdr:rowOff>
    </xdr:from>
    <xdr:to>
      <xdr:col>1</xdr:col>
      <xdr:colOff>1486699</xdr:colOff>
      <xdr:row>6</xdr:row>
      <xdr:rowOff>27716</xdr:rowOff>
    </xdr:to>
    <xdr:pic>
      <xdr:nvPicPr>
        <xdr:cNvPr id="3" name="Imagen 2">
          <a:extLst>
            <a:ext uri="{FF2B5EF4-FFF2-40B4-BE49-F238E27FC236}">
              <a16:creationId xmlns:a16="http://schemas.microsoft.com/office/drawing/2014/main" id="{4575CA0F-7497-4EF2-BA14-D693DE23F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638" y="219075"/>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780491</xdr:colOff>
      <xdr:row>1</xdr:row>
      <xdr:rowOff>62193</xdr:rowOff>
    </xdr:from>
    <xdr:to>
      <xdr:col>1</xdr:col>
      <xdr:colOff>1553934</xdr:colOff>
      <xdr:row>6</xdr:row>
      <xdr:rowOff>27716</xdr:rowOff>
    </xdr:to>
    <xdr:pic>
      <xdr:nvPicPr>
        <xdr:cNvPr id="3" name="Imagen 2">
          <a:extLst>
            <a:ext uri="{FF2B5EF4-FFF2-40B4-BE49-F238E27FC236}">
              <a16:creationId xmlns:a16="http://schemas.microsoft.com/office/drawing/2014/main" id="{52D9DE54-A59D-41E2-9F11-E66D4FC17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873" y="219075"/>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769286</xdr:colOff>
      <xdr:row>1</xdr:row>
      <xdr:rowOff>6163</xdr:rowOff>
    </xdr:from>
    <xdr:to>
      <xdr:col>1</xdr:col>
      <xdr:colOff>1542729</xdr:colOff>
      <xdr:row>5</xdr:row>
      <xdr:rowOff>128568</xdr:rowOff>
    </xdr:to>
    <xdr:pic>
      <xdr:nvPicPr>
        <xdr:cNvPr id="3" name="Imagen 2">
          <a:extLst>
            <a:ext uri="{FF2B5EF4-FFF2-40B4-BE49-F238E27FC236}">
              <a16:creationId xmlns:a16="http://schemas.microsoft.com/office/drawing/2014/main" id="{1CCBAB7E-A928-4AB6-B50E-6F98F142A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668" y="163045"/>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679638</xdr:colOff>
      <xdr:row>1</xdr:row>
      <xdr:rowOff>6163</xdr:rowOff>
    </xdr:from>
    <xdr:to>
      <xdr:col>1</xdr:col>
      <xdr:colOff>1453081</xdr:colOff>
      <xdr:row>5</xdr:row>
      <xdr:rowOff>128568</xdr:rowOff>
    </xdr:to>
    <xdr:pic>
      <xdr:nvPicPr>
        <xdr:cNvPr id="3" name="Imagen 2">
          <a:extLst>
            <a:ext uri="{FF2B5EF4-FFF2-40B4-BE49-F238E27FC236}">
              <a16:creationId xmlns:a16="http://schemas.microsoft.com/office/drawing/2014/main" id="{ACB47549-A260-4DE7-82B6-0E7DD4462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020" y="163045"/>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769286</xdr:colOff>
      <xdr:row>1</xdr:row>
      <xdr:rowOff>39781</xdr:rowOff>
    </xdr:from>
    <xdr:to>
      <xdr:col>1</xdr:col>
      <xdr:colOff>1542729</xdr:colOff>
      <xdr:row>6</xdr:row>
      <xdr:rowOff>5304</xdr:rowOff>
    </xdr:to>
    <xdr:pic>
      <xdr:nvPicPr>
        <xdr:cNvPr id="3" name="Imagen 2">
          <a:extLst>
            <a:ext uri="{FF2B5EF4-FFF2-40B4-BE49-F238E27FC236}">
              <a16:creationId xmlns:a16="http://schemas.microsoft.com/office/drawing/2014/main" id="{5EA11D85-2396-42A1-B551-4B0762E8E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668" y="196663"/>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780492</xdr:colOff>
      <xdr:row>1</xdr:row>
      <xdr:rowOff>28575</xdr:rowOff>
    </xdr:from>
    <xdr:to>
      <xdr:col>1</xdr:col>
      <xdr:colOff>1553935</xdr:colOff>
      <xdr:row>5</xdr:row>
      <xdr:rowOff>150980</xdr:rowOff>
    </xdr:to>
    <xdr:pic>
      <xdr:nvPicPr>
        <xdr:cNvPr id="3" name="Imagen 2">
          <a:extLst>
            <a:ext uri="{FF2B5EF4-FFF2-40B4-BE49-F238E27FC236}">
              <a16:creationId xmlns:a16="http://schemas.microsoft.com/office/drawing/2014/main" id="{860C728B-267A-4418-A1A5-EFAE56411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874" y="185457"/>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634815</xdr:colOff>
      <xdr:row>1</xdr:row>
      <xdr:rowOff>50987</xdr:rowOff>
    </xdr:from>
    <xdr:to>
      <xdr:col>1</xdr:col>
      <xdr:colOff>1408258</xdr:colOff>
      <xdr:row>6</xdr:row>
      <xdr:rowOff>16510</xdr:rowOff>
    </xdr:to>
    <xdr:pic>
      <xdr:nvPicPr>
        <xdr:cNvPr id="3" name="Imagen 2">
          <a:extLst>
            <a:ext uri="{FF2B5EF4-FFF2-40B4-BE49-F238E27FC236}">
              <a16:creationId xmlns:a16="http://schemas.microsoft.com/office/drawing/2014/main" id="{5CD31A4A-340D-41A6-AB02-B10F5BBF8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197" y="207869"/>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656106</xdr:colOff>
      <xdr:row>1</xdr:row>
      <xdr:rowOff>57150</xdr:rowOff>
    </xdr:from>
    <xdr:to>
      <xdr:col>1</xdr:col>
      <xdr:colOff>1428428</xdr:colOff>
      <xdr:row>6</xdr:row>
      <xdr:rowOff>17630</xdr:rowOff>
    </xdr:to>
    <xdr:pic>
      <xdr:nvPicPr>
        <xdr:cNvPr id="3" name="Imagen 2">
          <a:extLst>
            <a:ext uri="{FF2B5EF4-FFF2-40B4-BE49-F238E27FC236}">
              <a16:creationId xmlns:a16="http://schemas.microsoft.com/office/drawing/2014/main" id="{084D5E4F-6DA4-4872-8EAA-45D78F678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06" y="219075"/>
          <a:ext cx="772322" cy="770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702051</xdr:colOff>
      <xdr:row>1</xdr:row>
      <xdr:rowOff>17369</xdr:rowOff>
    </xdr:from>
    <xdr:to>
      <xdr:col>1</xdr:col>
      <xdr:colOff>1475494</xdr:colOff>
      <xdr:row>5</xdr:row>
      <xdr:rowOff>139774</xdr:rowOff>
    </xdr:to>
    <xdr:pic>
      <xdr:nvPicPr>
        <xdr:cNvPr id="3" name="Imagen 2">
          <a:extLst>
            <a:ext uri="{FF2B5EF4-FFF2-40B4-BE49-F238E27FC236}">
              <a16:creationId xmlns:a16="http://schemas.microsoft.com/office/drawing/2014/main" id="{9897CD4D-4D70-4C53-99F1-BBC190BFB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433" y="174251"/>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362510</xdr:colOff>
      <xdr:row>1</xdr:row>
      <xdr:rowOff>50987</xdr:rowOff>
    </xdr:from>
    <xdr:to>
      <xdr:col>1</xdr:col>
      <xdr:colOff>1143984</xdr:colOff>
      <xdr:row>5</xdr:row>
      <xdr:rowOff>38922</xdr:rowOff>
    </xdr:to>
    <xdr:pic>
      <xdr:nvPicPr>
        <xdr:cNvPr id="3" name="Imagen 2">
          <a:extLst>
            <a:ext uri="{FF2B5EF4-FFF2-40B4-BE49-F238E27FC236}">
              <a16:creationId xmlns:a16="http://schemas.microsoft.com/office/drawing/2014/main" id="{CF9D4701-5DD8-475F-8FD0-E210637CC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510" y="241487"/>
          <a:ext cx="781474"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623609</xdr:colOff>
      <xdr:row>1</xdr:row>
      <xdr:rowOff>28575</xdr:rowOff>
    </xdr:from>
    <xdr:to>
      <xdr:col>1</xdr:col>
      <xdr:colOff>1397052</xdr:colOff>
      <xdr:row>5</xdr:row>
      <xdr:rowOff>150980</xdr:rowOff>
    </xdr:to>
    <xdr:pic>
      <xdr:nvPicPr>
        <xdr:cNvPr id="3" name="Imagen 2">
          <a:extLst>
            <a:ext uri="{FF2B5EF4-FFF2-40B4-BE49-F238E27FC236}">
              <a16:creationId xmlns:a16="http://schemas.microsoft.com/office/drawing/2014/main" id="{4B1301FC-DC02-440E-935E-033DE52F8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991" y="185457"/>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746874</xdr:colOff>
      <xdr:row>1</xdr:row>
      <xdr:rowOff>50987</xdr:rowOff>
    </xdr:from>
    <xdr:to>
      <xdr:col>1</xdr:col>
      <xdr:colOff>1520317</xdr:colOff>
      <xdr:row>6</xdr:row>
      <xdr:rowOff>16510</xdr:rowOff>
    </xdr:to>
    <xdr:pic>
      <xdr:nvPicPr>
        <xdr:cNvPr id="3" name="Imagen 2">
          <a:extLst>
            <a:ext uri="{FF2B5EF4-FFF2-40B4-BE49-F238E27FC236}">
              <a16:creationId xmlns:a16="http://schemas.microsoft.com/office/drawing/2014/main" id="{0C86D969-4EF4-4C23-AABD-296A6BFD0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256" y="207869"/>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713256</xdr:colOff>
      <xdr:row>1</xdr:row>
      <xdr:rowOff>39781</xdr:rowOff>
    </xdr:from>
    <xdr:to>
      <xdr:col>1</xdr:col>
      <xdr:colOff>1486699</xdr:colOff>
      <xdr:row>6</xdr:row>
      <xdr:rowOff>5304</xdr:rowOff>
    </xdr:to>
    <xdr:pic>
      <xdr:nvPicPr>
        <xdr:cNvPr id="3" name="Imagen 2">
          <a:extLst>
            <a:ext uri="{FF2B5EF4-FFF2-40B4-BE49-F238E27FC236}">
              <a16:creationId xmlns:a16="http://schemas.microsoft.com/office/drawing/2014/main" id="{9262B29B-0C35-47FD-B71A-0EB5F7A5A0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638" y="196663"/>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746874</xdr:colOff>
      <xdr:row>0</xdr:row>
      <xdr:rowOff>140634</xdr:rowOff>
    </xdr:from>
    <xdr:to>
      <xdr:col>1</xdr:col>
      <xdr:colOff>1520317</xdr:colOff>
      <xdr:row>5</xdr:row>
      <xdr:rowOff>106157</xdr:rowOff>
    </xdr:to>
    <xdr:pic>
      <xdr:nvPicPr>
        <xdr:cNvPr id="3" name="Imagen 2">
          <a:extLst>
            <a:ext uri="{FF2B5EF4-FFF2-40B4-BE49-F238E27FC236}">
              <a16:creationId xmlns:a16="http://schemas.microsoft.com/office/drawing/2014/main" id="{A2E2A721-9D1D-44F5-8E91-40CF535FC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256" y="140634"/>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721538</xdr:colOff>
      <xdr:row>1</xdr:row>
      <xdr:rowOff>36858</xdr:rowOff>
    </xdr:from>
    <xdr:to>
      <xdr:col>1</xdr:col>
      <xdr:colOff>1493032</xdr:colOff>
      <xdr:row>5</xdr:row>
      <xdr:rowOff>159263</xdr:rowOff>
    </xdr:to>
    <xdr:pic>
      <xdr:nvPicPr>
        <xdr:cNvPr id="3" name="Imagen 2">
          <a:extLst>
            <a:ext uri="{FF2B5EF4-FFF2-40B4-BE49-F238E27FC236}">
              <a16:creationId xmlns:a16="http://schemas.microsoft.com/office/drawing/2014/main" id="{0654DB98-5A48-4150-9875-FBD780791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125" y="202510"/>
          <a:ext cx="771494" cy="785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735668</xdr:colOff>
      <xdr:row>1</xdr:row>
      <xdr:rowOff>50987</xdr:rowOff>
    </xdr:from>
    <xdr:to>
      <xdr:col>1</xdr:col>
      <xdr:colOff>1509111</xdr:colOff>
      <xdr:row>6</xdr:row>
      <xdr:rowOff>16510</xdr:rowOff>
    </xdr:to>
    <xdr:pic>
      <xdr:nvPicPr>
        <xdr:cNvPr id="3" name="Imagen 2">
          <a:extLst>
            <a:ext uri="{FF2B5EF4-FFF2-40B4-BE49-F238E27FC236}">
              <a16:creationId xmlns:a16="http://schemas.microsoft.com/office/drawing/2014/main" id="{C7A50D46-EEAA-4F5C-81E4-4363F564A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050" y="207869"/>
          <a:ext cx="773443" cy="7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837495</xdr:colOff>
      <xdr:row>1</xdr:row>
      <xdr:rowOff>45140</xdr:rowOff>
    </xdr:from>
    <xdr:to>
      <xdr:col>1</xdr:col>
      <xdr:colOff>1608989</xdr:colOff>
      <xdr:row>6</xdr:row>
      <xdr:rowOff>1893</xdr:rowOff>
    </xdr:to>
    <xdr:pic>
      <xdr:nvPicPr>
        <xdr:cNvPr id="3" name="Imagen 2">
          <a:extLst>
            <a:ext uri="{FF2B5EF4-FFF2-40B4-BE49-F238E27FC236}">
              <a16:creationId xmlns:a16="http://schemas.microsoft.com/office/drawing/2014/main" id="{5E86F2F4-200D-4674-9B14-8FCDD000B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082" y="210792"/>
          <a:ext cx="771494" cy="785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B96B8-CE66-412C-960C-FFCF9B8171D2}">
  <sheetPr>
    <pageSetUpPr fitToPage="1"/>
  </sheetPr>
  <dimension ref="B1:W37"/>
  <sheetViews>
    <sheetView showGridLines="0" zoomScale="85" zoomScaleNormal="85" zoomScaleSheetLayoutView="100" workbookViewId="0">
      <selection activeCell="B8" sqref="B8:G8"/>
    </sheetView>
  </sheetViews>
  <sheetFormatPr baseColWidth="10" defaultColWidth="11.42578125" defaultRowHeight="14.25" x14ac:dyDescent="0.25"/>
  <cols>
    <col min="1" max="1" width="5.140625" style="13" customWidth="1"/>
    <col min="2" max="7" width="30.5703125" style="13" customWidth="1"/>
    <col min="8" max="8" width="11.85546875" style="13" customWidth="1"/>
    <col min="9" max="9" width="12.42578125" style="13" bestFit="1" customWidth="1"/>
    <col min="10" max="16384" width="11.42578125" style="13"/>
  </cols>
  <sheetData>
    <row r="1" spans="2:23" ht="12.75" customHeight="1" x14ac:dyDescent="0.25"/>
    <row r="2" spans="2:23" ht="12.75" customHeight="1" x14ac:dyDescent="0.25"/>
    <row r="3" spans="2:23" ht="12.75" customHeight="1" x14ac:dyDescent="0.25"/>
    <row r="4" spans="2:23" ht="12.75" customHeight="1" x14ac:dyDescent="0.25"/>
    <row r="5" spans="2:23" ht="12.75" customHeight="1" x14ac:dyDescent="0.25"/>
    <row r="6" spans="2:23" ht="12.75" customHeight="1" x14ac:dyDescent="0.25"/>
    <row r="7" spans="2:23" ht="12.75" customHeight="1" x14ac:dyDescent="0.25"/>
    <row r="8" spans="2:23" ht="51.6" customHeight="1" x14ac:dyDescent="0.25">
      <c r="B8" s="141" t="s">
        <v>0</v>
      </c>
      <c r="C8" s="141"/>
      <c r="D8" s="141"/>
      <c r="E8" s="141"/>
      <c r="F8" s="141"/>
      <c r="G8" s="141"/>
    </row>
    <row r="9" spans="2:23" ht="14.45" customHeight="1" x14ac:dyDescent="0.25">
      <c r="B9" s="23"/>
      <c r="C9" s="23"/>
      <c r="D9" s="23"/>
      <c r="E9" s="23"/>
      <c r="F9" s="23"/>
      <c r="G9" s="23"/>
    </row>
    <row r="10" spans="2:23" ht="60" customHeight="1" x14ac:dyDescent="0.25">
      <c r="B10" s="24" t="s">
        <v>1</v>
      </c>
      <c r="C10" s="21" t="s">
        <v>2</v>
      </c>
      <c r="D10" s="21" t="s">
        <v>3</v>
      </c>
      <c r="E10" s="21" t="s">
        <v>4</v>
      </c>
      <c r="F10" s="21" t="s">
        <v>5</v>
      </c>
      <c r="G10" s="21" t="s">
        <v>6</v>
      </c>
      <c r="J10" s="14"/>
    </row>
    <row r="11" spans="2:23" ht="15" customHeight="1" x14ac:dyDescent="0.25">
      <c r="B11" s="25" t="s">
        <v>7</v>
      </c>
      <c r="C11" s="26">
        <v>61474307</v>
      </c>
      <c r="D11" s="26">
        <v>2654456</v>
      </c>
      <c r="E11" s="26">
        <v>265446</v>
      </c>
      <c r="F11" s="27">
        <v>3.2</v>
      </c>
      <c r="G11" s="28">
        <v>-0.42</v>
      </c>
      <c r="H11" s="14"/>
      <c r="I11" s="29"/>
      <c r="J11" s="14"/>
      <c r="S11" s="15"/>
      <c r="T11" s="15"/>
      <c r="U11" s="15"/>
      <c r="V11" s="15"/>
      <c r="W11" s="15"/>
    </row>
    <row r="12" spans="2:23" ht="15" customHeight="1" x14ac:dyDescent="0.25">
      <c r="B12" s="30" t="s">
        <v>8</v>
      </c>
      <c r="C12" s="31">
        <v>60232670</v>
      </c>
      <c r="D12" s="31">
        <v>1578012</v>
      </c>
      <c r="E12" s="31">
        <v>315602</v>
      </c>
      <c r="F12" s="32">
        <v>2.7</v>
      </c>
      <c r="G12" s="33">
        <v>-0.52</v>
      </c>
      <c r="H12" s="14"/>
      <c r="I12" s="29"/>
      <c r="J12" s="14"/>
      <c r="S12" s="15"/>
      <c r="T12" s="15"/>
      <c r="U12" s="15"/>
      <c r="V12" s="15"/>
      <c r="W12" s="15"/>
    </row>
    <row r="13" spans="2:23" ht="15" customHeight="1" x14ac:dyDescent="0.25">
      <c r="B13" s="30" t="s">
        <v>9</v>
      </c>
      <c r="C13" s="31">
        <v>59039169</v>
      </c>
      <c r="D13" s="31">
        <v>1409868</v>
      </c>
      <c r="E13" s="31">
        <v>281974</v>
      </c>
      <c r="F13" s="32">
        <v>2.8</v>
      </c>
      <c r="G13" s="33">
        <v>-0.47</v>
      </c>
      <c r="H13" s="14"/>
      <c r="I13" s="29"/>
      <c r="J13" s="14"/>
      <c r="S13" s="15"/>
      <c r="T13" s="15"/>
      <c r="U13" s="15"/>
      <c r="V13" s="15"/>
      <c r="W13" s="15"/>
    </row>
    <row r="14" spans="2:23" ht="15" customHeight="1" x14ac:dyDescent="0.25">
      <c r="B14" s="30" t="s">
        <v>10</v>
      </c>
      <c r="C14" s="31">
        <v>59705588</v>
      </c>
      <c r="D14" s="31">
        <v>332145</v>
      </c>
      <c r="E14" s="31">
        <v>166073</v>
      </c>
      <c r="F14" s="32">
        <v>2.1</v>
      </c>
      <c r="G14" s="33">
        <v>-0.28000000000000003</v>
      </c>
      <c r="H14" s="14"/>
      <c r="I14" s="29"/>
      <c r="J14" s="14"/>
      <c r="S14" s="15"/>
      <c r="T14" s="15"/>
      <c r="U14" s="15"/>
      <c r="V14" s="15"/>
      <c r="W14" s="15"/>
    </row>
    <row r="15" spans="2:23" ht="15" customHeight="1" x14ac:dyDescent="0.25">
      <c r="B15" s="30" t="s">
        <v>11</v>
      </c>
      <c r="C15" s="34">
        <v>58816832</v>
      </c>
      <c r="D15" s="31">
        <v>120938</v>
      </c>
      <c r="E15" s="31">
        <v>120938</v>
      </c>
      <c r="F15" s="32">
        <v>2.7</v>
      </c>
      <c r="G15" s="33">
        <v>-0.21</v>
      </c>
      <c r="H15" s="14"/>
      <c r="I15" s="29"/>
      <c r="J15" s="14"/>
      <c r="S15" s="15"/>
      <c r="T15" s="15"/>
      <c r="U15" s="15"/>
      <c r="V15" s="15"/>
      <c r="W15" s="15"/>
    </row>
    <row r="16" spans="2:23" ht="15" customHeight="1" x14ac:dyDescent="0.25">
      <c r="B16" s="30" t="s">
        <v>12</v>
      </c>
      <c r="C16" s="31">
        <v>58971319</v>
      </c>
      <c r="D16" s="31">
        <v>140356</v>
      </c>
      <c r="E16" s="31">
        <v>140356</v>
      </c>
      <c r="F16" s="32">
        <v>1.8</v>
      </c>
      <c r="G16" s="33">
        <v>-0.24</v>
      </c>
      <c r="H16" s="35"/>
      <c r="I16" s="29"/>
      <c r="J16" s="14"/>
      <c r="S16" s="15"/>
      <c r="T16" s="15"/>
      <c r="U16" s="15"/>
      <c r="V16" s="15"/>
      <c r="W16" s="15"/>
    </row>
    <row r="17" spans="2:7" ht="15" customHeight="1" x14ac:dyDescent="0.25">
      <c r="B17" s="30" t="s">
        <v>13</v>
      </c>
      <c r="C17" s="34">
        <v>59439465</v>
      </c>
      <c r="D17" s="31">
        <v>124035</v>
      </c>
      <c r="E17" s="31">
        <v>124035</v>
      </c>
      <c r="F17" s="32">
        <v>1.3</v>
      </c>
      <c r="G17" s="33">
        <v>-0.21</v>
      </c>
    </row>
    <row r="18" spans="2:7" ht="15" customHeight="1" x14ac:dyDescent="0.25">
      <c r="B18" s="30" t="s">
        <v>14</v>
      </c>
      <c r="C18" s="34">
        <v>59313769</v>
      </c>
      <c r="D18" s="31">
        <v>178597</v>
      </c>
      <c r="E18" s="31">
        <v>178597</v>
      </c>
      <c r="F18" s="32">
        <v>1.3</v>
      </c>
      <c r="G18" s="33">
        <v>-0.3</v>
      </c>
    </row>
    <row r="19" spans="2:7" ht="15" customHeight="1" x14ac:dyDescent="0.25">
      <c r="B19" s="30" t="s">
        <v>15</v>
      </c>
      <c r="C19" s="34">
        <v>58341591</v>
      </c>
      <c r="D19" s="31">
        <v>219973</v>
      </c>
      <c r="E19" s="31">
        <v>219973</v>
      </c>
      <c r="F19" s="36">
        <v>2</v>
      </c>
      <c r="G19" s="37">
        <v>-0.38</v>
      </c>
    </row>
    <row r="20" spans="2:7" ht="15" customHeight="1" x14ac:dyDescent="0.25">
      <c r="B20" s="30" t="s">
        <v>16</v>
      </c>
      <c r="C20" s="34">
        <v>59328483</v>
      </c>
      <c r="D20" s="31">
        <v>197159</v>
      </c>
      <c r="E20" s="31">
        <v>197159</v>
      </c>
      <c r="F20" s="36">
        <v>0.9</v>
      </c>
      <c r="G20" s="37">
        <v>-0.33</v>
      </c>
    </row>
    <row r="21" spans="2:7" ht="15" customHeight="1" x14ac:dyDescent="0.25">
      <c r="B21" s="30" t="s">
        <v>17</v>
      </c>
      <c r="C21" s="34">
        <v>59772306</v>
      </c>
      <c r="D21" s="31">
        <v>158894</v>
      </c>
      <c r="E21" s="31">
        <v>158894</v>
      </c>
      <c r="F21" s="37">
        <v>0.3</v>
      </c>
      <c r="G21" s="37">
        <v>-0.27</v>
      </c>
    </row>
    <row r="22" spans="2:7" ht="15" customHeight="1" x14ac:dyDescent="0.25">
      <c r="B22" s="30" t="s">
        <v>18</v>
      </c>
      <c r="C22" s="34">
        <v>59602110</v>
      </c>
      <c r="D22" s="31">
        <v>171685</v>
      </c>
      <c r="E22" s="31">
        <v>171685</v>
      </c>
      <c r="F22" s="37">
        <v>0.18</v>
      </c>
      <c r="G22" s="37">
        <v>-0.28999999999999998</v>
      </c>
    </row>
    <row r="23" spans="2:7" ht="15" customHeight="1" x14ac:dyDescent="0.25">
      <c r="B23" s="30" t="s">
        <v>19</v>
      </c>
      <c r="C23" s="34">
        <v>59453604</v>
      </c>
      <c r="D23" s="31">
        <v>174102.57260544004</v>
      </c>
      <c r="E23" s="31">
        <v>174102.57260544004</v>
      </c>
      <c r="F23" s="37">
        <v>0.3</v>
      </c>
      <c r="G23" s="37">
        <v>-0.28999999999999998</v>
      </c>
    </row>
    <row r="24" spans="2:7" ht="15" customHeight="1" x14ac:dyDescent="0.25">
      <c r="B24" s="30" t="s">
        <v>20</v>
      </c>
      <c r="C24" s="31">
        <v>59212839.609200649</v>
      </c>
      <c r="D24" s="31">
        <v>123517.41186048</v>
      </c>
      <c r="E24" s="31">
        <v>123517.41186048</v>
      </c>
      <c r="F24" s="36">
        <v>0.13018525706517553</v>
      </c>
      <c r="G24" s="37">
        <v>-0.21</v>
      </c>
    </row>
    <row r="25" spans="2:7" ht="15" customHeight="1" x14ac:dyDescent="0.25">
      <c r="B25" s="30" t="s">
        <v>21</v>
      </c>
      <c r="C25" s="31">
        <v>59187474.092359677</v>
      </c>
      <c r="D25" s="31">
        <v>79256.325795840006</v>
      </c>
      <c r="E25" s="31">
        <v>79256.325795840006</v>
      </c>
      <c r="F25" s="36">
        <v>5.6786856024723643E-4</v>
      </c>
      <c r="G25" s="37">
        <v>-0.13</v>
      </c>
    </row>
    <row r="26" spans="2:7" ht="15" customHeight="1" x14ac:dyDescent="0.25">
      <c r="B26" s="38" t="s">
        <v>22</v>
      </c>
      <c r="C26" s="39">
        <v>59078420.742328323</v>
      </c>
      <c r="D26" s="39">
        <v>113608.01230848004</v>
      </c>
      <c r="E26" s="39">
        <v>113608.01230848004</v>
      </c>
      <c r="F26" s="40">
        <v>3.3071314260010539E-4</v>
      </c>
      <c r="G26" s="41">
        <v>-0.19</v>
      </c>
    </row>
    <row r="27" spans="2:7" ht="14.1" customHeight="1" x14ac:dyDescent="0.25">
      <c r="B27" s="42"/>
      <c r="C27" s="43"/>
      <c r="D27" s="44"/>
      <c r="E27" s="44"/>
      <c r="F27" s="45"/>
      <c r="G27" s="46"/>
    </row>
    <row r="28" spans="2:7" ht="36.75" customHeight="1" x14ac:dyDescent="0.25">
      <c r="B28" s="142" t="s">
        <v>23</v>
      </c>
      <c r="C28" s="142"/>
      <c r="D28" s="142"/>
      <c r="E28" s="142"/>
      <c r="F28" s="142"/>
      <c r="G28" s="142"/>
    </row>
    <row r="29" spans="2:7" ht="24.95" customHeight="1" x14ac:dyDescent="0.25">
      <c r="B29" s="143" t="s">
        <v>24</v>
      </c>
      <c r="C29" s="144"/>
      <c r="D29" s="144"/>
      <c r="E29" s="144"/>
      <c r="F29" s="144"/>
      <c r="G29" s="144"/>
    </row>
    <row r="30" spans="2:7" ht="33" customHeight="1" x14ac:dyDescent="0.25">
      <c r="B30" s="136" t="s">
        <v>25</v>
      </c>
      <c r="C30" s="137"/>
      <c r="D30" s="137"/>
      <c r="E30" s="137"/>
      <c r="F30" s="137"/>
      <c r="G30" s="137"/>
    </row>
    <row r="31" spans="2:7" ht="30.75" customHeight="1" x14ac:dyDescent="0.25">
      <c r="B31" s="143" t="s">
        <v>26</v>
      </c>
      <c r="C31" s="144"/>
      <c r="D31" s="144"/>
      <c r="E31" s="144"/>
      <c r="F31" s="144"/>
      <c r="G31" s="144"/>
    </row>
    <row r="32" spans="2:7" ht="38.25" customHeight="1" x14ac:dyDescent="0.25">
      <c r="B32" s="136" t="s">
        <v>27</v>
      </c>
      <c r="C32" s="137"/>
      <c r="D32" s="137"/>
      <c r="E32" s="137"/>
      <c r="F32" s="137"/>
      <c r="G32" s="137"/>
    </row>
    <row r="33" spans="2:11" ht="41.25" customHeight="1" x14ac:dyDescent="0.25">
      <c r="B33" s="136" t="s">
        <v>28</v>
      </c>
      <c r="C33" s="137"/>
      <c r="D33" s="137"/>
      <c r="E33" s="137"/>
      <c r="F33" s="137"/>
      <c r="G33" s="137"/>
    </row>
    <row r="34" spans="2:11" ht="48.75" customHeight="1" x14ac:dyDescent="0.25">
      <c r="B34" s="138" t="s">
        <v>29</v>
      </c>
      <c r="C34" s="138"/>
      <c r="D34" s="138"/>
      <c r="E34" s="138"/>
      <c r="F34" s="138"/>
      <c r="G34" s="138"/>
      <c r="H34" s="47"/>
    </row>
    <row r="35" spans="2:11" s="18" customFormat="1" ht="34.5" customHeight="1" x14ac:dyDescent="0.2">
      <c r="B35" s="138" t="s">
        <v>30</v>
      </c>
      <c r="C35" s="138"/>
      <c r="D35" s="138"/>
      <c r="E35" s="138"/>
      <c r="F35" s="138"/>
      <c r="G35" s="138"/>
      <c r="H35" s="139"/>
      <c r="I35" s="139"/>
      <c r="J35" s="139"/>
      <c r="K35" s="139"/>
    </row>
    <row r="36" spans="2:11" s="18" customFormat="1" ht="54" customHeight="1" x14ac:dyDescent="0.2">
      <c r="B36" s="140" t="s">
        <v>31</v>
      </c>
      <c r="C36" s="140"/>
      <c r="D36" s="140"/>
      <c r="E36" s="140"/>
      <c r="F36" s="140"/>
      <c r="G36" s="140"/>
      <c r="H36" s="48"/>
      <c r="I36" s="48"/>
      <c r="J36" s="48"/>
      <c r="K36" s="48"/>
    </row>
    <row r="37" spans="2:11" s="20" customFormat="1" x14ac:dyDescent="0.25">
      <c r="B37" s="169" t="s">
        <v>236</v>
      </c>
      <c r="C37" s="19"/>
      <c r="D37" s="19"/>
      <c r="E37" s="19"/>
      <c r="F37" s="19"/>
      <c r="G37" s="19"/>
    </row>
  </sheetData>
  <mergeCells count="11">
    <mergeCell ref="B32:G32"/>
    <mergeCell ref="B8:G8"/>
    <mergeCell ref="B28:G28"/>
    <mergeCell ref="B29:G29"/>
    <mergeCell ref="B30:G30"/>
    <mergeCell ref="B31:G31"/>
    <mergeCell ref="B33:G33"/>
    <mergeCell ref="B34:G34"/>
    <mergeCell ref="B35:G35"/>
    <mergeCell ref="H35:K35"/>
    <mergeCell ref="B36:G36"/>
  </mergeCells>
  <pageMargins left="0.70866141732283472" right="0.70866141732283472" top="0.74803149606299213" bottom="0.74803149606299213" header="0.31496062992125984" footer="0.31496062992125984"/>
  <pageSetup scale="81" fitToHeight="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59"/>
  <sheetViews>
    <sheetView showGridLines="0" zoomScaleNormal="100" workbookViewId="0">
      <selection activeCell="B8" sqref="B8:G8"/>
    </sheetView>
  </sheetViews>
  <sheetFormatPr baseColWidth="10" defaultColWidth="14.42578125" defaultRowHeight="15" customHeight="1" x14ac:dyDescent="0.2"/>
  <cols>
    <col min="1" max="1" width="5.140625" style="9" customWidth="1"/>
    <col min="2" max="2" width="42"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165</v>
      </c>
      <c r="C8" s="154"/>
      <c r="D8" s="154"/>
      <c r="E8" s="154"/>
      <c r="F8" s="154"/>
      <c r="G8" s="154"/>
    </row>
    <row r="9" spans="2:7" ht="14.45" customHeight="1" x14ac:dyDescent="0.2">
      <c r="B9" s="12"/>
      <c r="C9" s="12"/>
      <c r="D9" s="12"/>
      <c r="E9" s="12"/>
      <c r="F9" s="12"/>
      <c r="G9" s="12"/>
    </row>
    <row r="10" spans="2:7" ht="60" customHeight="1" x14ac:dyDescent="0.2">
      <c r="B10" s="58" t="s">
        <v>58</v>
      </c>
      <c r="C10" s="22" t="s">
        <v>166</v>
      </c>
      <c r="D10" s="22" t="s">
        <v>124</v>
      </c>
      <c r="E10" s="22" t="s">
        <v>125</v>
      </c>
      <c r="F10" s="22" t="s">
        <v>126</v>
      </c>
      <c r="G10" s="22" t="s">
        <v>127</v>
      </c>
    </row>
    <row r="11" spans="2:7" ht="15" customHeight="1" x14ac:dyDescent="0.2">
      <c r="B11" s="60" t="s">
        <v>59</v>
      </c>
      <c r="C11" s="76">
        <v>10625942</v>
      </c>
      <c r="D11" s="76">
        <v>1277</v>
      </c>
      <c r="E11" s="76">
        <v>1277</v>
      </c>
      <c r="F11" s="77">
        <v>0</v>
      </c>
      <c r="G11" s="61">
        <v>-0.01</v>
      </c>
    </row>
    <row r="12" spans="2:7" ht="15" customHeight="1" x14ac:dyDescent="0.2">
      <c r="B12" s="64" t="s">
        <v>61</v>
      </c>
      <c r="C12" s="78">
        <v>2212072</v>
      </c>
      <c r="D12" s="78">
        <v>15888</v>
      </c>
      <c r="E12" s="78">
        <v>15888</v>
      </c>
      <c r="F12" s="79">
        <v>2.1</v>
      </c>
      <c r="G12" s="65">
        <v>-0.72</v>
      </c>
    </row>
    <row r="13" spans="2:7" ht="15" customHeight="1" x14ac:dyDescent="0.2">
      <c r="B13" s="64" t="s">
        <v>63</v>
      </c>
      <c r="C13" s="78">
        <v>401796</v>
      </c>
      <c r="D13" s="78">
        <v>2395</v>
      </c>
      <c r="E13" s="78">
        <v>2395</v>
      </c>
      <c r="F13" s="79">
        <v>1.7</v>
      </c>
      <c r="G13" s="65">
        <v>-0.59</v>
      </c>
    </row>
    <row r="14" spans="2:7" ht="15" customHeight="1" x14ac:dyDescent="0.2">
      <c r="B14" s="64" t="s">
        <v>65</v>
      </c>
      <c r="C14" s="78">
        <v>4798</v>
      </c>
      <c r="D14" s="78">
        <v>40</v>
      </c>
      <c r="E14" s="78">
        <v>40</v>
      </c>
      <c r="F14" s="79">
        <v>0</v>
      </c>
      <c r="G14" s="65">
        <v>-0.83</v>
      </c>
    </row>
    <row r="15" spans="2:7" ht="15" customHeight="1" x14ac:dyDescent="0.2">
      <c r="B15" s="64" t="s">
        <v>67</v>
      </c>
      <c r="C15" s="78">
        <v>9603</v>
      </c>
      <c r="D15" s="78">
        <v>2</v>
      </c>
      <c r="E15" s="78">
        <v>2</v>
      </c>
      <c r="F15" s="79">
        <v>0</v>
      </c>
      <c r="G15" s="65">
        <v>-0.02</v>
      </c>
    </row>
    <row r="16" spans="2:7" ht="15" customHeight="1" x14ac:dyDescent="0.2">
      <c r="B16" s="64" t="s">
        <v>69</v>
      </c>
      <c r="C16" s="78">
        <v>655146</v>
      </c>
      <c r="D16" s="78">
        <v>4566</v>
      </c>
      <c r="E16" s="78">
        <v>4566</v>
      </c>
      <c r="F16" s="79">
        <v>0</v>
      </c>
      <c r="G16" s="65">
        <v>-0.69</v>
      </c>
    </row>
    <row r="17" spans="2:7" ht="15" customHeight="1" x14ac:dyDescent="0.2">
      <c r="B17" s="64" t="s">
        <v>71</v>
      </c>
      <c r="C17" s="78">
        <v>454432</v>
      </c>
      <c r="D17" s="78">
        <v>347</v>
      </c>
      <c r="E17" s="78">
        <v>347</v>
      </c>
      <c r="F17" s="79">
        <v>2.8</v>
      </c>
      <c r="G17" s="65">
        <v>-0.08</v>
      </c>
    </row>
    <row r="18" spans="2:7" ht="15" customHeight="1" x14ac:dyDescent="0.2">
      <c r="B18" s="64" t="s">
        <v>73</v>
      </c>
      <c r="C18" s="78">
        <v>149260</v>
      </c>
      <c r="D18" s="78">
        <v>178</v>
      </c>
      <c r="E18" s="78">
        <v>178</v>
      </c>
      <c r="F18" s="79">
        <v>0.3</v>
      </c>
      <c r="G18" s="65">
        <v>-0.12</v>
      </c>
    </row>
    <row r="19" spans="2:7" ht="15" customHeight="1" x14ac:dyDescent="0.2">
      <c r="B19" s="64" t="s">
        <v>75</v>
      </c>
      <c r="C19" s="78">
        <v>6563463</v>
      </c>
      <c r="D19" s="78">
        <v>23812</v>
      </c>
      <c r="E19" s="78">
        <v>23812</v>
      </c>
      <c r="F19" s="79">
        <v>0.8</v>
      </c>
      <c r="G19" s="65">
        <v>-0.36</v>
      </c>
    </row>
    <row r="20" spans="2:7" ht="15" customHeight="1" x14ac:dyDescent="0.2">
      <c r="B20" s="64" t="s">
        <v>77</v>
      </c>
      <c r="C20" s="78">
        <v>562242</v>
      </c>
      <c r="D20" s="78">
        <v>2939</v>
      </c>
      <c r="E20" s="78">
        <v>2939</v>
      </c>
      <c r="F20" s="79">
        <v>0.1</v>
      </c>
      <c r="G20" s="65">
        <v>-0.52</v>
      </c>
    </row>
    <row r="21" spans="2:7" ht="15" customHeight="1" x14ac:dyDescent="0.2">
      <c r="B21" s="64" t="s">
        <v>79</v>
      </c>
      <c r="C21" s="78">
        <v>1390229</v>
      </c>
      <c r="D21" s="78">
        <v>3031</v>
      </c>
      <c r="E21" s="78">
        <v>3031</v>
      </c>
      <c r="F21" s="79">
        <v>4.5999999999999996</v>
      </c>
      <c r="G21" s="65">
        <v>-0.22</v>
      </c>
    </row>
    <row r="22" spans="2:7" ht="15" customHeight="1" x14ac:dyDescent="0.2">
      <c r="B22" s="64" t="s">
        <v>81</v>
      </c>
      <c r="C22" s="78">
        <v>198543</v>
      </c>
      <c r="D22" s="78">
        <v>448</v>
      </c>
      <c r="E22" s="78">
        <v>448</v>
      </c>
      <c r="F22" s="79">
        <v>0.1</v>
      </c>
      <c r="G22" s="65">
        <v>-0.23</v>
      </c>
    </row>
    <row r="23" spans="2:7" ht="15" customHeight="1" x14ac:dyDescent="0.2">
      <c r="B23" s="64" t="s">
        <v>83</v>
      </c>
      <c r="C23" s="78">
        <v>3741323</v>
      </c>
      <c r="D23" s="78">
        <v>5813</v>
      </c>
      <c r="E23" s="78">
        <v>5813</v>
      </c>
      <c r="F23" s="79">
        <v>7.3</v>
      </c>
      <c r="G23" s="65">
        <v>-0.16</v>
      </c>
    </row>
    <row r="24" spans="2:7" ht="15" customHeight="1" x14ac:dyDescent="0.2">
      <c r="B24" s="64" t="s">
        <v>85</v>
      </c>
      <c r="C24" s="78">
        <v>420276</v>
      </c>
      <c r="D24" s="78">
        <v>1937</v>
      </c>
      <c r="E24" s="78">
        <v>1937</v>
      </c>
      <c r="F24" s="79">
        <v>1.3</v>
      </c>
      <c r="G24" s="65">
        <v>-0.46</v>
      </c>
    </row>
    <row r="25" spans="2:7" ht="15" customHeight="1" x14ac:dyDescent="0.2">
      <c r="B25" s="64" t="s">
        <v>87</v>
      </c>
      <c r="C25" s="78">
        <v>314102</v>
      </c>
      <c r="D25" s="78">
        <v>489</v>
      </c>
      <c r="E25" s="78">
        <v>489</v>
      </c>
      <c r="F25" s="79">
        <v>1.6</v>
      </c>
      <c r="G25" s="65">
        <v>-0.16</v>
      </c>
    </row>
    <row r="26" spans="2:7" ht="15" customHeight="1" x14ac:dyDescent="0.2">
      <c r="B26" s="64" t="s">
        <v>88</v>
      </c>
      <c r="C26" s="78">
        <v>6630873</v>
      </c>
      <c r="D26" s="78">
        <v>1340</v>
      </c>
      <c r="E26" s="78">
        <v>1340</v>
      </c>
      <c r="F26" s="79">
        <v>0.1</v>
      </c>
      <c r="G26" s="65">
        <v>-0.02</v>
      </c>
    </row>
    <row r="27" spans="2:7" ht="15" customHeight="1" x14ac:dyDescent="0.2">
      <c r="B27" s="64" t="s">
        <v>90</v>
      </c>
      <c r="C27" s="78">
        <v>4829317</v>
      </c>
      <c r="D27" s="78">
        <v>9634</v>
      </c>
      <c r="E27" s="78">
        <v>9634</v>
      </c>
      <c r="F27" s="79">
        <v>0</v>
      </c>
      <c r="G27" s="65">
        <v>-0.2</v>
      </c>
    </row>
    <row r="28" spans="2:7" ht="15" customHeight="1" x14ac:dyDescent="0.2">
      <c r="B28" s="64" t="s">
        <v>91</v>
      </c>
      <c r="C28" s="78">
        <v>530181</v>
      </c>
      <c r="D28" s="78">
        <v>686</v>
      </c>
      <c r="E28" s="78">
        <v>686</v>
      </c>
      <c r="F28" s="79">
        <v>2.9</v>
      </c>
      <c r="G28" s="65">
        <v>-0.13</v>
      </c>
    </row>
    <row r="29" spans="2:7" ht="15" customHeight="1" x14ac:dyDescent="0.2">
      <c r="B29" s="64" t="s">
        <v>92</v>
      </c>
      <c r="C29" s="78">
        <v>177238</v>
      </c>
      <c r="D29" s="78">
        <v>205</v>
      </c>
      <c r="E29" s="78">
        <v>205</v>
      </c>
      <c r="F29" s="79">
        <v>0</v>
      </c>
      <c r="G29" s="65">
        <v>-0.12</v>
      </c>
    </row>
    <row r="30" spans="2:7" ht="15" customHeight="1" x14ac:dyDescent="0.2">
      <c r="B30" s="64" t="s">
        <v>94</v>
      </c>
      <c r="C30" s="78">
        <v>338448</v>
      </c>
      <c r="D30" s="78">
        <v>1280</v>
      </c>
      <c r="E30" s="78">
        <v>1280</v>
      </c>
      <c r="F30" s="79">
        <v>0</v>
      </c>
      <c r="G30" s="65">
        <v>-0.38</v>
      </c>
    </row>
    <row r="31" spans="2:7" ht="15" customHeight="1" x14ac:dyDescent="0.2">
      <c r="B31" s="64" t="s">
        <v>96</v>
      </c>
      <c r="C31" s="78">
        <v>3173845</v>
      </c>
      <c r="D31" s="78">
        <v>15369</v>
      </c>
      <c r="E31" s="78">
        <v>15369</v>
      </c>
      <c r="F31" s="79">
        <v>0.3</v>
      </c>
      <c r="G31" s="65">
        <v>-0.48</v>
      </c>
    </row>
    <row r="32" spans="2:7" ht="15" customHeight="1" x14ac:dyDescent="0.2">
      <c r="B32" s="64" t="s">
        <v>98</v>
      </c>
      <c r="C32" s="78">
        <v>1855081</v>
      </c>
      <c r="D32" s="78">
        <v>7432</v>
      </c>
      <c r="E32" s="78">
        <v>7432</v>
      </c>
      <c r="F32" s="79">
        <v>3.6</v>
      </c>
      <c r="G32" s="65">
        <v>-0.4</v>
      </c>
    </row>
    <row r="33" spans="2:11" ht="15" customHeight="1" x14ac:dyDescent="0.2">
      <c r="B33" s="64" t="s">
        <v>100</v>
      </c>
      <c r="C33" s="78">
        <v>897125</v>
      </c>
      <c r="D33" s="78">
        <v>6819</v>
      </c>
      <c r="E33" s="78">
        <v>6819</v>
      </c>
      <c r="F33" s="79">
        <v>2.7</v>
      </c>
      <c r="G33" s="65">
        <v>-0.76</v>
      </c>
    </row>
    <row r="34" spans="2:11" ht="15" customHeight="1" x14ac:dyDescent="0.2">
      <c r="B34" s="64" t="s">
        <v>102</v>
      </c>
      <c r="C34" s="78">
        <v>1804942</v>
      </c>
      <c r="D34" s="78">
        <v>9214</v>
      </c>
      <c r="E34" s="78">
        <v>9214</v>
      </c>
      <c r="F34" s="79">
        <v>1.7</v>
      </c>
      <c r="G34" s="65">
        <v>-0.51</v>
      </c>
    </row>
    <row r="35" spans="2:11" ht="15" customHeight="1" x14ac:dyDescent="0.2">
      <c r="B35" s="64" t="s">
        <v>104</v>
      </c>
      <c r="C35" s="78">
        <v>42286</v>
      </c>
      <c r="D35" s="78">
        <v>0</v>
      </c>
      <c r="E35" s="78">
        <v>0</v>
      </c>
      <c r="F35" s="79">
        <v>6.4</v>
      </c>
      <c r="G35" s="65">
        <v>0</v>
      </c>
    </row>
    <row r="36" spans="2:11" ht="15" customHeight="1" x14ac:dyDescent="0.2">
      <c r="B36" s="64" t="s">
        <v>106</v>
      </c>
      <c r="C36" s="78">
        <v>130693</v>
      </c>
      <c r="D36" s="78">
        <v>58</v>
      </c>
      <c r="E36" s="78">
        <v>58</v>
      </c>
      <c r="F36" s="79">
        <v>3.5</v>
      </c>
      <c r="G36" s="65">
        <v>-0.04</v>
      </c>
    </row>
    <row r="37" spans="2:11" ht="15" customHeight="1" x14ac:dyDescent="0.2">
      <c r="B37" s="64" t="s">
        <v>107</v>
      </c>
      <c r="C37" s="78">
        <v>1515</v>
      </c>
      <c r="D37" s="78">
        <v>0</v>
      </c>
      <c r="E37" s="78">
        <v>0</v>
      </c>
      <c r="F37" s="79">
        <v>0</v>
      </c>
      <c r="G37" s="65">
        <v>0</v>
      </c>
    </row>
    <row r="38" spans="2:11" ht="15" customHeight="1" x14ac:dyDescent="0.2">
      <c r="B38" s="64" t="s">
        <v>109</v>
      </c>
      <c r="C38" s="78">
        <v>837518</v>
      </c>
      <c r="D38" s="78">
        <v>3584</v>
      </c>
      <c r="E38" s="78">
        <v>3584</v>
      </c>
      <c r="F38" s="79">
        <v>0.4</v>
      </c>
      <c r="G38" s="65">
        <v>-0.43</v>
      </c>
    </row>
    <row r="39" spans="2:11" ht="15" customHeight="1" x14ac:dyDescent="0.2">
      <c r="B39" s="64" t="s">
        <v>110</v>
      </c>
      <c r="C39" s="78">
        <v>28118</v>
      </c>
      <c r="D39" s="78">
        <v>245</v>
      </c>
      <c r="E39" s="78">
        <v>245</v>
      </c>
      <c r="F39" s="79">
        <v>0</v>
      </c>
      <c r="G39" s="65">
        <v>-0.87</v>
      </c>
      <c r="H39" s="11"/>
      <c r="I39" s="11"/>
      <c r="J39" s="11"/>
      <c r="K39" s="11"/>
    </row>
    <row r="40" spans="2:11" ht="15" customHeight="1" x14ac:dyDescent="0.2">
      <c r="B40" s="64" t="s">
        <v>112</v>
      </c>
      <c r="C40" s="78">
        <v>375465</v>
      </c>
      <c r="D40" s="78">
        <v>571</v>
      </c>
      <c r="E40" s="78">
        <v>571</v>
      </c>
      <c r="F40" s="79">
        <v>4.7</v>
      </c>
      <c r="G40" s="65">
        <v>-0.15</v>
      </c>
      <c r="H40" s="11"/>
      <c r="I40" s="11"/>
      <c r="J40" s="11"/>
      <c r="K40" s="11"/>
    </row>
    <row r="41" spans="2:11" ht="15" customHeight="1" x14ac:dyDescent="0.2">
      <c r="B41" s="64" t="s">
        <v>114</v>
      </c>
      <c r="C41" s="78">
        <v>797121</v>
      </c>
      <c r="D41" s="78">
        <v>629</v>
      </c>
      <c r="E41" s="78">
        <v>629</v>
      </c>
      <c r="F41" s="79">
        <v>7</v>
      </c>
      <c r="G41" s="65">
        <v>-0.08</v>
      </c>
      <c r="H41" s="11"/>
      <c r="I41" s="11"/>
      <c r="J41" s="11"/>
      <c r="K41" s="11"/>
    </row>
    <row r="42" spans="2:11" ht="15" customHeight="1" x14ac:dyDescent="0.2">
      <c r="B42" s="64" t="s">
        <v>115</v>
      </c>
      <c r="C42" s="78">
        <v>5164624</v>
      </c>
      <c r="D42" s="78">
        <v>1116</v>
      </c>
      <c r="E42" s="78">
        <v>1116</v>
      </c>
      <c r="F42" s="79">
        <v>0</v>
      </c>
      <c r="G42" s="65">
        <v>-0.02</v>
      </c>
      <c r="H42" s="11"/>
      <c r="I42" s="11"/>
      <c r="J42" s="11"/>
      <c r="K42" s="11"/>
    </row>
    <row r="43" spans="2:11" ht="15" customHeight="1" x14ac:dyDescent="0.2">
      <c r="B43" s="68" t="s">
        <v>116</v>
      </c>
      <c r="C43" s="80">
        <v>4121850</v>
      </c>
      <c r="D43" s="80">
        <v>2690</v>
      </c>
      <c r="E43" s="80">
        <v>2690</v>
      </c>
      <c r="F43" s="81">
        <v>0.1</v>
      </c>
      <c r="G43" s="69">
        <v>-7.0000000000000007E-2</v>
      </c>
      <c r="H43" s="11"/>
      <c r="I43" s="11"/>
      <c r="J43" s="11"/>
      <c r="K43" s="11"/>
    </row>
    <row r="44" spans="2:11" ht="15" customHeight="1" x14ac:dyDescent="0.2">
      <c r="B44" s="82" t="s">
        <v>128</v>
      </c>
      <c r="C44" s="83">
        <v>59439465</v>
      </c>
      <c r="D44" s="83">
        <v>124035</v>
      </c>
      <c r="E44" s="83">
        <v>124035</v>
      </c>
      <c r="F44" s="83"/>
      <c r="G44" s="83"/>
      <c r="H44" s="10"/>
      <c r="I44" s="10"/>
      <c r="J44" s="10"/>
      <c r="K44" s="10"/>
    </row>
    <row r="45" spans="2:11" ht="14.25" x14ac:dyDescent="0.2">
      <c r="B45" s="93"/>
      <c r="C45" s="94"/>
      <c r="D45" s="94"/>
      <c r="E45" s="94"/>
      <c r="F45" s="94"/>
      <c r="G45" s="94"/>
      <c r="H45" s="10"/>
      <c r="I45" s="10"/>
      <c r="J45" s="10"/>
      <c r="K45" s="10"/>
    </row>
    <row r="46" spans="2:11" ht="46.5" customHeight="1" x14ac:dyDescent="0.2">
      <c r="B46" s="155" t="s">
        <v>140</v>
      </c>
      <c r="C46" s="156"/>
      <c r="D46" s="156"/>
      <c r="E46" s="156"/>
      <c r="F46" s="156"/>
      <c r="G46" s="156"/>
      <c r="H46" s="11"/>
      <c r="I46" s="11"/>
      <c r="J46" s="11"/>
      <c r="K46" s="11"/>
    </row>
    <row r="47" spans="2:11" ht="33" customHeight="1" x14ac:dyDescent="0.2">
      <c r="B47" s="157" t="s">
        <v>152</v>
      </c>
      <c r="C47" s="152"/>
      <c r="D47" s="152"/>
      <c r="E47" s="152"/>
      <c r="F47" s="152"/>
      <c r="G47" s="152"/>
      <c r="H47" s="11"/>
      <c r="I47" s="11"/>
      <c r="J47" s="11"/>
    </row>
    <row r="48" spans="2:11" ht="28.5" customHeight="1" x14ac:dyDescent="0.2">
      <c r="B48" s="151" t="s">
        <v>167</v>
      </c>
      <c r="C48" s="152"/>
      <c r="D48" s="152"/>
      <c r="E48" s="152"/>
      <c r="F48" s="152"/>
      <c r="G48" s="152"/>
      <c r="H48" s="11"/>
      <c r="I48" s="11"/>
      <c r="J48" s="11"/>
    </row>
    <row r="49" spans="2:11" ht="36.75" customHeight="1" x14ac:dyDescent="0.2">
      <c r="B49" s="157" t="s">
        <v>132</v>
      </c>
      <c r="C49" s="152"/>
      <c r="D49" s="152"/>
      <c r="E49" s="152"/>
      <c r="F49" s="152"/>
      <c r="G49" s="152"/>
      <c r="J49" s="11"/>
    </row>
    <row r="50" spans="2:11" ht="46.5" customHeight="1" x14ac:dyDescent="0.2">
      <c r="B50" s="151" t="s">
        <v>168</v>
      </c>
      <c r="C50" s="152"/>
      <c r="D50" s="152"/>
      <c r="E50" s="152"/>
      <c r="F50" s="152"/>
      <c r="G50" s="152"/>
    </row>
    <row r="51" spans="2:11" ht="34.5"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48" customHeight="1" x14ac:dyDescent="0.2">
      <c r="B53" s="149" t="s">
        <v>30</v>
      </c>
      <c r="C53" s="152"/>
      <c r="D53" s="152"/>
      <c r="E53" s="152"/>
      <c r="F53" s="152"/>
      <c r="G53" s="152"/>
      <c r="H53" s="151"/>
      <c r="I53" s="152"/>
      <c r="J53" s="152"/>
      <c r="K53" s="152"/>
    </row>
    <row r="54" spans="2:11" ht="51.75" customHeight="1" x14ac:dyDescent="0.2">
      <c r="B54" s="149" t="s">
        <v>135</v>
      </c>
      <c r="C54" s="152"/>
      <c r="D54" s="152"/>
      <c r="E54" s="152"/>
      <c r="F54" s="152"/>
      <c r="G54" s="152"/>
      <c r="H54" s="132"/>
      <c r="I54" s="132"/>
      <c r="J54" s="132"/>
      <c r="K54" s="132"/>
    </row>
    <row r="55" spans="2:11" ht="46.5" customHeight="1" x14ac:dyDescent="0.2">
      <c r="B55" s="149" t="s">
        <v>136</v>
      </c>
      <c r="C55" s="152"/>
      <c r="D55" s="152"/>
      <c r="E55" s="152"/>
      <c r="F55" s="152"/>
      <c r="G55" s="152"/>
    </row>
    <row r="56" spans="2:11" ht="51.75" customHeight="1" x14ac:dyDescent="0.2">
      <c r="B56" s="158" t="s">
        <v>31</v>
      </c>
      <c r="C56" s="159"/>
      <c r="D56" s="159"/>
      <c r="E56" s="159"/>
      <c r="F56" s="159"/>
      <c r="G56" s="159"/>
    </row>
    <row r="57" spans="2:11" ht="14.25" x14ac:dyDescent="0.2">
      <c r="B57" s="134" t="s">
        <v>137</v>
      </c>
      <c r="C57" s="134"/>
      <c r="D57" s="134"/>
      <c r="E57" s="134"/>
      <c r="F57" s="134"/>
      <c r="G57" s="134"/>
    </row>
    <row r="58" spans="2:11" ht="14.25" x14ac:dyDescent="0.2"/>
    <row r="59" spans="2:11" ht="14.25" x14ac:dyDescent="0.2"/>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60"/>
  <sheetViews>
    <sheetView showGridLines="0" zoomScale="85" zoomScaleNormal="85" workbookViewId="0">
      <selection activeCell="B8" sqref="B8:G8"/>
    </sheetView>
  </sheetViews>
  <sheetFormatPr baseColWidth="10" defaultColWidth="14.42578125" defaultRowHeight="15" customHeight="1" x14ac:dyDescent="0.2"/>
  <cols>
    <col min="1" max="1" width="5.140625" style="9" customWidth="1"/>
    <col min="2" max="2" width="34.4257812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169</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10622100</v>
      </c>
      <c r="D11" s="76">
        <v>1913</v>
      </c>
      <c r="E11" s="76">
        <v>1913</v>
      </c>
      <c r="F11" s="77">
        <v>0</v>
      </c>
      <c r="G11" s="61">
        <v>-0.02</v>
      </c>
    </row>
    <row r="12" spans="2:7" ht="15" customHeight="1" x14ac:dyDescent="0.2">
      <c r="B12" s="64" t="s">
        <v>61</v>
      </c>
      <c r="C12" s="78">
        <v>2185078</v>
      </c>
      <c r="D12" s="78">
        <v>20494</v>
      </c>
      <c r="E12" s="78">
        <v>20494</v>
      </c>
      <c r="F12" s="79">
        <v>2.2000000000000002</v>
      </c>
      <c r="G12" s="65">
        <v>-0.93</v>
      </c>
    </row>
    <row r="13" spans="2:7" ht="15" customHeight="1" x14ac:dyDescent="0.2">
      <c r="B13" s="64" t="s">
        <v>63</v>
      </c>
      <c r="C13" s="78">
        <v>422270</v>
      </c>
      <c r="D13" s="78">
        <v>3907</v>
      </c>
      <c r="E13" s="78">
        <v>3907</v>
      </c>
      <c r="F13" s="79">
        <v>0.5</v>
      </c>
      <c r="G13" s="65">
        <v>-0.92</v>
      </c>
    </row>
    <row r="14" spans="2:7" ht="15" customHeight="1" x14ac:dyDescent="0.2">
      <c r="B14" s="64" t="s">
        <v>65</v>
      </c>
      <c r="C14" s="78">
        <v>4674</v>
      </c>
      <c r="D14" s="78">
        <v>72</v>
      </c>
      <c r="E14" s="78">
        <v>72</v>
      </c>
      <c r="F14" s="79">
        <v>0</v>
      </c>
      <c r="G14" s="65">
        <v>-1.53</v>
      </c>
    </row>
    <row r="15" spans="2:7" ht="15" customHeight="1" x14ac:dyDescent="0.2">
      <c r="B15" s="64" t="s">
        <v>67</v>
      </c>
      <c r="C15" s="78">
        <v>9275</v>
      </c>
      <c r="D15" s="78">
        <v>1</v>
      </c>
      <c r="E15" s="78">
        <v>1</v>
      </c>
      <c r="F15" s="79">
        <v>0.9</v>
      </c>
      <c r="G15" s="65">
        <v>-0.01</v>
      </c>
    </row>
    <row r="16" spans="2:7" ht="15" customHeight="1" x14ac:dyDescent="0.2">
      <c r="B16" s="64" t="s">
        <v>69</v>
      </c>
      <c r="C16" s="78">
        <v>647687</v>
      </c>
      <c r="D16" s="78">
        <v>5557</v>
      </c>
      <c r="E16" s="78">
        <v>5557</v>
      </c>
      <c r="F16" s="79">
        <v>0.1</v>
      </c>
      <c r="G16" s="65">
        <v>-0.85</v>
      </c>
    </row>
    <row r="17" spans="2:7" ht="15" customHeight="1" x14ac:dyDescent="0.2">
      <c r="B17" s="64" t="s">
        <v>71</v>
      </c>
      <c r="C17" s="78">
        <v>507507</v>
      </c>
      <c r="D17" s="78">
        <v>704</v>
      </c>
      <c r="E17" s="78">
        <v>704</v>
      </c>
      <c r="F17" s="79">
        <v>0.3</v>
      </c>
      <c r="G17" s="65">
        <v>-0.14000000000000001</v>
      </c>
    </row>
    <row r="18" spans="2:7" ht="15" customHeight="1" x14ac:dyDescent="0.2">
      <c r="B18" s="64" t="s">
        <v>73</v>
      </c>
      <c r="C18" s="78">
        <v>146712</v>
      </c>
      <c r="D18" s="78">
        <v>472</v>
      </c>
      <c r="E18" s="78">
        <v>472</v>
      </c>
      <c r="F18" s="79">
        <v>0.7</v>
      </c>
      <c r="G18" s="65">
        <v>-0.32</v>
      </c>
    </row>
    <row r="19" spans="2:7" ht="15" customHeight="1" x14ac:dyDescent="0.2">
      <c r="B19" s="64" t="s">
        <v>75</v>
      </c>
      <c r="C19" s="78">
        <v>6518634</v>
      </c>
      <c r="D19" s="78">
        <v>26544</v>
      </c>
      <c r="E19" s="78">
        <v>26544</v>
      </c>
      <c r="F19" s="79">
        <v>0.9</v>
      </c>
      <c r="G19" s="65">
        <v>-0.41</v>
      </c>
    </row>
    <row r="20" spans="2:7" ht="15" customHeight="1" x14ac:dyDescent="0.2">
      <c r="B20" s="64" t="s">
        <v>77</v>
      </c>
      <c r="C20" s="78">
        <v>561770</v>
      </c>
      <c r="D20" s="78">
        <v>1759</v>
      </c>
      <c r="E20" s="78">
        <v>1759</v>
      </c>
      <c r="F20" s="79">
        <v>0</v>
      </c>
      <c r="G20" s="65">
        <v>-0.31</v>
      </c>
    </row>
    <row r="21" spans="2:7" ht="15" customHeight="1" x14ac:dyDescent="0.2">
      <c r="B21" s="64" t="s">
        <v>79</v>
      </c>
      <c r="C21" s="78">
        <v>1418668</v>
      </c>
      <c r="D21" s="78">
        <v>2889</v>
      </c>
      <c r="E21" s="78">
        <v>2889</v>
      </c>
      <c r="F21" s="79">
        <v>3.8</v>
      </c>
      <c r="G21" s="65">
        <v>-0.2</v>
      </c>
    </row>
    <row r="22" spans="2:7" ht="15" customHeight="1" x14ac:dyDescent="0.2">
      <c r="B22" s="64" t="s">
        <v>81</v>
      </c>
      <c r="C22" s="78">
        <v>196742</v>
      </c>
      <c r="D22" s="78">
        <v>1576</v>
      </c>
      <c r="E22" s="78">
        <v>1576</v>
      </c>
      <c r="F22" s="79">
        <v>0.1</v>
      </c>
      <c r="G22" s="65">
        <v>-0.8</v>
      </c>
    </row>
    <row r="23" spans="2:7" ht="15" customHeight="1" x14ac:dyDescent="0.2">
      <c r="B23" s="64" t="s">
        <v>83</v>
      </c>
      <c r="C23" s="78">
        <v>3748605</v>
      </c>
      <c r="D23" s="78">
        <v>24025</v>
      </c>
      <c r="E23" s="78">
        <v>24025</v>
      </c>
      <c r="F23" s="79">
        <v>6.5</v>
      </c>
      <c r="G23" s="65">
        <v>-0.64</v>
      </c>
    </row>
    <row r="24" spans="2:7" ht="15" customHeight="1" x14ac:dyDescent="0.2">
      <c r="B24" s="64" t="s">
        <v>85</v>
      </c>
      <c r="C24" s="78">
        <v>422842</v>
      </c>
      <c r="D24" s="78">
        <v>2387</v>
      </c>
      <c r="E24" s="78">
        <v>2387</v>
      </c>
      <c r="F24" s="79">
        <v>1</v>
      </c>
      <c r="G24" s="65">
        <v>-0.56000000000000005</v>
      </c>
    </row>
    <row r="25" spans="2:7" ht="15" customHeight="1" x14ac:dyDescent="0.2">
      <c r="B25" s="64" t="s">
        <v>87</v>
      </c>
      <c r="C25" s="78">
        <v>309644</v>
      </c>
      <c r="D25" s="78">
        <v>437</v>
      </c>
      <c r="E25" s="78">
        <v>437</v>
      </c>
      <c r="F25" s="79">
        <v>2.8</v>
      </c>
      <c r="G25" s="65">
        <v>-0.14000000000000001</v>
      </c>
    </row>
    <row r="26" spans="2:7" ht="15" customHeight="1" x14ac:dyDescent="0.2">
      <c r="B26" s="64" t="s">
        <v>88</v>
      </c>
      <c r="C26" s="78">
        <v>6631679</v>
      </c>
      <c r="D26" s="78">
        <v>2752</v>
      </c>
      <c r="E26" s="78">
        <v>2752</v>
      </c>
      <c r="F26" s="79">
        <v>0</v>
      </c>
      <c r="G26" s="65">
        <v>-0.04</v>
      </c>
    </row>
    <row r="27" spans="2:7" ht="15" customHeight="1" x14ac:dyDescent="0.2">
      <c r="B27" s="64" t="s">
        <v>90</v>
      </c>
      <c r="C27" s="78">
        <v>4813224</v>
      </c>
      <c r="D27" s="78">
        <v>11456</v>
      </c>
      <c r="E27" s="78">
        <v>11456</v>
      </c>
      <c r="F27" s="79">
        <v>0</v>
      </c>
      <c r="G27" s="65">
        <v>-0.24</v>
      </c>
    </row>
    <row r="28" spans="2:7" ht="15" customHeight="1" x14ac:dyDescent="0.2">
      <c r="B28" s="64" t="s">
        <v>91</v>
      </c>
      <c r="C28" s="78">
        <v>466718</v>
      </c>
      <c r="D28" s="78">
        <v>354</v>
      </c>
      <c r="E28" s="78">
        <v>354</v>
      </c>
      <c r="F28" s="79">
        <v>7.5</v>
      </c>
      <c r="G28" s="65">
        <v>-0.08</v>
      </c>
    </row>
    <row r="29" spans="2:7" ht="15" customHeight="1" x14ac:dyDescent="0.2">
      <c r="B29" s="64" t="s">
        <v>92</v>
      </c>
      <c r="C29" s="78">
        <v>176649</v>
      </c>
      <c r="D29" s="78">
        <v>290</v>
      </c>
      <c r="E29" s="78">
        <v>290</v>
      </c>
      <c r="F29" s="79">
        <v>0</v>
      </c>
      <c r="G29" s="65">
        <v>-0.16</v>
      </c>
    </row>
    <row r="30" spans="2:7" ht="15" customHeight="1" x14ac:dyDescent="0.2">
      <c r="B30" s="64" t="s">
        <v>94</v>
      </c>
      <c r="C30" s="78">
        <v>336483</v>
      </c>
      <c r="D30" s="78">
        <v>1378</v>
      </c>
      <c r="E30" s="78">
        <v>1378</v>
      </c>
      <c r="F30" s="79">
        <v>0</v>
      </c>
      <c r="G30" s="65">
        <v>-0.41</v>
      </c>
    </row>
    <row r="31" spans="2:7" ht="15" customHeight="1" x14ac:dyDescent="0.2">
      <c r="B31" s="64" t="s">
        <v>96</v>
      </c>
      <c r="C31" s="78">
        <v>3077469</v>
      </c>
      <c r="D31" s="78">
        <v>22925</v>
      </c>
      <c r="E31" s="78">
        <v>22925</v>
      </c>
      <c r="F31" s="79">
        <v>1.1000000000000001</v>
      </c>
      <c r="G31" s="65">
        <v>-0.74</v>
      </c>
    </row>
    <row r="32" spans="2:7" ht="15" customHeight="1" x14ac:dyDescent="0.2">
      <c r="B32" s="64" t="s">
        <v>98</v>
      </c>
      <c r="C32" s="78">
        <v>1771894</v>
      </c>
      <c r="D32" s="78">
        <v>7765</v>
      </c>
      <c r="E32" s="78">
        <v>7765</v>
      </c>
      <c r="F32" s="79">
        <v>6.2</v>
      </c>
      <c r="G32" s="65">
        <v>-0.44</v>
      </c>
    </row>
    <row r="33" spans="2:11" ht="15" customHeight="1" x14ac:dyDescent="0.2">
      <c r="B33" s="64" t="s">
        <v>100</v>
      </c>
      <c r="C33" s="78">
        <v>928382</v>
      </c>
      <c r="D33" s="78">
        <v>14764</v>
      </c>
      <c r="E33" s="78">
        <v>14764</v>
      </c>
      <c r="F33" s="79">
        <v>0.5</v>
      </c>
      <c r="G33" s="65">
        <v>-1.58</v>
      </c>
    </row>
    <row r="34" spans="2:11" ht="15" customHeight="1" x14ac:dyDescent="0.2">
      <c r="B34" s="64" t="s">
        <v>102</v>
      </c>
      <c r="C34" s="78">
        <v>1782898</v>
      </c>
      <c r="D34" s="78">
        <v>11117</v>
      </c>
      <c r="E34" s="78">
        <v>11117</v>
      </c>
      <c r="F34" s="79">
        <v>2</v>
      </c>
      <c r="G34" s="65">
        <v>-0.62</v>
      </c>
    </row>
    <row r="35" spans="2:11" ht="15" customHeight="1" x14ac:dyDescent="0.2">
      <c r="B35" s="64" t="s">
        <v>104</v>
      </c>
      <c r="C35" s="78">
        <v>50891</v>
      </c>
      <c r="D35" s="78">
        <v>108</v>
      </c>
      <c r="E35" s="78">
        <v>108</v>
      </c>
      <c r="F35" s="79">
        <v>1.3</v>
      </c>
      <c r="G35" s="65">
        <v>-0.21</v>
      </c>
    </row>
    <row r="36" spans="2:11" ht="15" customHeight="1" x14ac:dyDescent="0.2">
      <c r="B36" s="64" t="s">
        <v>106</v>
      </c>
      <c r="C36" s="78">
        <v>134928</v>
      </c>
      <c r="D36" s="78">
        <v>166</v>
      </c>
      <c r="E36" s="78">
        <v>166</v>
      </c>
      <c r="F36" s="79">
        <v>2.2999999999999998</v>
      </c>
      <c r="G36" s="65">
        <v>-0.12</v>
      </c>
    </row>
    <row r="37" spans="2:11" ht="15" customHeight="1" x14ac:dyDescent="0.2">
      <c r="B37" s="64" t="s">
        <v>107</v>
      </c>
      <c r="C37" s="78">
        <v>1515</v>
      </c>
      <c r="D37" s="78">
        <v>0</v>
      </c>
      <c r="E37" s="78">
        <v>0</v>
      </c>
      <c r="F37" s="79">
        <v>0</v>
      </c>
      <c r="G37" s="65">
        <v>0</v>
      </c>
    </row>
    <row r="38" spans="2:11" ht="15" customHeight="1" x14ac:dyDescent="0.2">
      <c r="B38" s="64" t="s">
        <v>109</v>
      </c>
      <c r="C38" s="78">
        <v>837281</v>
      </c>
      <c r="D38" s="78">
        <v>4992</v>
      </c>
      <c r="E38" s="78">
        <v>4992</v>
      </c>
      <c r="F38" s="79">
        <v>0.3</v>
      </c>
      <c r="G38" s="65">
        <v>-0.59</v>
      </c>
    </row>
    <row r="39" spans="2:11" ht="15" customHeight="1" x14ac:dyDescent="0.2">
      <c r="B39" s="64" t="s">
        <v>110</v>
      </c>
      <c r="C39" s="78">
        <v>27535</v>
      </c>
      <c r="D39" s="78">
        <v>492</v>
      </c>
      <c r="E39" s="78">
        <v>492</v>
      </c>
      <c r="F39" s="79">
        <v>0</v>
      </c>
      <c r="G39" s="65">
        <v>-1.77</v>
      </c>
      <c r="H39" s="11"/>
      <c r="I39" s="11"/>
      <c r="J39" s="11"/>
      <c r="K39" s="11"/>
    </row>
    <row r="40" spans="2:11" ht="15" customHeight="1" x14ac:dyDescent="0.2">
      <c r="B40" s="64" t="s">
        <v>112</v>
      </c>
      <c r="C40" s="78">
        <v>418162</v>
      </c>
      <c r="D40" s="78">
        <v>677</v>
      </c>
      <c r="E40" s="78">
        <v>677</v>
      </c>
      <c r="F40" s="79">
        <v>3</v>
      </c>
      <c r="G40" s="65">
        <v>-0.16</v>
      </c>
      <c r="H40" s="11"/>
      <c r="I40" s="11"/>
      <c r="J40" s="11"/>
      <c r="K40" s="11"/>
    </row>
    <row r="41" spans="2:11" ht="15" customHeight="1" x14ac:dyDescent="0.2">
      <c r="B41" s="64" t="s">
        <v>114</v>
      </c>
      <c r="C41" s="78">
        <v>852142</v>
      </c>
      <c r="D41" s="78">
        <v>1108</v>
      </c>
      <c r="E41" s="78">
        <v>1108</v>
      </c>
      <c r="F41" s="79">
        <v>4.5999999999999996</v>
      </c>
      <c r="G41" s="65">
        <v>-0.13</v>
      </c>
      <c r="H41" s="11"/>
      <c r="I41" s="11"/>
      <c r="J41" s="11"/>
      <c r="K41" s="11"/>
    </row>
    <row r="42" spans="2:11" ht="15" customHeight="1" x14ac:dyDescent="0.2">
      <c r="B42" s="64" t="s">
        <v>115</v>
      </c>
      <c r="C42" s="78">
        <v>5161294</v>
      </c>
      <c r="D42" s="78">
        <v>1949</v>
      </c>
      <c r="E42" s="78">
        <v>1949</v>
      </c>
      <c r="F42" s="79">
        <v>0</v>
      </c>
      <c r="G42" s="65">
        <v>-0.04</v>
      </c>
      <c r="H42" s="11"/>
      <c r="I42" s="11"/>
      <c r="J42" s="11"/>
      <c r="K42" s="11"/>
    </row>
    <row r="43" spans="2:11" ht="15" customHeight="1" x14ac:dyDescent="0.2">
      <c r="B43" s="68" t="s">
        <v>116</v>
      </c>
      <c r="C43" s="80">
        <v>4122417</v>
      </c>
      <c r="D43" s="80">
        <v>3565</v>
      </c>
      <c r="E43" s="80">
        <v>3565</v>
      </c>
      <c r="F43" s="81">
        <v>0</v>
      </c>
      <c r="G43" s="69">
        <v>-0.09</v>
      </c>
      <c r="H43" s="11"/>
      <c r="I43" s="11"/>
      <c r="J43" s="11"/>
      <c r="K43" s="11"/>
    </row>
    <row r="44" spans="2:11" ht="15" customHeight="1" x14ac:dyDescent="0.2">
      <c r="B44" s="82" t="s">
        <v>128</v>
      </c>
      <c r="C44" s="83">
        <v>59313769</v>
      </c>
      <c r="D44" s="83">
        <v>178597</v>
      </c>
      <c r="E44" s="83">
        <v>178597</v>
      </c>
      <c r="F44" s="83"/>
      <c r="G44" s="83"/>
      <c r="H44" s="10"/>
      <c r="I44" s="10"/>
      <c r="J44" s="10"/>
      <c r="K44" s="10"/>
    </row>
    <row r="45" spans="2:11" ht="13.5" customHeight="1" x14ac:dyDescent="0.2">
      <c r="B45" s="93"/>
      <c r="C45" s="94"/>
      <c r="D45" s="94"/>
      <c r="E45" s="94"/>
      <c r="F45" s="94"/>
      <c r="G45" s="94"/>
      <c r="H45" s="10"/>
      <c r="I45" s="10"/>
      <c r="J45" s="10"/>
      <c r="K45" s="10"/>
    </row>
    <row r="46" spans="2:11" ht="38.25" customHeight="1" x14ac:dyDescent="0.2">
      <c r="B46" s="155" t="s">
        <v>170</v>
      </c>
      <c r="C46" s="156"/>
      <c r="D46" s="156"/>
      <c r="E46" s="156"/>
      <c r="F46" s="156"/>
      <c r="G46" s="156"/>
      <c r="H46" s="11"/>
      <c r="I46" s="11"/>
      <c r="J46" s="11"/>
      <c r="K46" s="11"/>
    </row>
    <row r="47" spans="2:11" ht="31.5" customHeight="1" x14ac:dyDescent="0.2">
      <c r="B47" s="157" t="s">
        <v>152</v>
      </c>
      <c r="C47" s="152"/>
      <c r="D47" s="152"/>
      <c r="E47" s="152"/>
      <c r="F47" s="152"/>
      <c r="G47" s="152"/>
      <c r="H47" s="11"/>
      <c r="I47" s="11"/>
      <c r="J47" s="11"/>
    </row>
    <row r="48" spans="2:11" ht="31.5" customHeight="1" x14ac:dyDescent="0.2">
      <c r="B48" s="151" t="s">
        <v>167</v>
      </c>
      <c r="C48" s="152"/>
      <c r="D48" s="152"/>
      <c r="E48" s="152"/>
      <c r="F48" s="152"/>
      <c r="G48" s="152"/>
      <c r="H48" s="11"/>
      <c r="I48" s="11"/>
      <c r="J48" s="11"/>
    </row>
    <row r="49" spans="2:11" ht="45" customHeight="1" x14ac:dyDescent="0.2">
      <c r="B49" s="157" t="s">
        <v>141</v>
      </c>
      <c r="C49" s="152"/>
      <c r="D49" s="152"/>
      <c r="E49" s="152"/>
      <c r="F49" s="152"/>
      <c r="G49" s="152"/>
      <c r="J49" s="11"/>
    </row>
    <row r="50" spans="2:11" ht="42" customHeight="1" x14ac:dyDescent="0.2">
      <c r="B50" s="151" t="s">
        <v>153</v>
      </c>
      <c r="C50" s="152"/>
      <c r="D50" s="152"/>
      <c r="E50" s="152"/>
      <c r="F50" s="152"/>
      <c r="G50" s="152"/>
    </row>
    <row r="51" spans="2:11" ht="30.75"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38.25" customHeight="1" x14ac:dyDescent="0.2">
      <c r="B53" s="149" t="s">
        <v>30</v>
      </c>
      <c r="C53" s="152"/>
      <c r="D53" s="152"/>
      <c r="E53" s="152"/>
      <c r="F53" s="152"/>
      <c r="G53" s="152"/>
      <c r="H53" s="151"/>
      <c r="I53" s="152"/>
      <c r="J53" s="152"/>
      <c r="K53" s="152"/>
    </row>
    <row r="54" spans="2:11" ht="53.25" customHeight="1" x14ac:dyDescent="0.2">
      <c r="B54" s="149" t="s">
        <v>155</v>
      </c>
      <c r="C54" s="152"/>
      <c r="D54" s="152"/>
      <c r="E54" s="152"/>
      <c r="F54" s="152"/>
      <c r="G54" s="152"/>
      <c r="H54" s="132"/>
      <c r="I54" s="132"/>
      <c r="J54" s="132"/>
      <c r="K54" s="132"/>
    </row>
    <row r="55" spans="2:11" ht="46.5" customHeight="1" x14ac:dyDescent="0.2">
      <c r="B55" s="149" t="s">
        <v>136</v>
      </c>
      <c r="C55" s="152"/>
      <c r="D55" s="152"/>
      <c r="E55" s="152"/>
      <c r="F55" s="152"/>
      <c r="G55" s="152"/>
    </row>
    <row r="56" spans="2:11" ht="63" customHeight="1" x14ac:dyDescent="0.2">
      <c r="B56" s="158" t="s">
        <v>31</v>
      </c>
      <c r="C56" s="159"/>
      <c r="D56" s="159"/>
      <c r="E56" s="159"/>
      <c r="F56" s="159"/>
      <c r="G56" s="159"/>
    </row>
    <row r="57" spans="2:11" ht="14.25" x14ac:dyDescent="0.2">
      <c r="B57" s="134" t="s">
        <v>137</v>
      </c>
      <c r="C57" s="134"/>
      <c r="D57" s="134"/>
      <c r="E57" s="134"/>
      <c r="F57" s="134"/>
      <c r="G57" s="134"/>
    </row>
    <row r="58" spans="2:11" ht="14.25" x14ac:dyDescent="0.2"/>
    <row r="59" spans="2:11" ht="14.25" x14ac:dyDescent="0.2"/>
    <row r="60" spans="2:11" ht="14.25" x14ac:dyDescent="0.2"/>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58"/>
  <sheetViews>
    <sheetView showGridLines="0" topLeftCell="A40" zoomScale="85" zoomScaleNormal="85" workbookViewId="0">
      <selection activeCell="B8" sqref="B8:G8"/>
    </sheetView>
  </sheetViews>
  <sheetFormatPr baseColWidth="10" defaultColWidth="14.42578125" defaultRowHeight="15" customHeight="1" x14ac:dyDescent="0.2"/>
  <cols>
    <col min="1" max="1" width="5.140625" style="9" customWidth="1"/>
    <col min="2" max="2" width="38.14062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171</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10617690</v>
      </c>
      <c r="D11" s="76">
        <v>1362</v>
      </c>
      <c r="E11" s="76">
        <v>1362</v>
      </c>
      <c r="F11" s="77">
        <v>0</v>
      </c>
      <c r="G11" s="61">
        <v>-0.01</v>
      </c>
    </row>
    <row r="12" spans="2:7" ht="15" customHeight="1" x14ac:dyDescent="0.2">
      <c r="B12" s="64" t="s">
        <v>61</v>
      </c>
      <c r="C12" s="78">
        <v>2128815</v>
      </c>
      <c r="D12" s="78">
        <v>20592</v>
      </c>
      <c r="E12" s="78">
        <v>20592</v>
      </c>
      <c r="F12" s="79">
        <v>2.5</v>
      </c>
      <c r="G12" s="65">
        <v>-0.96</v>
      </c>
    </row>
    <row r="13" spans="2:7" ht="15" customHeight="1" x14ac:dyDescent="0.2">
      <c r="B13" s="64" t="s">
        <v>63</v>
      </c>
      <c r="C13" s="78">
        <v>388145</v>
      </c>
      <c r="D13" s="78">
        <v>3214</v>
      </c>
      <c r="E13" s="78">
        <v>3214</v>
      </c>
      <c r="F13" s="79">
        <v>1.9</v>
      </c>
      <c r="G13" s="65">
        <v>-0.82</v>
      </c>
    </row>
    <row r="14" spans="2:7" ht="15" customHeight="1" x14ac:dyDescent="0.2">
      <c r="B14" s="64" t="s">
        <v>65</v>
      </c>
      <c r="C14" s="78">
        <v>4662</v>
      </c>
      <c r="D14" s="78">
        <v>50</v>
      </c>
      <c r="E14" s="78">
        <v>50</v>
      </c>
      <c r="F14" s="79">
        <v>0</v>
      </c>
      <c r="G14" s="65">
        <v>-1.08</v>
      </c>
    </row>
    <row r="15" spans="2:7" ht="15" customHeight="1" x14ac:dyDescent="0.2">
      <c r="B15" s="64" t="s">
        <v>67</v>
      </c>
      <c r="C15" s="78">
        <v>8886</v>
      </c>
      <c r="D15" s="78">
        <v>28</v>
      </c>
      <c r="E15" s="78">
        <v>28</v>
      </c>
      <c r="F15" s="79">
        <v>2.5</v>
      </c>
      <c r="G15" s="65">
        <v>-0.31</v>
      </c>
    </row>
    <row r="16" spans="2:7" ht="15" customHeight="1" x14ac:dyDescent="0.2">
      <c r="B16" s="64" t="s">
        <v>69</v>
      </c>
      <c r="C16" s="78">
        <v>641034</v>
      </c>
      <c r="D16" s="78">
        <v>3561</v>
      </c>
      <c r="E16" s="78">
        <v>3561</v>
      </c>
      <c r="F16" s="79">
        <v>0.1</v>
      </c>
      <c r="G16" s="65">
        <v>-0.55000000000000004</v>
      </c>
    </row>
    <row r="17" spans="2:7" ht="15" customHeight="1" x14ac:dyDescent="0.2">
      <c r="B17" s="64" t="s">
        <v>71</v>
      </c>
      <c r="C17" s="78">
        <v>453271</v>
      </c>
      <c r="D17" s="78">
        <v>854</v>
      </c>
      <c r="E17" s="78">
        <v>854</v>
      </c>
      <c r="F17" s="79">
        <v>3.8</v>
      </c>
      <c r="G17" s="65">
        <v>-0.19</v>
      </c>
    </row>
    <row r="18" spans="2:7" ht="15" customHeight="1" x14ac:dyDescent="0.2">
      <c r="B18" s="64" t="s">
        <v>73</v>
      </c>
      <c r="C18" s="78">
        <v>135324</v>
      </c>
      <c r="D18" s="78">
        <v>499</v>
      </c>
      <c r="E18" s="78">
        <v>499</v>
      </c>
      <c r="F18" s="79">
        <v>2.6</v>
      </c>
      <c r="G18" s="65">
        <v>-0.37</v>
      </c>
    </row>
    <row r="19" spans="2:7" ht="15" customHeight="1" x14ac:dyDescent="0.2">
      <c r="B19" s="64" t="s">
        <v>75</v>
      </c>
      <c r="C19" s="78">
        <v>6442745</v>
      </c>
      <c r="D19" s="78">
        <v>60373</v>
      </c>
      <c r="E19" s="78">
        <v>60373</v>
      </c>
      <c r="F19" s="79">
        <v>1.1000000000000001</v>
      </c>
      <c r="G19" s="65">
        <v>-0.93</v>
      </c>
    </row>
    <row r="20" spans="2:7" ht="15" customHeight="1" x14ac:dyDescent="0.2">
      <c r="B20" s="64" t="s">
        <v>77</v>
      </c>
      <c r="C20" s="78">
        <v>551629</v>
      </c>
      <c r="D20" s="78">
        <v>2178</v>
      </c>
      <c r="E20" s="78">
        <v>2178</v>
      </c>
      <c r="F20" s="79">
        <v>0.2</v>
      </c>
      <c r="G20" s="65">
        <v>-0.39</v>
      </c>
    </row>
    <row r="21" spans="2:7" ht="15" customHeight="1" x14ac:dyDescent="0.2">
      <c r="B21" s="64" t="s">
        <v>79</v>
      </c>
      <c r="C21" s="78">
        <v>1379613</v>
      </c>
      <c r="D21" s="78">
        <v>2107</v>
      </c>
      <c r="E21" s="78">
        <v>2107</v>
      </c>
      <c r="F21" s="79">
        <v>5.2</v>
      </c>
      <c r="G21" s="65">
        <v>-0.15</v>
      </c>
    </row>
    <row r="22" spans="2:7" ht="15" customHeight="1" x14ac:dyDescent="0.2">
      <c r="B22" s="64" t="s">
        <v>81</v>
      </c>
      <c r="C22" s="78">
        <v>193249</v>
      </c>
      <c r="D22" s="78">
        <v>378</v>
      </c>
      <c r="E22" s="78">
        <v>378</v>
      </c>
      <c r="F22" s="79">
        <v>0.2</v>
      </c>
      <c r="G22" s="65">
        <v>-0.2</v>
      </c>
    </row>
    <row r="23" spans="2:7" ht="15" customHeight="1" x14ac:dyDescent="0.2">
      <c r="B23" s="64" t="s">
        <v>83</v>
      </c>
      <c r="C23" s="78">
        <v>3580662</v>
      </c>
      <c r="D23" s="78">
        <v>10046</v>
      </c>
      <c r="E23" s="78">
        <v>10046</v>
      </c>
      <c r="F23" s="79" t="s">
        <v>172</v>
      </c>
      <c r="G23" s="65" t="s">
        <v>80</v>
      </c>
    </row>
    <row r="24" spans="2:7" ht="15" customHeight="1" x14ac:dyDescent="0.2">
      <c r="B24" s="64" t="s">
        <v>85</v>
      </c>
      <c r="C24" s="78">
        <v>418979</v>
      </c>
      <c r="D24" s="78">
        <v>2122</v>
      </c>
      <c r="E24" s="78">
        <v>2122</v>
      </c>
      <c r="F24" s="79">
        <v>1</v>
      </c>
      <c r="G24" s="65">
        <v>-0.51</v>
      </c>
    </row>
    <row r="25" spans="2:7" ht="15" customHeight="1" x14ac:dyDescent="0.2">
      <c r="B25" s="64" t="s">
        <v>87</v>
      </c>
      <c r="C25" s="78">
        <v>280263</v>
      </c>
      <c r="D25" s="78">
        <v>373</v>
      </c>
      <c r="E25" s="78">
        <v>373</v>
      </c>
      <c r="F25" s="79">
        <v>5.4</v>
      </c>
      <c r="G25" s="65">
        <v>-0.13</v>
      </c>
    </row>
    <row r="26" spans="2:7" ht="15" customHeight="1" x14ac:dyDescent="0.2">
      <c r="B26" s="64" t="s">
        <v>88</v>
      </c>
      <c r="C26" s="78">
        <v>6630818</v>
      </c>
      <c r="D26" s="78">
        <v>847</v>
      </c>
      <c r="E26" s="78">
        <v>847</v>
      </c>
      <c r="F26" s="79">
        <v>0</v>
      </c>
      <c r="G26" s="65">
        <v>-0.01</v>
      </c>
    </row>
    <row r="27" spans="2:7" ht="15" customHeight="1" x14ac:dyDescent="0.2">
      <c r="B27" s="64" t="s">
        <v>90</v>
      </c>
      <c r="C27" s="78">
        <v>4774648</v>
      </c>
      <c r="D27" s="78">
        <v>38221</v>
      </c>
      <c r="E27" s="78">
        <v>38221</v>
      </c>
      <c r="F27" s="79">
        <v>0</v>
      </c>
      <c r="G27" s="65">
        <v>-0.8</v>
      </c>
    </row>
    <row r="28" spans="2:7" ht="15" customHeight="1" x14ac:dyDescent="0.2">
      <c r="B28" s="64" t="s">
        <v>91</v>
      </c>
      <c r="C28" s="78">
        <v>424771</v>
      </c>
      <c r="D28" s="78">
        <v>202</v>
      </c>
      <c r="E28" s="78">
        <v>202</v>
      </c>
      <c r="F28" s="79" t="s">
        <v>172</v>
      </c>
      <c r="G28" s="65" t="s">
        <v>80</v>
      </c>
    </row>
    <row r="29" spans="2:7" ht="15" customHeight="1" x14ac:dyDescent="0.2">
      <c r="B29" s="64" t="s">
        <v>92</v>
      </c>
      <c r="C29" s="78">
        <v>175594</v>
      </c>
      <c r="D29" s="78">
        <v>287</v>
      </c>
      <c r="E29" s="78">
        <v>287</v>
      </c>
      <c r="F29" s="79">
        <v>0</v>
      </c>
      <c r="G29" s="65">
        <v>-0.16</v>
      </c>
    </row>
    <row r="30" spans="2:7" ht="15" customHeight="1" x14ac:dyDescent="0.2">
      <c r="B30" s="64" t="s">
        <v>94</v>
      </c>
      <c r="C30" s="78">
        <v>331723</v>
      </c>
      <c r="D30" s="78">
        <v>666</v>
      </c>
      <c r="E30" s="78">
        <v>666</v>
      </c>
      <c r="F30" s="79">
        <v>0</v>
      </c>
      <c r="G30" s="65">
        <v>-0.2</v>
      </c>
    </row>
    <row r="31" spans="2:7" ht="15" customHeight="1" x14ac:dyDescent="0.2">
      <c r="B31" s="64" t="s">
        <v>96</v>
      </c>
      <c r="C31" s="78">
        <v>2999444</v>
      </c>
      <c r="D31" s="78">
        <v>36748</v>
      </c>
      <c r="E31" s="78">
        <v>36748</v>
      </c>
      <c r="F31" s="79">
        <v>1.7</v>
      </c>
      <c r="G31" s="65">
        <v>-1.22</v>
      </c>
    </row>
    <row r="32" spans="2:7" ht="15" customHeight="1" x14ac:dyDescent="0.2">
      <c r="B32" s="64" t="s">
        <v>98</v>
      </c>
      <c r="C32" s="78">
        <v>1724310</v>
      </c>
      <c r="D32" s="78">
        <v>5048</v>
      </c>
      <c r="E32" s="78">
        <v>5048</v>
      </c>
      <c r="F32" s="79">
        <v>7.6</v>
      </c>
      <c r="G32" s="65">
        <v>-0.28999999999999998</v>
      </c>
    </row>
    <row r="33" spans="2:11" ht="15" customHeight="1" x14ac:dyDescent="0.2">
      <c r="B33" s="64" t="s">
        <v>100</v>
      </c>
      <c r="C33" s="78">
        <v>895480</v>
      </c>
      <c r="D33" s="78">
        <v>4092</v>
      </c>
      <c r="E33" s="78">
        <v>4092</v>
      </c>
      <c r="F33" s="79">
        <v>2.1</v>
      </c>
      <c r="G33" s="65">
        <v>-0.46</v>
      </c>
    </row>
    <row r="34" spans="2:11" ht="15" customHeight="1" x14ac:dyDescent="0.2">
      <c r="B34" s="64" t="s">
        <v>102</v>
      </c>
      <c r="C34" s="78">
        <v>1761621</v>
      </c>
      <c r="D34" s="78">
        <v>13070</v>
      </c>
      <c r="E34" s="78">
        <v>13070</v>
      </c>
      <c r="F34" s="79">
        <v>2.2999999999999998</v>
      </c>
      <c r="G34" s="65">
        <v>-0.74</v>
      </c>
    </row>
    <row r="35" spans="2:11" ht="15" customHeight="1" x14ac:dyDescent="0.2">
      <c r="B35" s="64" t="s">
        <v>104</v>
      </c>
      <c r="C35" s="78">
        <v>41894</v>
      </c>
      <c r="D35" s="78">
        <v>79</v>
      </c>
      <c r="E35" s="78">
        <v>79</v>
      </c>
      <c r="F35" s="79">
        <v>9.6999999999999993</v>
      </c>
      <c r="G35" s="65">
        <v>-0.19</v>
      </c>
    </row>
    <row r="36" spans="2:11" ht="15" customHeight="1" x14ac:dyDescent="0.2">
      <c r="B36" s="64" t="s">
        <v>106</v>
      </c>
      <c r="C36" s="78">
        <v>117939</v>
      </c>
      <c r="D36" s="78">
        <v>326</v>
      </c>
      <c r="E36" s="78">
        <v>326</v>
      </c>
      <c r="F36" s="79">
        <v>7.7</v>
      </c>
      <c r="G36" s="65">
        <v>-0.28000000000000003</v>
      </c>
    </row>
    <row r="37" spans="2:11" ht="15" customHeight="1" x14ac:dyDescent="0.2">
      <c r="B37" s="64" t="s">
        <v>107</v>
      </c>
      <c r="C37" s="78">
        <v>1515</v>
      </c>
      <c r="D37" s="78">
        <v>0</v>
      </c>
      <c r="E37" s="78">
        <v>0</v>
      </c>
      <c r="F37" s="79">
        <v>0</v>
      </c>
      <c r="G37" s="65">
        <v>0</v>
      </c>
    </row>
    <row r="38" spans="2:11" ht="15" customHeight="1" x14ac:dyDescent="0.2">
      <c r="B38" s="64" t="s">
        <v>109</v>
      </c>
      <c r="C38" s="78">
        <v>810194</v>
      </c>
      <c r="D38" s="78">
        <v>5336</v>
      </c>
      <c r="E38" s="78">
        <v>5336</v>
      </c>
      <c r="F38" s="79">
        <v>0.8</v>
      </c>
      <c r="G38" s="65">
        <v>-0.66</v>
      </c>
    </row>
    <row r="39" spans="2:11" ht="15" customHeight="1" x14ac:dyDescent="0.2">
      <c r="B39" s="64" t="s">
        <v>110</v>
      </c>
      <c r="C39" s="78">
        <v>27466</v>
      </c>
      <c r="D39" s="78">
        <v>199</v>
      </c>
      <c r="E39" s="78">
        <v>199</v>
      </c>
      <c r="F39" s="79">
        <v>0</v>
      </c>
      <c r="G39" s="65">
        <v>-0.72</v>
      </c>
      <c r="H39" s="11"/>
      <c r="I39" s="11"/>
      <c r="J39" s="11"/>
      <c r="K39" s="11"/>
    </row>
    <row r="40" spans="2:11" ht="15" customHeight="1" x14ac:dyDescent="0.2">
      <c r="B40" s="64" t="s">
        <v>112</v>
      </c>
      <c r="C40" s="78">
        <v>350617</v>
      </c>
      <c r="D40" s="78">
        <v>419</v>
      </c>
      <c r="E40" s="78">
        <v>419</v>
      </c>
      <c r="F40" s="79">
        <v>7.4</v>
      </c>
      <c r="G40" s="65">
        <v>-0.12</v>
      </c>
      <c r="H40" s="11"/>
      <c r="I40" s="11"/>
      <c r="J40" s="11"/>
      <c r="K40" s="11"/>
    </row>
    <row r="41" spans="2:11" ht="15" customHeight="1" x14ac:dyDescent="0.2">
      <c r="B41" s="64" t="s">
        <v>114</v>
      </c>
      <c r="C41" s="78">
        <v>770497</v>
      </c>
      <c r="D41" s="78">
        <v>510</v>
      </c>
      <c r="E41" s="78">
        <v>510</v>
      </c>
      <c r="F41" s="79">
        <v>9.3000000000000007</v>
      </c>
      <c r="G41" s="65">
        <v>-7.0000000000000007E-2</v>
      </c>
      <c r="H41" s="11"/>
      <c r="I41" s="11"/>
      <c r="J41" s="11"/>
      <c r="K41" s="11"/>
    </row>
    <row r="42" spans="2:11" ht="15" customHeight="1" x14ac:dyDescent="0.2">
      <c r="B42" s="64" t="s">
        <v>115</v>
      </c>
      <c r="C42" s="78">
        <v>5159752</v>
      </c>
      <c r="D42" s="78">
        <v>2288</v>
      </c>
      <c r="E42" s="78">
        <v>2288</v>
      </c>
      <c r="F42" s="79">
        <v>0</v>
      </c>
      <c r="G42" s="65">
        <v>-0.04</v>
      </c>
      <c r="H42" s="11"/>
      <c r="I42" s="11"/>
      <c r="J42" s="11"/>
      <c r="K42" s="11"/>
    </row>
    <row r="43" spans="2:11" ht="15" customHeight="1" x14ac:dyDescent="0.2">
      <c r="B43" s="68" t="s">
        <v>116</v>
      </c>
      <c r="C43" s="80">
        <v>4118336</v>
      </c>
      <c r="D43" s="80">
        <v>3900</v>
      </c>
      <c r="E43" s="80">
        <v>3900</v>
      </c>
      <c r="F43" s="81">
        <v>0</v>
      </c>
      <c r="G43" s="69">
        <v>-0.09</v>
      </c>
      <c r="H43" s="11"/>
      <c r="I43" s="11"/>
      <c r="J43" s="11"/>
      <c r="K43" s="11"/>
    </row>
    <row r="44" spans="2:11" ht="15" customHeight="1" x14ac:dyDescent="0.2">
      <c r="B44" s="82" t="s">
        <v>128</v>
      </c>
      <c r="C44" s="83">
        <v>58341591</v>
      </c>
      <c r="D44" s="83">
        <v>219973</v>
      </c>
      <c r="E44" s="83">
        <v>219973</v>
      </c>
      <c r="F44" s="91"/>
      <c r="G44" s="92"/>
      <c r="H44" s="10"/>
      <c r="I44" s="10"/>
      <c r="J44" s="10"/>
      <c r="K44" s="10"/>
    </row>
    <row r="45" spans="2:11" ht="13.5" customHeight="1" x14ac:dyDescent="0.2">
      <c r="B45" s="93"/>
      <c r="C45" s="94"/>
      <c r="D45" s="94"/>
      <c r="E45" s="94"/>
      <c r="F45" s="94"/>
      <c r="G45" s="94"/>
      <c r="H45" s="10"/>
      <c r="I45" s="10"/>
      <c r="J45" s="10"/>
      <c r="K45" s="10"/>
    </row>
    <row r="46" spans="2:11" ht="48.75" customHeight="1" x14ac:dyDescent="0.2">
      <c r="B46" s="155" t="s">
        <v>173</v>
      </c>
      <c r="C46" s="156"/>
      <c r="D46" s="156"/>
      <c r="E46" s="156"/>
      <c r="F46" s="156"/>
      <c r="G46" s="156"/>
      <c r="H46" s="11"/>
      <c r="I46" s="11"/>
      <c r="J46" s="11"/>
      <c r="K46" s="11"/>
    </row>
    <row r="47" spans="2:11" ht="30.75" customHeight="1" x14ac:dyDescent="0.2">
      <c r="B47" s="157" t="s">
        <v>130</v>
      </c>
      <c r="C47" s="152"/>
      <c r="D47" s="152"/>
      <c r="E47" s="152"/>
      <c r="F47" s="152"/>
      <c r="G47" s="152"/>
      <c r="H47" s="11"/>
      <c r="I47" s="11"/>
      <c r="J47" s="11"/>
    </row>
    <row r="48" spans="2:11" ht="24.95" customHeight="1" x14ac:dyDescent="0.2">
      <c r="B48" s="151" t="s">
        <v>131</v>
      </c>
      <c r="C48" s="152"/>
      <c r="D48" s="152"/>
      <c r="E48" s="152"/>
      <c r="F48" s="152"/>
      <c r="G48" s="152"/>
      <c r="H48" s="11"/>
      <c r="I48" s="11"/>
      <c r="J48" s="11"/>
    </row>
    <row r="49" spans="2:11" ht="36.75" customHeight="1" x14ac:dyDescent="0.2">
      <c r="B49" s="157" t="s">
        <v>141</v>
      </c>
      <c r="C49" s="152"/>
      <c r="D49" s="152"/>
      <c r="E49" s="152"/>
      <c r="F49" s="152"/>
      <c r="G49" s="152"/>
      <c r="J49" s="11"/>
    </row>
    <row r="50" spans="2:11" ht="39.75" customHeight="1" x14ac:dyDescent="0.2">
      <c r="B50" s="151" t="s">
        <v>174</v>
      </c>
      <c r="C50" s="152"/>
      <c r="D50" s="152"/>
      <c r="E50" s="152"/>
      <c r="F50" s="152"/>
      <c r="G50" s="152"/>
    </row>
    <row r="51" spans="2:11" ht="34.5"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42.75" customHeight="1" x14ac:dyDescent="0.2">
      <c r="B53" s="149" t="s">
        <v>30</v>
      </c>
      <c r="C53" s="152"/>
      <c r="D53" s="152"/>
      <c r="E53" s="152"/>
      <c r="F53" s="152"/>
      <c r="G53" s="152"/>
      <c r="H53" s="151"/>
      <c r="I53" s="152"/>
      <c r="J53" s="152"/>
      <c r="K53" s="152"/>
    </row>
    <row r="54" spans="2:11" ht="43.5" customHeight="1" x14ac:dyDescent="0.2">
      <c r="B54" s="149" t="s">
        <v>175</v>
      </c>
      <c r="C54" s="152"/>
      <c r="D54" s="152"/>
      <c r="E54" s="152"/>
      <c r="F54" s="152"/>
      <c r="G54" s="152"/>
      <c r="H54" s="132"/>
      <c r="I54" s="132"/>
      <c r="J54" s="132"/>
      <c r="K54" s="132"/>
    </row>
    <row r="55" spans="2:11" ht="51" customHeight="1" x14ac:dyDescent="0.2">
      <c r="B55" s="149" t="s">
        <v>136</v>
      </c>
      <c r="C55" s="152"/>
      <c r="D55" s="152"/>
      <c r="E55" s="152"/>
      <c r="F55" s="152"/>
      <c r="G55" s="152"/>
    </row>
    <row r="56" spans="2:11" ht="50.25" customHeight="1" x14ac:dyDescent="0.2">
      <c r="B56" s="158" t="s">
        <v>31</v>
      </c>
      <c r="C56" s="159"/>
      <c r="D56" s="159"/>
      <c r="E56" s="159"/>
      <c r="F56" s="159"/>
      <c r="G56" s="159"/>
    </row>
    <row r="57" spans="2:11" ht="14.25" x14ac:dyDescent="0.2">
      <c r="B57" s="134" t="s">
        <v>176</v>
      </c>
      <c r="C57" s="134"/>
      <c r="D57" s="134"/>
      <c r="E57" s="134"/>
      <c r="F57" s="134"/>
      <c r="G57" s="134"/>
    </row>
    <row r="58" spans="2:11" ht="14.25" x14ac:dyDescent="0.2"/>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58"/>
  <sheetViews>
    <sheetView showGridLines="0" zoomScale="85" zoomScaleNormal="85" workbookViewId="0">
      <selection activeCell="B8" sqref="B8:G8"/>
    </sheetView>
  </sheetViews>
  <sheetFormatPr baseColWidth="10" defaultColWidth="14.42578125" defaultRowHeight="15" customHeight="1" x14ac:dyDescent="0.2"/>
  <cols>
    <col min="1" max="1" width="5.140625" style="9" customWidth="1"/>
    <col min="2"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177</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10619517</v>
      </c>
      <c r="D11" s="76">
        <v>782</v>
      </c>
      <c r="E11" s="76">
        <v>782</v>
      </c>
      <c r="F11" s="77">
        <v>0</v>
      </c>
      <c r="G11" s="61">
        <v>-0.01</v>
      </c>
    </row>
    <row r="12" spans="2:7" ht="15" customHeight="1" x14ac:dyDescent="0.2">
      <c r="B12" s="64" t="s">
        <v>61</v>
      </c>
      <c r="C12" s="78">
        <v>2220660</v>
      </c>
      <c r="D12" s="78">
        <v>12820</v>
      </c>
      <c r="E12" s="78">
        <v>12820</v>
      </c>
      <c r="F12" s="79">
        <v>0.6</v>
      </c>
      <c r="G12" s="65">
        <v>-0.57999999999999996</v>
      </c>
    </row>
    <row r="13" spans="2:7" ht="15" customHeight="1" x14ac:dyDescent="0.2">
      <c r="B13" s="64" t="s">
        <v>63</v>
      </c>
      <c r="C13" s="78">
        <v>387241</v>
      </c>
      <c r="D13" s="78">
        <v>4204</v>
      </c>
      <c r="E13" s="78">
        <v>4204</v>
      </c>
      <c r="F13" s="79">
        <v>1.5</v>
      </c>
      <c r="G13" s="65">
        <v>-1.08</v>
      </c>
    </row>
    <row r="14" spans="2:7" ht="15" customHeight="1" x14ac:dyDescent="0.2">
      <c r="B14" s="64" t="s">
        <v>65</v>
      </c>
      <c r="C14" s="78">
        <v>4673</v>
      </c>
      <c r="D14" s="78">
        <v>0</v>
      </c>
      <c r="E14" s="78">
        <v>0</v>
      </c>
      <c r="F14" s="79">
        <v>0</v>
      </c>
      <c r="G14" s="65">
        <v>0</v>
      </c>
    </row>
    <row r="15" spans="2:7" ht="15" customHeight="1" x14ac:dyDescent="0.2">
      <c r="B15" s="64" t="s">
        <v>67</v>
      </c>
      <c r="C15" s="78">
        <v>9157</v>
      </c>
      <c r="D15" s="78">
        <v>11</v>
      </c>
      <c r="E15" s="78">
        <v>11</v>
      </c>
      <c r="F15" s="79">
        <v>1.7</v>
      </c>
      <c r="G15" s="65">
        <v>-0.12</v>
      </c>
    </row>
    <row r="16" spans="2:7" ht="15" customHeight="1" x14ac:dyDescent="0.2">
      <c r="B16" s="64" t="s">
        <v>69</v>
      </c>
      <c r="C16" s="78">
        <v>640985</v>
      </c>
      <c r="D16" s="78">
        <v>2821</v>
      </c>
      <c r="E16" s="78">
        <v>2821</v>
      </c>
      <c r="F16" s="79">
        <v>0</v>
      </c>
      <c r="G16" s="65">
        <v>-0.44</v>
      </c>
    </row>
    <row r="17" spans="2:7" ht="15" customHeight="1" x14ac:dyDescent="0.2">
      <c r="B17" s="64" t="s">
        <v>71</v>
      </c>
      <c r="C17" s="78">
        <v>465242</v>
      </c>
      <c r="D17" s="78">
        <v>496</v>
      </c>
      <c r="E17" s="78">
        <v>496</v>
      </c>
      <c r="F17" s="79">
        <v>3.2</v>
      </c>
      <c r="G17" s="65">
        <v>-0.11</v>
      </c>
    </row>
    <row r="18" spans="2:7" ht="15" customHeight="1" x14ac:dyDescent="0.2">
      <c r="B18" s="64" t="s">
        <v>73</v>
      </c>
      <c r="C18" s="78">
        <v>144600</v>
      </c>
      <c r="D18" s="78">
        <v>305</v>
      </c>
      <c r="E18" s="78">
        <v>305</v>
      </c>
      <c r="F18" s="79">
        <v>1.7</v>
      </c>
      <c r="G18" s="65">
        <v>-0.21</v>
      </c>
    </row>
    <row r="19" spans="2:7" ht="15" customHeight="1" x14ac:dyDescent="0.2">
      <c r="B19" s="64" t="s">
        <v>75</v>
      </c>
      <c r="C19" s="78">
        <v>6466930</v>
      </c>
      <c r="D19" s="78">
        <v>46765</v>
      </c>
      <c r="E19" s="78">
        <v>46765</v>
      </c>
      <c r="F19" s="79">
        <v>0.4</v>
      </c>
      <c r="G19" s="65">
        <v>-0.72</v>
      </c>
    </row>
    <row r="20" spans="2:7" ht="15" customHeight="1" x14ac:dyDescent="0.2">
      <c r="B20" s="64" t="s">
        <v>77</v>
      </c>
      <c r="C20" s="78">
        <v>546327</v>
      </c>
      <c r="D20" s="78">
        <v>1979</v>
      </c>
      <c r="E20" s="78">
        <v>1979</v>
      </c>
      <c r="F20" s="79">
        <v>0.2</v>
      </c>
      <c r="G20" s="65">
        <v>-0.36</v>
      </c>
    </row>
    <row r="21" spans="2:7" ht="15" customHeight="1" x14ac:dyDescent="0.2">
      <c r="B21" s="64" t="s">
        <v>79</v>
      </c>
      <c r="C21" s="78">
        <v>1480775</v>
      </c>
      <c r="D21" s="78">
        <v>1285</v>
      </c>
      <c r="E21" s="78">
        <v>1285</v>
      </c>
      <c r="F21" s="79">
        <v>1.7</v>
      </c>
      <c r="G21" s="65">
        <v>-0.09</v>
      </c>
    </row>
    <row r="22" spans="2:7" ht="15" customHeight="1" x14ac:dyDescent="0.2">
      <c r="B22" s="64" t="s">
        <v>81</v>
      </c>
      <c r="C22" s="78">
        <v>194583</v>
      </c>
      <c r="D22" s="78">
        <v>353</v>
      </c>
      <c r="E22" s="78">
        <v>353</v>
      </c>
      <c r="F22" s="79">
        <v>0.1</v>
      </c>
      <c r="G22" s="65">
        <v>-0.18</v>
      </c>
    </row>
    <row r="23" spans="2:7" ht="15" customHeight="1" x14ac:dyDescent="0.2">
      <c r="B23" s="64" t="s">
        <v>83</v>
      </c>
      <c r="C23" s="78">
        <v>3816706</v>
      </c>
      <c r="D23" s="78">
        <v>4946</v>
      </c>
      <c r="E23" s="78">
        <v>4946</v>
      </c>
      <c r="F23" s="79">
        <v>4.5</v>
      </c>
      <c r="G23" s="65">
        <v>-0.13</v>
      </c>
    </row>
    <row r="24" spans="2:7" ht="15" customHeight="1" x14ac:dyDescent="0.2">
      <c r="B24" s="64" t="s">
        <v>85</v>
      </c>
      <c r="C24" s="78">
        <v>441870</v>
      </c>
      <c r="D24" s="78">
        <v>1422</v>
      </c>
      <c r="E24" s="78">
        <v>1422</v>
      </c>
      <c r="F24" s="79">
        <v>0.2</v>
      </c>
      <c r="G24" s="65">
        <v>-0.32</v>
      </c>
    </row>
    <row r="25" spans="2:7" ht="15" customHeight="1" x14ac:dyDescent="0.2">
      <c r="B25" s="64" t="s">
        <v>87</v>
      </c>
      <c r="C25" s="78">
        <v>320068</v>
      </c>
      <c r="D25" s="78">
        <v>307</v>
      </c>
      <c r="E25" s="78">
        <v>307</v>
      </c>
      <c r="F25" s="79">
        <v>3.2</v>
      </c>
      <c r="G25" s="65">
        <v>-0.1</v>
      </c>
    </row>
    <row r="26" spans="2:7" ht="15" customHeight="1" x14ac:dyDescent="0.2">
      <c r="B26" s="64" t="s">
        <v>88</v>
      </c>
      <c r="C26" s="78">
        <v>6612703</v>
      </c>
      <c r="D26" s="78">
        <v>2350</v>
      </c>
      <c r="E26" s="78">
        <v>2350</v>
      </c>
      <c r="F26" s="79">
        <v>0</v>
      </c>
      <c r="G26" s="65">
        <v>-0.04</v>
      </c>
    </row>
    <row r="27" spans="2:7" ht="15" customHeight="1" x14ac:dyDescent="0.2">
      <c r="B27" s="64" t="s">
        <v>90</v>
      </c>
      <c r="C27" s="78">
        <v>4735811</v>
      </c>
      <c r="D27" s="78">
        <v>34527</v>
      </c>
      <c r="E27" s="78">
        <v>34527</v>
      </c>
      <c r="F27" s="79">
        <v>0</v>
      </c>
      <c r="G27" s="65">
        <v>-0.73</v>
      </c>
    </row>
    <row r="28" spans="2:7" ht="15" customHeight="1" x14ac:dyDescent="0.2">
      <c r="B28" s="64" t="s">
        <v>91</v>
      </c>
      <c r="C28" s="78">
        <v>518246</v>
      </c>
      <c r="D28" s="78">
        <v>506</v>
      </c>
      <c r="E28" s="78">
        <v>506</v>
      </c>
      <c r="F28" s="79">
        <v>3.5</v>
      </c>
      <c r="G28" s="65">
        <v>-0.1</v>
      </c>
    </row>
    <row r="29" spans="2:7" ht="15" customHeight="1" x14ac:dyDescent="0.2">
      <c r="B29" s="64" t="s">
        <v>92</v>
      </c>
      <c r="C29" s="78">
        <v>177152</v>
      </c>
      <c r="D29" s="78">
        <v>601</v>
      </c>
      <c r="E29" s="78">
        <v>601</v>
      </c>
      <c r="F29" s="79">
        <v>0</v>
      </c>
      <c r="G29" s="65">
        <v>-0.34</v>
      </c>
    </row>
    <row r="30" spans="2:7" ht="15" customHeight="1" x14ac:dyDescent="0.2">
      <c r="B30" s="64" t="s">
        <v>94</v>
      </c>
      <c r="C30" s="78">
        <v>331865</v>
      </c>
      <c r="D30" s="78">
        <v>525</v>
      </c>
      <c r="E30" s="78">
        <v>525</v>
      </c>
      <c r="F30" s="79">
        <v>0</v>
      </c>
      <c r="G30" s="65">
        <v>-0.16</v>
      </c>
    </row>
    <row r="31" spans="2:7" ht="15" customHeight="1" x14ac:dyDescent="0.2">
      <c r="B31" s="64" t="s">
        <v>96</v>
      </c>
      <c r="C31" s="78">
        <v>3028150</v>
      </c>
      <c r="D31" s="78">
        <v>44712</v>
      </c>
      <c r="E31" s="78">
        <v>44712</v>
      </c>
      <c r="F31" s="79">
        <v>0.8</v>
      </c>
      <c r="G31" s="65">
        <v>-1.47</v>
      </c>
    </row>
    <row r="32" spans="2:7" ht="15" customHeight="1" x14ac:dyDescent="0.2">
      <c r="B32" s="64" t="s">
        <v>98</v>
      </c>
      <c r="C32" s="78">
        <v>1882417</v>
      </c>
      <c r="D32" s="78">
        <v>2833</v>
      </c>
      <c r="E32" s="78">
        <v>2833</v>
      </c>
      <c r="F32" s="79">
        <v>1.9</v>
      </c>
      <c r="G32" s="65">
        <v>-0.15</v>
      </c>
    </row>
    <row r="33" spans="2:11" ht="15" customHeight="1" x14ac:dyDescent="0.2">
      <c r="B33" s="64" t="s">
        <v>100</v>
      </c>
      <c r="C33" s="78">
        <v>918152</v>
      </c>
      <c r="D33" s="78">
        <v>7362</v>
      </c>
      <c r="E33" s="78">
        <v>7362</v>
      </c>
      <c r="F33" s="79">
        <v>1.5</v>
      </c>
      <c r="G33" s="65">
        <v>-0.8</v>
      </c>
    </row>
    <row r="34" spans="2:11" ht="15" customHeight="1" x14ac:dyDescent="0.2">
      <c r="B34" s="64" t="s">
        <v>102</v>
      </c>
      <c r="C34" s="78">
        <v>1783005</v>
      </c>
      <c r="D34" s="78">
        <v>13903</v>
      </c>
      <c r="E34" s="78">
        <v>13903</v>
      </c>
      <c r="F34" s="79">
        <v>1.1000000000000001</v>
      </c>
      <c r="G34" s="65">
        <v>-0.78</v>
      </c>
    </row>
    <row r="35" spans="2:11" ht="15" customHeight="1" x14ac:dyDescent="0.2">
      <c r="B35" s="64" t="s">
        <v>104</v>
      </c>
      <c r="C35" s="78">
        <v>45000</v>
      </c>
      <c r="D35" s="78">
        <v>25</v>
      </c>
      <c r="E35" s="78">
        <v>25</v>
      </c>
      <c r="F35" s="79">
        <v>7.2</v>
      </c>
      <c r="G35" s="65">
        <v>-0.05</v>
      </c>
    </row>
    <row r="36" spans="2:11" ht="15" customHeight="1" x14ac:dyDescent="0.2">
      <c r="B36" s="64" t="s">
        <v>106</v>
      </c>
      <c r="C36" s="78">
        <v>123490</v>
      </c>
      <c r="D36" s="78">
        <v>43</v>
      </c>
      <c r="E36" s="78">
        <v>43</v>
      </c>
      <c r="F36" s="79">
        <v>5.9</v>
      </c>
      <c r="G36" s="65">
        <v>-0.04</v>
      </c>
    </row>
    <row r="37" spans="2:11" ht="15" customHeight="1" x14ac:dyDescent="0.2">
      <c r="B37" s="64" t="s">
        <v>107</v>
      </c>
      <c r="C37" s="78">
        <v>1515</v>
      </c>
      <c r="D37" s="78">
        <v>0</v>
      </c>
      <c r="E37" s="78">
        <v>0</v>
      </c>
      <c r="F37" s="79">
        <v>0</v>
      </c>
      <c r="G37" s="65">
        <v>0</v>
      </c>
    </row>
    <row r="38" spans="2:11" ht="15" customHeight="1" x14ac:dyDescent="0.2">
      <c r="B38" s="64" t="s">
        <v>109</v>
      </c>
      <c r="C38" s="78">
        <v>808219</v>
      </c>
      <c r="D38" s="78">
        <v>2713</v>
      </c>
      <c r="E38" s="78">
        <v>2713</v>
      </c>
      <c r="F38" s="79">
        <v>0.6</v>
      </c>
      <c r="G38" s="65">
        <v>-0.34</v>
      </c>
    </row>
    <row r="39" spans="2:11" ht="15" customHeight="1" x14ac:dyDescent="0.2">
      <c r="B39" s="64" t="s">
        <v>110</v>
      </c>
      <c r="C39" s="78">
        <v>28275</v>
      </c>
      <c r="D39" s="78">
        <v>90</v>
      </c>
      <c r="E39" s="78">
        <v>90</v>
      </c>
      <c r="F39" s="79">
        <v>0</v>
      </c>
      <c r="G39" s="65">
        <v>-0.32</v>
      </c>
      <c r="H39" s="11"/>
      <c r="I39" s="11"/>
      <c r="J39" s="11"/>
      <c r="K39" s="11"/>
    </row>
    <row r="40" spans="2:11" ht="15" customHeight="1" x14ac:dyDescent="0.2">
      <c r="B40" s="64" t="s">
        <v>112</v>
      </c>
      <c r="C40" s="78">
        <v>469990</v>
      </c>
      <c r="D40" s="78">
        <v>265</v>
      </c>
      <c r="E40" s="78">
        <v>265</v>
      </c>
      <c r="F40" s="79">
        <v>3.8</v>
      </c>
      <c r="G40" s="65">
        <v>-0.06</v>
      </c>
      <c r="H40" s="11"/>
      <c r="I40" s="11"/>
      <c r="J40" s="11"/>
      <c r="K40" s="11"/>
    </row>
    <row r="41" spans="2:11" ht="15" customHeight="1" x14ac:dyDescent="0.2">
      <c r="B41" s="64" t="s">
        <v>114</v>
      </c>
      <c r="C41" s="78">
        <v>834600</v>
      </c>
      <c r="D41" s="78">
        <v>341</v>
      </c>
      <c r="E41" s="78">
        <v>341</v>
      </c>
      <c r="F41" s="79">
        <v>5.6</v>
      </c>
      <c r="G41" s="65">
        <v>-0.04</v>
      </c>
      <c r="H41" s="11"/>
      <c r="I41" s="11"/>
      <c r="J41" s="11"/>
      <c r="K41" s="11"/>
    </row>
    <row r="42" spans="2:11" ht="15" customHeight="1" x14ac:dyDescent="0.2">
      <c r="B42" s="64" t="s">
        <v>115</v>
      </c>
      <c r="C42" s="78">
        <v>5156426</v>
      </c>
      <c r="D42" s="78">
        <v>1123</v>
      </c>
      <c r="E42" s="78">
        <v>1123</v>
      </c>
      <c r="F42" s="79">
        <v>0</v>
      </c>
      <c r="G42" s="65">
        <v>-0.02</v>
      </c>
      <c r="H42" s="11"/>
      <c r="I42" s="11"/>
      <c r="J42" s="11"/>
      <c r="K42" s="11"/>
    </row>
    <row r="43" spans="2:11" ht="15" customHeight="1" x14ac:dyDescent="0.2">
      <c r="B43" s="68" t="s">
        <v>116</v>
      </c>
      <c r="C43" s="80">
        <v>4114132</v>
      </c>
      <c r="D43" s="80">
        <v>6745</v>
      </c>
      <c r="E43" s="80">
        <v>6745</v>
      </c>
      <c r="F43" s="81">
        <v>0</v>
      </c>
      <c r="G43" s="69">
        <v>-0.16</v>
      </c>
      <c r="H43" s="11"/>
      <c r="I43" s="11"/>
      <c r="J43" s="11"/>
      <c r="K43" s="11"/>
    </row>
    <row r="44" spans="2:11" ht="15" customHeight="1" x14ac:dyDescent="0.2">
      <c r="B44" s="82" t="s">
        <v>128</v>
      </c>
      <c r="C44" s="83">
        <v>59328483</v>
      </c>
      <c r="D44" s="83">
        <v>197159</v>
      </c>
      <c r="E44" s="83">
        <v>197159</v>
      </c>
      <c r="F44" s="83"/>
      <c r="G44" s="92"/>
      <c r="H44" s="10"/>
      <c r="I44" s="10"/>
      <c r="J44" s="10"/>
      <c r="K44" s="10"/>
    </row>
    <row r="45" spans="2:11" ht="13.5" customHeight="1" x14ac:dyDescent="0.2">
      <c r="B45" s="93"/>
      <c r="C45" s="94"/>
      <c r="D45" s="94"/>
      <c r="E45" s="94"/>
      <c r="F45" s="94"/>
      <c r="G45" s="94"/>
      <c r="H45" s="10"/>
      <c r="I45" s="10"/>
      <c r="J45" s="10"/>
      <c r="K45" s="10"/>
    </row>
    <row r="46" spans="2:11" ht="41.25" customHeight="1" x14ac:dyDescent="0.2">
      <c r="B46" s="155" t="s">
        <v>178</v>
      </c>
      <c r="C46" s="156"/>
      <c r="D46" s="156"/>
      <c r="E46" s="156"/>
      <c r="F46" s="156"/>
      <c r="G46" s="156"/>
      <c r="H46" s="11"/>
      <c r="I46" s="11"/>
      <c r="J46" s="11"/>
      <c r="K46" s="11"/>
    </row>
    <row r="47" spans="2:11" ht="33" customHeight="1" x14ac:dyDescent="0.2">
      <c r="B47" s="157" t="s">
        <v>152</v>
      </c>
      <c r="C47" s="152"/>
      <c r="D47" s="152"/>
      <c r="E47" s="152"/>
      <c r="F47" s="152"/>
      <c r="G47" s="152"/>
      <c r="H47" s="11"/>
      <c r="I47" s="11"/>
      <c r="J47" s="11"/>
    </row>
    <row r="48" spans="2:11" ht="34.5" customHeight="1" x14ac:dyDescent="0.2">
      <c r="B48" s="151" t="s">
        <v>131</v>
      </c>
      <c r="C48" s="152"/>
      <c r="D48" s="152"/>
      <c r="E48" s="152"/>
      <c r="F48" s="152"/>
      <c r="G48" s="152"/>
      <c r="H48" s="11"/>
      <c r="I48" s="11"/>
      <c r="J48" s="11"/>
    </row>
    <row r="49" spans="2:11" ht="38.25" customHeight="1" x14ac:dyDescent="0.2">
      <c r="B49" s="157" t="s">
        <v>132</v>
      </c>
      <c r="C49" s="152"/>
      <c r="D49" s="152"/>
      <c r="E49" s="152"/>
      <c r="F49" s="152"/>
      <c r="G49" s="152"/>
      <c r="J49" s="11"/>
    </row>
    <row r="50" spans="2:11" ht="46.5" customHeight="1" x14ac:dyDescent="0.2">
      <c r="B50" s="151" t="s">
        <v>174</v>
      </c>
      <c r="C50" s="152"/>
      <c r="D50" s="152"/>
      <c r="E50" s="152"/>
      <c r="F50" s="152"/>
      <c r="G50" s="152"/>
    </row>
    <row r="51" spans="2:11" ht="33.75"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48" customHeight="1" x14ac:dyDescent="0.2">
      <c r="B53" s="149" t="s">
        <v>179</v>
      </c>
      <c r="C53" s="152"/>
      <c r="D53" s="152"/>
      <c r="E53" s="152"/>
      <c r="F53" s="152"/>
      <c r="G53" s="152"/>
      <c r="H53" s="151"/>
      <c r="I53" s="152"/>
      <c r="J53" s="152"/>
      <c r="K53" s="152"/>
    </row>
    <row r="54" spans="2:11" ht="50.25" customHeight="1" x14ac:dyDescent="0.2">
      <c r="B54" s="149" t="s">
        <v>135</v>
      </c>
      <c r="C54" s="152"/>
      <c r="D54" s="152"/>
      <c r="E54" s="152"/>
      <c r="F54" s="152"/>
      <c r="G54" s="152"/>
      <c r="H54" s="132"/>
      <c r="I54" s="132"/>
      <c r="J54" s="132"/>
      <c r="K54" s="132"/>
    </row>
    <row r="55" spans="2:11" ht="42.75" customHeight="1" x14ac:dyDescent="0.2">
      <c r="B55" s="149" t="s">
        <v>136</v>
      </c>
      <c r="C55" s="152"/>
      <c r="D55" s="152"/>
      <c r="E55" s="152"/>
      <c r="F55" s="152"/>
      <c r="G55" s="152"/>
    </row>
    <row r="56" spans="2:11" ht="51" customHeight="1" x14ac:dyDescent="0.2">
      <c r="B56" s="158" t="s">
        <v>31</v>
      </c>
      <c r="C56" s="159"/>
      <c r="D56" s="159"/>
      <c r="E56" s="159"/>
      <c r="F56" s="159"/>
      <c r="G56" s="159"/>
    </row>
    <row r="57" spans="2:11" ht="14.25" x14ac:dyDescent="0.2">
      <c r="B57" s="134" t="s">
        <v>180</v>
      </c>
      <c r="C57" s="134"/>
      <c r="D57" s="134"/>
      <c r="E57" s="134"/>
      <c r="F57" s="134"/>
      <c r="G57" s="134"/>
    </row>
    <row r="58" spans="2:11" ht="14.25" x14ac:dyDescent="0.2"/>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57"/>
  <sheetViews>
    <sheetView showGridLines="0" zoomScale="85" zoomScaleNormal="85" workbookViewId="0">
      <selection activeCell="B8" sqref="B8:G8"/>
    </sheetView>
  </sheetViews>
  <sheetFormatPr baseColWidth="10" defaultColWidth="14.42578125" defaultRowHeight="15" customHeight="1" x14ac:dyDescent="0.2"/>
  <cols>
    <col min="1" max="1" width="5.140625" style="9" customWidth="1"/>
    <col min="2" max="7" width="30.5703125" style="9" customWidth="1"/>
    <col min="8" max="8" width="13.42578125" style="9" customWidth="1"/>
    <col min="9" max="12" width="10.42578125" style="9" customWidth="1"/>
    <col min="13"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181</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10619199</v>
      </c>
      <c r="D11" s="76">
        <v>1139</v>
      </c>
      <c r="E11" s="76">
        <v>1139</v>
      </c>
      <c r="F11" s="77">
        <v>0</v>
      </c>
      <c r="G11" s="61">
        <v>-0.01</v>
      </c>
    </row>
    <row r="12" spans="2:7" ht="15" customHeight="1" x14ac:dyDescent="0.2">
      <c r="B12" s="64" t="s">
        <v>61</v>
      </c>
      <c r="C12" s="78">
        <v>2225718</v>
      </c>
      <c r="D12" s="78">
        <v>11601</v>
      </c>
      <c r="E12" s="78">
        <v>11601</v>
      </c>
      <c r="F12" s="79">
        <v>0.3</v>
      </c>
      <c r="G12" s="65">
        <v>-0.52</v>
      </c>
    </row>
    <row r="13" spans="2:7" ht="15" customHeight="1" x14ac:dyDescent="0.2">
      <c r="B13" s="64" t="s">
        <v>63</v>
      </c>
      <c r="C13" s="78">
        <v>412821</v>
      </c>
      <c r="D13" s="78">
        <v>3452</v>
      </c>
      <c r="E13" s="78">
        <v>3452</v>
      </c>
      <c r="F13" s="79">
        <v>0.2</v>
      </c>
      <c r="G13" s="65">
        <v>-0.83</v>
      </c>
    </row>
    <row r="14" spans="2:7" ht="15" customHeight="1" x14ac:dyDescent="0.2">
      <c r="B14" s="64" t="s">
        <v>65</v>
      </c>
      <c r="C14" s="78">
        <v>4664</v>
      </c>
      <c r="D14" s="95">
        <v>18</v>
      </c>
      <c r="E14" s="95">
        <v>18</v>
      </c>
      <c r="F14" s="79">
        <v>0</v>
      </c>
      <c r="G14" s="65">
        <v>-0.38</v>
      </c>
    </row>
    <row r="15" spans="2:7" ht="15" customHeight="1" x14ac:dyDescent="0.2">
      <c r="B15" s="64" t="s">
        <v>67</v>
      </c>
      <c r="C15" s="78">
        <v>9531</v>
      </c>
      <c r="D15" s="95">
        <v>0</v>
      </c>
      <c r="E15" s="95">
        <v>0</v>
      </c>
      <c r="F15" s="79">
        <v>0</v>
      </c>
      <c r="G15" s="65">
        <v>0</v>
      </c>
    </row>
    <row r="16" spans="2:7" ht="15" customHeight="1" x14ac:dyDescent="0.2">
      <c r="B16" s="64" t="s">
        <v>69</v>
      </c>
      <c r="C16" s="78">
        <v>637506</v>
      </c>
      <c r="D16" s="78">
        <v>3074</v>
      </c>
      <c r="E16" s="78">
        <v>3074</v>
      </c>
      <c r="F16" s="79">
        <v>0</v>
      </c>
      <c r="G16" s="65">
        <v>-0.48</v>
      </c>
    </row>
    <row r="17" spans="2:7" ht="15" customHeight="1" x14ac:dyDescent="0.2">
      <c r="B17" s="64" t="s">
        <v>71</v>
      </c>
      <c r="C17" s="78">
        <v>510014</v>
      </c>
      <c r="D17" s="95">
        <v>350</v>
      </c>
      <c r="E17" s="95">
        <v>350</v>
      </c>
      <c r="F17" s="79">
        <v>0.2</v>
      </c>
      <c r="G17" s="65">
        <v>-7.0000000000000007E-2</v>
      </c>
    </row>
    <row r="18" spans="2:7" ht="15" customHeight="1" x14ac:dyDescent="0.2">
      <c r="B18" s="64" t="s">
        <v>73</v>
      </c>
      <c r="C18" s="78">
        <v>152174</v>
      </c>
      <c r="D18" s="95">
        <v>309</v>
      </c>
      <c r="E18" s="95">
        <v>309</v>
      </c>
      <c r="F18" s="79">
        <v>0.1</v>
      </c>
      <c r="G18" s="65">
        <v>-0.2</v>
      </c>
    </row>
    <row r="19" spans="2:7" ht="15" customHeight="1" x14ac:dyDescent="0.2">
      <c r="B19" s="64" t="s">
        <v>75</v>
      </c>
      <c r="C19" s="78">
        <v>6459928</v>
      </c>
      <c r="D19" s="78">
        <v>30317</v>
      </c>
      <c r="E19" s="78">
        <v>30317</v>
      </c>
      <c r="F19" s="79">
        <v>0.1</v>
      </c>
      <c r="G19" s="65">
        <v>-0.47</v>
      </c>
    </row>
    <row r="20" spans="2:7" ht="15" customHeight="1" x14ac:dyDescent="0.2">
      <c r="B20" s="64" t="s">
        <v>77</v>
      </c>
      <c r="C20" s="78">
        <v>551783</v>
      </c>
      <c r="D20" s="78">
        <v>1628</v>
      </c>
      <c r="E20" s="78">
        <v>1628</v>
      </c>
      <c r="F20" s="79">
        <v>0</v>
      </c>
      <c r="G20" s="65">
        <v>-0.28999999999999998</v>
      </c>
    </row>
    <row r="21" spans="2:7" ht="15" customHeight="1" x14ac:dyDescent="0.2">
      <c r="B21" s="64" t="s">
        <v>79</v>
      </c>
      <c r="C21" s="78">
        <v>1494764</v>
      </c>
      <c r="D21" s="78">
        <v>1793</v>
      </c>
      <c r="E21" s="78">
        <v>1793</v>
      </c>
      <c r="F21" s="79">
        <v>1.1000000000000001</v>
      </c>
      <c r="G21" s="65">
        <v>-0.12</v>
      </c>
    </row>
    <row r="22" spans="2:7" ht="15" customHeight="1" x14ac:dyDescent="0.2">
      <c r="B22" s="64" t="s">
        <v>81</v>
      </c>
      <c r="C22" s="78">
        <v>195265</v>
      </c>
      <c r="D22" s="95">
        <v>444</v>
      </c>
      <c r="E22" s="95">
        <v>444</v>
      </c>
      <c r="F22" s="79">
        <v>0</v>
      </c>
      <c r="G22" s="65">
        <v>-0.23</v>
      </c>
    </row>
    <row r="23" spans="2:7" ht="15" customHeight="1" x14ac:dyDescent="0.2">
      <c r="B23" s="64" t="s">
        <v>83</v>
      </c>
      <c r="C23" s="78">
        <v>3984018</v>
      </c>
      <c r="D23" s="78">
        <v>11457</v>
      </c>
      <c r="E23" s="78">
        <v>11457</v>
      </c>
      <c r="F23" s="79">
        <v>0.6</v>
      </c>
      <c r="G23" s="65">
        <v>-0.28999999999999998</v>
      </c>
    </row>
    <row r="24" spans="2:7" ht="15" customHeight="1" x14ac:dyDescent="0.2">
      <c r="B24" s="64" t="s">
        <v>85</v>
      </c>
      <c r="C24" s="78">
        <v>440845</v>
      </c>
      <c r="D24" s="78">
        <v>1762</v>
      </c>
      <c r="E24" s="78">
        <v>1762</v>
      </c>
      <c r="F24" s="79">
        <v>0.2</v>
      </c>
      <c r="G24" s="65">
        <v>-0.4</v>
      </c>
    </row>
    <row r="25" spans="2:7" ht="15" customHeight="1" x14ac:dyDescent="0.2">
      <c r="B25" s="64" t="s">
        <v>87</v>
      </c>
      <c r="C25" s="78">
        <v>339457</v>
      </c>
      <c r="D25" s="95">
        <v>241</v>
      </c>
      <c r="E25" s="95">
        <v>241</v>
      </c>
      <c r="F25" s="79">
        <v>0.9</v>
      </c>
      <c r="G25" s="65">
        <v>-7.0000000000000007E-2</v>
      </c>
    </row>
    <row r="26" spans="2:7" ht="15" customHeight="1" x14ac:dyDescent="0.2">
      <c r="B26" s="64" t="s">
        <v>88</v>
      </c>
      <c r="C26" s="78">
        <v>6611285</v>
      </c>
      <c r="D26" s="78">
        <v>1433</v>
      </c>
      <c r="E26" s="78">
        <v>1433</v>
      </c>
      <c r="F26" s="79">
        <v>0</v>
      </c>
      <c r="G26" s="65">
        <v>-0.02</v>
      </c>
    </row>
    <row r="27" spans="2:7" ht="15" customHeight="1" x14ac:dyDescent="0.2">
      <c r="B27" s="64" t="s">
        <v>90</v>
      </c>
      <c r="C27" s="78">
        <v>4711534</v>
      </c>
      <c r="D27" s="78">
        <v>24220</v>
      </c>
      <c r="E27" s="78">
        <v>24220</v>
      </c>
      <c r="F27" s="79">
        <v>0</v>
      </c>
      <c r="G27" s="65">
        <v>-0.51</v>
      </c>
    </row>
    <row r="28" spans="2:7" ht="15" customHeight="1" x14ac:dyDescent="0.2">
      <c r="B28" s="64" t="s">
        <v>91</v>
      </c>
      <c r="C28" s="78">
        <v>558629</v>
      </c>
      <c r="D28" s="95">
        <v>187</v>
      </c>
      <c r="E28" s="95">
        <v>187</v>
      </c>
      <c r="F28" s="79">
        <v>1.1000000000000001</v>
      </c>
      <c r="G28" s="65">
        <v>-0.03</v>
      </c>
    </row>
    <row r="29" spans="2:7" ht="15" customHeight="1" x14ac:dyDescent="0.2">
      <c r="B29" s="64" t="s">
        <v>92</v>
      </c>
      <c r="C29" s="78">
        <v>176780</v>
      </c>
      <c r="D29" s="95">
        <v>550</v>
      </c>
      <c r="E29" s="95">
        <v>550</v>
      </c>
      <c r="F29" s="79">
        <v>0</v>
      </c>
      <c r="G29" s="65">
        <v>-0.31</v>
      </c>
    </row>
    <row r="30" spans="2:7" ht="15" customHeight="1" x14ac:dyDescent="0.2">
      <c r="B30" s="64" t="s">
        <v>94</v>
      </c>
      <c r="C30" s="78">
        <v>331299</v>
      </c>
      <c r="D30" s="95">
        <v>581</v>
      </c>
      <c r="E30" s="95">
        <v>581</v>
      </c>
      <c r="F30" s="79">
        <v>0</v>
      </c>
      <c r="G30" s="65">
        <v>-0.18</v>
      </c>
    </row>
    <row r="31" spans="2:7" ht="15" customHeight="1" x14ac:dyDescent="0.2">
      <c r="B31" s="64" t="s">
        <v>96</v>
      </c>
      <c r="C31" s="78">
        <v>3035500</v>
      </c>
      <c r="D31" s="78">
        <v>29061</v>
      </c>
      <c r="E31" s="78">
        <v>29061</v>
      </c>
      <c r="F31" s="79">
        <v>0.3</v>
      </c>
      <c r="G31" s="65">
        <v>-0.95</v>
      </c>
    </row>
    <row r="32" spans="2:7" ht="15" customHeight="1" x14ac:dyDescent="0.2">
      <c r="B32" s="64" t="s">
        <v>98</v>
      </c>
      <c r="C32" s="78">
        <v>1875349</v>
      </c>
      <c r="D32" s="78">
        <v>3461</v>
      </c>
      <c r="E32" s="78">
        <v>3461</v>
      </c>
      <c r="F32" s="79">
        <v>2.1</v>
      </c>
      <c r="G32" s="65">
        <v>-0.18</v>
      </c>
    </row>
    <row r="33" spans="2:8" ht="15" customHeight="1" x14ac:dyDescent="0.2">
      <c r="B33" s="64" t="s">
        <v>100</v>
      </c>
      <c r="C33" s="78">
        <v>930928</v>
      </c>
      <c r="D33" s="78">
        <v>9910</v>
      </c>
      <c r="E33" s="78">
        <v>9910</v>
      </c>
      <c r="F33" s="79">
        <v>0.1</v>
      </c>
      <c r="G33" s="65">
        <v>-1.06</v>
      </c>
    </row>
    <row r="34" spans="2:8" ht="15" customHeight="1" x14ac:dyDescent="0.2">
      <c r="B34" s="64" t="s">
        <v>102</v>
      </c>
      <c r="C34" s="78">
        <v>1770635</v>
      </c>
      <c r="D34" s="78">
        <v>10759</v>
      </c>
      <c r="E34" s="78">
        <v>10759</v>
      </c>
      <c r="F34" s="79">
        <v>1.2</v>
      </c>
      <c r="G34" s="65">
        <v>-0.61</v>
      </c>
    </row>
    <row r="35" spans="2:8" ht="15" customHeight="1" x14ac:dyDescent="0.2">
      <c r="B35" s="64" t="s">
        <v>104</v>
      </c>
      <c r="C35" s="78">
        <v>51555</v>
      </c>
      <c r="D35" s="95">
        <v>2</v>
      </c>
      <c r="E35" s="95">
        <v>2</v>
      </c>
      <c r="F35" s="79">
        <v>0.7</v>
      </c>
      <c r="G35" s="65">
        <v>0</v>
      </c>
    </row>
    <row r="36" spans="2:8" ht="15" customHeight="1" x14ac:dyDescent="0.2">
      <c r="B36" s="64" t="s">
        <v>106</v>
      </c>
      <c r="C36" s="78">
        <v>138554</v>
      </c>
      <c r="D36" s="95">
        <v>50</v>
      </c>
      <c r="E36" s="95">
        <v>50</v>
      </c>
      <c r="F36" s="79">
        <v>1</v>
      </c>
      <c r="G36" s="65">
        <v>-0.04</v>
      </c>
    </row>
    <row r="37" spans="2:8" ht="15" customHeight="1" x14ac:dyDescent="0.2">
      <c r="B37" s="64" t="s">
        <v>107</v>
      </c>
      <c r="C37" s="78">
        <v>1515</v>
      </c>
      <c r="D37" s="95">
        <v>0</v>
      </c>
      <c r="E37" s="95">
        <v>0</v>
      </c>
      <c r="F37" s="79">
        <v>0</v>
      </c>
      <c r="G37" s="65">
        <v>0</v>
      </c>
    </row>
    <row r="38" spans="2:8" ht="15" customHeight="1" x14ac:dyDescent="0.2">
      <c r="B38" s="64" t="s">
        <v>109</v>
      </c>
      <c r="C38" s="78">
        <v>815767</v>
      </c>
      <c r="D38" s="78">
        <v>2744</v>
      </c>
      <c r="E38" s="78">
        <v>2744</v>
      </c>
      <c r="F38" s="79">
        <v>0.1</v>
      </c>
      <c r="G38" s="65">
        <v>-0.34</v>
      </c>
    </row>
    <row r="39" spans="2:8" ht="15" customHeight="1" x14ac:dyDescent="0.2">
      <c r="B39" s="64" t="s">
        <v>110</v>
      </c>
      <c r="C39" s="78">
        <v>28082</v>
      </c>
      <c r="D39" s="95">
        <v>236</v>
      </c>
      <c r="E39" s="95">
        <v>236</v>
      </c>
      <c r="F39" s="79">
        <v>0</v>
      </c>
      <c r="G39" s="65">
        <v>-0.84</v>
      </c>
      <c r="H39" s="11"/>
    </row>
    <row r="40" spans="2:8" ht="15" customHeight="1" x14ac:dyDescent="0.2">
      <c r="B40" s="64" t="s">
        <v>112</v>
      </c>
      <c r="C40" s="78">
        <v>512105</v>
      </c>
      <c r="D40" s="95">
        <v>268</v>
      </c>
      <c r="E40" s="95">
        <v>268</v>
      </c>
      <c r="F40" s="79">
        <v>0.9</v>
      </c>
      <c r="G40" s="65">
        <v>-0.05</v>
      </c>
      <c r="H40" s="11"/>
    </row>
    <row r="41" spans="2:8" ht="15" customHeight="1" x14ac:dyDescent="0.2">
      <c r="B41" s="64" t="s">
        <v>114</v>
      </c>
      <c r="C41" s="78">
        <v>922443</v>
      </c>
      <c r="D41" s="95">
        <v>204</v>
      </c>
      <c r="E41" s="95">
        <v>204</v>
      </c>
      <c r="F41" s="79">
        <v>0.7</v>
      </c>
      <c r="G41" s="65">
        <v>-0.02</v>
      </c>
      <c r="H41" s="11"/>
    </row>
    <row r="42" spans="2:8" ht="15" customHeight="1" x14ac:dyDescent="0.2">
      <c r="B42" s="64" t="s">
        <v>115</v>
      </c>
      <c r="C42" s="78">
        <v>5154438</v>
      </c>
      <c r="D42" s="78">
        <v>2059</v>
      </c>
      <c r="E42" s="78">
        <v>2059</v>
      </c>
      <c r="F42" s="79">
        <v>0</v>
      </c>
      <c r="G42" s="65">
        <v>-0.04</v>
      </c>
      <c r="H42" s="11"/>
    </row>
    <row r="43" spans="2:8" ht="15" customHeight="1" x14ac:dyDescent="0.2">
      <c r="B43" s="68" t="s">
        <v>116</v>
      </c>
      <c r="C43" s="80">
        <v>4108222</v>
      </c>
      <c r="D43" s="80">
        <v>5587</v>
      </c>
      <c r="E43" s="80">
        <v>5587</v>
      </c>
      <c r="F43" s="81">
        <v>0</v>
      </c>
      <c r="G43" s="69">
        <v>-0.14000000000000001</v>
      </c>
      <c r="H43" s="11"/>
    </row>
    <row r="44" spans="2:8" ht="15" customHeight="1" x14ac:dyDescent="0.2">
      <c r="B44" s="82" t="s">
        <v>128</v>
      </c>
      <c r="C44" s="83">
        <v>59772306</v>
      </c>
      <c r="D44" s="83">
        <v>158894</v>
      </c>
      <c r="E44" s="83">
        <v>158894</v>
      </c>
      <c r="F44" s="91"/>
      <c r="G44" s="82"/>
      <c r="H44" s="10"/>
    </row>
    <row r="45" spans="2:8" ht="13.5" customHeight="1" x14ac:dyDescent="0.2">
      <c r="B45" s="93"/>
      <c r="C45" s="94"/>
      <c r="D45" s="94"/>
      <c r="E45" s="94"/>
      <c r="F45" s="94"/>
      <c r="G45" s="94"/>
      <c r="H45" s="10"/>
    </row>
    <row r="46" spans="2:8" ht="39" customHeight="1" x14ac:dyDescent="0.2">
      <c r="B46" s="155" t="s">
        <v>182</v>
      </c>
      <c r="C46" s="156"/>
      <c r="D46" s="156"/>
      <c r="E46" s="156"/>
      <c r="F46" s="156"/>
      <c r="G46" s="156"/>
      <c r="H46" s="11"/>
    </row>
    <row r="47" spans="2:8" ht="33.75" customHeight="1" x14ac:dyDescent="0.2">
      <c r="B47" s="157" t="s">
        <v>130</v>
      </c>
      <c r="C47" s="152"/>
      <c r="D47" s="152"/>
      <c r="E47" s="152"/>
      <c r="F47" s="152"/>
      <c r="G47" s="152"/>
      <c r="H47" s="11"/>
    </row>
    <row r="48" spans="2:8" ht="33" customHeight="1" x14ac:dyDescent="0.2">
      <c r="B48" s="151" t="s">
        <v>167</v>
      </c>
      <c r="C48" s="152"/>
      <c r="D48" s="152"/>
      <c r="E48" s="152"/>
      <c r="F48" s="152"/>
      <c r="G48" s="152"/>
      <c r="H48" s="11"/>
    </row>
    <row r="49" spans="2:8" ht="35.25" customHeight="1" x14ac:dyDescent="0.2">
      <c r="B49" s="157" t="s">
        <v>141</v>
      </c>
      <c r="C49" s="152"/>
      <c r="D49" s="152"/>
      <c r="E49" s="152"/>
      <c r="F49" s="152"/>
      <c r="G49" s="152"/>
    </row>
    <row r="50" spans="2:8" ht="50.25" customHeight="1" x14ac:dyDescent="0.2">
      <c r="B50" s="151" t="s">
        <v>183</v>
      </c>
      <c r="C50" s="152"/>
      <c r="D50" s="152"/>
      <c r="E50" s="152"/>
      <c r="F50" s="152"/>
      <c r="G50" s="152"/>
    </row>
    <row r="51" spans="2:8" ht="30.75" customHeight="1" x14ac:dyDescent="0.2">
      <c r="B51" s="151" t="s">
        <v>118</v>
      </c>
      <c r="C51" s="152"/>
      <c r="D51" s="152"/>
      <c r="E51" s="152"/>
      <c r="F51" s="152"/>
      <c r="G51" s="152"/>
    </row>
    <row r="52" spans="2:8" s="74" customFormat="1" ht="15" customHeight="1" x14ac:dyDescent="0.2">
      <c r="B52" s="73" t="s">
        <v>119</v>
      </c>
      <c r="C52" s="84"/>
      <c r="D52" s="84"/>
      <c r="E52" s="84"/>
      <c r="F52" s="84"/>
      <c r="G52" s="133"/>
    </row>
    <row r="53" spans="2:8" ht="43.5" customHeight="1" x14ac:dyDescent="0.2">
      <c r="B53" s="149" t="s">
        <v>30</v>
      </c>
      <c r="C53" s="152"/>
      <c r="D53" s="152"/>
      <c r="E53" s="152"/>
      <c r="F53" s="152"/>
      <c r="G53" s="152"/>
      <c r="H53" s="86"/>
    </row>
    <row r="54" spans="2:8" ht="55.5" customHeight="1" x14ac:dyDescent="0.2">
      <c r="B54" s="149" t="s">
        <v>184</v>
      </c>
      <c r="C54" s="152"/>
      <c r="D54" s="152"/>
      <c r="E54" s="152"/>
      <c r="F54" s="152"/>
      <c r="G54" s="152"/>
      <c r="H54" s="132"/>
    </row>
    <row r="55" spans="2:8" ht="41.25" customHeight="1" x14ac:dyDescent="0.2">
      <c r="B55" s="149" t="s">
        <v>185</v>
      </c>
      <c r="C55" s="152"/>
      <c r="D55" s="152"/>
      <c r="E55" s="152"/>
      <c r="F55" s="152"/>
      <c r="G55" s="152"/>
    </row>
    <row r="56" spans="2:8" ht="51" customHeight="1" x14ac:dyDescent="0.2">
      <c r="B56" s="158" t="s">
        <v>31</v>
      </c>
      <c r="C56" s="159"/>
      <c r="D56" s="159"/>
      <c r="E56" s="159"/>
      <c r="F56" s="159"/>
      <c r="G56" s="159"/>
    </row>
    <row r="57" spans="2:8" ht="14.25" x14ac:dyDescent="0.2">
      <c r="B57" s="132" t="s">
        <v>186</v>
      </c>
      <c r="C57" s="134"/>
      <c r="D57" s="134"/>
      <c r="E57" s="134"/>
      <c r="F57" s="134"/>
      <c r="G57" s="134"/>
    </row>
  </sheetData>
  <mergeCells count="11">
    <mergeCell ref="B53:G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57"/>
  <sheetViews>
    <sheetView showGridLines="0" zoomScale="85" zoomScaleNormal="85" workbookViewId="0">
      <selection activeCell="C44" sqref="C44"/>
    </sheetView>
  </sheetViews>
  <sheetFormatPr baseColWidth="10" defaultColWidth="14.42578125" defaultRowHeight="15" customHeight="1" x14ac:dyDescent="0.2"/>
  <cols>
    <col min="1" max="1" width="5.140625" style="9" customWidth="1"/>
    <col min="2" max="2" width="34.710937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187</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10616042</v>
      </c>
      <c r="D11" s="76">
        <v>2668.6589337599999</v>
      </c>
      <c r="E11" s="76">
        <v>2668.6589337599999</v>
      </c>
      <c r="F11" s="77">
        <v>0</v>
      </c>
      <c r="G11" s="61">
        <v>-2.5134825558022895E-2</v>
      </c>
    </row>
    <row r="12" spans="2:7" ht="15" customHeight="1" x14ac:dyDescent="0.2">
      <c r="B12" s="64" t="s">
        <v>61</v>
      </c>
      <c r="C12" s="78">
        <v>2209458</v>
      </c>
      <c r="D12" s="78">
        <v>12645.360599040001</v>
      </c>
      <c r="E12" s="78">
        <v>12645.360599040001</v>
      </c>
      <c r="F12" s="79">
        <v>0.3</v>
      </c>
      <c r="G12" s="65">
        <v>-0.57069694928781267</v>
      </c>
    </row>
    <row r="13" spans="2:7" ht="15" customHeight="1" x14ac:dyDescent="0.2">
      <c r="B13" s="64" t="s">
        <v>63</v>
      </c>
      <c r="C13" s="78">
        <v>408059</v>
      </c>
      <c r="D13" s="78">
        <v>2174.6762956800003</v>
      </c>
      <c r="E13" s="78">
        <v>2174.6762956800003</v>
      </c>
      <c r="F13" s="79">
        <v>0.2</v>
      </c>
      <c r="G13" s="65">
        <v>-0.53151733312772287</v>
      </c>
    </row>
    <row r="14" spans="2:7" ht="15" customHeight="1" x14ac:dyDescent="0.2">
      <c r="B14" s="64" t="s">
        <v>65</v>
      </c>
      <c r="C14" s="78">
        <v>4541</v>
      </c>
      <c r="D14" s="78">
        <v>25.749565440000001</v>
      </c>
      <c r="E14" s="78">
        <v>25.749565440000001</v>
      </c>
      <c r="F14" s="79">
        <v>0</v>
      </c>
      <c r="G14" s="65">
        <v>-0.56542879187623474</v>
      </c>
    </row>
    <row r="15" spans="2:7" ht="15" customHeight="1" x14ac:dyDescent="0.2">
      <c r="B15" s="64" t="s">
        <v>67</v>
      </c>
      <c r="C15" s="78">
        <v>9530</v>
      </c>
      <c r="D15" s="78">
        <v>0</v>
      </c>
      <c r="E15" s="78">
        <v>0</v>
      </c>
      <c r="F15" s="79">
        <v>0</v>
      </c>
      <c r="G15" s="65">
        <v>0</v>
      </c>
    </row>
    <row r="16" spans="2:7" ht="15" customHeight="1" x14ac:dyDescent="0.2">
      <c r="B16" s="64" t="s">
        <v>69</v>
      </c>
      <c r="C16" s="78">
        <v>629874</v>
      </c>
      <c r="D16" s="78">
        <v>3742.3321497600004</v>
      </c>
      <c r="E16" s="78">
        <v>3742.3321497600004</v>
      </c>
      <c r="F16" s="79">
        <v>0</v>
      </c>
      <c r="G16" s="65">
        <v>-0.59238134494635475</v>
      </c>
    </row>
    <row r="17" spans="2:7" ht="15" customHeight="1" x14ac:dyDescent="0.2">
      <c r="B17" s="64" t="s">
        <v>71</v>
      </c>
      <c r="C17" s="78">
        <v>508572</v>
      </c>
      <c r="D17" s="78">
        <v>342.73880064000002</v>
      </c>
      <c r="E17" s="78">
        <v>342.73880064000002</v>
      </c>
      <c r="F17" s="79">
        <v>0.2</v>
      </c>
      <c r="G17" s="65">
        <v>-6.7369717659330017E-2</v>
      </c>
    </row>
    <row r="18" spans="2:7" ht="15" customHeight="1" x14ac:dyDescent="0.2">
      <c r="B18" s="64" t="s">
        <v>73</v>
      </c>
      <c r="C18" s="78">
        <v>151726</v>
      </c>
      <c r="D18" s="78">
        <v>212.13179904</v>
      </c>
      <c r="E18" s="78">
        <v>212.13179904</v>
      </c>
      <c r="F18" s="79">
        <v>0.1</v>
      </c>
      <c r="G18" s="65">
        <v>-0.13971502127322863</v>
      </c>
    </row>
    <row r="19" spans="2:7" ht="15" customHeight="1" x14ac:dyDescent="0.2">
      <c r="B19" s="64" t="s">
        <v>75</v>
      </c>
      <c r="C19" s="78">
        <v>6428339</v>
      </c>
      <c r="D19" s="78">
        <v>32521.887068160002</v>
      </c>
      <c r="E19" s="78">
        <v>32521.887068160002</v>
      </c>
      <c r="F19" s="79">
        <v>0.1</v>
      </c>
      <c r="G19" s="65">
        <v>-0.50463884122589953</v>
      </c>
    </row>
    <row r="20" spans="2:7" ht="15" customHeight="1" x14ac:dyDescent="0.2">
      <c r="B20" s="64" t="s">
        <v>77</v>
      </c>
      <c r="C20" s="78">
        <v>545946</v>
      </c>
      <c r="D20" s="78">
        <v>1370.3044915200001</v>
      </c>
      <c r="E20" s="78">
        <v>1370.3044915200001</v>
      </c>
      <c r="F20" s="79">
        <v>0</v>
      </c>
      <c r="G20" s="65">
        <v>-0.25068191310868349</v>
      </c>
    </row>
    <row r="21" spans="2:7" ht="15" customHeight="1" x14ac:dyDescent="0.2">
      <c r="B21" s="64" t="s">
        <v>79</v>
      </c>
      <c r="C21" s="78">
        <v>1500751</v>
      </c>
      <c r="D21" s="78">
        <v>3047.8375526400005</v>
      </c>
      <c r="E21" s="78">
        <v>3047.8375526400005</v>
      </c>
      <c r="F21" s="79">
        <v>1.1000000000000001</v>
      </c>
      <c r="G21" s="65">
        <v>-0.20288157857737696</v>
      </c>
    </row>
    <row r="22" spans="2:7" ht="15" customHeight="1" x14ac:dyDescent="0.2">
      <c r="B22" s="64" t="s">
        <v>81</v>
      </c>
      <c r="C22" s="78">
        <v>194106</v>
      </c>
      <c r="D22" s="78">
        <v>323.86818047999998</v>
      </c>
      <c r="E22" s="78">
        <v>323.86818047999998</v>
      </c>
      <c r="F22" s="79">
        <v>0</v>
      </c>
      <c r="G22" s="65">
        <v>-0.16671200397544667</v>
      </c>
    </row>
    <row r="23" spans="2:7" ht="15" customHeight="1" x14ac:dyDescent="0.2">
      <c r="B23" s="64" t="s">
        <v>83</v>
      </c>
      <c r="C23" s="78">
        <v>3968738</v>
      </c>
      <c r="D23" s="78">
        <v>8484.7142092800004</v>
      </c>
      <c r="E23" s="78">
        <v>8484.7142092800004</v>
      </c>
      <c r="F23" s="79">
        <v>0.6</v>
      </c>
      <c r="G23" s="65">
        <v>-0.21356051098457007</v>
      </c>
    </row>
    <row r="24" spans="2:7" ht="15" customHeight="1" x14ac:dyDescent="0.2">
      <c r="B24" s="64" t="s">
        <v>85</v>
      </c>
      <c r="C24" s="78">
        <v>440153</v>
      </c>
      <c r="D24" s="78">
        <v>2029.2888576</v>
      </c>
      <c r="E24" s="78">
        <v>2029.2888576</v>
      </c>
      <c r="F24" s="79">
        <v>0.2</v>
      </c>
      <c r="G24" s="65">
        <v>-0.45998260562181054</v>
      </c>
    </row>
    <row r="25" spans="2:7" ht="15" customHeight="1" x14ac:dyDescent="0.2">
      <c r="B25" s="64" t="s">
        <v>87</v>
      </c>
      <c r="C25" s="78">
        <v>339783</v>
      </c>
      <c r="D25" s="78">
        <v>69.347205119999998</v>
      </c>
      <c r="E25" s="78">
        <v>69.347205119999998</v>
      </c>
      <c r="F25" s="79">
        <v>0.9</v>
      </c>
      <c r="G25" s="65">
        <v>-2.0407164024887677E-2</v>
      </c>
    </row>
    <row r="26" spans="2:7" ht="15" customHeight="1" x14ac:dyDescent="0.2">
      <c r="B26" s="64" t="s">
        <v>88</v>
      </c>
      <c r="C26" s="78">
        <v>6607847</v>
      </c>
      <c r="D26" s="78">
        <v>1655.7807206400003</v>
      </c>
      <c r="E26" s="78">
        <v>1655.7807206400003</v>
      </c>
      <c r="F26" s="79">
        <v>0</v>
      </c>
      <c r="G26" s="65">
        <v>-2.5054657389135964E-2</v>
      </c>
    </row>
    <row r="27" spans="2:7" ht="15" customHeight="1" x14ac:dyDescent="0.2">
      <c r="B27" s="64" t="s">
        <v>90</v>
      </c>
      <c r="C27" s="78">
        <v>4684624</v>
      </c>
      <c r="D27" s="78">
        <v>25553.329582080001</v>
      </c>
      <c r="E27" s="78">
        <v>25553.329582080001</v>
      </c>
      <c r="F27" s="79">
        <v>0</v>
      </c>
      <c r="G27" s="65">
        <v>-0.54399008814007588</v>
      </c>
    </row>
    <row r="28" spans="2:7" ht="15" customHeight="1" x14ac:dyDescent="0.2">
      <c r="B28" s="64" t="s">
        <v>91</v>
      </c>
      <c r="C28" s="78">
        <v>568558</v>
      </c>
      <c r="D28" s="78">
        <v>135.25493760000001</v>
      </c>
      <c r="E28" s="78">
        <v>135.25493760000001</v>
      </c>
      <c r="F28" s="79">
        <v>1.1000000000000001</v>
      </c>
      <c r="G28" s="65">
        <v>-2.378630006981268E-2</v>
      </c>
    </row>
    <row r="29" spans="2:7" ht="15" customHeight="1" x14ac:dyDescent="0.2">
      <c r="B29" s="64" t="s">
        <v>92</v>
      </c>
      <c r="C29" s="78">
        <v>175364</v>
      </c>
      <c r="D29" s="78">
        <v>501.14045952000004</v>
      </c>
      <c r="E29" s="78">
        <v>501.14045952000004</v>
      </c>
      <c r="F29" s="79">
        <v>0</v>
      </c>
      <c r="G29" s="65">
        <v>-0.28536338063238315</v>
      </c>
    </row>
    <row r="30" spans="2:7" ht="15" customHeight="1" x14ac:dyDescent="0.2">
      <c r="B30" s="64" t="s">
        <v>94</v>
      </c>
      <c r="C30" s="78">
        <v>329602</v>
      </c>
      <c r="D30" s="78">
        <v>761.23895808000009</v>
      </c>
      <c r="E30" s="78">
        <v>761.23895808000009</v>
      </c>
      <c r="F30" s="79">
        <v>0</v>
      </c>
      <c r="G30" s="65">
        <v>-0.23069068240487417</v>
      </c>
    </row>
    <row r="31" spans="2:7" ht="15" customHeight="1" x14ac:dyDescent="0.2">
      <c r="B31" s="64" t="s">
        <v>96</v>
      </c>
      <c r="C31" s="78">
        <v>2991929</v>
      </c>
      <c r="D31" s="78">
        <v>35555.501936640001</v>
      </c>
      <c r="E31" s="78">
        <v>35555.501936640001</v>
      </c>
      <c r="F31" s="79">
        <v>0.3</v>
      </c>
      <c r="G31" s="65">
        <v>-1.1813746287103706</v>
      </c>
    </row>
    <row r="32" spans="2:7" ht="15" customHeight="1" x14ac:dyDescent="0.2">
      <c r="B32" s="64" t="s">
        <v>98</v>
      </c>
      <c r="C32" s="78">
        <v>1879581</v>
      </c>
      <c r="D32" s="78">
        <v>4911.1950950400005</v>
      </c>
      <c r="E32" s="78">
        <v>4911.1950950400005</v>
      </c>
      <c r="F32" s="79">
        <v>2.1</v>
      </c>
      <c r="G32" s="65">
        <v>-0.26095118103745746</v>
      </c>
    </row>
    <row r="33" spans="2:11" ht="15" customHeight="1" x14ac:dyDescent="0.2">
      <c r="B33" s="64" t="s">
        <v>100</v>
      </c>
      <c r="C33" s="78">
        <v>914859</v>
      </c>
      <c r="D33" s="78">
        <v>9247.5334655999995</v>
      </c>
      <c r="E33" s="78">
        <v>9247.5334655999995</v>
      </c>
      <c r="F33" s="79">
        <v>0.1</v>
      </c>
      <c r="G33" s="65">
        <v>-1.0057401777188617</v>
      </c>
    </row>
    <row r="34" spans="2:11" ht="15" customHeight="1" x14ac:dyDescent="0.2">
      <c r="B34" s="64" t="s">
        <v>102</v>
      </c>
      <c r="C34" s="78">
        <v>1768394</v>
      </c>
      <c r="D34" s="78">
        <v>13141.388328960002</v>
      </c>
      <c r="E34" s="78">
        <v>13141.388328960002</v>
      </c>
      <c r="F34" s="79">
        <v>1.2</v>
      </c>
      <c r="G34" s="65">
        <v>-0.74037809957736533</v>
      </c>
    </row>
    <row r="35" spans="2:11" ht="15" customHeight="1" x14ac:dyDescent="0.2">
      <c r="B35" s="64" t="s">
        <v>104</v>
      </c>
      <c r="C35" s="78">
        <v>51866</v>
      </c>
      <c r="D35" s="78">
        <v>53.07942912</v>
      </c>
      <c r="E35" s="78">
        <v>53.07942912</v>
      </c>
      <c r="F35" s="79">
        <v>0.7</v>
      </c>
      <c r="G35" s="65">
        <v>-0.10228640545434013</v>
      </c>
    </row>
    <row r="36" spans="2:11" ht="15" customHeight="1" x14ac:dyDescent="0.2">
      <c r="B36" s="64" t="s">
        <v>106</v>
      </c>
      <c r="C36" s="78">
        <v>139991</v>
      </c>
      <c r="D36" s="78">
        <v>38.763786240000002</v>
      </c>
      <c r="E36" s="78">
        <v>38.763786240000002</v>
      </c>
      <c r="F36" s="79">
        <v>1</v>
      </c>
      <c r="G36" s="65">
        <v>-2.7686310956014728E-2</v>
      </c>
    </row>
    <row r="37" spans="2:11" ht="15" customHeight="1" x14ac:dyDescent="0.2">
      <c r="B37" s="64" t="s">
        <v>107</v>
      </c>
      <c r="C37" s="78">
        <v>1392</v>
      </c>
      <c r="D37" s="78">
        <v>123</v>
      </c>
      <c r="E37" s="78">
        <v>123</v>
      </c>
      <c r="F37" s="79">
        <v>0</v>
      </c>
      <c r="G37" s="65">
        <v>-8.3123696026214464</v>
      </c>
    </row>
    <row r="38" spans="2:11" ht="15" customHeight="1" x14ac:dyDescent="0.2">
      <c r="B38" s="64" t="s">
        <v>109</v>
      </c>
      <c r="C38" s="78">
        <v>812008</v>
      </c>
      <c r="D38" s="78">
        <v>2596.6159257600002</v>
      </c>
      <c r="E38" s="78">
        <v>2596.6159257600002</v>
      </c>
      <c r="F38" s="79">
        <v>0.1</v>
      </c>
      <c r="G38" s="65">
        <v>-0.31926704914470239</v>
      </c>
    </row>
    <row r="39" spans="2:11" ht="15" customHeight="1" x14ac:dyDescent="0.2">
      <c r="B39" s="64" t="s">
        <v>110</v>
      </c>
      <c r="C39" s="78">
        <v>27684</v>
      </c>
      <c r="D39" s="78">
        <v>270.88171008</v>
      </c>
      <c r="E39" s="78">
        <v>270.88171008</v>
      </c>
      <c r="F39" s="79">
        <v>0</v>
      </c>
      <c r="G39" s="65">
        <v>-0.97371362334034672</v>
      </c>
      <c r="H39" s="11"/>
      <c r="I39" s="11"/>
      <c r="J39" s="11"/>
      <c r="K39" s="11"/>
    </row>
    <row r="40" spans="2:11" ht="15" customHeight="1" x14ac:dyDescent="0.2">
      <c r="B40" s="64" t="s">
        <v>112</v>
      </c>
      <c r="C40" s="78">
        <v>514036</v>
      </c>
      <c r="D40" s="78">
        <v>191.40200448000002</v>
      </c>
      <c r="E40" s="78">
        <v>191.40200448000002</v>
      </c>
      <c r="F40" s="79">
        <v>0.9</v>
      </c>
      <c r="G40" s="65">
        <v>-3.7228207622386669E-2</v>
      </c>
      <c r="H40" s="11"/>
      <c r="I40" s="11"/>
      <c r="J40" s="11"/>
      <c r="K40" s="11"/>
    </row>
    <row r="41" spans="2:11" ht="15" customHeight="1" x14ac:dyDescent="0.2">
      <c r="B41" s="64" t="s">
        <v>114</v>
      </c>
      <c r="C41" s="78">
        <v>924519</v>
      </c>
      <c r="D41" s="78">
        <v>541.20566784000005</v>
      </c>
      <c r="E41" s="78">
        <v>541.20566784000005</v>
      </c>
      <c r="F41" s="79">
        <v>0.7</v>
      </c>
      <c r="G41" s="65">
        <v>-5.8522057408720803E-2</v>
      </c>
      <c r="H41" s="11"/>
      <c r="I41" s="11"/>
      <c r="J41" s="11"/>
      <c r="K41" s="11"/>
    </row>
    <row r="42" spans="2:11" ht="15" customHeight="1" x14ac:dyDescent="0.2">
      <c r="B42" s="64" t="s">
        <v>115</v>
      </c>
      <c r="C42" s="78">
        <v>5154792</v>
      </c>
      <c r="D42" s="78">
        <v>1655.68776192</v>
      </c>
      <c r="E42" s="78">
        <v>1655.68776192</v>
      </c>
      <c r="F42" s="79">
        <v>0</v>
      </c>
      <c r="G42" s="65">
        <v>-3.2114230073910614E-2</v>
      </c>
      <c r="H42" s="11"/>
      <c r="I42" s="11"/>
      <c r="J42" s="11"/>
      <c r="K42" s="11"/>
    </row>
    <row r="43" spans="2:11" ht="15" customHeight="1" x14ac:dyDescent="0.2">
      <c r="B43" s="68" t="s">
        <v>116</v>
      </c>
      <c r="C43" s="80">
        <v>4099445</v>
      </c>
      <c r="D43" s="80">
        <v>5095.4392780799999</v>
      </c>
      <c r="E43" s="80">
        <v>5095.4392780799999</v>
      </c>
      <c r="F43" s="81">
        <v>0</v>
      </c>
      <c r="G43" s="69">
        <v>-0.12421864129718785</v>
      </c>
      <c r="H43" s="11"/>
      <c r="I43" s="11"/>
      <c r="J43" s="11"/>
      <c r="K43" s="11"/>
    </row>
    <row r="44" spans="2:11" ht="15" customHeight="1" x14ac:dyDescent="0.2">
      <c r="B44" s="82" t="s">
        <v>128</v>
      </c>
      <c r="C44" s="83">
        <v>59602110</v>
      </c>
      <c r="D44" s="83">
        <v>171685</v>
      </c>
      <c r="E44" s="83">
        <v>171685</v>
      </c>
      <c r="F44" s="91"/>
      <c r="G44" s="96">
        <v>-0.56000000000000005</v>
      </c>
      <c r="H44" s="10"/>
      <c r="I44" s="10"/>
      <c r="J44" s="10"/>
      <c r="K44" s="10"/>
    </row>
    <row r="45" spans="2:11" ht="13.5" customHeight="1" x14ac:dyDescent="0.2">
      <c r="B45" s="93"/>
      <c r="C45" s="94"/>
      <c r="D45" s="94"/>
      <c r="E45" s="94"/>
      <c r="F45" s="94"/>
      <c r="G45" s="94"/>
      <c r="H45" s="10"/>
      <c r="I45" s="10"/>
      <c r="J45" s="10"/>
      <c r="K45" s="10"/>
    </row>
    <row r="46" spans="2:11" ht="43.5" customHeight="1" x14ac:dyDescent="0.2">
      <c r="B46" s="155" t="s">
        <v>188</v>
      </c>
      <c r="C46" s="156"/>
      <c r="D46" s="156"/>
      <c r="E46" s="156"/>
      <c r="F46" s="156"/>
      <c r="G46" s="156"/>
      <c r="H46" s="11"/>
      <c r="I46" s="11"/>
      <c r="J46" s="11"/>
      <c r="K46" s="11"/>
    </row>
    <row r="47" spans="2:11" ht="24.95" customHeight="1" x14ac:dyDescent="0.2">
      <c r="B47" s="157" t="s">
        <v>130</v>
      </c>
      <c r="C47" s="152"/>
      <c r="D47" s="152"/>
      <c r="E47" s="152"/>
      <c r="F47" s="152"/>
      <c r="G47" s="152"/>
      <c r="H47" s="11"/>
      <c r="I47" s="11"/>
      <c r="J47" s="11"/>
    </row>
    <row r="48" spans="2:11" ht="34.5" customHeight="1" x14ac:dyDescent="0.2">
      <c r="B48" s="151" t="s">
        <v>167</v>
      </c>
      <c r="C48" s="152"/>
      <c r="D48" s="152"/>
      <c r="E48" s="152"/>
      <c r="F48" s="152"/>
      <c r="G48" s="152"/>
      <c r="H48" s="11"/>
      <c r="I48" s="11"/>
      <c r="J48" s="11"/>
    </row>
    <row r="49" spans="2:11" ht="38.25" customHeight="1" x14ac:dyDescent="0.2">
      <c r="B49" s="157" t="s">
        <v>132</v>
      </c>
      <c r="C49" s="152"/>
      <c r="D49" s="152"/>
      <c r="E49" s="152"/>
      <c r="F49" s="152"/>
      <c r="G49" s="152"/>
      <c r="J49" s="11"/>
    </row>
    <row r="50" spans="2:11" ht="46.5" customHeight="1" x14ac:dyDescent="0.2">
      <c r="B50" s="151" t="s">
        <v>153</v>
      </c>
      <c r="C50" s="152"/>
      <c r="D50" s="152"/>
      <c r="E50" s="152"/>
      <c r="F50" s="152"/>
      <c r="G50" s="152"/>
    </row>
    <row r="51" spans="2:11" ht="33"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40.5" customHeight="1" x14ac:dyDescent="0.2">
      <c r="B53" s="149" t="s">
        <v>30</v>
      </c>
      <c r="C53" s="152"/>
      <c r="D53" s="152"/>
      <c r="E53" s="152"/>
      <c r="F53" s="152"/>
      <c r="G53" s="152"/>
      <c r="H53" s="151"/>
      <c r="I53" s="152"/>
      <c r="J53" s="152"/>
      <c r="K53" s="152"/>
    </row>
    <row r="54" spans="2:11" ht="48.75" customHeight="1" x14ac:dyDescent="0.2">
      <c r="B54" s="149" t="s">
        <v>135</v>
      </c>
      <c r="C54" s="152"/>
      <c r="D54" s="152"/>
      <c r="E54" s="152"/>
      <c r="F54" s="152"/>
      <c r="G54" s="152"/>
      <c r="H54" s="132"/>
      <c r="I54" s="132"/>
      <c r="J54" s="132"/>
      <c r="K54" s="132"/>
    </row>
    <row r="55" spans="2:11" ht="44.25" customHeight="1" x14ac:dyDescent="0.2">
      <c r="B55" s="149" t="s">
        <v>189</v>
      </c>
      <c r="C55" s="152"/>
      <c r="D55" s="152"/>
      <c r="E55" s="152"/>
      <c r="F55" s="152"/>
      <c r="G55" s="152"/>
    </row>
    <row r="56" spans="2:11" ht="53.25" customHeight="1" x14ac:dyDescent="0.2">
      <c r="B56" s="158" t="s">
        <v>31</v>
      </c>
      <c r="C56" s="159"/>
      <c r="D56" s="159"/>
      <c r="E56" s="159"/>
      <c r="F56" s="159"/>
      <c r="G56" s="159"/>
    </row>
    <row r="57" spans="2:11" ht="14.25" x14ac:dyDescent="0.2">
      <c r="B57" s="132" t="s">
        <v>186</v>
      </c>
      <c r="C57" s="134"/>
      <c r="D57" s="134"/>
      <c r="E57" s="134"/>
      <c r="F57" s="134"/>
      <c r="G57" s="134"/>
    </row>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57"/>
  <sheetViews>
    <sheetView showGridLines="0" zoomScale="85" zoomScaleNormal="85" workbookViewId="0">
      <selection activeCell="C44" sqref="C44"/>
    </sheetView>
  </sheetViews>
  <sheetFormatPr baseColWidth="10" defaultColWidth="14.42578125" defaultRowHeight="15" customHeight="1" x14ac:dyDescent="0.2"/>
  <cols>
    <col min="1" max="1" width="5.140625" style="9" customWidth="1"/>
    <col min="2" max="2" width="35.42578125" style="9" customWidth="1"/>
    <col min="3" max="7" width="30.5703125" style="9" customWidth="1"/>
    <col min="8" max="8" width="13.42578125" style="9" customWidth="1"/>
    <col min="9" max="14" width="10.42578125" style="9" customWidth="1"/>
    <col min="15"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190</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10615186.49554944</v>
      </c>
      <c r="D11" s="76">
        <v>961.65795839999998</v>
      </c>
      <c r="E11" s="76">
        <v>961.6579584000001</v>
      </c>
      <c r="F11" s="97">
        <v>0</v>
      </c>
      <c r="G11" s="61">
        <v>-9.0588554601270105E-3</v>
      </c>
    </row>
    <row r="12" spans="2:7" ht="15" customHeight="1" x14ac:dyDescent="0.2">
      <c r="B12" s="64" t="s">
        <v>61</v>
      </c>
      <c r="C12" s="78">
        <v>2198939.35822848</v>
      </c>
      <c r="D12" s="78">
        <v>9751.18381056</v>
      </c>
      <c r="E12" s="78">
        <v>9751.18381056</v>
      </c>
      <c r="F12" s="98">
        <v>0.1</v>
      </c>
      <c r="G12" s="65">
        <v>-0.44246907930853485</v>
      </c>
    </row>
    <row r="13" spans="2:7" ht="15" customHeight="1" x14ac:dyDescent="0.2">
      <c r="B13" s="64" t="s">
        <v>63</v>
      </c>
      <c r="C13" s="78">
        <v>408027.33508608001</v>
      </c>
      <c r="D13" s="78">
        <v>2537.0293862400003</v>
      </c>
      <c r="E13" s="78">
        <v>2537.0293862400003</v>
      </c>
      <c r="F13" s="98">
        <v>0.1</v>
      </c>
      <c r="G13" s="65">
        <v>-0.61985419855401513</v>
      </c>
    </row>
    <row r="14" spans="2:7" ht="15" customHeight="1" x14ac:dyDescent="0.2">
      <c r="B14" s="64" t="s">
        <v>65</v>
      </c>
      <c r="C14" s="78">
        <v>4527.8333337599997</v>
      </c>
      <c r="D14" s="78">
        <v>12.549427200000002</v>
      </c>
      <c r="E14" s="78">
        <v>12.549427200000002</v>
      </c>
      <c r="F14" s="98">
        <v>0</v>
      </c>
      <c r="G14" s="65">
        <v>-0.2767784772726043</v>
      </c>
    </row>
    <row r="15" spans="2:7" ht="15" customHeight="1" x14ac:dyDescent="0.2">
      <c r="B15" s="64" t="s">
        <v>67</v>
      </c>
      <c r="C15" s="78">
        <v>9475.4682470400003</v>
      </c>
      <c r="D15" s="78">
        <v>0</v>
      </c>
      <c r="E15" s="78">
        <v>0</v>
      </c>
      <c r="F15" s="98">
        <v>0</v>
      </c>
      <c r="G15" s="65">
        <v>0</v>
      </c>
    </row>
    <row r="16" spans="2:7" ht="15" customHeight="1" x14ac:dyDescent="0.2">
      <c r="B16" s="64" t="s">
        <v>69</v>
      </c>
      <c r="C16" s="78">
        <v>627508.91532288003</v>
      </c>
      <c r="D16" s="78">
        <v>2988.8087654400001</v>
      </c>
      <c r="E16" s="78">
        <v>2988.8087654400001</v>
      </c>
      <c r="F16" s="98">
        <v>0</v>
      </c>
      <c r="G16" s="65">
        <v>-0.47516671141978806</v>
      </c>
    </row>
    <row r="17" spans="2:7" ht="15" customHeight="1" x14ac:dyDescent="0.2">
      <c r="B17" s="64" t="s">
        <v>71</v>
      </c>
      <c r="C17" s="78">
        <v>509061.84388608008</v>
      </c>
      <c r="D17" s="78">
        <v>262.32950784000002</v>
      </c>
      <c r="E17" s="78">
        <v>262.32950784000002</v>
      </c>
      <c r="F17" s="98">
        <v>0</v>
      </c>
      <c r="G17" s="65">
        <v>-5.1518679398776891E-2</v>
      </c>
    </row>
    <row r="18" spans="2:7" ht="15" customHeight="1" x14ac:dyDescent="0.2">
      <c r="B18" s="64" t="s">
        <v>73</v>
      </c>
      <c r="C18" s="78">
        <v>151590.66642431999</v>
      </c>
      <c r="D18" s="78">
        <v>142.2268416</v>
      </c>
      <c r="E18" s="78">
        <v>142.2268416</v>
      </c>
      <c r="F18" s="98">
        <v>0</v>
      </c>
      <c r="G18" s="65">
        <v>-9.3778968022591017E-2</v>
      </c>
    </row>
    <row r="19" spans="2:7" ht="15" customHeight="1" x14ac:dyDescent="0.2">
      <c r="B19" s="64" t="s">
        <v>75</v>
      </c>
      <c r="C19" s="78">
        <v>6388574.6459443206</v>
      </c>
      <c r="D19" s="78">
        <v>38383.120281600008</v>
      </c>
      <c r="E19" s="78">
        <v>38383.120281600008</v>
      </c>
      <c r="F19" s="98">
        <v>0</v>
      </c>
      <c r="G19" s="65">
        <v>-0.59901116578207414</v>
      </c>
    </row>
    <row r="20" spans="2:7" ht="15" customHeight="1" x14ac:dyDescent="0.2">
      <c r="B20" s="64" t="s">
        <v>77</v>
      </c>
      <c r="C20" s="78">
        <v>543840.21092352003</v>
      </c>
      <c r="D20" s="78">
        <v>1961.0571571200003</v>
      </c>
      <c r="E20" s="78">
        <v>1961.0571571200003</v>
      </c>
      <c r="F20" s="98">
        <v>0</v>
      </c>
      <c r="G20" s="65">
        <v>-0.35994578257346854</v>
      </c>
    </row>
    <row r="21" spans="2:7" ht="15" customHeight="1" x14ac:dyDescent="0.2">
      <c r="B21" s="64" t="s">
        <v>79</v>
      </c>
      <c r="C21" s="78">
        <v>1492426.1281996802</v>
      </c>
      <c r="D21" s="78">
        <v>2571.3311539199999</v>
      </c>
      <c r="E21" s="78">
        <v>2571.3311539199999</v>
      </c>
      <c r="F21" s="98">
        <v>0.6</v>
      </c>
      <c r="G21" s="65">
        <v>-0.17214376960883901</v>
      </c>
    </row>
    <row r="22" spans="2:7" ht="15" customHeight="1" x14ac:dyDescent="0.2">
      <c r="B22" s="64" t="s">
        <v>81</v>
      </c>
      <c r="C22" s="78">
        <v>193641.56596224001</v>
      </c>
      <c r="D22" s="78">
        <v>476.41344000000004</v>
      </c>
      <c r="E22" s="78">
        <v>476.41344000000004</v>
      </c>
      <c r="F22" s="98">
        <v>0</v>
      </c>
      <c r="G22" s="65">
        <v>-0.24572634531703597</v>
      </c>
    </row>
    <row r="23" spans="2:7" ht="15" customHeight="1" x14ac:dyDescent="0.2">
      <c r="B23" s="64" t="s">
        <v>83</v>
      </c>
      <c r="C23" s="78">
        <v>3962130.6262732805</v>
      </c>
      <c r="D23" s="78">
        <v>6962.51516928</v>
      </c>
      <c r="E23" s="78">
        <v>6962.51516928</v>
      </c>
      <c r="F23" s="98">
        <v>0.5</v>
      </c>
      <c r="G23" s="65">
        <v>-0.17557232431530356</v>
      </c>
    </row>
    <row r="24" spans="2:7" ht="15" customHeight="1" x14ac:dyDescent="0.2">
      <c r="B24" s="64" t="s">
        <v>85</v>
      </c>
      <c r="C24" s="78">
        <v>438824.37310463999</v>
      </c>
      <c r="D24" s="78">
        <v>1611.16053504</v>
      </c>
      <c r="E24" s="78">
        <v>1611.16053504</v>
      </c>
      <c r="F24" s="98">
        <v>0.1</v>
      </c>
      <c r="G24" s="65">
        <v>-0.36648147514855356</v>
      </c>
    </row>
    <row r="25" spans="2:7" ht="15" customHeight="1" x14ac:dyDescent="0.2">
      <c r="B25" s="64" t="s">
        <v>87</v>
      </c>
      <c r="C25" s="78">
        <v>350248.65675264003</v>
      </c>
      <c r="D25" s="78">
        <v>118.70828544000001</v>
      </c>
      <c r="E25" s="78">
        <v>118.70828544000001</v>
      </c>
      <c r="F25" s="98">
        <v>0.1</v>
      </c>
      <c r="G25" s="65">
        <v>-3.3886831840512222E-2</v>
      </c>
    </row>
    <row r="26" spans="2:7" ht="15" customHeight="1" x14ac:dyDescent="0.2">
      <c r="B26" s="64" t="s">
        <v>88</v>
      </c>
      <c r="C26" s="78">
        <v>6605401.6969728004</v>
      </c>
      <c r="D26" s="78">
        <v>911.36729088000004</v>
      </c>
      <c r="E26" s="78">
        <v>911.36729088000004</v>
      </c>
      <c r="F26" s="98">
        <v>0</v>
      </c>
      <c r="G26" s="65">
        <v>-1.3796351326006673E-2</v>
      </c>
    </row>
    <row r="27" spans="2:7" ht="15" customHeight="1" x14ac:dyDescent="0.2">
      <c r="B27" s="64" t="s">
        <v>90</v>
      </c>
      <c r="C27" s="78">
        <v>4657292.4810854401</v>
      </c>
      <c r="D27" s="78">
        <v>25021.047951360004</v>
      </c>
      <c r="E27" s="78">
        <v>25021.047951360004</v>
      </c>
      <c r="F27" s="98">
        <v>0</v>
      </c>
      <c r="G27" s="65">
        <v>-0.53580649514966294</v>
      </c>
    </row>
    <row r="28" spans="2:7" ht="15" customHeight="1" x14ac:dyDescent="0.2">
      <c r="B28" s="64" t="s">
        <v>91</v>
      </c>
      <c r="C28" s="78">
        <v>558351.62486783997</v>
      </c>
      <c r="D28" s="78">
        <v>66.000691200000006</v>
      </c>
      <c r="E28" s="78">
        <v>66.000691200000006</v>
      </c>
      <c r="F28" s="98">
        <v>1.1000000000000001</v>
      </c>
      <c r="G28" s="65">
        <v>-1.1819933482527675E-2</v>
      </c>
    </row>
    <row r="29" spans="2:7" ht="15" customHeight="1" x14ac:dyDescent="0.2">
      <c r="B29" s="64" t="s">
        <v>92</v>
      </c>
      <c r="C29" s="78">
        <v>175145.66240256003</v>
      </c>
      <c r="D29" s="78">
        <v>287.05652736000002</v>
      </c>
      <c r="E29" s="78">
        <v>287.05652736000002</v>
      </c>
      <c r="F29" s="98">
        <v>0</v>
      </c>
      <c r="G29" s="65">
        <v>-0.16376171880368845</v>
      </c>
    </row>
    <row r="30" spans="2:7" ht="15" customHeight="1" x14ac:dyDescent="0.2">
      <c r="B30" s="64" t="s">
        <v>94</v>
      </c>
      <c r="C30" s="78">
        <v>329157.90348288004</v>
      </c>
      <c r="D30" s="78">
        <v>512.29550591999998</v>
      </c>
      <c r="E30" s="78">
        <v>512.29550591999998</v>
      </c>
      <c r="F30" s="98">
        <v>0</v>
      </c>
      <c r="G30" s="65">
        <v>-0.15551723044282798</v>
      </c>
    </row>
    <row r="31" spans="2:7" ht="15" customHeight="1" x14ac:dyDescent="0.2">
      <c r="B31" s="64" t="s">
        <v>96</v>
      </c>
      <c r="C31" s="78">
        <v>2959049.9833651204</v>
      </c>
      <c r="D31" s="78">
        <v>38992.650608640004</v>
      </c>
      <c r="E31" s="78">
        <v>38992.650608640004</v>
      </c>
      <c r="F31" s="98">
        <v>0</v>
      </c>
      <c r="G31" s="65">
        <v>-1.3091355130260396</v>
      </c>
    </row>
    <row r="32" spans="2:7" ht="15" customHeight="1" x14ac:dyDescent="0.2">
      <c r="B32" s="64" t="s">
        <v>98</v>
      </c>
      <c r="C32" s="78">
        <v>1893490.7621990403</v>
      </c>
      <c r="D32" s="78">
        <v>6939.2754892800003</v>
      </c>
      <c r="E32" s="78">
        <v>6939.2754892800003</v>
      </c>
      <c r="F32" s="98">
        <v>0.4</v>
      </c>
      <c r="G32" s="65">
        <v>-0.3658106530734444</v>
      </c>
    </row>
    <row r="33" spans="2:8" ht="15" customHeight="1" x14ac:dyDescent="0.2">
      <c r="B33" s="64" t="s">
        <v>100</v>
      </c>
      <c r="C33" s="78">
        <v>903883.83504383999</v>
      </c>
      <c r="D33" s="78">
        <v>12033.971097600001</v>
      </c>
      <c r="E33" s="78">
        <v>12033.971097600001</v>
      </c>
      <c r="F33" s="98">
        <v>0</v>
      </c>
      <c r="G33" s="65">
        <v>-1.3225778283890857</v>
      </c>
    </row>
    <row r="34" spans="2:8" ht="15" customHeight="1" x14ac:dyDescent="0.2">
      <c r="B34" s="64" t="s">
        <v>102</v>
      </c>
      <c r="C34" s="78">
        <v>1759825.9764633602</v>
      </c>
      <c r="D34" s="78">
        <v>12804.320010240001</v>
      </c>
      <c r="E34" s="78">
        <v>12804.320010240001</v>
      </c>
      <c r="F34" s="98">
        <v>0.2</v>
      </c>
      <c r="G34" s="65">
        <v>-0.72495595696759807</v>
      </c>
    </row>
    <row r="35" spans="2:8" ht="15" customHeight="1" x14ac:dyDescent="0.2">
      <c r="B35" s="64" t="s">
        <v>104</v>
      </c>
      <c r="C35" s="78">
        <v>51343.053189120001</v>
      </c>
      <c r="D35" s="78">
        <v>33.279221760000006</v>
      </c>
      <c r="E35" s="78">
        <v>33.279221760000006</v>
      </c>
      <c r="F35" s="98">
        <v>0.3</v>
      </c>
      <c r="G35" s="65">
        <v>-6.4796382357596327E-2</v>
      </c>
    </row>
    <row r="36" spans="2:8" ht="15" customHeight="1" x14ac:dyDescent="0.2">
      <c r="B36" s="64" t="s">
        <v>106</v>
      </c>
      <c r="C36" s="78">
        <v>139631.15526144003</v>
      </c>
      <c r="D36" s="78">
        <v>69.533122559999995</v>
      </c>
      <c r="E36" s="78">
        <v>69.533122559999995</v>
      </c>
      <c r="F36" s="98">
        <v>0.2</v>
      </c>
      <c r="G36" s="65">
        <v>-4.9785318486251257E-2</v>
      </c>
    </row>
    <row r="37" spans="2:8" ht="15" customHeight="1" x14ac:dyDescent="0.2">
      <c r="B37" s="64" t="s">
        <v>107</v>
      </c>
      <c r="C37" s="78">
        <v>1392</v>
      </c>
      <c r="D37" s="78">
        <v>0</v>
      </c>
      <c r="E37" s="78">
        <v>0</v>
      </c>
      <c r="F37" s="98">
        <v>0</v>
      </c>
      <c r="G37" s="65">
        <v>0</v>
      </c>
    </row>
    <row r="38" spans="2:8" ht="15" customHeight="1" x14ac:dyDescent="0.2">
      <c r="B38" s="64" t="s">
        <v>109</v>
      </c>
      <c r="C38" s="78">
        <v>809290.15707647998</v>
      </c>
      <c r="D38" s="78">
        <v>2041.5594086400001</v>
      </c>
      <c r="E38" s="78">
        <v>2041.5594086400001</v>
      </c>
      <c r="F38" s="98">
        <v>0</v>
      </c>
      <c r="G38" s="65">
        <v>-0.25194778891868441</v>
      </c>
    </row>
    <row r="39" spans="2:8" ht="15" customHeight="1" x14ac:dyDescent="0.2">
      <c r="B39" s="64" t="s">
        <v>110</v>
      </c>
      <c r="C39" s="78">
        <v>27559.006924800004</v>
      </c>
      <c r="D39" s="78">
        <v>126.70273536000001</v>
      </c>
      <c r="E39" s="78">
        <v>126.70273536000001</v>
      </c>
      <c r="F39" s="98">
        <v>0</v>
      </c>
      <c r="G39" s="65">
        <v>-0.45869710389553447</v>
      </c>
    </row>
    <row r="40" spans="2:8" ht="15" customHeight="1" x14ac:dyDescent="0.2">
      <c r="B40" s="64" t="s">
        <v>112</v>
      </c>
      <c r="C40" s="78">
        <v>516819.34202879999</v>
      </c>
      <c r="D40" s="78">
        <v>117.03502848000001</v>
      </c>
      <c r="E40" s="78">
        <v>117.03502848000001</v>
      </c>
      <c r="F40" s="98">
        <v>0.5</v>
      </c>
      <c r="G40" s="65">
        <v>-2.2642685659523824E-2</v>
      </c>
    </row>
    <row r="41" spans="2:8" ht="15" customHeight="1" x14ac:dyDescent="0.2">
      <c r="B41" s="64" t="s">
        <v>114</v>
      </c>
      <c r="C41" s="78">
        <v>925969.80436991993</v>
      </c>
      <c r="D41" s="78">
        <v>579.03986687999998</v>
      </c>
      <c r="E41" s="78">
        <v>579.03986687999998</v>
      </c>
      <c r="F41" s="98">
        <v>0.3</v>
      </c>
      <c r="G41" s="65">
        <v>-6.2513798300801782E-2</v>
      </c>
    </row>
    <row r="42" spans="2:8" ht="15" customHeight="1" x14ac:dyDescent="0.2">
      <c r="B42" s="64" t="s">
        <v>115</v>
      </c>
      <c r="C42" s="78">
        <v>5153368.0847462406</v>
      </c>
      <c r="D42" s="78">
        <v>874.92747264000013</v>
      </c>
      <c r="E42" s="78">
        <v>874.92747264000013</v>
      </c>
      <c r="F42" s="98">
        <v>0</v>
      </c>
      <c r="G42" s="65">
        <v>-1.6976338484456437E-2</v>
      </c>
    </row>
    <row r="43" spans="2:8" ht="15" customHeight="1" x14ac:dyDescent="0.2">
      <c r="B43" s="68" t="s">
        <v>116</v>
      </c>
      <c r="C43" s="80">
        <v>4092627.2858726401</v>
      </c>
      <c r="D43" s="80">
        <v>3952.4188569600001</v>
      </c>
      <c r="E43" s="80">
        <v>3952.4188569600001</v>
      </c>
      <c r="F43" s="99">
        <v>0</v>
      </c>
      <c r="G43" s="69">
        <v>-9.6527518925498157E-2</v>
      </c>
    </row>
    <row r="44" spans="2:8" ht="15" customHeight="1" x14ac:dyDescent="0.2">
      <c r="B44" s="82" t="s">
        <v>128</v>
      </c>
      <c r="C44" s="83">
        <f>SUM(C11:C43)</f>
        <v>59453603.93859072</v>
      </c>
      <c r="D44" s="83">
        <v>174102.57260544004</v>
      </c>
      <c r="E44" s="83">
        <v>174102.57260544004</v>
      </c>
      <c r="F44" s="91"/>
      <c r="G44" s="96"/>
    </row>
    <row r="45" spans="2:8" ht="13.5" customHeight="1" x14ac:dyDescent="0.2">
      <c r="B45" s="93"/>
      <c r="C45" s="94"/>
      <c r="D45" s="94"/>
      <c r="E45" s="94"/>
      <c r="F45" s="94"/>
      <c r="G45" s="94"/>
      <c r="H45" s="10"/>
    </row>
    <row r="46" spans="2:8" ht="36" customHeight="1" x14ac:dyDescent="0.2">
      <c r="B46" s="155" t="s">
        <v>191</v>
      </c>
      <c r="C46" s="156"/>
      <c r="D46" s="156"/>
      <c r="E46" s="156"/>
      <c r="F46" s="156"/>
      <c r="G46" s="156"/>
      <c r="H46" s="11"/>
    </row>
    <row r="47" spans="2:8" ht="31.5" customHeight="1" x14ac:dyDescent="0.2">
      <c r="B47" s="157" t="s">
        <v>130</v>
      </c>
      <c r="C47" s="152"/>
      <c r="D47" s="152"/>
      <c r="E47" s="152"/>
      <c r="F47" s="152"/>
      <c r="G47" s="152"/>
      <c r="H47" s="11"/>
    </row>
    <row r="48" spans="2:8" ht="34.5" customHeight="1" x14ac:dyDescent="0.2">
      <c r="B48" s="151" t="s">
        <v>167</v>
      </c>
      <c r="C48" s="152"/>
      <c r="D48" s="152"/>
      <c r="E48" s="152"/>
      <c r="F48" s="152"/>
      <c r="G48" s="152"/>
      <c r="H48" s="11"/>
    </row>
    <row r="49" spans="2:8" ht="33.75" customHeight="1" x14ac:dyDescent="0.2">
      <c r="B49" s="157" t="s">
        <v>141</v>
      </c>
      <c r="C49" s="152"/>
      <c r="D49" s="152"/>
      <c r="E49" s="152"/>
      <c r="F49" s="152"/>
      <c r="G49" s="152"/>
    </row>
    <row r="50" spans="2:8" ht="39.75" customHeight="1" x14ac:dyDescent="0.2">
      <c r="B50" s="151" t="s">
        <v>174</v>
      </c>
      <c r="C50" s="152"/>
      <c r="D50" s="152"/>
      <c r="E50" s="152"/>
      <c r="F50" s="152"/>
      <c r="G50" s="152"/>
    </row>
    <row r="51" spans="2:8" ht="35.25" customHeight="1" x14ac:dyDescent="0.2">
      <c r="B51" s="151" t="s">
        <v>118</v>
      </c>
      <c r="C51" s="152"/>
      <c r="D51" s="152"/>
      <c r="E51" s="152"/>
      <c r="F51" s="152"/>
      <c r="G51" s="152"/>
    </row>
    <row r="52" spans="2:8" s="74" customFormat="1" ht="20.25" customHeight="1" x14ac:dyDescent="0.2">
      <c r="B52" s="73" t="s">
        <v>119</v>
      </c>
      <c r="C52" s="84"/>
      <c r="D52" s="84"/>
      <c r="E52" s="84"/>
      <c r="F52" s="84"/>
      <c r="G52" s="133"/>
    </row>
    <row r="53" spans="2:8" ht="39" customHeight="1" x14ac:dyDescent="0.2">
      <c r="B53" s="149" t="s">
        <v>161</v>
      </c>
      <c r="C53" s="152"/>
      <c r="D53" s="152"/>
      <c r="E53" s="152"/>
      <c r="F53" s="152"/>
      <c r="G53" s="152"/>
      <c r="H53" s="86"/>
    </row>
    <row r="54" spans="2:8" ht="51" customHeight="1" x14ac:dyDescent="0.2">
      <c r="B54" s="149" t="s">
        <v>135</v>
      </c>
      <c r="C54" s="152"/>
      <c r="D54" s="152"/>
      <c r="E54" s="152"/>
      <c r="F54" s="152"/>
      <c r="G54" s="152"/>
      <c r="H54" s="132"/>
    </row>
    <row r="55" spans="2:8" ht="42.75" customHeight="1" x14ac:dyDescent="0.2">
      <c r="B55" s="149" t="s">
        <v>136</v>
      </c>
      <c r="C55" s="152"/>
      <c r="D55" s="152"/>
      <c r="E55" s="152"/>
      <c r="F55" s="152"/>
      <c r="G55" s="152"/>
    </row>
    <row r="56" spans="2:8" ht="60" customHeight="1" x14ac:dyDescent="0.2">
      <c r="B56" s="158" t="s">
        <v>31</v>
      </c>
      <c r="C56" s="159"/>
      <c r="D56" s="159"/>
      <c r="E56" s="159"/>
      <c r="F56" s="159"/>
      <c r="G56" s="159"/>
    </row>
    <row r="57" spans="2:8" ht="14.25" x14ac:dyDescent="0.2">
      <c r="B57" s="132" t="s">
        <v>186</v>
      </c>
      <c r="C57" s="134"/>
      <c r="D57" s="134"/>
      <c r="E57" s="134"/>
      <c r="F57" s="134"/>
      <c r="G57" s="134"/>
    </row>
  </sheetData>
  <mergeCells count="11">
    <mergeCell ref="B53:G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E501-7D0B-45F9-A399-8B3E2C837CF5}">
  <sheetPr>
    <pageSetUpPr autoPageBreaks="0"/>
  </sheetPr>
  <dimension ref="B1:AC57"/>
  <sheetViews>
    <sheetView showGridLines="0" zoomScale="85" zoomScaleNormal="85" zoomScaleSheetLayoutView="85" workbookViewId="0">
      <selection activeCell="B8" sqref="B8:G8"/>
    </sheetView>
  </sheetViews>
  <sheetFormatPr baseColWidth="10" defaultColWidth="11.42578125" defaultRowHeight="14.25" x14ac:dyDescent="0.2"/>
  <cols>
    <col min="1" max="1" width="5.140625" style="2" customWidth="1"/>
    <col min="2" max="2" width="35.28515625" style="1" customWidth="1"/>
    <col min="3" max="8" width="30.5703125" style="2" customWidth="1"/>
    <col min="9" max="16384" width="11.42578125" style="2"/>
  </cols>
  <sheetData>
    <row r="1" spans="2:29" ht="12.75" customHeight="1" x14ac:dyDescent="0.2"/>
    <row r="2" spans="2:29" ht="12.75" customHeight="1" x14ac:dyDescent="0.2"/>
    <row r="3" spans="2:29" ht="12.75" customHeight="1" x14ac:dyDescent="0.2"/>
    <row r="4" spans="2:29" ht="12.75" customHeight="1" x14ac:dyDescent="0.2"/>
    <row r="5" spans="2:29" ht="12.75" customHeight="1" x14ac:dyDescent="0.2"/>
    <row r="6" spans="2:29" ht="12.75" customHeight="1" x14ac:dyDescent="0.2"/>
    <row r="7" spans="2:29" ht="12.75" customHeight="1" x14ac:dyDescent="0.2"/>
    <row r="8" spans="2:29" ht="30" customHeight="1" x14ac:dyDescent="0.2">
      <c r="B8" s="166" t="s">
        <v>192</v>
      </c>
      <c r="C8" s="166"/>
      <c r="D8" s="166"/>
      <c r="E8" s="166"/>
      <c r="F8" s="166"/>
      <c r="G8" s="166"/>
    </row>
    <row r="9" spans="2:29" ht="14.45" customHeight="1" x14ac:dyDescent="0.2">
      <c r="B9" s="3"/>
      <c r="C9" s="3"/>
      <c r="D9" s="3"/>
      <c r="E9" s="3"/>
      <c r="F9" s="3"/>
      <c r="G9" s="3"/>
    </row>
    <row r="10" spans="2:29" ht="60" customHeight="1" x14ac:dyDescent="0.2">
      <c r="B10" s="24" t="s">
        <v>58</v>
      </c>
      <c r="C10" s="100" t="s">
        <v>193</v>
      </c>
      <c r="D10" s="87" t="s">
        <v>3</v>
      </c>
      <c r="E10" s="87" t="s">
        <v>4</v>
      </c>
      <c r="F10" s="87" t="s">
        <v>5</v>
      </c>
      <c r="G10" s="87" t="s">
        <v>6</v>
      </c>
      <c r="I10" s="101"/>
      <c r="J10" s="101"/>
    </row>
    <row r="11" spans="2:29" ht="15" customHeight="1" x14ac:dyDescent="0.2">
      <c r="B11" s="25" t="s">
        <v>59</v>
      </c>
      <c r="C11" s="102">
        <v>10613716.167475199</v>
      </c>
      <c r="D11" s="102">
        <v>1157</v>
      </c>
      <c r="E11" s="102">
        <v>1157</v>
      </c>
      <c r="F11" s="103">
        <v>0</v>
      </c>
      <c r="G11" s="104">
        <v>-0.01</v>
      </c>
      <c r="H11" s="4"/>
      <c r="I11" s="4"/>
      <c r="J11" s="4"/>
      <c r="K11" s="4"/>
      <c r="P11" s="4"/>
      <c r="Q11" s="4"/>
      <c r="R11" s="4"/>
      <c r="S11" s="4"/>
      <c r="T11" s="5"/>
      <c r="U11" s="6"/>
      <c r="V11" s="4"/>
      <c r="W11" s="6"/>
      <c r="X11" s="6"/>
      <c r="Y11" s="6"/>
      <c r="Z11" s="6"/>
      <c r="AA11" s="6"/>
      <c r="AB11" s="6"/>
      <c r="AC11" s="6"/>
    </row>
    <row r="12" spans="2:29" ht="15" customHeight="1" x14ac:dyDescent="0.2">
      <c r="B12" s="30" t="s">
        <v>61</v>
      </c>
      <c r="C12" s="105">
        <v>2161153.0329292803</v>
      </c>
      <c r="D12" s="105">
        <v>10290</v>
      </c>
      <c r="E12" s="105">
        <v>10290</v>
      </c>
      <c r="F12" s="106">
        <v>0.3</v>
      </c>
      <c r="G12" s="107">
        <v>-0.47</v>
      </c>
      <c r="H12" s="4"/>
      <c r="I12" s="4"/>
      <c r="J12" s="4"/>
      <c r="K12" s="4"/>
      <c r="P12" s="4"/>
      <c r="Q12" s="4"/>
      <c r="R12" s="4"/>
      <c r="S12" s="4"/>
      <c r="T12" s="5"/>
      <c r="U12" s="6"/>
      <c r="W12" s="6"/>
      <c r="X12" s="6"/>
      <c r="Y12" s="6"/>
      <c r="Z12" s="6"/>
      <c r="AA12" s="6"/>
      <c r="AB12" s="6"/>
      <c r="AC12" s="6"/>
    </row>
    <row r="13" spans="2:29" ht="15" customHeight="1" x14ac:dyDescent="0.2">
      <c r="B13" s="30" t="s">
        <v>63</v>
      </c>
      <c r="C13" s="105">
        <v>406701.83669760003</v>
      </c>
      <c r="D13" s="105">
        <v>2189</v>
      </c>
      <c r="E13" s="105">
        <v>2189</v>
      </c>
      <c r="F13" s="106">
        <v>0</v>
      </c>
      <c r="G13" s="107">
        <v>-0.54</v>
      </c>
      <c r="H13" s="4"/>
      <c r="I13" s="4"/>
      <c r="J13" s="4"/>
      <c r="K13" s="4"/>
      <c r="P13" s="4"/>
      <c r="Q13" s="4"/>
      <c r="R13" s="4"/>
      <c r="S13" s="4"/>
      <c r="T13" s="5"/>
      <c r="U13" s="6"/>
      <c r="W13" s="6"/>
      <c r="X13" s="6"/>
      <c r="Y13" s="6"/>
      <c r="Z13" s="6"/>
      <c r="AA13" s="6"/>
      <c r="AB13" s="6"/>
      <c r="AC13" s="6"/>
    </row>
    <row r="14" spans="2:29" ht="15" customHeight="1" x14ac:dyDescent="0.2">
      <c r="B14" s="30" t="s">
        <v>65</v>
      </c>
      <c r="C14" s="105">
        <v>4129.9700121599999</v>
      </c>
      <c r="D14" s="108">
        <v>27</v>
      </c>
      <c r="E14" s="108">
        <v>27</v>
      </c>
      <c r="F14" s="106">
        <v>0</v>
      </c>
      <c r="G14" s="107">
        <v>-0.66</v>
      </c>
      <c r="H14" s="4"/>
      <c r="I14" s="4"/>
      <c r="J14" s="4"/>
      <c r="K14" s="4"/>
      <c r="P14" s="4"/>
      <c r="Q14" s="4"/>
      <c r="R14" s="4"/>
      <c r="S14" s="4"/>
      <c r="T14" s="5"/>
      <c r="U14" s="6"/>
      <c r="W14" s="6"/>
      <c r="X14" s="6"/>
      <c r="Y14" s="6"/>
      <c r="Z14" s="6"/>
      <c r="AA14" s="6"/>
      <c r="AB14" s="6"/>
      <c r="AC14" s="6"/>
    </row>
    <row r="15" spans="2:29" ht="15" customHeight="1" x14ac:dyDescent="0.2">
      <c r="B15" s="30" t="s">
        <v>67</v>
      </c>
      <c r="C15" s="105">
        <v>9459.1075123200008</v>
      </c>
      <c r="D15" s="108">
        <v>0</v>
      </c>
      <c r="E15" s="108">
        <v>0</v>
      </c>
      <c r="F15" s="106">
        <v>0</v>
      </c>
      <c r="G15" s="107">
        <v>0</v>
      </c>
      <c r="H15" s="4"/>
      <c r="I15" s="4"/>
      <c r="J15" s="4"/>
      <c r="K15" s="4"/>
      <c r="P15" s="4"/>
      <c r="Q15" s="4"/>
      <c r="R15" s="4"/>
      <c r="S15" s="4"/>
      <c r="T15" s="5"/>
      <c r="U15" s="6"/>
      <c r="W15" s="6"/>
      <c r="X15" s="6"/>
      <c r="Y15" s="6"/>
      <c r="Z15" s="6"/>
      <c r="AA15" s="6"/>
      <c r="AB15" s="6"/>
      <c r="AC15" s="6"/>
    </row>
    <row r="16" spans="2:29" ht="15" customHeight="1" x14ac:dyDescent="0.2">
      <c r="B16" s="30" t="s">
        <v>69</v>
      </c>
      <c r="C16" s="105">
        <v>618270.39885312004</v>
      </c>
      <c r="D16" s="105">
        <v>3043</v>
      </c>
      <c r="E16" s="105">
        <v>3043</v>
      </c>
      <c r="F16" s="106">
        <v>0</v>
      </c>
      <c r="G16" s="107">
        <v>-0.49</v>
      </c>
      <c r="H16" s="4"/>
      <c r="I16" s="4"/>
      <c r="J16" s="4"/>
      <c r="K16" s="4"/>
      <c r="P16" s="4"/>
      <c r="Q16" s="4"/>
      <c r="R16" s="4"/>
      <c r="S16" s="4"/>
      <c r="T16" s="5"/>
      <c r="U16" s="6"/>
      <c r="W16" s="6"/>
      <c r="X16" s="6"/>
      <c r="Y16" s="6"/>
      <c r="Z16" s="6"/>
      <c r="AA16" s="6"/>
      <c r="AB16" s="6"/>
      <c r="AC16" s="6"/>
    </row>
    <row r="17" spans="2:29" ht="15" customHeight="1" x14ac:dyDescent="0.2">
      <c r="B17" s="30" t="s">
        <v>71</v>
      </c>
      <c r="C17" s="105">
        <v>508170.55567872</v>
      </c>
      <c r="D17" s="108">
        <v>174</v>
      </c>
      <c r="E17" s="108">
        <v>174</v>
      </c>
      <c r="F17" s="106">
        <v>0</v>
      </c>
      <c r="G17" s="107">
        <v>-0.03</v>
      </c>
      <c r="H17" s="4"/>
      <c r="I17" s="4"/>
      <c r="J17" s="4"/>
      <c r="K17" s="4"/>
      <c r="P17" s="4"/>
      <c r="Q17" s="4"/>
      <c r="R17" s="4"/>
      <c r="S17" s="4"/>
      <c r="T17" s="5"/>
      <c r="U17" s="6"/>
      <c r="W17" s="6"/>
      <c r="X17" s="6"/>
      <c r="Y17" s="6"/>
      <c r="Z17" s="6"/>
      <c r="AA17" s="6"/>
      <c r="AB17" s="6"/>
      <c r="AC17" s="6"/>
    </row>
    <row r="18" spans="2:29" ht="15" customHeight="1" x14ac:dyDescent="0.2">
      <c r="B18" s="30" t="s">
        <v>73</v>
      </c>
      <c r="C18" s="105">
        <v>151088.87525375999</v>
      </c>
      <c r="D18" s="108">
        <v>95</v>
      </c>
      <c r="E18" s="108">
        <v>95</v>
      </c>
      <c r="F18" s="106">
        <v>0.1</v>
      </c>
      <c r="G18" s="107">
        <v>-0.06</v>
      </c>
      <c r="H18" s="4"/>
      <c r="I18" s="4"/>
      <c r="J18" s="4"/>
      <c r="K18" s="4"/>
      <c r="P18" s="4"/>
      <c r="Q18" s="4"/>
      <c r="R18" s="4"/>
      <c r="S18" s="4"/>
      <c r="T18" s="5"/>
      <c r="U18" s="6"/>
      <c r="W18" s="6"/>
      <c r="X18" s="6"/>
      <c r="Y18" s="6"/>
      <c r="Z18" s="6"/>
      <c r="AA18" s="6"/>
      <c r="AB18" s="6"/>
      <c r="AC18" s="6"/>
    </row>
    <row r="19" spans="2:29" ht="15" customHeight="1" x14ac:dyDescent="0.2">
      <c r="B19" s="30" t="s">
        <v>75</v>
      </c>
      <c r="C19" s="105">
        <v>6358053.6953241602</v>
      </c>
      <c r="D19" s="105">
        <v>19193</v>
      </c>
      <c r="E19" s="105">
        <v>19193</v>
      </c>
      <c r="F19" s="106">
        <v>0</v>
      </c>
      <c r="G19" s="107">
        <v>-0.3</v>
      </c>
      <c r="H19" s="4"/>
      <c r="I19" s="4"/>
      <c r="J19" s="4"/>
      <c r="K19" s="4"/>
      <c r="P19" s="4"/>
      <c r="Q19" s="4"/>
      <c r="R19" s="4"/>
      <c r="S19" s="4"/>
      <c r="T19" s="5"/>
      <c r="U19" s="6"/>
      <c r="W19" s="6"/>
      <c r="X19" s="6"/>
      <c r="Y19" s="6"/>
      <c r="Z19" s="6"/>
      <c r="AA19" s="6"/>
      <c r="AB19" s="6"/>
      <c r="AC19" s="6"/>
    </row>
    <row r="20" spans="2:29" ht="15" customHeight="1" x14ac:dyDescent="0.2">
      <c r="B20" s="30" t="s">
        <v>77</v>
      </c>
      <c r="C20" s="105">
        <v>541133.16003840009</v>
      </c>
      <c r="D20" s="105">
        <v>1586</v>
      </c>
      <c r="E20" s="105">
        <v>1586</v>
      </c>
      <c r="F20" s="106">
        <v>0</v>
      </c>
      <c r="G20" s="107">
        <v>-0.28999999999999998</v>
      </c>
      <c r="H20" s="4"/>
      <c r="I20" s="4"/>
      <c r="J20" s="4"/>
      <c r="K20" s="4"/>
      <c r="P20" s="4"/>
      <c r="Q20" s="4"/>
      <c r="R20" s="4"/>
      <c r="S20" s="4"/>
      <c r="T20" s="5"/>
      <c r="U20" s="6"/>
      <c r="W20" s="6"/>
      <c r="X20" s="6"/>
      <c r="Y20" s="6"/>
      <c r="Z20" s="6"/>
      <c r="AA20" s="6"/>
      <c r="AB20" s="6"/>
      <c r="AC20" s="6"/>
    </row>
    <row r="21" spans="2:29" ht="15" customHeight="1" x14ac:dyDescent="0.2">
      <c r="B21" s="30" t="s">
        <v>79</v>
      </c>
      <c r="C21" s="105">
        <v>1479299.7991833601</v>
      </c>
      <c r="D21" s="105">
        <v>2454</v>
      </c>
      <c r="E21" s="105">
        <v>2454</v>
      </c>
      <c r="F21" s="106">
        <v>0.9</v>
      </c>
      <c r="G21" s="107">
        <v>-0.17</v>
      </c>
      <c r="H21" s="4"/>
      <c r="I21" s="4"/>
      <c r="J21" s="4"/>
      <c r="K21" s="4"/>
      <c r="P21" s="4"/>
      <c r="Q21" s="4"/>
      <c r="R21" s="4"/>
      <c r="S21" s="4"/>
      <c r="T21" s="5"/>
      <c r="U21" s="6"/>
      <c r="W21" s="6"/>
      <c r="X21" s="6"/>
      <c r="Y21" s="6"/>
      <c r="Z21" s="6"/>
      <c r="AA21" s="6"/>
      <c r="AB21" s="6"/>
      <c r="AC21" s="6"/>
    </row>
    <row r="22" spans="2:29" ht="15" customHeight="1" x14ac:dyDescent="0.2">
      <c r="B22" s="30" t="s">
        <v>81</v>
      </c>
      <c r="C22" s="105">
        <v>189304.01912832001</v>
      </c>
      <c r="D22" s="108">
        <v>284</v>
      </c>
      <c r="E22" s="108">
        <v>284</v>
      </c>
      <c r="F22" s="106">
        <v>0</v>
      </c>
      <c r="G22" s="107">
        <v>-0.15</v>
      </c>
      <c r="H22" s="4"/>
      <c r="I22" s="4"/>
      <c r="J22" s="4"/>
      <c r="K22" s="4"/>
      <c r="P22" s="4"/>
      <c r="Q22" s="4"/>
      <c r="R22" s="4"/>
      <c r="S22" s="4"/>
      <c r="T22" s="5"/>
      <c r="U22" s="6"/>
      <c r="W22" s="6"/>
      <c r="X22" s="6"/>
      <c r="Y22" s="6"/>
      <c r="Z22" s="6"/>
      <c r="AA22" s="6"/>
      <c r="AB22" s="6"/>
      <c r="AC22" s="6"/>
    </row>
    <row r="23" spans="2:29" ht="15" customHeight="1" x14ac:dyDescent="0.2">
      <c r="B23" s="30" t="s">
        <v>83</v>
      </c>
      <c r="C23" s="105">
        <v>3965381.5786291198</v>
      </c>
      <c r="D23" s="105">
        <v>8569</v>
      </c>
      <c r="E23" s="105">
        <v>8569</v>
      </c>
      <c r="F23" s="106">
        <v>0.2</v>
      </c>
      <c r="G23" s="107">
        <v>-0.22</v>
      </c>
    </row>
    <row r="24" spans="2:29" ht="15" customHeight="1" x14ac:dyDescent="0.2">
      <c r="B24" s="30" t="s">
        <v>85</v>
      </c>
      <c r="C24" s="105">
        <v>436337.54142720002</v>
      </c>
      <c r="D24" s="105">
        <v>2590</v>
      </c>
      <c r="E24" s="105">
        <v>2590</v>
      </c>
      <c r="F24" s="106">
        <v>0</v>
      </c>
      <c r="G24" s="107">
        <v>-0.59</v>
      </c>
    </row>
    <row r="25" spans="2:29" ht="15" customHeight="1" x14ac:dyDescent="0.2">
      <c r="B25" s="30" t="s">
        <v>87</v>
      </c>
      <c r="C25" s="105">
        <v>349345.93462272</v>
      </c>
      <c r="D25" s="108">
        <v>126</v>
      </c>
      <c r="E25" s="108">
        <v>126</v>
      </c>
      <c r="F25" s="106">
        <v>0.1</v>
      </c>
      <c r="G25" s="107">
        <v>-0.04</v>
      </c>
    </row>
    <row r="26" spans="2:29" ht="15" customHeight="1" x14ac:dyDescent="0.2">
      <c r="B26" s="30" t="s">
        <v>88</v>
      </c>
      <c r="C26" s="105">
        <v>6602173.4265446402</v>
      </c>
      <c r="D26" s="105">
        <v>1504</v>
      </c>
      <c r="E26" s="105">
        <v>1504</v>
      </c>
      <c r="F26" s="106">
        <v>0</v>
      </c>
      <c r="G26" s="107">
        <v>-0.02</v>
      </c>
    </row>
    <row r="27" spans="2:29" ht="15" customHeight="1" x14ac:dyDescent="0.2">
      <c r="B27" s="30" t="s">
        <v>90</v>
      </c>
      <c r="C27" s="105">
        <v>4639917.7526476802</v>
      </c>
      <c r="D27" s="105">
        <v>15721</v>
      </c>
      <c r="E27" s="105">
        <v>15721</v>
      </c>
      <c r="F27" s="106">
        <v>0</v>
      </c>
      <c r="G27" s="107">
        <v>-0.34</v>
      </c>
    </row>
    <row r="28" spans="2:29" ht="15" customHeight="1" x14ac:dyDescent="0.2">
      <c r="B28" s="30" t="s">
        <v>91</v>
      </c>
      <c r="C28" s="105">
        <v>554952.21743615996</v>
      </c>
      <c r="D28" s="108">
        <v>193</v>
      </c>
      <c r="E28" s="108">
        <v>193</v>
      </c>
      <c r="F28" s="106">
        <v>1.2</v>
      </c>
      <c r="G28" s="107">
        <v>-0.03</v>
      </c>
    </row>
    <row r="29" spans="2:29" ht="15" customHeight="1" x14ac:dyDescent="0.2">
      <c r="B29" s="30" t="s">
        <v>92</v>
      </c>
      <c r="C29" s="105">
        <v>174212.07797760001</v>
      </c>
      <c r="D29" s="108">
        <v>189</v>
      </c>
      <c r="E29" s="108">
        <v>189</v>
      </c>
      <c r="F29" s="106">
        <v>0</v>
      </c>
      <c r="G29" s="107">
        <v>-0.11</v>
      </c>
    </row>
    <row r="30" spans="2:29" ht="15" customHeight="1" x14ac:dyDescent="0.2">
      <c r="B30" s="30" t="s">
        <v>94</v>
      </c>
      <c r="C30" s="105">
        <v>325486.21996031998</v>
      </c>
      <c r="D30" s="108">
        <v>364</v>
      </c>
      <c r="E30" s="108">
        <v>364</v>
      </c>
      <c r="F30" s="106">
        <v>0</v>
      </c>
      <c r="G30" s="107">
        <v>-0.11</v>
      </c>
    </row>
    <row r="31" spans="2:29" ht="15" customHeight="1" x14ac:dyDescent="0.2">
      <c r="B31" s="30" t="s">
        <v>96</v>
      </c>
      <c r="C31" s="105">
        <v>2929265.9165184004</v>
      </c>
      <c r="D31" s="105">
        <v>24109</v>
      </c>
      <c r="E31" s="105">
        <v>24109</v>
      </c>
      <c r="F31" s="106">
        <v>0</v>
      </c>
      <c r="G31" s="107">
        <v>-0.82</v>
      </c>
    </row>
    <row r="32" spans="2:29" ht="15" customHeight="1" x14ac:dyDescent="0.2">
      <c r="B32" s="30" t="s">
        <v>98</v>
      </c>
      <c r="C32" s="105">
        <v>1879573.0755993603</v>
      </c>
      <c r="D32" s="105">
        <v>4535</v>
      </c>
      <c r="E32" s="105">
        <v>4535</v>
      </c>
      <c r="F32" s="106">
        <v>0.7</v>
      </c>
      <c r="G32" s="107">
        <v>-0.24</v>
      </c>
    </row>
    <row r="33" spans="2:11" ht="15" customHeight="1" x14ac:dyDescent="0.2">
      <c r="B33" s="30" t="s">
        <v>100</v>
      </c>
      <c r="C33" s="105">
        <v>886256.35184640007</v>
      </c>
      <c r="D33" s="105">
        <v>7179</v>
      </c>
      <c r="E33" s="105">
        <v>7179</v>
      </c>
      <c r="F33" s="106">
        <v>0</v>
      </c>
      <c r="G33" s="107">
        <v>-0.81</v>
      </c>
    </row>
    <row r="34" spans="2:11" ht="15" customHeight="1" x14ac:dyDescent="0.2">
      <c r="B34" s="30" t="s">
        <v>102</v>
      </c>
      <c r="C34" s="105">
        <v>1744538.2642483199</v>
      </c>
      <c r="D34" s="105">
        <v>10852</v>
      </c>
      <c r="E34" s="105">
        <v>10852</v>
      </c>
      <c r="F34" s="106">
        <v>0.2</v>
      </c>
      <c r="G34" s="107">
        <v>-0.62</v>
      </c>
    </row>
    <row r="35" spans="2:11" ht="15" customHeight="1" x14ac:dyDescent="0.2">
      <c r="B35" s="30" t="s">
        <v>104</v>
      </c>
      <c r="C35" s="105">
        <v>50682.488524799999</v>
      </c>
      <c r="D35" s="108">
        <v>29</v>
      </c>
      <c r="E35" s="108">
        <v>29</v>
      </c>
      <c r="F35" s="106">
        <v>0.9</v>
      </c>
      <c r="G35" s="107">
        <v>-0.06</v>
      </c>
    </row>
    <row r="36" spans="2:11" ht="15" customHeight="1" x14ac:dyDescent="0.2">
      <c r="B36" s="30" t="s">
        <v>106</v>
      </c>
      <c r="C36" s="105">
        <v>137566.72800768001</v>
      </c>
      <c r="D36" s="108">
        <v>16</v>
      </c>
      <c r="E36" s="108">
        <v>16</v>
      </c>
      <c r="F36" s="106">
        <v>0.8</v>
      </c>
      <c r="G36" s="107">
        <v>-0.01</v>
      </c>
    </row>
    <row r="37" spans="2:11" ht="15" customHeight="1" x14ac:dyDescent="0.2">
      <c r="B37" s="30" t="s">
        <v>107</v>
      </c>
      <c r="C37" s="105">
        <v>1392</v>
      </c>
      <c r="D37" s="108">
        <v>0</v>
      </c>
      <c r="E37" s="108">
        <v>0</v>
      </c>
      <c r="F37" s="106">
        <v>0.4</v>
      </c>
      <c r="G37" s="107">
        <v>0</v>
      </c>
    </row>
    <row r="38" spans="2:11" ht="15" customHeight="1" x14ac:dyDescent="0.2">
      <c r="B38" s="30" t="s">
        <v>109</v>
      </c>
      <c r="C38" s="105">
        <v>798937.34443008003</v>
      </c>
      <c r="D38" s="105">
        <v>2172</v>
      </c>
      <c r="E38" s="105">
        <v>2172</v>
      </c>
      <c r="F38" s="106">
        <v>0</v>
      </c>
      <c r="G38" s="107">
        <v>-0.27</v>
      </c>
    </row>
    <row r="39" spans="2:11" ht="15" customHeight="1" x14ac:dyDescent="0.2">
      <c r="B39" s="30" t="s">
        <v>110</v>
      </c>
      <c r="C39" s="105">
        <v>28890.268753920001</v>
      </c>
      <c r="D39" s="108">
        <v>118</v>
      </c>
      <c r="E39" s="108">
        <v>118</v>
      </c>
      <c r="F39" s="106">
        <v>0</v>
      </c>
      <c r="G39" s="107">
        <v>-0.41</v>
      </c>
      <c r="H39" s="4"/>
      <c r="I39" s="4"/>
      <c r="J39" s="4"/>
      <c r="K39" s="4"/>
    </row>
    <row r="40" spans="2:11" ht="15" customHeight="1" x14ac:dyDescent="0.2">
      <c r="B40" s="30" t="s">
        <v>112</v>
      </c>
      <c r="C40" s="105">
        <v>510875.28259584005</v>
      </c>
      <c r="D40" s="108">
        <v>246</v>
      </c>
      <c r="E40" s="108">
        <v>246</v>
      </c>
      <c r="F40" s="106">
        <v>0.7</v>
      </c>
      <c r="G40" s="107">
        <v>-0.05</v>
      </c>
      <c r="H40" s="4"/>
      <c r="I40" s="4"/>
      <c r="J40" s="4"/>
      <c r="K40" s="4"/>
    </row>
    <row r="41" spans="2:11" ht="15" customHeight="1" x14ac:dyDescent="0.2">
      <c r="B41" s="30" t="s">
        <v>114</v>
      </c>
      <c r="C41" s="105">
        <v>922382.43440640008</v>
      </c>
      <c r="D41" s="108">
        <v>515</v>
      </c>
      <c r="E41" s="108">
        <v>515</v>
      </c>
      <c r="F41" s="106">
        <v>0.5</v>
      </c>
      <c r="G41" s="107">
        <v>-0.06</v>
      </c>
      <c r="H41" s="4"/>
      <c r="I41" s="4"/>
      <c r="J41" s="4"/>
      <c r="K41" s="4"/>
    </row>
    <row r="42" spans="2:11" ht="15" customHeight="1" x14ac:dyDescent="0.2">
      <c r="B42" s="30" t="s">
        <v>115</v>
      </c>
      <c r="C42" s="105">
        <v>5149751.5257446403</v>
      </c>
      <c r="D42" s="105">
        <v>1079</v>
      </c>
      <c r="E42" s="105">
        <v>1079</v>
      </c>
      <c r="F42" s="106">
        <v>0</v>
      </c>
      <c r="G42" s="107">
        <v>-0.02</v>
      </c>
      <c r="H42" s="4"/>
      <c r="I42" s="4"/>
      <c r="J42" s="4"/>
      <c r="K42" s="4"/>
    </row>
    <row r="43" spans="2:11" ht="15" customHeight="1" x14ac:dyDescent="0.2">
      <c r="B43" s="38" t="s">
        <v>116</v>
      </c>
      <c r="C43" s="109">
        <v>4084438.5522278403</v>
      </c>
      <c r="D43" s="109">
        <v>2921</v>
      </c>
      <c r="E43" s="109">
        <v>2921</v>
      </c>
      <c r="F43" s="110">
        <v>0</v>
      </c>
      <c r="G43" s="111">
        <v>-7.0000000000000007E-2</v>
      </c>
      <c r="H43" s="4"/>
      <c r="I43" s="4"/>
      <c r="J43" s="4"/>
      <c r="K43" s="4"/>
    </row>
    <row r="44" spans="2:11" s="8" customFormat="1" ht="15" customHeight="1" x14ac:dyDescent="0.2">
      <c r="B44" s="112" t="s">
        <v>128</v>
      </c>
      <c r="C44" s="113">
        <v>59212839.609200634</v>
      </c>
      <c r="D44" s="113">
        <v>123517</v>
      </c>
      <c r="E44" s="113">
        <v>123517</v>
      </c>
      <c r="F44" s="114"/>
      <c r="G44" s="115">
        <v>-0.21</v>
      </c>
      <c r="H44" s="7"/>
      <c r="I44" s="7"/>
      <c r="J44" s="7"/>
      <c r="K44" s="7"/>
    </row>
    <row r="45" spans="2:11" s="8" customFormat="1" x14ac:dyDescent="0.2">
      <c r="B45" s="116"/>
      <c r="C45" s="117"/>
      <c r="D45" s="117"/>
      <c r="E45" s="117"/>
      <c r="F45" s="117"/>
      <c r="G45" s="117"/>
      <c r="H45" s="7"/>
      <c r="I45" s="7"/>
      <c r="J45" s="7"/>
      <c r="K45" s="7"/>
    </row>
    <row r="46" spans="2:11" ht="39.75" customHeight="1" x14ac:dyDescent="0.2">
      <c r="B46" s="167" t="s">
        <v>194</v>
      </c>
      <c r="C46" s="167"/>
      <c r="D46" s="167"/>
      <c r="E46" s="167"/>
      <c r="F46" s="167"/>
      <c r="G46" s="167"/>
      <c r="H46" s="4"/>
      <c r="I46" s="4"/>
      <c r="J46" s="4"/>
      <c r="K46" s="4"/>
    </row>
    <row r="47" spans="2:11" ht="24.95" customHeight="1" x14ac:dyDescent="0.2">
      <c r="B47" s="168" t="s">
        <v>195</v>
      </c>
      <c r="C47" s="168"/>
      <c r="D47" s="168"/>
      <c r="E47" s="168"/>
      <c r="F47" s="168"/>
      <c r="G47" s="168"/>
      <c r="H47" s="4"/>
      <c r="I47" s="4"/>
      <c r="J47" s="4"/>
    </row>
    <row r="48" spans="2:11" ht="24.95" customHeight="1" x14ac:dyDescent="0.2">
      <c r="B48" s="165" t="s">
        <v>196</v>
      </c>
      <c r="C48" s="165"/>
      <c r="D48" s="165"/>
      <c r="E48" s="165"/>
      <c r="F48" s="165"/>
      <c r="G48" s="165"/>
      <c r="H48" s="4"/>
      <c r="I48" s="4"/>
      <c r="J48" s="4"/>
    </row>
    <row r="49" spans="2:11" ht="44.25" customHeight="1" x14ac:dyDescent="0.2">
      <c r="B49" s="168" t="s">
        <v>197</v>
      </c>
      <c r="C49" s="168"/>
      <c r="D49" s="168"/>
      <c r="E49" s="168"/>
      <c r="F49" s="168"/>
      <c r="G49" s="168"/>
      <c r="J49" s="4"/>
    </row>
    <row r="50" spans="2:11" ht="54.75" customHeight="1" x14ac:dyDescent="0.2">
      <c r="B50" s="165" t="s">
        <v>198</v>
      </c>
      <c r="C50" s="165"/>
      <c r="D50" s="165"/>
      <c r="E50" s="165"/>
      <c r="F50" s="165"/>
      <c r="G50" s="165"/>
    </row>
    <row r="51" spans="2:11" ht="45" customHeight="1" x14ac:dyDescent="0.2">
      <c r="B51" s="165" t="s">
        <v>28</v>
      </c>
      <c r="C51" s="165"/>
      <c r="D51" s="165"/>
      <c r="E51" s="165"/>
      <c r="F51" s="165"/>
      <c r="G51" s="165"/>
      <c r="K51" s="4"/>
    </row>
    <row r="52" spans="2:11" s="8" customFormat="1" ht="15" customHeight="1" x14ac:dyDescent="0.2">
      <c r="B52" s="119" t="s">
        <v>119</v>
      </c>
      <c r="C52" s="120"/>
      <c r="D52" s="120"/>
      <c r="E52" s="120"/>
      <c r="F52" s="120"/>
      <c r="G52" s="120"/>
      <c r="K52" s="7"/>
    </row>
    <row r="53" spans="2:11" ht="45" customHeight="1" x14ac:dyDescent="0.2">
      <c r="B53" s="138" t="s">
        <v>179</v>
      </c>
      <c r="C53" s="138"/>
      <c r="D53" s="138"/>
      <c r="E53" s="138"/>
      <c r="F53" s="138"/>
      <c r="G53" s="138"/>
      <c r="H53" s="165"/>
      <c r="I53" s="165"/>
      <c r="J53" s="165"/>
      <c r="K53" s="165"/>
    </row>
    <row r="54" spans="2:11" ht="45.75" customHeight="1" x14ac:dyDescent="0.2">
      <c r="B54" s="138" t="s">
        <v>155</v>
      </c>
      <c r="C54" s="138"/>
      <c r="D54" s="138"/>
      <c r="E54" s="138"/>
      <c r="F54" s="138"/>
      <c r="G54" s="138"/>
      <c r="H54" s="121"/>
      <c r="I54" s="121"/>
      <c r="J54" s="121"/>
      <c r="K54" s="121"/>
    </row>
    <row r="55" spans="2:11" ht="55.5" customHeight="1" x14ac:dyDescent="0.2">
      <c r="B55" s="138" t="s">
        <v>136</v>
      </c>
      <c r="C55" s="138"/>
      <c r="D55" s="138"/>
      <c r="E55" s="138"/>
      <c r="F55" s="138"/>
      <c r="G55" s="138"/>
    </row>
    <row r="56" spans="2:11" ht="58.5" customHeight="1" x14ac:dyDescent="0.2">
      <c r="B56" s="140" t="s">
        <v>31</v>
      </c>
      <c r="C56" s="140"/>
      <c r="D56" s="140"/>
      <c r="E56" s="140"/>
      <c r="F56" s="140"/>
      <c r="G56" s="140"/>
    </row>
    <row r="57" spans="2:11" x14ac:dyDescent="0.2">
      <c r="B57" s="132" t="s">
        <v>186</v>
      </c>
      <c r="C57" s="122"/>
      <c r="D57" s="122"/>
      <c r="E57" s="122"/>
      <c r="F57" s="122"/>
      <c r="G57" s="122"/>
    </row>
  </sheetData>
  <mergeCells count="12">
    <mergeCell ref="H53:K53"/>
    <mergeCell ref="B54:G54"/>
    <mergeCell ref="B55:G55"/>
    <mergeCell ref="B56:G56"/>
    <mergeCell ref="B8:G8"/>
    <mergeCell ref="B46:G46"/>
    <mergeCell ref="B47:G47"/>
    <mergeCell ref="B48:G48"/>
    <mergeCell ref="B49:G49"/>
    <mergeCell ref="B50:G50"/>
    <mergeCell ref="B51:G51"/>
    <mergeCell ref="B53:G53"/>
  </mergeCells>
  <pageMargins left="0.70866141732283472" right="0.70866141732283472" top="0.74803149606299213" bottom="0.74803149606299213" header="0.31496062992125984" footer="0.31496062992125984"/>
  <pageSetup paperSize="119" scale="33" fitToHeight="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F25A-F065-4B64-9042-D7AA1EDEF987}">
  <sheetPr>
    <pageSetUpPr autoPageBreaks="0"/>
  </sheetPr>
  <dimension ref="B1:J57"/>
  <sheetViews>
    <sheetView showGridLines="0" zoomScale="85" zoomScaleNormal="85" zoomScaleSheetLayoutView="85" workbookViewId="0">
      <selection activeCell="B8" sqref="B8:G8"/>
    </sheetView>
  </sheetViews>
  <sheetFormatPr baseColWidth="10" defaultColWidth="11.42578125" defaultRowHeight="14.25" x14ac:dyDescent="0.2"/>
  <cols>
    <col min="1" max="1" width="5.140625" style="2" customWidth="1"/>
    <col min="2" max="2" width="37.7109375" style="1" customWidth="1"/>
    <col min="3" max="7" width="29.7109375" style="2" customWidth="1"/>
    <col min="8" max="8" width="13.42578125" style="2" customWidth="1"/>
    <col min="9" max="16384" width="11.42578125" style="2"/>
  </cols>
  <sheetData>
    <row r="1" spans="2:10" ht="12.75" customHeight="1" x14ac:dyDescent="0.2"/>
    <row r="2" spans="2:10" ht="12.75" customHeight="1" x14ac:dyDescent="0.2"/>
    <row r="3" spans="2:10" ht="12.75" customHeight="1" x14ac:dyDescent="0.2"/>
    <row r="4" spans="2:10" ht="12.75" customHeight="1" x14ac:dyDescent="0.2"/>
    <row r="5" spans="2:10" ht="12.75" customHeight="1" x14ac:dyDescent="0.2"/>
    <row r="6" spans="2:10" ht="12.75" customHeight="1" x14ac:dyDescent="0.2"/>
    <row r="7" spans="2:10" ht="12.75" customHeight="1" x14ac:dyDescent="0.2"/>
    <row r="8" spans="2:10" ht="30" customHeight="1" x14ac:dyDescent="0.2">
      <c r="B8" s="166" t="s">
        <v>199</v>
      </c>
      <c r="C8" s="166"/>
      <c r="D8" s="166"/>
      <c r="E8" s="166"/>
      <c r="F8" s="166"/>
      <c r="G8" s="166"/>
    </row>
    <row r="9" spans="2:10" ht="14.45" customHeight="1" x14ac:dyDescent="0.2">
      <c r="B9" s="3"/>
      <c r="C9" s="3"/>
      <c r="D9" s="3"/>
      <c r="E9" s="3"/>
      <c r="F9" s="3"/>
      <c r="G9" s="3"/>
    </row>
    <row r="10" spans="2:10" ht="60" customHeight="1" x14ac:dyDescent="0.2">
      <c r="B10" s="24" t="s">
        <v>58</v>
      </c>
      <c r="C10" s="100" t="s">
        <v>193</v>
      </c>
      <c r="D10" s="87" t="s">
        <v>3</v>
      </c>
      <c r="E10" s="87" t="s">
        <v>4</v>
      </c>
      <c r="F10" s="87" t="s">
        <v>5</v>
      </c>
      <c r="G10" s="87" t="s">
        <v>6</v>
      </c>
    </row>
    <row r="11" spans="2:10" ht="15" customHeight="1" x14ac:dyDescent="0.2">
      <c r="B11" s="25" t="s">
        <v>59</v>
      </c>
      <c r="C11" s="105">
        <v>10613597</v>
      </c>
      <c r="D11" s="102" t="s">
        <v>200</v>
      </c>
      <c r="E11" s="102" t="s">
        <v>200</v>
      </c>
      <c r="F11" s="103">
        <v>1.7625990280501031E-4</v>
      </c>
      <c r="G11" s="104" t="s">
        <v>60</v>
      </c>
      <c r="H11" s="4"/>
      <c r="I11" s="6"/>
      <c r="J11" s="6"/>
    </row>
    <row r="12" spans="2:10" ht="15" customHeight="1" x14ac:dyDescent="0.2">
      <c r="B12" s="30" t="s">
        <v>61</v>
      </c>
      <c r="C12" s="105">
        <v>2157340</v>
      </c>
      <c r="D12" s="105" t="s">
        <v>201</v>
      </c>
      <c r="E12" s="105" t="s">
        <v>201</v>
      </c>
      <c r="F12" s="106">
        <v>2.1919940521344746E-4</v>
      </c>
      <c r="G12" s="107" t="s">
        <v>62</v>
      </c>
      <c r="H12" s="4"/>
      <c r="I12" s="6"/>
      <c r="J12" s="6"/>
    </row>
    <row r="13" spans="2:10" ht="15" customHeight="1" x14ac:dyDescent="0.2">
      <c r="B13" s="30" t="s">
        <v>63</v>
      </c>
      <c r="C13" s="105">
        <v>401706</v>
      </c>
      <c r="D13" s="105" t="s">
        <v>202</v>
      </c>
      <c r="E13" s="105" t="s">
        <v>202</v>
      </c>
      <c r="F13" s="106">
        <v>4.9077493088934697E-4</v>
      </c>
      <c r="G13" s="107" t="s">
        <v>64</v>
      </c>
      <c r="H13" s="4"/>
      <c r="I13" s="6"/>
      <c r="J13" s="6"/>
    </row>
    <row r="14" spans="2:10" ht="15" customHeight="1" x14ac:dyDescent="0.2">
      <c r="B14" s="30" t="s">
        <v>65</v>
      </c>
      <c r="C14" s="105">
        <v>4133</v>
      </c>
      <c r="D14" s="108" t="s">
        <v>203</v>
      </c>
      <c r="E14" s="108" t="s">
        <v>203</v>
      </c>
      <c r="F14" s="106">
        <v>6.1766366472767087E-4</v>
      </c>
      <c r="G14" s="107" t="s">
        <v>66</v>
      </c>
      <c r="H14" s="4"/>
      <c r="I14" s="6"/>
      <c r="J14" s="6"/>
    </row>
    <row r="15" spans="2:10" ht="15" customHeight="1" x14ac:dyDescent="0.2">
      <c r="B15" s="30" t="s">
        <v>67</v>
      </c>
      <c r="C15" s="105">
        <v>9468</v>
      </c>
      <c r="D15" s="108" t="s">
        <v>204</v>
      </c>
      <c r="E15" s="108" t="s">
        <v>204</v>
      </c>
      <c r="F15" s="106">
        <v>0</v>
      </c>
      <c r="G15" s="107" t="s">
        <v>68</v>
      </c>
      <c r="H15" s="4"/>
      <c r="I15" s="6"/>
      <c r="J15" s="6"/>
    </row>
    <row r="16" spans="2:10" ht="15" customHeight="1" x14ac:dyDescent="0.2">
      <c r="B16" s="30" t="s">
        <v>69</v>
      </c>
      <c r="C16" s="105">
        <v>612578</v>
      </c>
      <c r="D16" s="105" t="s">
        <v>205</v>
      </c>
      <c r="E16" s="105" t="s">
        <v>205</v>
      </c>
      <c r="F16" s="106">
        <v>1.3949310715734951E-4</v>
      </c>
      <c r="G16" s="107" t="s">
        <v>70</v>
      </c>
      <c r="H16" s="4"/>
      <c r="I16" s="6"/>
      <c r="J16" s="6"/>
    </row>
    <row r="17" spans="2:10" ht="15" customHeight="1" x14ac:dyDescent="0.2">
      <c r="B17" s="30" t="s">
        <v>71</v>
      </c>
      <c r="C17" s="105">
        <v>508145</v>
      </c>
      <c r="D17" s="108" t="s">
        <v>206</v>
      </c>
      <c r="E17" s="108" t="s">
        <v>206</v>
      </c>
      <c r="F17" s="106">
        <v>7.6477507200357322E-5</v>
      </c>
      <c r="G17" s="107" t="s">
        <v>72</v>
      </c>
      <c r="H17" s="4"/>
      <c r="I17" s="6"/>
      <c r="J17" s="6"/>
    </row>
    <row r="18" spans="2:10" ht="15" customHeight="1" x14ac:dyDescent="0.2">
      <c r="B18" s="30" t="s">
        <v>73</v>
      </c>
      <c r="C18" s="105">
        <v>150466</v>
      </c>
      <c r="D18" s="108" t="s">
        <v>207</v>
      </c>
      <c r="E18" s="108" t="s">
        <v>207</v>
      </c>
      <c r="F18" s="106">
        <v>0</v>
      </c>
      <c r="G18" s="107" t="s">
        <v>74</v>
      </c>
      <c r="H18" s="4"/>
      <c r="I18" s="6"/>
      <c r="J18" s="6"/>
    </row>
    <row r="19" spans="2:10" ht="15" customHeight="1" x14ac:dyDescent="0.2">
      <c r="B19" s="30" t="s">
        <v>75</v>
      </c>
      <c r="C19" s="105">
        <v>6340867</v>
      </c>
      <c r="D19" s="105" t="s">
        <v>208</v>
      </c>
      <c r="E19" s="105" t="s">
        <v>208</v>
      </c>
      <c r="F19" s="106">
        <v>0</v>
      </c>
      <c r="G19" s="107" t="s">
        <v>76</v>
      </c>
      <c r="H19" s="4"/>
      <c r="I19" s="6"/>
      <c r="J19" s="6"/>
    </row>
    <row r="20" spans="2:10" ht="15" customHeight="1" x14ac:dyDescent="0.2">
      <c r="B20" s="30" t="s">
        <v>77</v>
      </c>
      <c r="C20" s="171">
        <v>536446</v>
      </c>
      <c r="D20" s="105" t="s">
        <v>209</v>
      </c>
      <c r="E20" s="105" t="s">
        <v>209</v>
      </c>
      <c r="F20" s="106">
        <v>0</v>
      </c>
      <c r="G20" s="107" t="s">
        <v>78</v>
      </c>
      <c r="H20" s="4"/>
      <c r="I20" s="6"/>
      <c r="J20" s="6"/>
    </row>
    <row r="21" spans="2:10" ht="15" customHeight="1" x14ac:dyDescent="0.2">
      <c r="B21" s="30" t="s">
        <v>79</v>
      </c>
      <c r="C21" s="171">
        <v>1502936</v>
      </c>
      <c r="D21" s="105" t="s">
        <v>210</v>
      </c>
      <c r="E21" s="105" t="s">
        <v>210</v>
      </c>
      <c r="F21" s="106">
        <v>2.002771787528221E-3</v>
      </c>
      <c r="G21" s="107" t="s">
        <v>72</v>
      </c>
      <c r="H21" s="4"/>
      <c r="I21" s="6"/>
      <c r="J21" s="6"/>
    </row>
    <row r="22" spans="2:10" ht="15" customHeight="1" x14ac:dyDescent="0.2">
      <c r="B22" s="30" t="s">
        <v>81</v>
      </c>
      <c r="C22" s="171">
        <v>188764</v>
      </c>
      <c r="D22" s="108" t="s">
        <v>211</v>
      </c>
      <c r="E22" s="108" t="s">
        <v>211</v>
      </c>
      <c r="F22" s="106">
        <v>7.0371432841023068E-5</v>
      </c>
      <c r="G22" s="107" t="s">
        <v>82</v>
      </c>
      <c r="H22" s="4"/>
      <c r="I22" s="6"/>
      <c r="J22" s="6"/>
    </row>
    <row r="23" spans="2:10" ht="15" customHeight="1" x14ac:dyDescent="0.2">
      <c r="B23" s="30" t="s">
        <v>83</v>
      </c>
      <c r="C23" s="171">
        <v>3964589</v>
      </c>
      <c r="D23" s="105" t="s">
        <v>212</v>
      </c>
      <c r="E23" s="105" t="s">
        <v>212</v>
      </c>
      <c r="F23" s="106">
        <v>1.7919526332482415E-3</v>
      </c>
      <c r="G23" s="107" t="s">
        <v>84</v>
      </c>
    </row>
    <row r="24" spans="2:10" ht="15" customHeight="1" x14ac:dyDescent="0.2">
      <c r="B24" s="30" t="s">
        <v>85</v>
      </c>
      <c r="C24" s="171">
        <v>432610</v>
      </c>
      <c r="D24" s="105" t="s">
        <v>213</v>
      </c>
      <c r="E24" s="105" t="s">
        <v>213</v>
      </c>
      <c r="F24" s="106">
        <v>2.859143196473822E-4</v>
      </c>
      <c r="G24" s="107" t="s">
        <v>86</v>
      </c>
    </row>
    <row r="25" spans="2:10" ht="15" customHeight="1" x14ac:dyDescent="0.2">
      <c r="B25" s="30" t="s">
        <v>87</v>
      </c>
      <c r="C25" s="171">
        <v>350327</v>
      </c>
      <c r="D25" s="108" t="s">
        <v>214</v>
      </c>
      <c r="E25" s="108" t="s">
        <v>214</v>
      </c>
      <c r="F25" s="106">
        <v>2.082713057596536E-3</v>
      </c>
      <c r="G25" s="107" t="s">
        <v>72</v>
      </c>
    </row>
    <row r="26" spans="2:10" ht="15" customHeight="1" x14ac:dyDescent="0.2">
      <c r="B26" s="30" t="s">
        <v>88</v>
      </c>
      <c r="C26" s="171">
        <v>6599055</v>
      </c>
      <c r="D26" s="105" t="s">
        <v>215</v>
      </c>
      <c r="E26" s="105" t="s">
        <v>215</v>
      </c>
      <c r="F26" s="106">
        <v>2.2802518966907252E-4</v>
      </c>
      <c r="G26" s="107" t="s">
        <v>89</v>
      </c>
    </row>
    <row r="27" spans="2:10" ht="15" customHeight="1" x14ac:dyDescent="0.2">
      <c r="B27" s="30" t="s">
        <v>90</v>
      </c>
      <c r="C27" s="171">
        <v>4627339</v>
      </c>
      <c r="D27" s="105" t="s">
        <v>216</v>
      </c>
      <c r="E27" s="105" t="s">
        <v>216</v>
      </c>
      <c r="F27" s="106">
        <v>0</v>
      </c>
      <c r="G27" s="107" t="s">
        <v>78</v>
      </c>
    </row>
    <row r="28" spans="2:10" ht="15" customHeight="1" x14ac:dyDescent="0.2">
      <c r="B28" s="30" t="s">
        <v>91</v>
      </c>
      <c r="C28" s="171">
        <v>575632</v>
      </c>
      <c r="D28" s="108" t="s">
        <v>217</v>
      </c>
      <c r="E28" s="108" t="s">
        <v>217</v>
      </c>
      <c r="F28" s="106">
        <v>6.6544763942630271E-4</v>
      </c>
      <c r="G28" s="107" t="s">
        <v>60</v>
      </c>
    </row>
    <row r="29" spans="2:10" ht="15" customHeight="1" x14ac:dyDescent="0.2">
      <c r="B29" s="30" t="s">
        <v>92</v>
      </c>
      <c r="C29" s="171">
        <v>173943</v>
      </c>
      <c r="D29" s="108" t="s">
        <v>218</v>
      </c>
      <c r="E29" s="108" t="s">
        <v>218</v>
      </c>
      <c r="F29" s="106">
        <v>6.3463531694227834E-4</v>
      </c>
      <c r="G29" s="107" t="s">
        <v>93</v>
      </c>
    </row>
    <row r="30" spans="2:10" ht="15" customHeight="1" x14ac:dyDescent="0.2">
      <c r="B30" s="30" t="s">
        <v>94</v>
      </c>
      <c r="C30" s="171">
        <v>325237</v>
      </c>
      <c r="D30" s="108" t="s">
        <v>218</v>
      </c>
      <c r="E30" s="108" t="s">
        <v>218</v>
      </c>
      <c r="F30" s="106">
        <v>1.642320664792178E-4</v>
      </c>
      <c r="G30" s="107" t="s">
        <v>95</v>
      </c>
    </row>
    <row r="31" spans="2:10" ht="15" customHeight="1" x14ac:dyDescent="0.2">
      <c r="B31" s="30" t="s">
        <v>96</v>
      </c>
      <c r="C31" s="171">
        <v>2916375</v>
      </c>
      <c r="D31" s="105" t="s">
        <v>219</v>
      </c>
      <c r="E31" s="105" t="s">
        <v>219</v>
      </c>
      <c r="F31" s="106">
        <v>2.5454710603600261E-4</v>
      </c>
      <c r="G31" s="107" t="s">
        <v>97</v>
      </c>
    </row>
    <row r="32" spans="2:10" ht="15" customHeight="1" x14ac:dyDescent="0.2">
      <c r="B32" s="30" t="s">
        <v>98</v>
      </c>
      <c r="C32" s="171">
        <v>1892718</v>
      </c>
      <c r="D32" s="105" t="s">
        <v>220</v>
      </c>
      <c r="E32" s="105" t="s">
        <v>220</v>
      </c>
      <c r="F32" s="106">
        <v>1.1199945576560754E-3</v>
      </c>
      <c r="G32" s="107" t="s">
        <v>99</v>
      </c>
    </row>
    <row r="33" spans="2:8" ht="15" customHeight="1" x14ac:dyDescent="0.2">
      <c r="B33" s="30" t="s">
        <v>100</v>
      </c>
      <c r="C33" s="171">
        <v>879472</v>
      </c>
      <c r="D33" s="105" t="s">
        <v>221</v>
      </c>
      <c r="E33" s="105" t="s">
        <v>221</v>
      </c>
      <c r="F33" s="106">
        <v>4.6608777153055387E-4</v>
      </c>
      <c r="G33" s="107" t="s">
        <v>101</v>
      </c>
    </row>
    <row r="34" spans="2:8" ht="15" customHeight="1" x14ac:dyDescent="0.2">
      <c r="B34" s="30" t="s">
        <v>102</v>
      </c>
      <c r="C34" s="171">
        <v>1743065</v>
      </c>
      <c r="D34" s="105" t="s">
        <v>222</v>
      </c>
      <c r="E34" s="105" t="s">
        <v>222</v>
      </c>
      <c r="F34" s="106">
        <v>2.3687606977809125E-4</v>
      </c>
      <c r="G34" s="107" t="s">
        <v>103</v>
      </c>
    </row>
    <row r="35" spans="2:8" ht="15" customHeight="1" x14ac:dyDescent="0.2">
      <c r="B35" s="30" t="s">
        <v>104</v>
      </c>
      <c r="C35" s="171">
        <v>52112</v>
      </c>
      <c r="D35" s="108" t="s">
        <v>223</v>
      </c>
      <c r="E35" s="108" t="s">
        <v>223</v>
      </c>
      <c r="F35" s="106">
        <v>1.6714320089796241E-2</v>
      </c>
      <c r="G35" s="107" t="s">
        <v>105</v>
      </c>
    </row>
    <row r="36" spans="2:8" ht="15" customHeight="1" x14ac:dyDescent="0.2">
      <c r="B36" s="30" t="s">
        <v>106</v>
      </c>
      <c r="C36" s="171">
        <v>138852</v>
      </c>
      <c r="D36" s="108" t="s">
        <v>224</v>
      </c>
      <c r="E36" s="108" t="s">
        <v>224</v>
      </c>
      <c r="F36" s="106">
        <v>2.3674279788951688E-2</v>
      </c>
      <c r="G36" s="107" t="s">
        <v>60</v>
      </c>
    </row>
    <row r="37" spans="2:8" ht="15" customHeight="1" x14ac:dyDescent="0.2">
      <c r="B37" s="30" t="s">
        <v>107</v>
      </c>
      <c r="C37" s="171">
        <v>1392</v>
      </c>
      <c r="D37" s="108" t="s">
        <v>204</v>
      </c>
      <c r="E37" s="108" t="s">
        <v>204</v>
      </c>
      <c r="F37" s="106">
        <v>0</v>
      </c>
      <c r="G37" s="107" t="s">
        <v>68</v>
      </c>
    </row>
    <row r="38" spans="2:8" ht="15" customHeight="1" x14ac:dyDescent="0.2">
      <c r="B38" s="30" t="s">
        <v>109</v>
      </c>
      <c r="C38" s="171">
        <v>792572</v>
      </c>
      <c r="D38" s="105" t="s">
        <v>225</v>
      </c>
      <c r="E38" s="105" t="s">
        <v>225</v>
      </c>
      <c r="F38" s="106">
        <v>0</v>
      </c>
      <c r="G38" s="107" t="s">
        <v>103</v>
      </c>
    </row>
    <row r="39" spans="2:8" ht="15" customHeight="1" x14ac:dyDescent="0.2">
      <c r="B39" s="30" t="s">
        <v>110</v>
      </c>
      <c r="C39" s="171">
        <v>28528</v>
      </c>
      <c r="D39" s="108" t="s">
        <v>226</v>
      </c>
      <c r="E39" s="108" t="s">
        <v>226</v>
      </c>
      <c r="F39" s="106">
        <v>1.2149684459677063E-4</v>
      </c>
      <c r="G39" s="107" t="s">
        <v>111</v>
      </c>
      <c r="H39" s="4"/>
    </row>
    <row r="40" spans="2:8" ht="15" customHeight="1" x14ac:dyDescent="0.2">
      <c r="B40" s="30" t="s">
        <v>112</v>
      </c>
      <c r="C40" s="171">
        <v>524224</v>
      </c>
      <c r="D40" s="108" t="s">
        <v>227</v>
      </c>
      <c r="E40" s="108" t="s">
        <v>227</v>
      </c>
      <c r="F40" s="106">
        <v>4.2618717365075897E-3</v>
      </c>
      <c r="G40" s="107" t="s">
        <v>113</v>
      </c>
      <c r="H40" s="4"/>
    </row>
    <row r="41" spans="2:8" ht="15" customHeight="1" x14ac:dyDescent="0.2">
      <c r="B41" s="30" t="s">
        <v>114</v>
      </c>
      <c r="C41" s="171">
        <v>930347</v>
      </c>
      <c r="D41" s="108" t="s">
        <v>206</v>
      </c>
      <c r="E41" s="108" t="s">
        <v>206</v>
      </c>
      <c r="F41" s="106">
        <v>1.1184508709803009E-3</v>
      </c>
      <c r="G41" s="107" t="s">
        <v>60</v>
      </c>
      <c r="H41" s="4"/>
    </row>
    <row r="42" spans="2:8" ht="15" customHeight="1" x14ac:dyDescent="0.2">
      <c r="B42" s="30" t="s">
        <v>115</v>
      </c>
      <c r="C42" s="171">
        <v>5147088</v>
      </c>
      <c r="D42" s="105" t="s">
        <v>228</v>
      </c>
      <c r="E42" s="105" t="s">
        <v>228</v>
      </c>
      <c r="F42" s="106">
        <v>3.1110626781800325E-4</v>
      </c>
      <c r="G42" s="107" t="s">
        <v>72</v>
      </c>
      <c r="H42" s="4"/>
    </row>
    <row r="43" spans="2:8" ht="15" customHeight="1" x14ac:dyDescent="0.2">
      <c r="B43" s="38" t="s">
        <v>116</v>
      </c>
      <c r="C43" s="171">
        <v>4065553</v>
      </c>
      <c r="D43" s="109" t="s">
        <v>229</v>
      </c>
      <c r="E43" s="109" t="s">
        <v>229</v>
      </c>
      <c r="F43" s="110">
        <v>1.4403900211898101E-4</v>
      </c>
      <c r="G43" s="111" t="s">
        <v>74</v>
      </c>
      <c r="H43" s="4"/>
    </row>
    <row r="44" spans="2:8" s="8" customFormat="1" ht="15" customHeight="1" x14ac:dyDescent="0.2">
      <c r="B44" s="112" t="s">
        <v>128</v>
      </c>
      <c r="C44" s="123">
        <v>59187474</v>
      </c>
      <c r="D44" s="123" t="s">
        <v>230</v>
      </c>
      <c r="E44" s="123" t="s">
        <v>230</v>
      </c>
      <c r="F44" s="124"/>
      <c r="G44" s="125" t="s">
        <v>231</v>
      </c>
      <c r="H44" s="7"/>
    </row>
    <row r="45" spans="2:8" s="8" customFormat="1" ht="14.1" customHeight="1" x14ac:dyDescent="0.2">
      <c r="B45" s="116"/>
      <c r="C45" s="117"/>
      <c r="D45" s="117"/>
      <c r="E45" s="117"/>
      <c r="F45" s="117"/>
      <c r="G45" s="117"/>
      <c r="H45" s="7"/>
    </row>
    <row r="46" spans="2:8" ht="33" customHeight="1" x14ac:dyDescent="0.2">
      <c r="B46" s="167" t="s">
        <v>232</v>
      </c>
      <c r="C46" s="167"/>
      <c r="D46" s="167"/>
      <c r="E46" s="167"/>
      <c r="F46" s="167"/>
      <c r="G46" s="167"/>
      <c r="H46" s="4"/>
    </row>
    <row r="47" spans="2:8" ht="27" customHeight="1" x14ac:dyDescent="0.2">
      <c r="B47" s="168" t="s">
        <v>195</v>
      </c>
      <c r="C47" s="168"/>
      <c r="D47" s="168"/>
      <c r="E47" s="168"/>
      <c r="F47" s="168"/>
      <c r="G47" s="168"/>
      <c r="H47" s="4"/>
    </row>
    <row r="48" spans="2:8" ht="24.95" customHeight="1" x14ac:dyDescent="0.2">
      <c r="B48" s="165" t="s">
        <v>196</v>
      </c>
      <c r="C48" s="165"/>
      <c r="D48" s="165"/>
      <c r="E48" s="165"/>
      <c r="F48" s="165"/>
      <c r="G48" s="165"/>
      <c r="H48" s="4"/>
    </row>
    <row r="49" spans="2:8" ht="36.75" customHeight="1" x14ac:dyDescent="0.2">
      <c r="B49" s="168" t="s">
        <v>197</v>
      </c>
      <c r="C49" s="168"/>
      <c r="D49" s="168"/>
      <c r="E49" s="168"/>
      <c r="F49" s="168"/>
      <c r="G49" s="168"/>
    </row>
    <row r="50" spans="2:8" ht="42.75" customHeight="1" x14ac:dyDescent="0.2">
      <c r="B50" s="165" t="s">
        <v>198</v>
      </c>
      <c r="C50" s="165"/>
      <c r="D50" s="165"/>
      <c r="E50" s="165"/>
      <c r="F50" s="165"/>
      <c r="G50" s="165"/>
    </row>
    <row r="51" spans="2:8" ht="33" customHeight="1" x14ac:dyDescent="0.2">
      <c r="B51" s="165" t="s">
        <v>28</v>
      </c>
      <c r="C51" s="165"/>
      <c r="D51" s="165"/>
      <c r="E51" s="165"/>
      <c r="F51" s="165"/>
      <c r="G51" s="165"/>
    </row>
    <row r="52" spans="2:8" s="8" customFormat="1" ht="15" customHeight="1" x14ac:dyDescent="0.2">
      <c r="B52" s="119" t="s">
        <v>119</v>
      </c>
      <c r="C52" s="120"/>
      <c r="D52" s="120"/>
      <c r="E52" s="120"/>
      <c r="F52" s="120"/>
      <c r="G52" s="120"/>
    </row>
    <row r="53" spans="2:8" ht="43.5" customHeight="1" x14ac:dyDescent="0.2">
      <c r="B53" s="138" t="s">
        <v>30</v>
      </c>
      <c r="C53" s="138"/>
      <c r="D53" s="138"/>
      <c r="E53" s="138"/>
      <c r="F53" s="138"/>
      <c r="G53" s="138"/>
      <c r="H53" s="118"/>
    </row>
    <row r="54" spans="2:8" ht="46.5" customHeight="1" x14ac:dyDescent="0.2">
      <c r="B54" s="138" t="s">
        <v>135</v>
      </c>
      <c r="C54" s="138"/>
      <c r="D54" s="138"/>
      <c r="E54" s="138"/>
      <c r="F54" s="138"/>
      <c r="G54" s="138"/>
      <c r="H54" s="121"/>
    </row>
    <row r="55" spans="2:8" ht="42.75" customHeight="1" x14ac:dyDescent="0.2">
      <c r="B55" s="138" t="s">
        <v>136</v>
      </c>
      <c r="C55" s="138"/>
      <c r="D55" s="138"/>
      <c r="E55" s="138"/>
      <c r="F55" s="138"/>
      <c r="G55" s="138"/>
    </row>
    <row r="56" spans="2:8" ht="56.25" customHeight="1" x14ac:dyDescent="0.2">
      <c r="B56" s="140" t="s">
        <v>31</v>
      </c>
      <c r="C56" s="140"/>
      <c r="D56" s="140"/>
      <c r="E56" s="140"/>
      <c r="F56" s="140"/>
      <c r="G56" s="140"/>
    </row>
    <row r="57" spans="2:8" x14ac:dyDescent="0.2">
      <c r="B57" s="132" t="s">
        <v>233</v>
      </c>
      <c r="C57" s="122"/>
      <c r="D57" s="122"/>
      <c r="E57" s="122"/>
      <c r="F57" s="122"/>
      <c r="G57" s="122"/>
    </row>
  </sheetData>
  <mergeCells count="11">
    <mergeCell ref="B54:G54"/>
    <mergeCell ref="B55:G55"/>
    <mergeCell ref="B56:G56"/>
    <mergeCell ref="B8:G8"/>
    <mergeCell ref="B46:G46"/>
    <mergeCell ref="B47:G47"/>
    <mergeCell ref="B48:G48"/>
    <mergeCell ref="B49:G49"/>
    <mergeCell ref="B50:G50"/>
    <mergeCell ref="B51:G51"/>
    <mergeCell ref="B53:G53"/>
  </mergeCells>
  <pageMargins left="0.70866141732283472" right="0.70866141732283472" top="0.74803149606299213" bottom="0.74803149606299213" header="0.31496062992125984" footer="0.31496062992125984"/>
  <pageSetup paperSize="119" scale="33" fitToHeight="2" orientation="landscape" r:id="rId1"/>
  <ignoredErrors>
    <ignoredError sqref="D11:D44 E11:E44 G11:G44"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EBE2-FC39-4158-AF26-5A44CAB8EBE6}">
  <sheetPr>
    <pageSetUpPr autoPageBreaks="0"/>
  </sheetPr>
  <dimension ref="B1:AC57"/>
  <sheetViews>
    <sheetView showGridLines="0" tabSelected="1" zoomScale="85" zoomScaleNormal="85" zoomScaleSheetLayoutView="85" workbookViewId="0">
      <selection activeCell="E4" sqref="E4"/>
    </sheetView>
  </sheetViews>
  <sheetFormatPr baseColWidth="10" defaultColWidth="11.42578125" defaultRowHeight="14.25" x14ac:dyDescent="0.2"/>
  <cols>
    <col min="1" max="1" width="5.140625" style="2" customWidth="1"/>
    <col min="2" max="2" width="36.85546875" style="1" customWidth="1"/>
    <col min="3" max="7" width="30.5703125" style="2" customWidth="1"/>
    <col min="8" max="8" width="13.42578125" style="2" customWidth="1"/>
    <col min="9" max="16384" width="11.42578125" style="2"/>
  </cols>
  <sheetData>
    <row r="1" spans="2:29" ht="12.75" customHeight="1" x14ac:dyDescent="0.2"/>
    <row r="2" spans="2:29" ht="12.75" customHeight="1" x14ac:dyDescent="0.2"/>
    <row r="3" spans="2:29" ht="12.75" customHeight="1" x14ac:dyDescent="0.2"/>
    <row r="4" spans="2:29" ht="12.75" customHeight="1" x14ac:dyDescent="0.2"/>
    <row r="5" spans="2:29" ht="12.75" customHeight="1" x14ac:dyDescent="0.2"/>
    <row r="6" spans="2:29" ht="12.75" customHeight="1" x14ac:dyDescent="0.2"/>
    <row r="7" spans="2:29" ht="12.75" customHeight="1" x14ac:dyDescent="0.2"/>
    <row r="8" spans="2:29" ht="30" customHeight="1" x14ac:dyDescent="0.2">
      <c r="B8" s="166" t="s">
        <v>234</v>
      </c>
      <c r="C8" s="166"/>
      <c r="D8" s="166"/>
      <c r="E8" s="166"/>
      <c r="F8" s="166"/>
      <c r="G8" s="166"/>
    </row>
    <row r="9" spans="2:29" ht="14.45" customHeight="1" x14ac:dyDescent="0.2">
      <c r="B9" s="3"/>
      <c r="C9" s="3"/>
      <c r="D9" s="3"/>
      <c r="E9" s="3"/>
      <c r="F9" s="3"/>
      <c r="G9" s="3"/>
    </row>
    <row r="10" spans="2:29" ht="60" customHeight="1" x14ac:dyDescent="0.2">
      <c r="B10" s="24" t="s">
        <v>58</v>
      </c>
      <c r="C10" s="100" t="s">
        <v>193</v>
      </c>
      <c r="D10" s="87" t="s">
        <v>3</v>
      </c>
      <c r="E10" s="87" t="s">
        <v>4</v>
      </c>
      <c r="F10" s="87" t="s">
        <v>5</v>
      </c>
      <c r="G10" s="87" t="s">
        <v>6</v>
      </c>
      <c r="I10" s="101"/>
      <c r="J10" s="101"/>
    </row>
    <row r="11" spans="2:29" ht="15" customHeight="1" x14ac:dyDescent="0.2">
      <c r="B11" s="25" t="s">
        <v>59</v>
      </c>
      <c r="C11" s="102">
        <v>10610960.127344642</v>
      </c>
      <c r="D11" s="126">
        <v>1782.6693734400001</v>
      </c>
      <c r="E11" s="126">
        <v>1782.6693734400001</v>
      </c>
      <c r="F11" s="103">
        <v>0</v>
      </c>
      <c r="G11" s="104">
        <v>-1.6798853470675373E-2</v>
      </c>
      <c r="H11" s="4"/>
      <c r="I11" s="4"/>
      <c r="J11" s="4"/>
      <c r="K11" s="4"/>
      <c r="P11" s="4"/>
      <c r="Q11" s="4"/>
      <c r="R11" s="4"/>
      <c r="S11" s="4"/>
      <c r="T11" s="5"/>
      <c r="U11" s="6"/>
      <c r="V11" s="4"/>
      <c r="W11" s="6"/>
      <c r="X11" s="6"/>
      <c r="Y11" s="6"/>
      <c r="Z11" s="6"/>
      <c r="AA11" s="6"/>
      <c r="AB11" s="6"/>
      <c r="AC11" s="6"/>
    </row>
    <row r="12" spans="2:29" ht="15" customHeight="1" x14ac:dyDescent="0.2">
      <c r="B12" s="30" t="s">
        <v>61</v>
      </c>
      <c r="C12" s="105">
        <v>2142453.45681408</v>
      </c>
      <c r="D12" s="127">
        <v>7206.9966028800009</v>
      </c>
      <c r="E12" s="127">
        <v>7206.9966028800009</v>
      </c>
      <c r="F12" s="106">
        <v>1.2651789662584568E-4</v>
      </c>
      <c r="G12" s="107">
        <v>-0.33582535444807943</v>
      </c>
      <c r="H12" s="4"/>
      <c r="I12" s="4"/>
      <c r="J12" s="4"/>
      <c r="K12" s="4"/>
      <c r="P12" s="4"/>
      <c r="Q12" s="4"/>
      <c r="R12" s="4"/>
      <c r="S12" s="4"/>
      <c r="T12" s="5"/>
      <c r="U12" s="6"/>
      <c r="W12" s="6"/>
      <c r="X12" s="6"/>
      <c r="Y12" s="6"/>
      <c r="Z12" s="6"/>
      <c r="AA12" s="6"/>
      <c r="AB12" s="6"/>
      <c r="AC12" s="6"/>
    </row>
    <row r="13" spans="2:29" ht="15" customHeight="1" x14ac:dyDescent="0.2">
      <c r="B13" s="30" t="s">
        <v>63</v>
      </c>
      <c r="C13" s="105">
        <v>400615.55042304</v>
      </c>
      <c r="D13" s="127">
        <v>1147.5753984</v>
      </c>
      <c r="E13" s="127">
        <v>1147.5753984</v>
      </c>
      <c r="F13" s="106">
        <v>0</v>
      </c>
      <c r="G13" s="107">
        <v>-0.28604353900204038</v>
      </c>
      <c r="H13" s="4"/>
      <c r="I13" s="4"/>
      <c r="J13" s="4"/>
      <c r="K13" s="4"/>
      <c r="P13" s="4"/>
      <c r="Q13" s="4"/>
      <c r="R13" s="4"/>
      <c r="S13" s="4"/>
      <c r="T13" s="5"/>
      <c r="U13" s="6"/>
      <c r="W13" s="6"/>
      <c r="X13" s="6"/>
      <c r="Y13" s="6"/>
      <c r="Z13" s="6"/>
      <c r="AA13" s="6"/>
      <c r="AB13" s="6"/>
      <c r="AC13" s="6"/>
    </row>
    <row r="14" spans="2:29" ht="15" customHeight="1" x14ac:dyDescent="0.2">
      <c r="B14" s="30" t="s">
        <v>65</v>
      </c>
      <c r="C14" s="105">
        <v>4074.6595737600001</v>
      </c>
      <c r="D14" s="127">
        <v>43.318763520000005</v>
      </c>
      <c r="E14" s="127">
        <v>43.318763520000005</v>
      </c>
      <c r="F14" s="106">
        <v>0</v>
      </c>
      <c r="G14" s="107">
        <v>-1.0575145074819614</v>
      </c>
      <c r="H14" s="4"/>
      <c r="I14" s="4"/>
      <c r="J14" s="4"/>
      <c r="K14" s="4"/>
      <c r="P14" s="4"/>
      <c r="Q14" s="4"/>
      <c r="R14" s="4"/>
      <c r="S14" s="4"/>
      <c r="T14" s="5"/>
      <c r="U14" s="6"/>
      <c r="W14" s="6"/>
      <c r="X14" s="6"/>
      <c r="Y14" s="6"/>
      <c r="Z14" s="6"/>
      <c r="AA14" s="6"/>
      <c r="AB14" s="6"/>
      <c r="AC14" s="6"/>
    </row>
    <row r="15" spans="2:29" ht="15" customHeight="1" x14ac:dyDescent="0.2">
      <c r="B15" s="30" t="s">
        <v>67</v>
      </c>
      <c r="C15" s="105">
        <v>9517.1137536000006</v>
      </c>
      <c r="D15" s="127">
        <v>0</v>
      </c>
      <c r="E15" s="127">
        <v>0</v>
      </c>
      <c r="F15" s="106">
        <v>0</v>
      </c>
      <c r="G15" s="107">
        <v>0</v>
      </c>
      <c r="H15" s="4"/>
      <c r="I15" s="4"/>
      <c r="J15" s="4"/>
      <c r="K15" s="4"/>
      <c r="P15" s="4"/>
      <c r="Q15" s="4"/>
      <c r="R15" s="4"/>
      <c r="S15" s="4"/>
      <c r="T15" s="5"/>
      <c r="U15" s="6"/>
      <c r="W15" s="6"/>
      <c r="X15" s="6"/>
      <c r="Y15" s="6"/>
      <c r="Z15" s="6"/>
      <c r="AA15" s="6"/>
      <c r="AB15" s="6"/>
      <c r="AC15" s="6"/>
    </row>
    <row r="16" spans="2:29" ht="15" customHeight="1" x14ac:dyDescent="0.2">
      <c r="B16" s="30" t="s">
        <v>69</v>
      </c>
      <c r="C16" s="105">
        <v>605987.39134464005</v>
      </c>
      <c r="D16" s="127">
        <v>2293.7564160000002</v>
      </c>
      <c r="E16" s="127">
        <v>2293.7564160000002</v>
      </c>
      <c r="F16" s="106">
        <v>0</v>
      </c>
      <c r="G16" s="107">
        <v>-0.37780096748447661</v>
      </c>
      <c r="H16" s="4"/>
      <c r="I16" s="4"/>
      <c r="J16" s="4"/>
      <c r="K16" s="4"/>
      <c r="P16" s="4"/>
      <c r="Q16" s="4"/>
      <c r="R16" s="4"/>
      <c r="S16" s="4"/>
      <c r="T16" s="5"/>
      <c r="U16" s="6"/>
      <c r="W16" s="6"/>
      <c r="X16" s="6"/>
      <c r="Y16" s="6"/>
      <c r="Z16" s="6"/>
      <c r="AA16" s="6"/>
      <c r="AB16" s="6"/>
      <c r="AC16" s="6"/>
    </row>
    <row r="17" spans="2:29" ht="15" customHeight="1" x14ac:dyDescent="0.2">
      <c r="B17" s="30" t="s">
        <v>71</v>
      </c>
      <c r="C17" s="105">
        <v>508672.25389056007</v>
      </c>
      <c r="D17" s="127">
        <v>399.44361984</v>
      </c>
      <c r="E17" s="127">
        <v>399.44361984</v>
      </c>
      <c r="F17" s="106">
        <v>6.8427248793104337E-5</v>
      </c>
      <c r="G17" s="107">
        <v>-7.8495900624178452E-2</v>
      </c>
      <c r="H17" s="4"/>
      <c r="I17" s="4"/>
      <c r="J17" s="4"/>
      <c r="K17" s="4"/>
      <c r="P17" s="4"/>
      <c r="Q17" s="4"/>
      <c r="R17" s="4"/>
      <c r="S17" s="4"/>
      <c r="T17" s="5"/>
      <c r="U17" s="6"/>
      <c r="W17" s="6"/>
      <c r="X17" s="6"/>
      <c r="Y17" s="6"/>
      <c r="Z17" s="6"/>
      <c r="AA17" s="6"/>
      <c r="AB17" s="6"/>
      <c r="AC17" s="6"/>
    </row>
    <row r="18" spans="2:29" ht="15" customHeight="1" x14ac:dyDescent="0.2">
      <c r="B18" s="30" t="s">
        <v>73</v>
      </c>
      <c r="C18" s="105">
        <v>150762.49718784</v>
      </c>
      <c r="D18" s="127">
        <v>60.144291840000008</v>
      </c>
      <c r="E18" s="127">
        <v>60.144291840000008</v>
      </c>
      <c r="F18" s="106">
        <v>0</v>
      </c>
      <c r="G18" s="107">
        <v>-3.988544853574072E-2</v>
      </c>
      <c r="H18" s="4"/>
      <c r="I18" s="4"/>
      <c r="J18" s="4"/>
      <c r="K18" s="4"/>
      <c r="P18" s="4"/>
      <c r="Q18" s="4"/>
      <c r="R18" s="4"/>
      <c r="S18" s="4"/>
      <c r="T18" s="5"/>
      <c r="U18" s="6"/>
      <c r="W18" s="6"/>
      <c r="X18" s="6"/>
      <c r="Y18" s="6"/>
      <c r="Z18" s="6"/>
      <c r="AA18" s="6"/>
      <c r="AB18" s="6"/>
      <c r="AC18" s="6"/>
    </row>
    <row r="19" spans="2:29" ht="15" customHeight="1" x14ac:dyDescent="0.2">
      <c r="B19" s="30" t="s">
        <v>75</v>
      </c>
      <c r="C19" s="105">
        <v>6311132.9673216008</v>
      </c>
      <c r="D19" s="127">
        <v>25256.140554239999</v>
      </c>
      <c r="E19" s="127">
        <v>25256.140554239999</v>
      </c>
      <c r="F19" s="106">
        <v>0</v>
      </c>
      <c r="G19" s="107">
        <v>-0.39938533375164853</v>
      </c>
      <c r="H19" s="4"/>
      <c r="I19" s="4"/>
      <c r="J19" s="4"/>
      <c r="K19" s="4"/>
      <c r="P19" s="4"/>
      <c r="Q19" s="4"/>
      <c r="R19" s="4"/>
      <c r="S19" s="4"/>
      <c r="T19" s="5"/>
      <c r="U19" s="6"/>
      <c r="W19" s="6"/>
      <c r="X19" s="6"/>
      <c r="Y19" s="6"/>
      <c r="Z19" s="6"/>
      <c r="AA19" s="6"/>
      <c r="AB19" s="6"/>
      <c r="AC19" s="6"/>
    </row>
    <row r="20" spans="2:29" ht="15" customHeight="1" x14ac:dyDescent="0.2">
      <c r="B20" s="30" t="s">
        <v>77</v>
      </c>
      <c r="C20" s="105">
        <v>536581.15743744001</v>
      </c>
      <c r="D20" s="127">
        <v>974.67217920000007</v>
      </c>
      <c r="E20" s="127">
        <v>974.67217920000007</v>
      </c>
      <c r="F20" s="106">
        <v>0</v>
      </c>
      <c r="G20" s="107">
        <v>-0.18148010141243526</v>
      </c>
      <c r="H20" s="4"/>
      <c r="I20" s="4"/>
      <c r="J20" s="4"/>
      <c r="K20" s="4"/>
      <c r="P20" s="4"/>
      <c r="Q20" s="4"/>
      <c r="R20" s="4"/>
      <c r="S20" s="4"/>
      <c r="T20" s="5"/>
      <c r="U20" s="6"/>
      <c r="W20" s="6"/>
      <c r="X20" s="6"/>
      <c r="Y20" s="6"/>
      <c r="Z20" s="6"/>
      <c r="AA20" s="6"/>
      <c r="AB20" s="6"/>
      <c r="AC20" s="6"/>
    </row>
    <row r="21" spans="2:29" ht="15" customHeight="1" x14ac:dyDescent="0.2">
      <c r="B21" s="30" t="s">
        <v>79</v>
      </c>
      <c r="C21" s="105">
        <v>1503358.6314240003</v>
      </c>
      <c r="D21" s="127">
        <v>790.33503744000006</v>
      </c>
      <c r="E21" s="127">
        <v>790.33503744000006</v>
      </c>
      <c r="F21" s="106">
        <v>3.73810678020543E-4</v>
      </c>
      <c r="G21" s="107">
        <v>-5.2557476908027062E-2</v>
      </c>
      <c r="H21" s="4"/>
      <c r="I21" s="4"/>
      <c r="J21" s="4"/>
      <c r="K21" s="4"/>
      <c r="P21" s="4"/>
      <c r="Q21" s="4"/>
      <c r="R21" s="4"/>
      <c r="S21" s="4"/>
      <c r="T21" s="5"/>
      <c r="U21" s="6"/>
      <c r="W21" s="6"/>
      <c r="X21" s="6"/>
      <c r="Y21" s="6"/>
      <c r="Z21" s="6"/>
      <c r="AA21" s="6"/>
      <c r="AB21" s="6"/>
      <c r="AC21" s="6"/>
    </row>
    <row r="22" spans="2:29" ht="15" customHeight="1" x14ac:dyDescent="0.2">
      <c r="B22" s="30" t="s">
        <v>81</v>
      </c>
      <c r="C22" s="105">
        <v>199907.72736000002</v>
      </c>
      <c r="D22" s="127">
        <v>172.06659071999999</v>
      </c>
      <c r="E22" s="127">
        <v>172.06659071999999</v>
      </c>
      <c r="F22" s="106">
        <v>0</v>
      </c>
      <c r="G22" s="107">
        <v>-8.6035984707757501E-2</v>
      </c>
      <c r="H22" s="4"/>
      <c r="I22" s="4"/>
      <c r="J22" s="4"/>
      <c r="K22" s="4"/>
      <c r="P22" s="4"/>
      <c r="Q22" s="4"/>
      <c r="R22" s="4"/>
      <c r="S22" s="4"/>
      <c r="T22" s="5"/>
      <c r="U22" s="6"/>
      <c r="W22" s="6"/>
      <c r="X22" s="6"/>
      <c r="Y22" s="6"/>
      <c r="Z22" s="6"/>
      <c r="AA22" s="6"/>
      <c r="AB22" s="6"/>
      <c r="AC22" s="6"/>
    </row>
    <row r="23" spans="2:29" ht="15" customHeight="1" x14ac:dyDescent="0.2">
      <c r="B23" s="30" t="s">
        <v>83</v>
      </c>
      <c r="C23" s="105">
        <v>3959100.3579187202</v>
      </c>
      <c r="D23" s="127">
        <v>6335.5086028800006</v>
      </c>
      <c r="E23" s="127">
        <v>6335.5086028800006</v>
      </c>
      <c r="F23" s="106">
        <v>1.1701008318893856E-3</v>
      </c>
      <c r="G23" s="107">
        <v>-0.15989604371193039</v>
      </c>
    </row>
    <row r="24" spans="2:29" ht="15" customHeight="1" x14ac:dyDescent="0.2">
      <c r="B24" s="30" t="s">
        <v>85</v>
      </c>
      <c r="C24" s="105">
        <v>431240.15001599997</v>
      </c>
      <c r="D24" s="127">
        <v>1063.16888064</v>
      </c>
      <c r="E24" s="127">
        <v>1063.16888064</v>
      </c>
      <c r="F24" s="106">
        <v>1.5595346794097976E-4</v>
      </c>
      <c r="G24" s="107">
        <v>-0.24623414016571088</v>
      </c>
    </row>
    <row r="25" spans="2:29" ht="15" customHeight="1" x14ac:dyDescent="0.2">
      <c r="B25" s="30" t="s">
        <v>87</v>
      </c>
      <c r="C25" s="105">
        <v>353535.39821568003</v>
      </c>
      <c r="D25" s="127">
        <v>188.70620160000001</v>
      </c>
      <c r="E25" s="127">
        <v>188.70620160000001</v>
      </c>
      <c r="F25" s="106">
        <v>2.0203563792253821E-3</v>
      </c>
      <c r="G25" s="107">
        <v>-5.3362649883239549E-2</v>
      </c>
    </row>
    <row r="26" spans="2:29" ht="15" customHeight="1" x14ac:dyDescent="0.2">
      <c r="B26" s="30" t="s">
        <v>88</v>
      </c>
      <c r="C26" s="105">
        <v>6597117.9595161602</v>
      </c>
      <c r="D26" s="127">
        <v>1204.6520524800001</v>
      </c>
      <c r="E26" s="127">
        <v>1204.6520524800001</v>
      </c>
      <c r="F26" s="106">
        <v>0</v>
      </c>
      <c r="G26" s="107">
        <v>-1.8258610606241399E-2</v>
      </c>
    </row>
    <row r="27" spans="2:29" ht="15" customHeight="1" x14ac:dyDescent="0.2">
      <c r="B27" s="30" t="s">
        <v>90</v>
      </c>
      <c r="C27" s="105">
        <v>4609674.1908480003</v>
      </c>
      <c r="D27" s="127">
        <v>16942.935183360001</v>
      </c>
      <c r="E27" s="127">
        <v>16942.935183360001</v>
      </c>
      <c r="F27" s="106">
        <v>0</v>
      </c>
      <c r="G27" s="107">
        <v>-0.36687786485532731</v>
      </c>
    </row>
    <row r="28" spans="2:29" ht="15" customHeight="1" x14ac:dyDescent="0.2">
      <c r="B28" s="30" t="s">
        <v>91</v>
      </c>
      <c r="C28" s="105">
        <v>582343.34091263998</v>
      </c>
      <c r="D28" s="127">
        <v>193.91188992000002</v>
      </c>
      <c r="E28" s="127">
        <v>193.91188992000002</v>
      </c>
      <c r="F28" s="106">
        <v>4.5687449871059584E-4</v>
      </c>
      <c r="G28" s="107">
        <v>-3.3293007499195254E-2</v>
      </c>
    </row>
    <row r="29" spans="2:29" ht="15" customHeight="1" x14ac:dyDescent="0.2">
      <c r="B29" s="30" t="s">
        <v>92</v>
      </c>
      <c r="C29" s="105">
        <v>175342.54897152001</v>
      </c>
      <c r="D29" s="127">
        <v>209.15712000000002</v>
      </c>
      <c r="E29" s="127">
        <v>209.15712000000002</v>
      </c>
      <c r="F29" s="106">
        <v>0</v>
      </c>
      <c r="G29" s="107">
        <v>-0.11921377551960566</v>
      </c>
    </row>
    <row r="30" spans="2:29" ht="15" customHeight="1" x14ac:dyDescent="0.2">
      <c r="B30" s="30" t="s">
        <v>94</v>
      </c>
      <c r="C30" s="105">
        <v>325868.00142336002</v>
      </c>
      <c r="D30" s="127">
        <v>1038.90665472</v>
      </c>
      <c r="E30" s="127">
        <v>1038.90665472</v>
      </c>
      <c r="F30" s="106">
        <v>0</v>
      </c>
      <c r="G30" s="107">
        <v>-0.31830498285544384</v>
      </c>
    </row>
    <row r="31" spans="2:29" ht="15" customHeight="1" x14ac:dyDescent="0.2">
      <c r="B31" s="30" t="s">
        <v>96</v>
      </c>
      <c r="C31" s="105">
        <v>2885716.33649664</v>
      </c>
      <c r="D31" s="127">
        <v>27105.740206080001</v>
      </c>
      <c r="E31" s="127">
        <v>27105.740206080001</v>
      </c>
      <c r="F31" s="106">
        <v>1.3380040189071935E-4</v>
      </c>
      <c r="G31" s="107">
        <v>-0.93492310346949359</v>
      </c>
    </row>
    <row r="32" spans="2:29" ht="15" customHeight="1" x14ac:dyDescent="0.2">
      <c r="B32" s="30" t="s">
        <v>98</v>
      </c>
      <c r="C32" s="105">
        <v>1891983.2506368</v>
      </c>
      <c r="D32" s="127">
        <v>2132.4730368</v>
      </c>
      <c r="E32" s="127">
        <v>2132.4730368</v>
      </c>
      <c r="F32" s="106">
        <v>4.2962968054870284E-4</v>
      </c>
      <c r="G32" s="107">
        <v>-0.11264751802681028</v>
      </c>
    </row>
    <row r="33" spans="2:11" ht="15" customHeight="1" x14ac:dyDescent="0.2">
      <c r="B33" s="30" t="s">
        <v>100</v>
      </c>
      <c r="C33" s="105">
        <v>875593.89370368002</v>
      </c>
      <c r="D33" s="127">
        <v>3532.43136</v>
      </c>
      <c r="E33" s="127">
        <v>3532.43136</v>
      </c>
      <c r="F33" s="106">
        <v>0</v>
      </c>
      <c r="G33" s="107">
        <v>-0.40262100978291404</v>
      </c>
    </row>
    <row r="34" spans="2:11" ht="15" customHeight="1" x14ac:dyDescent="0.2">
      <c r="B34" s="30" t="s">
        <v>102</v>
      </c>
      <c r="C34" s="105">
        <v>1736521.4112768001</v>
      </c>
      <c r="D34" s="127">
        <v>5450.8204646400009</v>
      </c>
      <c r="E34" s="127">
        <v>5450.8204646400009</v>
      </c>
      <c r="F34" s="106">
        <v>3.9479397389349487E-5</v>
      </c>
      <c r="G34" s="107">
        <v>-0.31340145968630362</v>
      </c>
    </row>
    <row r="35" spans="2:11" ht="15" customHeight="1" x14ac:dyDescent="0.2">
      <c r="B35" s="30" t="s">
        <v>104</v>
      </c>
      <c r="C35" s="105">
        <v>52271.710801920002</v>
      </c>
      <c r="D35" s="127">
        <v>0</v>
      </c>
      <c r="E35" s="127">
        <v>0</v>
      </c>
      <c r="F35" s="106">
        <v>1.6282053190922203E-2</v>
      </c>
      <c r="G35" s="107">
        <v>0</v>
      </c>
    </row>
    <row r="36" spans="2:11" ht="15" customHeight="1" x14ac:dyDescent="0.2">
      <c r="B36" s="30" t="s">
        <v>106</v>
      </c>
      <c r="C36" s="105">
        <v>138979.42167552002</v>
      </c>
      <c r="D36" s="127">
        <v>4.9268121600000008</v>
      </c>
      <c r="E36" s="127">
        <v>4.9268121600000008</v>
      </c>
      <c r="F36" s="106">
        <v>2.3411232235741111E-2</v>
      </c>
      <c r="G36" s="107">
        <v>-3.5449311668350842E-3</v>
      </c>
    </row>
    <row r="37" spans="2:11" ht="15" customHeight="1" x14ac:dyDescent="0.2">
      <c r="B37" s="30" t="s">
        <v>107</v>
      </c>
      <c r="C37" s="105">
        <v>1392.1497907200001</v>
      </c>
      <c r="D37" s="127">
        <v>0</v>
      </c>
      <c r="E37" s="127">
        <v>0</v>
      </c>
      <c r="F37" s="106">
        <v>0</v>
      </c>
      <c r="G37" s="107">
        <v>0</v>
      </c>
    </row>
    <row r="38" spans="2:11" ht="15" customHeight="1" x14ac:dyDescent="0.2">
      <c r="B38" s="30" t="s">
        <v>109</v>
      </c>
      <c r="C38" s="105">
        <v>783510.28709375998</v>
      </c>
      <c r="D38" s="127">
        <v>2575.7002137600002</v>
      </c>
      <c r="E38" s="127">
        <v>2575.7002137600002</v>
      </c>
      <c r="F38" s="106">
        <v>0</v>
      </c>
      <c r="G38" s="107">
        <v>-0.32819936792361021</v>
      </c>
    </row>
    <row r="39" spans="2:11" ht="15" customHeight="1" x14ac:dyDescent="0.2">
      <c r="B39" s="30" t="s">
        <v>110</v>
      </c>
      <c r="C39" s="105">
        <v>28520.386007040001</v>
      </c>
      <c r="D39" s="127">
        <v>106.53069312</v>
      </c>
      <c r="E39" s="127">
        <v>106.53069312</v>
      </c>
      <c r="F39" s="106">
        <v>0</v>
      </c>
      <c r="G39" s="107">
        <v>-0.37282885271085109</v>
      </c>
      <c r="H39" s="4"/>
      <c r="I39" s="4"/>
      <c r="J39" s="4"/>
      <c r="K39" s="4"/>
    </row>
    <row r="40" spans="2:11" ht="15" customHeight="1" x14ac:dyDescent="0.2">
      <c r="B40" s="30" t="s">
        <v>112</v>
      </c>
      <c r="C40" s="105">
        <v>527169.27295488003</v>
      </c>
      <c r="D40" s="127">
        <v>205.43877120000002</v>
      </c>
      <c r="E40" s="127">
        <v>205.43877120000002</v>
      </c>
      <c r="F40" s="106">
        <v>3.6064974658344467E-3</v>
      </c>
      <c r="G40" s="107">
        <v>-3.8962580372808107E-2</v>
      </c>
      <c r="H40" s="4"/>
      <c r="I40" s="4"/>
      <c r="J40" s="4"/>
      <c r="K40" s="4"/>
    </row>
    <row r="41" spans="2:11" ht="15" customHeight="1" x14ac:dyDescent="0.2">
      <c r="B41" s="30" t="s">
        <v>114</v>
      </c>
      <c r="C41" s="105">
        <v>931371.63558912009</v>
      </c>
      <c r="D41" s="127">
        <v>204.32326656000001</v>
      </c>
      <c r="E41" s="127">
        <v>204.32326656000001</v>
      </c>
      <c r="F41" s="106">
        <v>7.5451231652590579E-4</v>
      </c>
      <c r="G41" s="107">
        <v>-2.1935482027360009E-2</v>
      </c>
      <c r="H41" s="4"/>
      <c r="I41" s="4"/>
      <c r="J41" s="4"/>
      <c r="K41" s="4"/>
    </row>
    <row r="42" spans="2:11" ht="15" customHeight="1" x14ac:dyDescent="0.2">
      <c r="B42" s="30" t="s">
        <v>115</v>
      </c>
      <c r="C42" s="105">
        <v>5144513.0229964806</v>
      </c>
      <c r="D42" s="127">
        <v>2065.4497996800001</v>
      </c>
      <c r="E42" s="127">
        <v>2065.4497996800001</v>
      </c>
      <c r="F42" s="106">
        <v>0</v>
      </c>
      <c r="G42" s="107">
        <v>-4.0140539577517981E-2</v>
      </c>
      <c r="H42" s="4"/>
      <c r="I42" s="4"/>
      <c r="J42" s="4"/>
      <c r="K42" s="4"/>
    </row>
    <row r="43" spans="2:11" ht="15" customHeight="1" x14ac:dyDescent="0.2">
      <c r="B43" s="38" t="s">
        <v>116</v>
      </c>
      <c r="C43" s="105">
        <v>4062568.0612147204</v>
      </c>
      <c r="D43" s="128">
        <v>2920.1122713600002</v>
      </c>
      <c r="E43" s="128">
        <v>2920.1122713600002</v>
      </c>
      <c r="F43" s="110">
        <v>0</v>
      </c>
      <c r="G43" s="111">
        <v>-7.1852662252171462E-2</v>
      </c>
      <c r="H43" s="4"/>
      <c r="I43" s="4"/>
      <c r="J43" s="4"/>
      <c r="K43" s="4"/>
    </row>
    <row r="44" spans="2:11" s="8" customFormat="1" ht="15" customHeight="1" x14ac:dyDescent="0.2">
      <c r="B44" s="112" t="s">
        <v>128</v>
      </c>
      <c r="C44" s="123">
        <v>59078420.742328323</v>
      </c>
      <c r="D44" s="129">
        <v>113608.01230848004</v>
      </c>
      <c r="E44" s="129">
        <v>113608.01230848004</v>
      </c>
      <c r="F44" s="124"/>
      <c r="G44" s="125">
        <v>-0.19211590299357628</v>
      </c>
      <c r="H44" s="7"/>
      <c r="I44" s="7"/>
      <c r="J44" s="7"/>
      <c r="K44" s="7"/>
    </row>
    <row r="45" spans="2:11" s="8" customFormat="1" ht="14.1" customHeight="1" x14ac:dyDescent="0.2">
      <c r="B45" s="116"/>
      <c r="C45" s="117"/>
      <c r="D45" s="117"/>
      <c r="E45" s="117"/>
      <c r="F45" s="117"/>
      <c r="G45" s="117"/>
      <c r="H45" s="7"/>
      <c r="I45" s="7"/>
      <c r="J45" s="7"/>
      <c r="K45" s="7"/>
    </row>
    <row r="46" spans="2:11" ht="39" customHeight="1" x14ac:dyDescent="0.2">
      <c r="B46" s="167" t="s">
        <v>235</v>
      </c>
      <c r="C46" s="167"/>
      <c r="D46" s="167"/>
      <c r="E46" s="167"/>
      <c r="F46" s="167"/>
      <c r="G46" s="167"/>
      <c r="H46" s="4"/>
      <c r="I46" s="4"/>
      <c r="J46" s="4"/>
      <c r="K46" s="4"/>
    </row>
    <row r="47" spans="2:11" ht="30.75" customHeight="1" x14ac:dyDescent="0.2">
      <c r="B47" s="168" t="s">
        <v>195</v>
      </c>
      <c r="C47" s="168"/>
      <c r="D47" s="168"/>
      <c r="E47" s="168"/>
      <c r="F47" s="168"/>
      <c r="G47" s="168"/>
      <c r="H47" s="4"/>
      <c r="I47" s="4"/>
      <c r="J47" s="4"/>
    </row>
    <row r="48" spans="2:11" ht="33" customHeight="1" x14ac:dyDescent="0.2">
      <c r="B48" s="165" t="s">
        <v>196</v>
      </c>
      <c r="C48" s="165"/>
      <c r="D48" s="165"/>
      <c r="E48" s="165"/>
      <c r="F48" s="165"/>
      <c r="G48" s="165"/>
      <c r="H48" s="4"/>
      <c r="I48" s="4"/>
      <c r="J48" s="4"/>
    </row>
    <row r="49" spans="2:11" ht="38.25" customHeight="1" x14ac:dyDescent="0.2">
      <c r="B49" s="168" t="s">
        <v>197</v>
      </c>
      <c r="C49" s="168"/>
      <c r="D49" s="168"/>
      <c r="E49" s="168"/>
      <c r="F49" s="168"/>
      <c r="G49" s="168"/>
      <c r="J49" s="4"/>
    </row>
    <row r="50" spans="2:11" ht="41.25" customHeight="1" x14ac:dyDescent="0.2">
      <c r="B50" s="165" t="s">
        <v>198</v>
      </c>
      <c r="C50" s="165"/>
      <c r="D50" s="165"/>
      <c r="E50" s="165"/>
      <c r="F50" s="165"/>
      <c r="G50" s="165"/>
    </row>
    <row r="51" spans="2:11" ht="40.5" customHeight="1" x14ac:dyDescent="0.2">
      <c r="B51" s="165" t="s">
        <v>28</v>
      </c>
      <c r="C51" s="165"/>
      <c r="D51" s="165"/>
      <c r="E51" s="165"/>
      <c r="F51" s="165"/>
      <c r="G51" s="165"/>
      <c r="K51" s="4"/>
    </row>
    <row r="52" spans="2:11" s="8" customFormat="1" ht="15" customHeight="1" x14ac:dyDescent="0.2">
      <c r="B52" s="119" t="s">
        <v>119</v>
      </c>
      <c r="C52" s="120"/>
      <c r="D52" s="120"/>
      <c r="E52" s="120"/>
      <c r="F52" s="120"/>
      <c r="G52" s="120"/>
      <c r="K52" s="7"/>
    </row>
    <row r="53" spans="2:11" ht="53.25" customHeight="1" x14ac:dyDescent="0.2">
      <c r="B53" s="138" t="s">
        <v>30</v>
      </c>
      <c r="C53" s="138"/>
      <c r="D53" s="138"/>
      <c r="E53" s="138"/>
      <c r="F53" s="138"/>
      <c r="G53" s="138"/>
      <c r="H53" s="165"/>
      <c r="I53" s="165"/>
      <c r="J53" s="165"/>
      <c r="K53" s="165"/>
    </row>
    <row r="54" spans="2:11" ht="48" customHeight="1" x14ac:dyDescent="0.2">
      <c r="B54" s="138" t="s">
        <v>155</v>
      </c>
      <c r="C54" s="138"/>
      <c r="D54" s="138"/>
      <c r="E54" s="138"/>
      <c r="F54" s="138"/>
      <c r="G54" s="138"/>
      <c r="H54" s="121"/>
      <c r="I54" s="121"/>
      <c r="J54" s="121"/>
      <c r="K54" s="121"/>
    </row>
    <row r="55" spans="2:11" ht="51" customHeight="1" x14ac:dyDescent="0.2">
      <c r="B55" s="138" t="s">
        <v>136</v>
      </c>
      <c r="C55" s="138"/>
      <c r="D55" s="138"/>
      <c r="E55" s="138"/>
      <c r="F55" s="138"/>
      <c r="G55" s="138"/>
    </row>
    <row r="56" spans="2:11" ht="54" customHeight="1" x14ac:dyDescent="0.2">
      <c r="B56" s="140" t="s">
        <v>31</v>
      </c>
      <c r="C56" s="140"/>
      <c r="D56" s="140"/>
      <c r="E56" s="140"/>
      <c r="F56" s="140"/>
      <c r="G56" s="140"/>
    </row>
    <row r="57" spans="2:11" x14ac:dyDescent="0.2">
      <c r="B57" s="170" t="s">
        <v>236</v>
      </c>
      <c r="C57" s="122"/>
      <c r="D57" s="122"/>
      <c r="E57" s="122"/>
      <c r="F57" s="122"/>
      <c r="G57" s="122"/>
    </row>
  </sheetData>
  <mergeCells count="12">
    <mergeCell ref="H53:K53"/>
    <mergeCell ref="B54:G54"/>
    <mergeCell ref="B55:G55"/>
    <mergeCell ref="B56:G56"/>
    <mergeCell ref="B8:G8"/>
    <mergeCell ref="B46:G46"/>
    <mergeCell ref="B47:G47"/>
    <mergeCell ref="B48:G48"/>
    <mergeCell ref="B49:G49"/>
    <mergeCell ref="B50:G50"/>
    <mergeCell ref="B51:G51"/>
    <mergeCell ref="B53:G53"/>
  </mergeCells>
  <pageMargins left="0.70866141732283472" right="0.70866141732283472" top="0.74803149606299213" bottom="0.74803149606299213" header="0.31496062992125984" footer="0.31496062992125984"/>
  <pageSetup paperSize="119" scale="33"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D26"/>
  <sheetViews>
    <sheetView showGridLines="0" zoomScale="85" zoomScaleNormal="85" workbookViewId="0">
      <selection activeCell="C37" sqref="C37"/>
    </sheetView>
  </sheetViews>
  <sheetFormatPr baseColWidth="10" defaultColWidth="14.42578125" defaultRowHeight="15" customHeight="1" x14ac:dyDescent="0.2"/>
  <cols>
    <col min="1" max="1" width="11.42578125" style="9" customWidth="1"/>
    <col min="2" max="2" width="18.42578125" style="17" customWidth="1"/>
    <col min="3" max="3" width="79.85546875" style="9" customWidth="1"/>
    <col min="4" max="4" width="19.5703125" style="9" customWidth="1"/>
    <col min="5" max="24" width="10.42578125" style="9" customWidth="1"/>
    <col min="25" max="16384" width="14.42578125" style="9"/>
  </cols>
  <sheetData>
    <row r="7" spans="2:4" ht="50.25" customHeight="1" x14ac:dyDescent="0.2">
      <c r="B7" s="145" t="s">
        <v>32</v>
      </c>
      <c r="C7" s="146"/>
      <c r="D7" s="146"/>
    </row>
    <row r="8" spans="2:4" ht="20.100000000000001" customHeight="1" x14ac:dyDescent="0.2">
      <c r="B8" s="16" t="s">
        <v>33</v>
      </c>
      <c r="C8" s="49"/>
    </row>
    <row r="9" spans="2:4" ht="20.100000000000001" customHeight="1" x14ac:dyDescent="0.2">
      <c r="B9" s="50" t="s">
        <v>34</v>
      </c>
      <c r="C9" s="51" t="s">
        <v>35</v>
      </c>
      <c r="D9" s="16" t="s">
        <v>36</v>
      </c>
    </row>
    <row r="10" spans="2:4" ht="20.100000000000001" customHeight="1" x14ac:dyDescent="0.2">
      <c r="B10" s="52">
        <v>1</v>
      </c>
      <c r="C10" s="53" t="s">
        <v>37</v>
      </c>
      <c r="D10" s="52" t="s">
        <v>38</v>
      </c>
    </row>
    <row r="11" spans="2:4" ht="20.100000000000001" customHeight="1" x14ac:dyDescent="0.2">
      <c r="B11" s="52">
        <v>2</v>
      </c>
      <c r="C11" s="53" t="s">
        <v>39</v>
      </c>
      <c r="D11" s="52" t="s">
        <v>40</v>
      </c>
    </row>
    <row r="12" spans="2:4" ht="20.100000000000001" customHeight="1" x14ac:dyDescent="0.2">
      <c r="B12" s="52">
        <v>3</v>
      </c>
      <c r="C12" s="53" t="s">
        <v>39</v>
      </c>
      <c r="D12" s="52" t="s">
        <v>41</v>
      </c>
    </row>
    <row r="13" spans="2:4" ht="20.100000000000001" customHeight="1" x14ac:dyDescent="0.2">
      <c r="B13" s="52">
        <v>4</v>
      </c>
      <c r="C13" s="53" t="s">
        <v>39</v>
      </c>
      <c r="D13" s="52" t="s">
        <v>42</v>
      </c>
    </row>
    <row r="14" spans="2:4" ht="20.100000000000001" customHeight="1" x14ac:dyDescent="0.2">
      <c r="B14" s="52">
        <v>5</v>
      </c>
      <c r="C14" s="53" t="s">
        <v>39</v>
      </c>
      <c r="D14" s="52" t="s">
        <v>43</v>
      </c>
    </row>
    <row r="15" spans="2:4" ht="20.100000000000001" customHeight="1" x14ac:dyDescent="0.2">
      <c r="B15" s="52">
        <v>6</v>
      </c>
      <c r="C15" s="53" t="s">
        <v>39</v>
      </c>
      <c r="D15" s="52" t="s">
        <v>44</v>
      </c>
    </row>
    <row r="16" spans="2:4" ht="20.100000000000001" customHeight="1" x14ac:dyDescent="0.2">
      <c r="B16" s="52">
        <v>7</v>
      </c>
      <c r="C16" s="53" t="s">
        <v>39</v>
      </c>
      <c r="D16" s="52" t="s">
        <v>45</v>
      </c>
    </row>
    <row r="17" spans="2:4" ht="20.100000000000001" customHeight="1" x14ac:dyDescent="0.2">
      <c r="B17" s="52">
        <v>8</v>
      </c>
      <c r="C17" s="53" t="s">
        <v>39</v>
      </c>
      <c r="D17" s="52" t="s">
        <v>46</v>
      </c>
    </row>
    <row r="18" spans="2:4" ht="20.100000000000001" customHeight="1" x14ac:dyDescent="0.2">
      <c r="B18" s="52">
        <v>9</v>
      </c>
      <c r="C18" s="53" t="s">
        <v>39</v>
      </c>
      <c r="D18" s="52" t="s">
        <v>47</v>
      </c>
    </row>
    <row r="19" spans="2:4" ht="20.100000000000001" customHeight="1" x14ac:dyDescent="0.2">
      <c r="B19" s="52">
        <v>10</v>
      </c>
      <c r="C19" s="53" t="s">
        <v>39</v>
      </c>
      <c r="D19" s="52" t="s">
        <v>48</v>
      </c>
    </row>
    <row r="20" spans="2:4" ht="20.100000000000001" customHeight="1" x14ac:dyDescent="0.2">
      <c r="B20" s="52">
        <v>11</v>
      </c>
      <c r="C20" s="53" t="s">
        <v>39</v>
      </c>
      <c r="D20" s="52" t="s">
        <v>49</v>
      </c>
    </row>
    <row r="21" spans="2:4" ht="20.100000000000001" customHeight="1" x14ac:dyDescent="0.2">
      <c r="B21" s="52">
        <v>12</v>
      </c>
      <c r="C21" s="54" t="s">
        <v>39</v>
      </c>
      <c r="D21" s="52" t="s">
        <v>50</v>
      </c>
    </row>
    <row r="22" spans="2:4" ht="20.100000000000001" customHeight="1" x14ac:dyDescent="0.2">
      <c r="B22" s="52">
        <v>13</v>
      </c>
      <c r="C22" s="53" t="s">
        <v>39</v>
      </c>
      <c r="D22" s="52" t="s">
        <v>51</v>
      </c>
    </row>
    <row r="23" spans="2:4" ht="20.100000000000001" customHeight="1" x14ac:dyDescent="0.2">
      <c r="B23" s="52">
        <v>14</v>
      </c>
      <c r="C23" s="55" t="s">
        <v>39</v>
      </c>
      <c r="D23" s="52" t="s">
        <v>52</v>
      </c>
    </row>
    <row r="24" spans="2:4" ht="20.100000000000001" customHeight="1" x14ac:dyDescent="0.2">
      <c r="B24" s="52">
        <v>15</v>
      </c>
      <c r="C24" s="55" t="s">
        <v>39</v>
      </c>
      <c r="D24" s="52" t="s">
        <v>53</v>
      </c>
    </row>
    <row r="25" spans="2:4" ht="20.100000000000001" customHeight="1" x14ac:dyDescent="0.2">
      <c r="B25" s="56">
        <v>16</v>
      </c>
      <c r="C25" s="57" t="s">
        <v>39</v>
      </c>
      <c r="D25" s="56" t="s">
        <v>54</v>
      </c>
    </row>
    <row r="26" spans="2:4" ht="20.100000000000001" customHeight="1" x14ac:dyDescent="0.2">
      <c r="B26" s="56">
        <v>17</v>
      </c>
      <c r="C26" s="57" t="s">
        <v>39</v>
      </c>
      <c r="D26" s="56" t="s">
        <v>55</v>
      </c>
    </row>
  </sheetData>
  <mergeCells count="1">
    <mergeCell ref="B7:D7"/>
  </mergeCells>
  <hyperlinks>
    <hyperlink ref="C10" location="'Tasa anual de deforestación'!A1" display="Consolidado. Tasa anual de deforestación según Departamento." xr:uid="{00000000-0004-0000-0000-000002000000}"/>
    <hyperlink ref="C11" location="'1990-2000'!A1" display="Tasa anual de deforestación según Departamento" xr:uid="{00000000-0004-0000-0000-000003000000}"/>
    <hyperlink ref="C12" location="'2000-2005'!A1" display="Tasa anual de deforestación según Departamento" xr:uid="{00000000-0004-0000-0000-000004000000}"/>
    <hyperlink ref="C13" location="'2005-2010'!A1" display="Tasa anual de deforestación según Departamento" xr:uid="{00000000-0004-0000-0000-000005000000}"/>
    <hyperlink ref="C14" location="'2010-2012'!A1" display="Tasa anual de deforestación según Departamento" xr:uid="{00000000-0004-0000-0000-000006000000}"/>
    <hyperlink ref="C15" location="'2012-2013'!A1" display="Tasa anual de deforestación según Departamento" xr:uid="{00000000-0004-0000-0000-000007000000}"/>
    <hyperlink ref="C16" location="'2013-2014'!A1" display="Tasa anual de deforestación según Departamento" xr:uid="{00000000-0004-0000-0000-000008000000}"/>
    <hyperlink ref="C17" location="'2014-2015'!A1" display="Tasa anual de deforestación según Departamento" xr:uid="{00000000-0004-0000-0000-000009000000}"/>
    <hyperlink ref="C18" location="'2015-2016'!A1" display="Tasa anual de deforestación según Departamento" xr:uid="{00000000-0004-0000-0000-00000A000000}"/>
    <hyperlink ref="C19" location="'2016-2017'!A1" display="Tasa anual de deforestación según Departamento" xr:uid="{00000000-0004-0000-0000-00000B000000}"/>
    <hyperlink ref="C20" location="'2017-2018'!A1" display="Tasa anual de deforestación según Departamento" xr:uid="{00000000-0004-0000-0000-00000C000000}"/>
    <hyperlink ref="C21" location="'2018-2019'!A1" display="Tasa anual de deforestación según Departamento" xr:uid="{00000000-0004-0000-0000-00000D000000}"/>
    <hyperlink ref="C22" location="'2019-2020'!A1" display="Tasa anual de deforestación según Departamento" xr:uid="{00000000-0004-0000-0000-00000E000000}"/>
    <hyperlink ref="C23" location="'2020-2021'!A1" display="Tasa anual de deforestación según Departamento" xr:uid="{7C4D3846-2460-47C3-A3DA-C9FB7E72AA2D}"/>
    <hyperlink ref="C24" location="'2021-2022'!A1" display="Tasa anual de deforestación según Departamento" xr:uid="{B0351145-4DF2-4E3B-B7AD-84B72DB696C3}"/>
    <hyperlink ref="C25" location="'2022-2023'!A1" display="Tasa anual de deforestación según Departamento" xr:uid="{0C430865-283B-4447-A098-5833FE110838}"/>
    <hyperlink ref="C26" location="'2023-2024'!A1" display="Tasa anual de deforestación según Departamento" xr:uid="{2DBC8F38-E0D4-4318-B2E5-201DA8986ACD}"/>
  </hyperlink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53"/>
  <sheetViews>
    <sheetView showGridLines="0" zoomScale="85" zoomScaleNormal="85" workbookViewId="0">
      <selection activeCell="B8" sqref="B8:R8"/>
    </sheetView>
  </sheetViews>
  <sheetFormatPr baseColWidth="10" defaultColWidth="14.42578125" defaultRowHeight="15" customHeight="1" x14ac:dyDescent="0.2"/>
  <cols>
    <col min="1" max="1" width="5.140625" style="9" customWidth="1"/>
    <col min="2" max="2" width="37.28515625" style="9" customWidth="1"/>
    <col min="3" max="18" width="15.7109375" style="9" customWidth="1"/>
    <col min="19" max="19" width="10.42578125" style="9" customWidth="1"/>
    <col min="20" max="16384" width="14.42578125" style="9"/>
  </cols>
  <sheetData>
    <row r="1" spans="2:18" ht="12.75" customHeight="1" x14ac:dyDescent="0.2"/>
    <row r="2" spans="2:18" ht="12.75" customHeight="1" x14ac:dyDescent="0.2"/>
    <row r="3" spans="2:18" ht="12.75" customHeight="1" x14ac:dyDescent="0.2"/>
    <row r="4" spans="2:18" ht="12.75" customHeight="1" x14ac:dyDescent="0.2"/>
    <row r="5" spans="2:18" ht="12.75" customHeight="1" x14ac:dyDescent="0.2"/>
    <row r="6" spans="2:18" ht="12.75" customHeight="1" x14ac:dyDescent="0.2"/>
    <row r="7" spans="2:18" ht="12.75" customHeight="1" x14ac:dyDescent="0.2"/>
    <row r="8" spans="2:18" ht="30" customHeight="1" x14ac:dyDescent="0.2">
      <c r="B8" s="147" t="s">
        <v>56</v>
      </c>
      <c r="C8" s="147"/>
      <c r="D8" s="147"/>
      <c r="E8" s="147"/>
      <c r="F8" s="147"/>
      <c r="G8" s="147"/>
      <c r="H8" s="147"/>
      <c r="I8" s="147"/>
      <c r="J8" s="147"/>
      <c r="K8" s="147"/>
      <c r="L8" s="147"/>
      <c r="M8" s="147"/>
      <c r="N8" s="147"/>
      <c r="O8" s="147"/>
      <c r="P8" s="147"/>
      <c r="Q8" s="147"/>
      <c r="R8" s="147"/>
    </row>
    <row r="9" spans="2:18" ht="14.45" customHeight="1" x14ac:dyDescent="0.2">
      <c r="B9" s="148" t="s">
        <v>57</v>
      </c>
      <c r="C9" s="148"/>
      <c r="D9" s="148"/>
      <c r="E9" s="148"/>
      <c r="F9" s="148"/>
      <c r="G9" s="148"/>
      <c r="H9" s="148"/>
      <c r="I9" s="148"/>
      <c r="J9" s="148"/>
      <c r="K9" s="148"/>
      <c r="L9" s="148"/>
      <c r="M9" s="148"/>
      <c r="N9" s="148"/>
      <c r="O9" s="148"/>
      <c r="P9" s="148"/>
      <c r="Q9" s="148"/>
      <c r="R9" s="148"/>
    </row>
    <row r="10" spans="2:18" ht="60" customHeight="1" x14ac:dyDescent="0.2">
      <c r="B10" s="58" t="s">
        <v>58</v>
      </c>
      <c r="C10" s="22" t="s">
        <v>40</v>
      </c>
      <c r="D10" s="22" t="s">
        <v>41</v>
      </c>
      <c r="E10" s="22" t="s">
        <v>42</v>
      </c>
      <c r="F10" s="22" t="s">
        <v>43</v>
      </c>
      <c r="G10" s="22" t="s">
        <v>44</v>
      </c>
      <c r="H10" s="22" t="s">
        <v>45</v>
      </c>
      <c r="I10" s="22" t="s">
        <v>46</v>
      </c>
      <c r="J10" s="22" t="s">
        <v>47</v>
      </c>
      <c r="K10" s="22" t="s">
        <v>48</v>
      </c>
      <c r="L10" s="22" t="s">
        <v>49</v>
      </c>
      <c r="M10" s="22" t="s">
        <v>50</v>
      </c>
      <c r="N10" s="22" t="s">
        <v>51</v>
      </c>
      <c r="O10" s="22" t="s">
        <v>52</v>
      </c>
      <c r="P10" s="59" t="s">
        <v>53</v>
      </c>
      <c r="Q10" s="59" t="s">
        <v>54</v>
      </c>
      <c r="R10" s="59" t="s">
        <v>55</v>
      </c>
    </row>
    <row r="11" spans="2:18" ht="18" customHeight="1" x14ac:dyDescent="0.2">
      <c r="B11" s="60" t="s">
        <v>59</v>
      </c>
      <c r="C11" s="61">
        <v>-0.03</v>
      </c>
      <c r="D11" s="61">
        <v>-0.04</v>
      </c>
      <c r="E11" s="61">
        <v>-0.05</v>
      </c>
      <c r="F11" s="61">
        <v>-0.04</v>
      </c>
      <c r="G11" s="62">
        <v>-0.01</v>
      </c>
      <c r="H11" s="62">
        <v>-0.02</v>
      </c>
      <c r="I11" s="62">
        <v>-0.01</v>
      </c>
      <c r="J11" s="62">
        <v>-0.02</v>
      </c>
      <c r="K11" s="62">
        <v>-0.01</v>
      </c>
      <c r="L11" s="62">
        <v>-0.01</v>
      </c>
      <c r="M11" s="62">
        <v>-0.01</v>
      </c>
      <c r="N11" s="61">
        <v>-2.5134825558022895E-2</v>
      </c>
      <c r="O11" s="62">
        <v>-9.0588554601270105E-3</v>
      </c>
      <c r="P11" s="63">
        <v>-0.01</v>
      </c>
      <c r="Q11" s="63" t="s">
        <v>60</v>
      </c>
      <c r="R11" s="63">
        <v>-1.6798853470675373E-2</v>
      </c>
    </row>
    <row r="12" spans="2:18" ht="18" customHeight="1" x14ac:dyDescent="0.2">
      <c r="B12" s="64" t="s">
        <v>61</v>
      </c>
      <c r="C12" s="65">
        <v>-0.65</v>
      </c>
      <c r="D12" s="65">
        <v>-0.73</v>
      </c>
      <c r="E12" s="65">
        <v>-1.52</v>
      </c>
      <c r="F12" s="65">
        <v>-0.4</v>
      </c>
      <c r="G12" s="66">
        <v>-0.61</v>
      </c>
      <c r="H12" s="66">
        <v>-0.93</v>
      </c>
      <c r="I12" s="66">
        <v>-0.72</v>
      </c>
      <c r="J12" s="66">
        <v>-0.93</v>
      </c>
      <c r="K12" s="66">
        <v>-0.96</v>
      </c>
      <c r="L12" s="66">
        <v>-0.57999999999999996</v>
      </c>
      <c r="M12" s="66">
        <v>-0.52</v>
      </c>
      <c r="N12" s="65">
        <v>-0.57069694928781267</v>
      </c>
      <c r="O12" s="66">
        <v>-0.44246907930853485</v>
      </c>
      <c r="P12" s="67">
        <v>-0.47</v>
      </c>
      <c r="Q12" s="67" t="s">
        <v>62</v>
      </c>
      <c r="R12" s="67">
        <v>-0.33582535444807943</v>
      </c>
    </row>
    <row r="13" spans="2:18" ht="18" customHeight="1" x14ac:dyDescent="0.2">
      <c r="B13" s="64" t="s">
        <v>63</v>
      </c>
      <c r="C13" s="65">
        <v>-1.64</v>
      </c>
      <c r="D13" s="65">
        <v>-1.61</v>
      </c>
      <c r="E13" s="65">
        <v>-0.5</v>
      </c>
      <c r="F13" s="65">
        <v>-1.1599999999999999</v>
      </c>
      <c r="G13" s="66">
        <v>-0.8</v>
      </c>
      <c r="H13" s="66">
        <v>-0.91</v>
      </c>
      <c r="I13" s="66">
        <v>-0.59</v>
      </c>
      <c r="J13" s="66">
        <v>-0.92</v>
      </c>
      <c r="K13" s="66">
        <v>-0.82</v>
      </c>
      <c r="L13" s="66">
        <v>-1.08</v>
      </c>
      <c r="M13" s="66">
        <v>-0.83</v>
      </c>
      <c r="N13" s="65">
        <v>-0.53151733312772287</v>
      </c>
      <c r="O13" s="66">
        <v>-0.61985419855401513</v>
      </c>
      <c r="P13" s="67">
        <v>-0.54</v>
      </c>
      <c r="Q13" s="67" t="s">
        <v>64</v>
      </c>
      <c r="R13" s="67">
        <v>-0.28604353900204038</v>
      </c>
    </row>
    <row r="14" spans="2:18" ht="18" customHeight="1" x14ac:dyDescent="0.2">
      <c r="B14" s="64" t="s">
        <v>65</v>
      </c>
      <c r="C14" s="65">
        <v>-6.77</v>
      </c>
      <c r="D14" s="65">
        <v>-11.92</v>
      </c>
      <c r="E14" s="65">
        <v>-9.92</v>
      </c>
      <c r="F14" s="65">
        <v>-0.61</v>
      </c>
      <c r="G14" s="66">
        <v>-1.26</v>
      </c>
      <c r="H14" s="66">
        <v>-1.1200000000000001</v>
      </c>
      <c r="I14" s="66">
        <v>-0.83</v>
      </c>
      <c r="J14" s="66">
        <v>-1.53</v>
      </c>
      <c r="K14" s="66">
        <v>-1.08</v>
      </c>
      <c r="L14" s="66">
        <v>0</v>
      </c>
      <c r="M14" s="66">
        <v>-0.38</v>
      </c>
      <c r="N14" s="65">
        <v>-0.56542879187623474</v>
      </c>
      <c r="O14" s="66">
        <v>-0.2767784772726043</v>
      </c>
      <c r="P14" s="67">
        <v>-0.66</v>
      </c>
      <c r="Q14" s="67" t="s">
        <v>66</v>
      </c>
      <c r="R14" s="67">
        <v>-1.0575145074819614</v>
      </c>
    </row>
    <row r="15" spans="2:18" ht="18" customHeight="1" x14ac:dyDescent="0.2">
      <c r="B15" s="64" t="s">
        <v>67</v>
      </c>
      <c r="C15" s="65">
        <v>-0.65</v>
      </c>
      <c r="D15" s="65">
        <v>-0.81</v>
      </c>
      <c r="E15" s="65">
        <v>-0.35</v>
      </c>
      <c r="F15" s="65">
        <v>-0.12</v>
      </c>
      <c r="G15" s="66">
        <v>-0.01</v>
      </c>
      <c r="H15" s="66">
        <v>0</v>
      </c>
      <c r="I15" s="66">
        <v>-0.02</v>
      </c>
      <c r="J15" s="66">
        <v>-0.01</v>
      </c>
      <c r="K15" s="66">
        <v>-0.31</v>
      </c>
      <c r="L15" s="66">
        <v>-0.12</v>
      </c>
      <c r="M15" s="66">
        <v>0</v>
      </c>
      <c r="N15" s="65">
        <v>0</v>
      </c>
      <c r="O15" s="66">
        <v>0</v>
      </c>
      <c r="P15" s="67">
        <v>0</v>
      </c>
      <c r="Q15" s="67" t="s">
        <v>68</v>
      </c>
      <c r="R15" s="67">
        <v>0</v>
      </c>
    </row>
    <row r="16" spans="2:18" ht="18" customHeight="1" x14ac:dyDescent="0.2">
      <c r="B16" s="64" t="s">
        <v>69</v>
      </c>
      <c r="C16" s="65">
        <v>-1.1599999999999999</v>
      </c>
      <c r="D16" s="65">
        <v>-1.98</v>
      </c>
      <c r="E16" s="65">
        <v>-1.85</v>
      </c>
      <c r="F16" s="65">
        <v>-0.7</v>
      </c>
      <c r="G16" s="66">
        <v>-0.28000000000000003</v>
      </c>
      <c r="H16" s="66">
        <v>-0.73</v>
      </c>
      <c r="I16" s="66">
        <v>-0.69</v>
      </c>
      <c r="J16" s="66">
        <v>-0.85</v>
      </c>
      <c r="K16" s="66">
        <v>-0.55000000000000004</v>
      </c>
      <c r="L16" s="66">
        <v>-0.44</v>
      </c>
      <c r="M16" s="66">
        <v>-0.48</v>
      </c>
      <c r="N16" s="65">
        <v>-0.59238134494635475</v>
      </c>
      <c r="O16" s="66">
        <v>-0.47516671141978806</v>
      </c>
      <c r="P16" s="67">
        <v>-0.49</v>
      </c>
      <c r="Q16" s="67" t="s">
        <v>70</v>
      </c>
      <c r="R16" s="67">
        <v>-0.37780096748447661</v>
      </c>
    </row>
    <row r="17" spans="2:18" ht="18" customHeight="1" x14ac:dyDescent="0.2">
      <c r="B17" s="64" t="s">
        <v>71</v>
      </c>
      <c r="C17" s="65">
        <v>-0.83</v>
      </c>
      <c r="D17" s="65">
        <v>-1.61</v>
      </c>
      <c r="E17" s="65">
        <v>-1.2</v>
      </c>
      <c r="F17" s="65">
        <v>-0.4</v>
      </c>
      <c r="G17" s="66">
        <v>-0.08</v>
      </c>
      <c r="H17" s="66">
        <v>-0.1</v>
      </c>
      <c r="I17" s="66">
        <v>-0.08</v>
      </c>
      <c r="J17" s="66">
        <v>-0.14000000000000001</v>
      </c>
      <c r="K17" s="66">
        <v>-0.19</v>
      </c>
      <c r="L17" s="66">
        <v>-0.11</v>
      </c>
      <c r="M17" s="66">
        <v>-7.0000000000000007E-2</v>
      </c>
      <c r="N17" s="65">
        <v>-6.7369717659330017E-2</v>
      </c>
      <c r="O17" s="66">
        <v>-5.1518679398776891E-2</v>
      </c>
      <c r="P17" s="67">
        <v>-0.03</v>
      </c>
      <c r="Q17" s="67" t="s">
        <v>72</v>
      </c>
      <c r="R17" s="67">
        <v>-7.8495900624178452E-2</v>
      </c>
    </row>
    <row r="18" spans="2:18" ht="18" customHeight="1" x14ac:dyDescent="0.2">
      <c r="B18" s="64" t="s">
        <v>73</v>
      </c>
      <c r="C18" s="65">
        <v>-0.28000000000000003</v>
      </c>
      <c r="D18" s="65">
        <v>-1.51</v>
      </c>
      <c r="E18" s="65">
        <v>-2.56</v>
      </c>
      <c r="F18" s="65">
        <v>-0.32</v>
      </c>
      <c r="G18" s="66">
        <v>-0.09</v>
      </c>
      <c r="H18" s="66">
        <v>-0.57999999999999996</v>
      </c>
      <c r="I18" s="66">
        <v>-0.12</v>
      </c>
      <c r="J18" s="66">
        <v>-0.32</v>
      </c>
      <c r="K18" s="66">
        <v>-0.37</v>
      </c>
      <c r="L18" s="66">
        <v>-0.21</v>
      </c>
      <c r="M18" s="66">
        <v>-0.2</v>
      </c>
      <c r="N18" s="65">
        <v>-0.13971502127322863</v>
      </c>
      <c r="O18" s="66">
        <v>-9.3778968022591017E-2</v>
      </c>
      <c r="P18" s="67">
        <v>-0.06</v>
      </c>
      <c r="Q18" s="67" t="s">
        <v>74</v>
      </c>
      <c r="R18" s="67">
        <v>-3.988544853574072E-2</v>
      </c>
    </row>
    <row r="19" spans="2:18" ht="18" customHeight="1" x14ac:dyDescent="0.2">
      <c r="B19" s="64" t="s">
        <v>75</v>
      </c>
      <c r="C19" s="65">
        <v>-0.42</v>
      </c>
      <c r="D19" s="65">
        <v>-0.51</v>
      </c>
      <c r="E19" s="65">
        <v>-0.49</v>
      </c>
      <c r="F19" s="65">
        <v>-0.54</v>
      </c>
      <c r="G19" s="66">
        <v>-0.45</v>
      </c>
      <c r="H19" s="66">
        <v>-0.45</v>
      </c>
      <c r="I19" s="66">
        <v>-0.36</v>
      </c>
      <c r="J19" s="66">
        <v>-0.41</v>
      </c>
      <c r="K19" s="66">
        <v>-0.93</v>
      </c>
      <c r="L19" s="66">
        <v>-0.72</v>
      </c>
      <c r="M19" s="66">
        <v>-0.47</v>
      </c>
      <c r="N19" s="65">
        <v>-0.50463884122589953</v>
      </c>
      <c r="O19" s="66">
        <v>-0.59901116578207414</v>
      </c>
      <c r="P19" s="67">
        <v>-0.3</v>
      </c>
      <c r="Q19" s="67" t="s">
        <v>76</v>
      </c>
      <c r="R19" s="67">
        <v>-0.39938533375164853</v>
      </c>
    </row>
    <row r="20" spans="2:18" ht="18" customHeight="1" x14ac:dyDescent="0.2">
      <c r="B20" s="64" t="s">
        <v>77</v>
      </c>
      <c r="C20" s="65">
        <v>-0.87</v>
      </c>
      <c r="D20" s="65">
        <v>-1.28</v>
      </c>
      <c r="E20" s="65">
        <v>-1.02</v>
      </c>
      <c r="F20" s="65">
        <v>-0.48</v>
      </c>
      <c r="G20" s="66">
        <v>-0.33</v>
      </c>
      <c r="H20" s="66">
        <v>-0.6</v>
      </c>
      <c r="I20" s="66">
        <v>-0.52</v>
      </c>
      <c r="J20" s="66">
        <v>-0.31</v>
      </c>
      <c r="K20" s="66">
        <v>-0.39</v>
      </c>
      <c r="L20" s="66">
        <v>-0.36</v>
      </c>
      <c r="M20" s="66">
        <v>-0.28999999999999998</v>
      </c>
      <c r="N20" s="65">
        <v>-0.25068191310868349</v>
      </c>
      <c r="O20" s="66">
        <v>-0.35994578257346854</v>
      </c>
      <c r="P20" s="67">
        <v>-0.28999999999999998</v>
      </c>
      <c r="Q20" s="67" t="s">
        <v>78</v>
      </c>
      <c r="R20" s="67">
        <v>-0.18148010141243526</v>
      </c>
    </row>
    <row r="21" spans="2:18" ht="18" customHeight="1" x14ac:dyDescent="0.2">
      <c r="B21" s="64" t="s">
        <v>79</v>
      </c>
      <c r="C21" s="65">
        <v>-0.95</v>
      </c>
      <c r="D21" s="65">
        <v>-0.46</v>
      </c>
      <c r="E21" s="65">
        <v>-0.72</v>
      </c>
      <c r="F21" s="65">
        <v>-0.21</v>
      </c>
      <c r="G21" s="66" t="s">
        <v>80</v>
      </c>
      <c r="H21" s="66" t="s">
        <v>80</v>
      </c>
      <c r="I21" s="66">
        <v>-0.22</v>
      </c>
      <c r="J21" s="66">
        <v>-0.2</v>
      </c>
      <c r="K21" s="66">
        <v>-0.15</v>
      </c>
      <c r="L21" s="66">
        <v>-0.09</v>
      </c>
      <c r="M21" s="66">
        <v>-0.12</v>
      </c>
      <c r="N21" s="65">
        <v>-0.20288157857737696</v>
      </c>
      <c r="O21" s="66">
        <v>-0.17214376960883901</v>
      </c>
      <c r="P21" s="67">
        <v>-0.17</v>
      </c>
      <c r="Q21" s="67" t="s">
        <v>72</v>
      </c>
      <c r="R21" s="67">
        <v>-5.2557476908027062E-2</v>
      </c>
    </row>
    <row r="22" spans="2:18" ht="18" customHeight="1" x14ac:dyDescent="0.2">
      <c r="B22" s="64" t="s">
        <v>81</v>
      </c>
      <c r="C22" s="65">
        <v>-1.21</v>
      </c>
      <c r="D22" s="65">
        <v>-1.52</v>
      </c>
      <c r="E22" s="65">
        <v>-1.52</v>
      </c>
      <c r="F22" s="65">
        <v>-0.33</v>
      </c>
      <c r="G22" s="66">
        <v>-0.57999999999999996</v>
      </c>
      <c r="H22" s="66">
        <v>-0.39</v>
      </c>
      <c r="I22" s="66">
        <v>-0.23</v>
      </c>
      <c r="J22" s="66">
        <v>-0.8</v>
      </c>
      <c r="K22" s="66">
        <v>-0.2</v>
      </c>
      <c r="L22" s="66">
        <v>-0.18</v>
      </c>
      <c r="M22" s="66">
        <v>-0.23</v>
      </c>
      <c r="N22" s="65">
        <v>-0.16671200397544667</v>
      </c>
      <c r="O22" s="66">
        <v>-0.24572634531703597</v>
      </c>
      <c r="P22" s="67">
        <v>-0.15</v>
      </c>
      <c r="Q22" s="67" t="s">
        <v>82</v>
      </c>
      <c r="R22" s="67">
        <v>-8.6035984707757501E-2</v>
      </c>
    </row>
    <row r="23" spans="2:18" ht="18" customHeight="1" x14ac:dyDescent="0.2">
      <c r="B23" s="64" t="s">
        <v>83</v>
      </c>
      <c r="C23" s="65" t="s">
        <v>80</v>
      </c>
      <c r="D23" s="65" t="s">
        <v>80</v>
      </c>
      <c r="E23" s="65" t="s">
        <v>80</v>
      </c>
      <c r="F23" s="65">
        <v>-0.09</v>
      </c>
      <c r="G23" s="66">
        <v>-0.08</v>
      </c>
      <c r="H23" s="66">
        <v>-0.27</v>
      </c>
      <c r="I23" s="66">
        <v>-0.16</v>
      </c>
      <c r="J23" s="66">
        <v>-0.64</v>
      </c>
      <c r="K23" s="66" t="s">
        <v>80</v>
      </c>
      <c r="L23" s="66">
        <v>-0.13</v>
      </c>
      <c r="M23" s="66">
        <v>-0.28999999999999998</v>
      </c>
      <c r="N23" s="65">
        <v>-0.21356051098457007</v>
      </c>
      <c r="O23" s="66">
        <v>-0.17557232431530356</v>
      </c>
      <c r="P23" s="67">
        <v>-0.22</v>
      </c>
      <c r="Q23" s="67" t="s">
        <v>84</v>
      </c>
      <c r="R23" s="67">
        <v>-0.15989604371193039</v>
      </c>
    </row>
    <row r="24" spans="2:18" ht="18" customHeight="1" x14ac:dyDescent="0.2">
      <c r="B24" s="64" t="s">
        <v>85</v>
      </c>
      <c r="C24" s="65">
        <v>-1.04</v>
      </c>
      <c r="D24" s="65">
        <v>-0.75</v>
      </c>
      <c r="E24" s="65">
        <v>-1.1599999999999999</v>
      </c>
      <c r="F24" s="65">
        <v>-0.14000000000000001</v>
      </c>
      <c r="G24" s="66">
        <v>-0.4</v>
      </c>
      <c r="H24" s="66">
        <v>-0.72</v>
      </c>
      <c r="I24" s="66">
        <v>-0.46</v>
      </c>
      <c r="J24" s="66">
        <v>-0.56000000000000005</v>
      </c>
      <c r="K24" s="66">
        <v>-0.51</v>
      </c>
      <c r="L24" s="66">
        <v>-0.32</v>
      </c>
      <c r="M24" s="66">
        <v>-0.4</v>
      </c>
      <c r="N24" s="65">
        <v>-0.45998260562181054</v>
      </c>
      <c r="O24" s="66">
        <v>-0.36648147514855356</v>
      </c>
      <c r="P24" s="67">
        <v>-0.59</v>
      </c>
      <c r="Q24" s="67" t="s">
        <v>86</v>
      </c>
      <c r="R24" s="67">
        <v>-0.24623414016571088</v>
      </c>
    </row>
    <row r="25" spans="2:18" ht="18" customHeight="1" x14ac:dyDescent="0.2">
      <c r="B25" s="64" t="s">
        <v>87</v>
      </c>
      <c r="C25" s="65">
        <v>-0.66</v>
      </c>
      <c r="D25" s="65">
        <v>-2.69</v>
      </c>
      <c r="E25" s="65">
        <v>-2.1</v>
      </c>
      <c r="F25" s="65">
        <v>-0.24</v>
      </c>
      <c r="G25" s="66">
        <v>-0.12</v>
      </c>
      <c r="H25" s="66">
        <v>-0.06</v>
      </c>
      <c r="I25" s="66">
        <v>-0.16</v>
      </c>
      <c r="J25" s="66">
        <v>-0.14000000000000001</v>
      </c>
      <c r="K25" s="66">
        <v>-0.13</v>
      </c>
      <c r="L25" s="66">
        <v>-0.1</v>
      </c>
      <c r="M25" s="66">
        <v>-7.0000000000000007E-2</v>
      </c>
      <c r="N25" s="65">
        <v>-2.0407164024887677E-2</v>
      </c>
      <c r="O25" s="66">
        <v>-3.3886831840512222E-2</v>
      </c>
      <c r="P25" s="67">
        <v>-0.04</v>
      </c>
      <c r="Q25" s="67" t="s">
        <v>72</v>
      </c>
      <c r="R25" s="67">
        <v>-5.3362649883239549E-2</v>
      </c>
    </row>
    <row r="26" spans="2:18" ht="18" customHeight="1" x14ac:dyDescent="0.2">
      <c r="B26" s="64" t="s">
        <v>88</v>
      </c>
      <c r="C26" s="65">
        <v>-0.1</v>
      </c>
      <c r="D26" s="65">
        <v>-7.0000000000000007E-2</v>
      </c>
      <c r="E26" s="65">
        <v>-0.05</v>
      </c>
      <c r="F26" s="65">
        <v>-0.04</v>
      </c>
      <c r="G26" s="66">
        <v>-0.03</v>
      </c>
      <c r="H26" s="66">
        <v>-0.02</v>
      </c>
      <c r="I26" s="66">
        <v>-0.02</v>
      </c>
      <c r="J26" s="66">
        <v>-0.04</v>
      </c>
      <c r="K26" s="66">
        <v>-0.01</v>
      </c>
      <c r="L26" s="66">
        <v>-0.04</v>
      </c>
      <c r="M26" s="66">
        <v>-0.02</v>
      </c>
      <c r="N26" s="65">
        <v>-2.5054657389135964E-2</v>
      </c>
      <c r="O26" s="66">
        <v>-1.3796351326006673E-2</v>
      </c>
      <c r="P26" s="67">
        <v>-0.02</v>
      </c>
      <c r="Q26" s="67" t="s">
        <v>89</v>
      </c>
      <c r="R26" s="67">
        <v>-1.8258610606241399E-2</v>
      </c>
    </row>
    <row r="27" spans="2:18" ht="18" customHeight="1" x14ac:dyDescent="0.2">
      <c r="B27" s="64" t="s">
        <v>90</v>
      </c>
      <c r="C27" s="65">
        <v>-0.35</v>
      </c>
      <c r="D27" s="65">
        <v>-0.31</v>
      </c>
      <c r="E27" s="65">
        <v>-0.26</v>
      </c>
      <c r="F27" s="65">
        <v>-0.43</v>
      </c>
      <c r="G27" s="66">
        <v>-0.22</v>
      </c>
      <c r="H27" s="66">
        <v>-0.14000000000000001</v>
      </c>
      <c r="I27" s="66">
        <v>-0.2</v>
      </c>
      <c r="J27" s="66">
        <v>-0.24</v>
      </c>
      <c r="K27" s="66">
        <v>-0.8</v>
      </c>
      <c r="L27" s="66">
        <v>-0.73</v>
      </c>
      <c r="M27" s="66">
        <v>-0.51</v>
      </c>
      <c r="N27" s="65">
        <v>-0.54399008814007588</v>
      </c>
      <c r="O27" s="66">
        <v>-0.53580649514966294</v>
      </c>
      <c r="P27" s="67">
        <v>-0.34</v>
      </c>
      <c r="Q27" s="67" t="s">
        <v>78</v>
      </c>
      <c r="R27" s="67">
        <v>-0.36687786485532731</v>
      </c>
    </row>
    <row r="28" spans="2:18" ht="18" customHeight="1" x14ac:dyDescent="0.2">
      <c r="B28" s="64" t="s">
        <v>91</v>
      </c>
      <c r="C28" s="65">
        <v>-0.76</v>
      </c>
      <c r="D28" s="65">
        <v>-1.91</v>
      </c>
      <c r="E28" s="65">
        <v>-1.72</v>
      </c>
      <c r="F28" s="65">
        <v>-0.68</v>
      </c>
      <c r="G28" s="66">
        <v>-0.2</v>
      </c>
      <c r="H28" s="66">
        <v>-0.09</v>
      </c>
      <c r="I28" s="66">
        <v>-0.13</v>
      </c>
      <c r="J28" s="66">
        <v>-0.08</v>
      </c>
      <c r="K28" s="66" t="s">
        <v>80</v>
      </c>
      <c r="L28" s="66">
        <v>-0.1</v>
      </c>
      <c r="M28" s="66">
        <v>-0.03</v>
      </c>
      <c r="N28" s="65">
        <v>-2.378630006981268E-2</v>
      </c>
      <c r="O28" s="66">
        <v>-1.1819933482527675E-2</v>
      </c>
      <c r="P28" s="67">
        <v>-0.03</v>
      </c>
      <c r="Q28" s="67" t="s">
        <v>60</v>
      </c>
      <c r="R28" s="67">
        <v>-3.3293007499195254E-2</v>
      </c>
    </row>
    <row r="29" spans="2:18" ht="18" customHeight="1" x14ac:dyDescent="0.2">
      <c r="B29" s="64" t="s">
        <v>92</v>
      </c>
      <c r="C29" s="65" t="s">
        <v>80</v>
      </c>
      <c r="D29" s="65">
        <v>-2.98</v>
      </c>
      <c r="E29" s="65">
        <v>-1.18</v>
      </c>
      <c r="F29" s="65">
        <v>-0.78</v>
      </c>
      <c r="G29" s="66">
        <v>-0.94</v>
      </c>
      <c r="H29" s="66">
        <v>-0.37</v>
      </c>
      <c r="I29" s="66">
        <v>-0.12</v>
      </c>
      <c r="J29" s="66">
        <v>-0.16</v>
      </c>
      <c r="K29" s="66">
        <v>-0.16</v>
      </c>
      <c r="L29" s="66">
        <v>-0.34</v>
      </c>
      <c r="M29" s="66">
        <v>-0.31</v>
      </c>
      <c r="N29" s="65">
        <v>-0.28536338063238315</v>
      </c>
      <c r="O29" s="66">
        <v>-0.16376171880368845</v>
      </c>
      <c r="P29" s="67">
        <v>-0.11</v>
      </c>
      <c r="Q29" s="67" t="s">
        <v>93</v>
      </c>
      <c r="R29" s="67">
        <v>-0.11921377551960566</v>
      </c>
    </row>
    <row r="30" spans="2:18" ht="18" customHeight="1" x14ac:dyDescent="0.2">
      <c r="B30" s="64" t="s">
        <v>94</v>
      </c>
      <c r="C30" s="65">
        <v>-1.19</v>
      </c>
      <c r="D30" s="65">
        <v>-1.88</v>
      </c>
      <c r="E30" s="65">
        <v>-1.29</v>
      </c>
      <c r="F30" s="65">
        <v>-0.31</v>
      </c>
      <c r="G30" s="66">
        <v>-0.31</v>
      </c>
      <c r="H30" s="66">
        <v>-0.42</v>
      </c>
      <c r="I30" s="66">
        <v>-0.38</v>
      </c>
      <c r="J30" s="66">
        <v>-0.41</v>
      </c>
      <c r="K30" s="66">
        <v>-0.2</v>
      </c>
      <c r="L30" s="66">
        <v>-0.16</v>
      </c>
      <c r="M30" s="66">
        <v>-0.18</v>
      </c>
      <c r="N30" s="65">
        <v>-0.23069068240487417</v>
      </c>
      <c r="O30" s="66">
        <v>-0.15551723044282798</v>
      </c>
      <c r="P30" s="67">
        <v>-0.11</v>
      </c>
      <c r="Q30" s="67" t="s">
        <v>95</v>
      </c>
      <c r="R30" s="67">
        <v>-0.31830498285544384</v>
      </c>
    </row>
    <row r="31" spans="2:18" ht="18" customHeight="1" x14ac:dyDescent="0.2">
      <c r="B31" s="64" t="s">
        <v>96</v>
      </c>
      <c r="C31" s="65">
        <v>-1.04</v>
      </c>
      <c r="D31" s="65">
        <v>-1.1599999999999999</v>
      </c>
      <c r="E31" s="65">
        <v>-0.92</v>
      </c>
      <c r="F31" s="65">
        <v>-0.86</v>
      </c>
      <c r="G31" s="66">
        <v>-0.63</v>
      </c>
      <c r="H31" s="66">
        <v>-0.44</v>
      </c>
      <c r="I31" s="66">
        <v>-0.48</v>
      </c>
      <c r="J31" s="66">
        <v>-0.74</v>
      </c>
      <c r="K31" s="66">
        <v>-1.22</v>
      </c>
      <c r="L31" s="66">
        <v>-1.47</v>
      </c>
      <c r="M31" s="66">
        <v>-0.95</v>
      </c>
      <c r="N31" s="65">
        <v>-1.1813746287103706</v>
      </c>
      <c r="O31" s="66">
        <v>-1.3091355130260396</v>
      </c>
      <c r="P31" s="67">
        <v>-0.82</v>
      </c>
      <c r="Q31" s="67" t="s">
        <v>97</v>
      </c>
      <c r="R31" s="67">
        <v>-0.93492310346949359</v>
      </c>
    </row>
    <row r="32" spans="2:18" ht="18" customHeight="1" x14ac:dyDescent="0.2">
      <c r="B32" s="64" t="s">
        <v>98</v>
      </c>
      <c r="C32" s="65">
        <v>-0.68</v>
      </c>
      <c r="D32" s="65">
        <v>-1.51</v>
      </c>
      <c r="E32" s="65" t="s">
        <v>80</v>
      </c>
      <c r="F32" s="65">
        <v>-0.06</v>
      </c>
      <c r="G32" s="66" t="s">
        <v>80</v>
      </c>
      <c r="H32" s="66" t="s">
        <v>80</v>
      </c>
      <c r="I32" s="66">
        <v>-0.4</v>
      </c>
      <c r="J32" s="66">
        <v>-0.44</v>
      </c>
      <c r="K32" s="66">
        <v>-0.28999999999999998</v>
      </c>
      <c r="L32" s="66">
        <v>-0.15</v>
      </c>
      <c r="M32" s="66">
        <v>-0.18</v>
      </c>
      <c r="N32" s="65">
        <v>-0.26095118103745746</v>
      </c>
      <c r="O32" s="66">
        <v>-0.3658106530734444</v>
      </c>
      <c r="P32" s="67">
        <v>-0.24</v>
      </c>
      <c r="Q32" s="67" t="s">
        <v>99</v>
      </c>
      <c r="R32" s="67">
        <v>-0.11264751802681028</v>
      </c>
    </row>
    <row r="33" spans="2:18" ht="18" customHeight="1" x14ac:dyDescent="0.2">
      <c r="B33" s="64" t="s">
        <v>100</v>
      </c>
      <c r="C33" s="65">
        <v>-1.17</v>
      </c>
      <c r="D33" s="65">
        <v>-1.27</v>
      </c>
      <c r="E33" s="65">
        <v>-0.92</v>
      </c>
      <c r="F33" s="65">
        <v>-0.61</v>
      </c>
      <c r="G33" s="66">
        <v>-0.44</v>
      </c>
      <c r="H33" s="66">
        <v>-0.87</v>
      </c>
      <c r="I33" s="66">
        <v>-0.76</v>
      </c>
      <c r="J33" s="66">
        <v>-1.58</v>
      </c>
      <c r="K33" s="66">
        <v>-0.46</v>
      </c>
      <c r="L33" s="66">
        <v>-0.8</v>
      </c>
      <c r="M33" s="66">
        <v>-1.06</v>
      </c>
      <c r="N33" s="65">
        <v>-1.0057401777188617</v>
      </c>
      <c r="O33" s="66">
        <v>-1.3225778283890857</v>
      </c>
      <c r="P33" s="67">
        <v>-0.81</v>
      </c>
      <c r="Q33" s="67" t="s">
        <v>101</v>
      </c>
      <c r="R33" s="67">
        <v>-0.40262100978291404</v>
      </c>
    </row>
    <row r="34" spans="2:18" ht="18" customHeight="1" x14ac:dyDescent="0.2">
      <c r="B34" s="64" t="s">
        <v>102</v>
      </c>
      <c r="C34" s="65">
        <v>-1.05</v>
      </c>
      <c r="D34" s="65">
        <v>-0.64</v>
      </c>
      <c r="E34" s="65">
        <v>-0.5</v>
      </c>
      <c r="F34" s="65">
        <v>-0.52</v>
      </c>
      <c r="G34" s="66">
        <v>-0.59</v>
      </c>
      <c r="H34" s="66">
        <v>-0.66</v>
      </c>
      <c r="I34" s="66">
        <v>-0.51</v>
      </c>
      <c r="J34" s="66">
        <v>-0.62</v>
      </c>
      <c r="K34" s="66">
        <v>-0.74</v>
      </c>
      <c r="L34" s="66">
        <v>-0.78</v>
      </c>
      <c r="M34" s="66">
        <v>-0.61</v>
      </c>
      <c r="N34" s="65">
        <v>-0.74037809957736533</v>
      </c>
      <c r="O34" s="66">
        <v>-0.72495595696759807</v>
      </c>
      <c r="P34" s="67">
        <v>-0.62</v>
      </c>
      <c r="Q34" s="67" t="s">
        <v>103</v>
      </c>
      <c r="R34" s="67">
        <v>-0.31340145968630362</v>
      </c>
    </row>
    <row r="35" spans="2:18" ht="18" customHeight="1" x14ac:dyDescent="0.2">
      <c r="B35" s="64" t="s">
        <v>104</v>
      </c>
      <c r="C35" s="65">
        <v>-1.49</v>
      </c>
      <c r="D35" s="65">
        <v>-1.62</v>
      </c>
      <c r="E35" s="65">
        <v>-1.75</v>
      </c>
      <c r="F35" s="65">
        <v>-0.32</v>
      </c>
      <c r="G35" s="66" t="s">
        <v>80</v>
      </c>
      <c r="H35" s="66">
        <v>-0.1</v>
      </c>
      <c r="I35" s="66">
        <v>0</v>
      </c>
      <c r="J35" s="66">
        <v>-0.21</v>
      </c>
      <c r="K35" s="66">
        <v>-0.19</v>
      </c>
      <c r="L35" s="66">
        <v>-0.05</v>
      </c>
      <c r="M35" s="66">
        <v>0</v>
      </c>
      <c r="N35" s="65">
        <v>-0.10228640545434013</v>
      </c>
      <c r="O35" s="66">
        <v>-6.4796382357596327E-2</v>
      </c>
      <c r="P35" s="67">
        <v>-0.06</v>
      </c>
      <c r="Q35" s="67" t="s">
        <v>105</v>
      </c>
      <c r="R35" s="67">
        <v>0</v>
      </c>
    </row>
    <row r="36" spans="2:18" ht="18" customHeight="1" x14ac:dyDescent="0.2">
      <c r="B36" s="64" t="s">
        <v>106</v>
      </c>
      <c r="C36" s="65">
        <v>-0.38</v>
      </c>
      <c r="D36" s="65">
        <v>-0.77</v>
      </c>
      <c r="E36" s="65">
        <v>-1.04</v>
      </c>
      <c r="F36" s="65">
        <v>-0.08</v>
      </c>
      <c r="G36" s="66" t="s">
        <v>80</v>
      </c>
      <c r="H36" s="66">
        <v>-0.32</v>
      </c>
      <c r="I36" s="66">
        <v>-0.04</v>
      </c>
      <c r="J36" s="66">
        <v>-0.12</v>
      </c>
      <c r="K36" s="66">
        <v>-0.28000000000000003</v>
      </c>
      <c r="L36" s="66">
        <v>-0.04</v>
      </c>
      <c r="M36" s="66">
        <v>-0.04</v>
      </c>
      <c r="N36" s="65">
        <v>-2.7686310956014728E-2</v>
      </c>
      <c r="O36" s="66">
        <v>-4.9785318486251257E-2</v>
      </c>
      <c r="P36" s="67">
        <v>-0.01</v>
      </c>
      <c r="Q36" s="67" t="s">
        <v>60</v>
      </c>
      <c r="R36" s="67">
        <v>-3.5449311668350842E-3</v>
      </c>
    </row>
    <row r="37" spans="2:18" ht="18" customHeight="1" x14ac:dyDescent="0.2">
      <c r="B37" s="64" t="s">
        <v>107</v>
      </c>
      <c r="C37" s="65" t="s">
        <v>108</v>
      </c>
      <c r="D37" s="65" t="s">
        <v>108</v>
      </c>
      <c r="E37" s="65" t="s">
        <v>108</v>
      </c>
      <c r="F37" s="65">
        <v>0</v>
      </c>
      <c r="G37" s="66">
        <v>-0.38</v>
      </c>
      <c r="H37" s="66">
        <v>0</v>
      </c>
      <c r="I37" s="66">
        <v>0</v>
      </c>
      <c r="J37" s="66">
        <v>0</v>
      </c>
      <c r="K37" s="66">
        <v>0</v>
      </c>
      <c r="L37" s="66">
        <v>0</v>
      </c>
      <c r="M37" s="66">
        <v>0</v>
      </c>
      <c r="N37" s="65">
        <v>-8.3123696026214464</v>
      </c>
      <c r="O37" s="66">
        <v>0</v>
      </c>
      <c r="P37" s="67">
        <v>0</v>
      </c>
      <c r="Q37" s="67" t="s">
        <v>68</v>
      </c>
      <c r="R37" s="67">
        <v>0</v>
      </c>
    </row>
    <row r="38" spans="2:18" ht="18" customHeight="1" x14ac:dyDescent="0.2">
      <c r="B38" s="64" t="s">
        <v>109</v>
      </c>
      <c r="C38" s="65">
        <v>-0.91</v>
      </c>
      <c r="D38" s="65">
        <v>-1.96</v>
      </c>
      <c r="E38" s="65">
        <v>-2.2400000000000002</v>
      </c>
      <c r="F38" s="65">
        <v>-1.28</v>
      </c>
      <c r="G38" s="66">
        <v>-0.37</v>
      </c>
      <c r="H38" s="66">
        <v>-0.49</v>
      </c>
      <c r="I38" s="66">
        <v>-0.43</v>
      </c>
      <c r="J38" s="66">
        <v>-0.59</v>
      </c>
      <c r="K38" s="66">
        <v>-0.66</v>
      </c>
      <c r="L38" s="66">
        <v>-0.34</v>
      </c>
      <c r="M38" s="66">
        <v>-0.34</v>
      </c>
      <c r="N38" s="65">
        <v>-0.31926704914470239</v>
      </c>
      <c r="O38" s="66">
        <v>-0.25194778891868441</v>
      </c>
      <c r="P38" s="67">
        <v>-0.27</v>
      </c>
      <c r="Q38" s="67" t="s">
        <v>103</v>
      </c>
      <c r="R38" s="67">
        <v>-0.32819936792361021</v>
      </c>
    </row>
    <row r="39" spans="2:18" ht="18" customHeight="1" x14ac:dyDescent="0.2">
      <c r="B39" s="64" t="s">
        <v>110</v>
      </c>
      <c r="C39" s="65">
        <v>-3.58</v>
      </c>
      <c r="D39" s="65">
        <v>-9.76</v>
      </c>
      <c r="E39" s="65">
        <v>-6.41</v>
      </c>
      <c r="F39" s="65">
        <v>-1.59</v>
      </c>
      <c r="G39" s="66">
        <v>-1.27</v>
      </c>
      <c r="H39" s="66">
        <v>-1.54</v>
      </c>
      <c r="I39" s="66">
        <v>-0.87</v>
      </c>
      <c r="J39" s="66">
        <v>-1.77</v>
      </c>
      <c r="K39" s="66">
        <v>-0.72</v>
      </c>
      <c r="L39" s="66">
        <v>-0.32</v>
      </c>
      <c r="M39" s="66">
        <v>-0.84</v>
      </c>
      <c r="N39" s="65">
        <v>-0.97371362334034672</v>
      </c>
      <c r="O39" s="66">
        <v>-0.45869710389553447</v>
      </c>
      <c r="P39" s="67">
        <v>-0.41</v>
      </c>
      <c r="Q39" s="67" t="s">
        <v>111</v>
      </c>
      <c r="R39" s="67">
        <v>-0.37282885271085109</v>
      </c>
    </row>
    <row r="40" spans="2:18" ht="18" customHeight="1" x14ac:dyDescent="0.2">
      <c r="B40" s="64" t="s">
        <v>112</v>
      </c>
      <c r="C40" s="65">
        <v>-0.95</v>
      </c>
      <c r="D40" s="65">
        <v>-2.16</v>
      </c>
      <c r="E40" s="65">
        <v>-1.83</v>
      </c>
      <c r="F40" s="65">
        <v>-0.35</v>
      </c>
      <c r="G40" s="66">
        <v>-0.06</v>
      </c>
      <c r="H40" s="66">
        <v>-7.0000000000000007E-2</v>
      </c>
      <c r="I40" s="66">
        <v>-0.15</v>
      </c>
      <c r="J40" s="66">
        <v>-0.16</v>
      </c>
      <c r="K40" s="66">
        <v>-0.12</v>
      </c>
      <c r="L40" s="66">
        <v>-0.06</v>
      </c>
      <c r="M40" s="66">
        <v>-0.05</v>
      </c>
      <c r="N40" s="65">
        <v>-3.7228207622386669E-2</v>
      </c>
      <c r="O40" s="66">
        <v>-2.2642685659523824E-2</v>
      </c>
      <c r="P40" s="67">
        <v>-0.05</v>
      </c>
      <c r="Q40" s="67" t="s">
        <v>113</v>
      </c>
      <c r="R40" s="67">
        <v>-3.8962580372808107E-2</v>
      </c>
    </row>
    <row r="41" spans="2:18" ht="18" customHeight="1" x14ac:dyDescent="0.2">
      <c r="B41" s="64" t="s">
        <v>114</v>
      </c>
      <c r="C41" s="65">
        <v>-0.5</v>
      </c>
      <c r="D41" s="65">
        <v>-0.4</v>
      </c>
      <c r="E41" s="65">
        <v>-0.6</v>
      </c>
      <c r="F41" s="65">
        <v>-0.12</v>
      </c>
      <c r="G41" s="66">
        <v>-0.08</v>
      </c>
      <c r="H41" s="66">
        <v>-0.14000000000000001</v>
      </c>
      <c r="I41" s="66">
        <v>-0.08</v>
      </c>
      <c r="J41" s="66">
        <v>-0.13</v>
      </c>
      <c r="K41" s="66">
        <v>-7.0000000000000007E-2</v>
      </c>
      <c r="L41" s="66">
        <v>-0.04</v>
      </c>
      <c r="M41" s="66">
        <v>-0.02</v>
      </c>
      <c r="N41" s="65">
        <v>-5.8522057408720803E-2</v>
      </c>
      <c r="O41" s="66">
        <v>-6.2513798300801782E-2</v>
      </c>
      <c r="P41" s="67">
        <v>-0.06</v>
      </c>
      <c r="Q41" s="67" t="s">
        <v>60</v>
      </c>
      <c r="R41" s="67">
        <v>-2.1935482027360009E-2</v>
      </c>
    </row>
    <row r="42" spans="2:18" ht="18" customHeight="1" x14ac:dyDescent="0.2">
      <c r="B42" s="64" t="s">
        <v>115</v>
      </c>
      <c r="C42" s="65">
        <v>-7.0000000000000007E-2</v>
      </c>
      <c r="D42" s="65">
        <v>-0.08</v>
      </c>
      <c r="E42" s="65">
        <v>-0.04</v>
      </c>
      <c r="F42" s="65">
        <v>-7.0000000000000007E-2</v>
      </c>
      <c r="G42" s="66">
        <v>-0.02</v>
      </c>
      <c r="H42" s="66">
        <v>-0.04</v>
      </c>
      <c r="I42" s="66">
        <v>-0.02</v>
      </c>
      <c r="J42" s="66">
        <v>-0.04</v>
      </c>
      <c r="K42" s="66">
        <v>-0.04</v>
      </c>
      <c r="L42" s="66">
        <v>-0.02</v>
      </c>
      <c r="M42" s="66">
        <v>-0.04</v>
      </c>
      <c r="N42" s="65">
        <v>-3.2114230073910614E-2</v>
      </c>
      <c r="O42" s="66">
        <v>-1.6976338484456437E-2</v>
      </c>
      <c r="P42" s="67">
        <v>-0.02</v>
      </c>
      <c r="Q42" s="67" t="s">
        <v>72</v>
      </c>
      <c r="R42" s="67">
        <v>-4.0140539577517981E-2</v>
      </c>
    </row>
    <row r="43" spans="2:18" ht="18" customHeight="1" x14ac:dyDescent="0.2">
      <c r="B43" s="68" t="s">
        <v>116</v>
      </c>
      <c r="C43" s="69">
        <v>-0.25</v>
      </c>
      <c r="D43" s="69">
        <v>-0.26</v>
      </c>
      <c r="E43" s="69">
        <v>-0.24</v>
      </c>
      <c r="F43" s="69">
        <v>-0.1</v>
      </c>
      <c r="G43" s="70">
        <v>-0.06</v>
      </c>
      <c r="H43" s="70">
        <v>-0.06</v>
      </c>
      <c r="I43" s="70">
        <v>-7.0000000000000007E-2</v>
      </c>
      <c r="J43" s="70">
        <v>-0.09</v>
      </c>
      <c r="K43" s="70">
        <v>-0.09</v>
      </c>
      <c r="L43" s="70">
        <v>-0.16</v>
      </c>
      <c r="M43" s="70">
        <v>-0.14000000000000001</v>
      </c>
      <c r="N43" s="69">
        <v>-0.12421864129718785</v>
      </c>
      <c r="O43" s="70">
        <v>-9.6527518925498157E-2</v>
      </c>
      <c r="P43" s="71">
        <v>-7.0000000000000007E-2</v>
      </c>
      <c r="Q43" s="71" t="s">
        <v>74</v>
      </c>
      <c r="R43" s="71">
        <v>-7.1852662252171462E-2</v>
      </c>
    </row>
    <row r="44" spans="2:18" ht="15" customHeight="1" x14ac:dyDescent="0.2">
      <c r="B44" s="130"/>
      <c r="C44" s="72"/>
      <c r="D44" s="72"/>
      <c r="E44" s="72"/>
      <c r="F44" s="72"/>
      <c r="G44" s="131"/>
      <c r="H44" s="131"/>
      <c r="I44" s="131"/>
      <c r="J44" s="131"/>
      <c r="K44" s="131"/>
      <c r="L44" s="131"/>
      <c r="Q44" s="11"/>
    </row>
    <row r="45" spans="2:18" ht="40.5" customHeight="1" x14ac:dyDescent="0.2">
      <c r="B45" s="153" t="s">
        <v>117</v>
      </c>
      <c r="C45" s="153"/>
      <c r="D45" s="153"/>
      <c r="E45" s="153"/>
      <c r="F45" s="153"/>
      <c r="G45" s="153"/>
      <c r="H45" s="153"/>
      <c r="I45" s="153"/>
      <c r="J45" s="153"/>
      <c r="K45" s="153"/>
      <c r="L45" s="153"/>
      <c r="M45" s="153"/>
      <c r="N45" s="153"/>
      <c r="O45" s="153"/>
      <c r="P45" s="153"/>
    </row>
    <row r="46" spans="2:18" ht="30" customHeight="1" x14ac:dyDescent="0.2">
      <c r="B46" s="151" t="s">
        <v>118</v>
      </c>
      <c r="C46" s="152"/>
      <c r="D46" s="152"/>
      <c r="E46" s="152"/>
      <c r="F46" s="152"/>
      <c r="G46" s="152"/>
      <c r="H46" s="152"/>
      <c r="I46" s="152"/>
      <c r="J46" s="152"/>
      <c r="K46" s="152"/>
      <c r="L46" s="152"/>
      <c r="M46" s="152"/>
    </row>
    <row r="47" spans="2:18" s="74" customFormat="1" ht="15" customHeight="1" x14ac:dyDescent="0.2">
      <c r="B47" s="73" t="s">
        <v>119</v>
      </c>
      <c r="C47" s="73"/>
      <c r="D47" s="73"/>
      <c r="E47" s="73"/>
      <c r="F47" s="73"/>
      <c r="G47" s="73"/>
      <c r="H47" s="73"/>
      <c r="I47" s="73"/>
      <c r="J47" s="73"/>
      <c r="K47" s="73"/>
      <c r="L47" s="73"/>
    </row>
    <row r="48" spans="2:18" ht="30" customHeight="1" x14ac:dyDescent="0.2">
      <c r="B48" s="149" t="s">
        <v>120</v>
      </c>
      <c r="C48" s="149"/>
      <c r="D48" s="149"/>
      <c r="E48" s="149"/>
      <c r="F48" s="149"/>
      <c r="G48" s="149"/>
      <c r="H48" s="149"/>
      <c r="I48" s="149"/>
      <c r="J48" s="149"/>
      <c r="K48" s="149"/>
      <c r="L48" s="149"/>
      <c r="M48" s="149"/>
      <c r="N48" s="149"/>
      <c r="O48" s="149"/>
      <c r="P48" s="149"/>
    </row>
    <row r="49" spans="2:16" ht="39.75" customHeight="1" x14ac:dyDescent="0.2">
      <c r="B49" s="149" t="s">
        <v>30</v>
      </c>
      <c r="C49" s="149"/>
      <c r="D49" s="149"/>
      <c r="E49" s="149"/>
      <c r="F49" s="149"/>
      <c r="G49" s="149"/>
      <c r="H49" s="149"/>
      <c r="I49" s="149"/>
      <c r="J49" s="149"/>
      <c r="K49" s="149"/>
      <c r="L49" s="149"/>
      <c r="M49" s="149"/>
      <c r="N49" s="149"/>
      <c r="O49" s="149"/>
      <c r="P49" s="149"/>
    </row>
    <row r="50" spans="2:16" ht="37.5" customHeight="1" x14ac:dyDescent="0.2">
      <c r="B50" s="149" t="s">
        <v>121</v>
      </c>
      <c r="C50" s="149"/>
      <c r="D50" s="149"/>
      <c r="E50" s="149"/>
      <c r="F50" s="149"/>
      <c r="G50" s="149"/>
      <c r="H50" s="149"/>
      <c r="I50" s="149"/>
      <c r="J50" s="149"/>
      <c r="K50" s="149"/>
      <c r="L50" s="149"/>
      <c r="M50" s="149"/>
      <c r="N50" s="149"/>
      <c r="O50" s="149"/>
      <c r="P50" s="149"/>
    </row>
    <row r="51" spans="2:16" ht="39" customHeight="1" x14ac:dyDescent="0.2">
      <c r="B51" s="150" t="s">
        <v>31</v>
      </c>
      <c r="C51" s="150"/>
      <c r="D51" s="150"/>
      <c r="E51" s="150"/>
      <c r="F51" s="150"/>
      <c r="G51" s="150"/>
      <c r="H51" s="150"/>
      <c r="I51" s="150"/>
      <c r="J51" s="150"/>
      <c r="K51" s="150"/>
      <c r="L51" s="150"/>
      <c r="M51" s="150"/>
      <c r="N51" s="150"/>
      <c r="O51" s="150"/>
      <c r="P51" s="150"/>
    </row>
    <row r="52" spans="2:16" ht="14.25" x14ac:dyDescent="0.2">
      <c r="B52" s="170" t="s">
        <v>236</v>
      </c>
      <c r="C52" s="132"/>
      <c r="D52" s="132"/>
      <c r="E52" s="132"/>
      <c r="F52" s="132"/>
      <c r="G52" s="132"/>
      <c r="H52" s="132"/>
    </row>
    <row r="53" spans="2:16" ht="14.25" x14ac:dyDescent="0.2"/>
  </sheetData>
  <mergeCells count="8">
    <mergeCell ref="B8:R8"/>
    <mergeCell ref="B9:R9"/>
    <mergeCell ref="B49:P49"/>
    <mergeCell ref="B50:P50"/>
    <mergeCell ref="B51:P51"/>
    <mergeCell ref="B46:M46"/>
    <mergeCell ref="B45:P45"/>
    <mergeCell ref="B48:P48"/>
  </mergeCells>
  <phoneticPr fontId="4" type="noConversion"/>
  <pageMargins left="0.70866141732283472" right="0.70866141732283472" top="0.74803149606299213" bottom="0.74803149606299213" header="0" footer="0"/>
  <pageSetup scale="33" orientation="landscape" r:id="rId1"/>
  <ignoredErrors>
    <ignoredError sqref="Q11:Q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7"/>
  <sheetViews>
    <sheetView showGridLines="0" zoomScale="85" zoomScaleNormal="85" workbookViewId="0">
      <selection activeCell="B8" sqref="B8:G8"/>
    </sheetView>
  </sheetViews>
  <sheetFormatPr baseColWidth="10" defaultColWidth="14.42578125" defaultRowHeight="15" customHeight="1" x14ac:dyDescent="0.2"/>
  <cols>
    <col min="1" max="1" width="5.140625" style="9" customWidth="1"/>
    <col min="2" max="2" width="38"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122</v>
      </c>
      <c r="C8" s="154"/>
      <c r="D8" s="154"/>
      <c r="E8" s="154"/>
      <c r="F8" s="154"/>
      <c r="G8" s="154"/>
    </row>
    <row r="9" spans="2:7" ht="14.45" customHeight="1" x14ac:dyDescent="0.2">
      <c r="B9" s="12"/>
      <c r="C9" s="12"/>
      <c r="D9" s="12"/>
      <c r="E9" s="12"/>
      <c r="F9" s="12"/>
      <c r="G9" s="12"/>
    </row>
    <row r="10" spans="2:7" ht="60" customHeight="1" x14ac:dyDescent="0.2">
      <c r="B10" s="58" t="s">
        <v>58</v>
      </c>
      <c r="C10" s="75" t="s">
        <v>123</v>
      </c>
      <c r="D10" s="22" t="s">
        <v>124</v>
      </c>
      <c r="E10" s="22" t="s">
        <v>125</v>
      </c>
      <c r="F10" s="22" t="s">
        <v>126</v>
      </c>
      <c r="G10" s="22" t="s">
        <v>127</v>
      </c>
    </row>
    <row r="11" spans="2:7" ht="18" customHeight="1" x14ac:dyDescent="0.2">
      <c r="B11" s="60" t="s">
        <v>59</v>
      </c>
      <c r="C11" s="76">
        <v>10643877</v>
      </c>
      <c r="D11" s="76">
        <v>28511</v>
      </c>
      <c r="E11" s="76">
        <v>2851</v>
      </c>
      <c r="F11" s="77">
        <v>0</v>
      </c>
      <c r="G11" s="61">
        <v>-0.03</v>
      </c>
    </row>
    <row r="12" spans="2:7" ht="18" customHeight="1" x14ac:dyDescent="0.2">
      <c r="B12" s="64" t="s">
        <v>61</v>
      </c>
      <c r="C12" s="78">
        <v>2170479</v>
      </c>
      <c r="D12" s="78">
        <v>146296</v>
      </c>
      <c r="E12" s="78">
        <v>14630</v>
      </c>
      <c r="F12" s="79">
        <v>8.5</v>
      </c>
      <c r="G12" s="65">
        <v>-0.65</v>
      </c>
    </row>
    <row r="13" spans="2:7" ht="18" customHeight="1" x14ac:dyDescent="0.2">
      <c r="B13" s="64" t="s">
        <v>63</v>
      </c>
      <c r="C13" s="78">
        <v>428458</v>
      </c>
      <c r="D13" s="78">
        <v>76121</v>
      </c>
      <c r="E13" s="78">
        <v>7612</v>
      </c>
      <c r="F13" s="79">
        <v>2.5</v>
      </c>
      <c r="G13" s="65">
        <v>-1.64</v>
      </c>
    </row>
    <row r="14" spans="2:7" ht="18" customHeight="1" x14ac:dyDescent="0.2">
      <c r="B14" s="64" t="s">
        <v>65</v>
      </c>
      <c r="C14" s="78">
        <v>12580</v>
      </c>
      <c r="D14" s="78">
        <v>12169</v>
      </c>
      <c r="E14" s="78">
        <v>1217</v>
      </c>
      <c r="F14" s="79">
        <v>0.2</v>
      </c>
      <c r="G14" s="65">
        <v>-6.77</v>
      </c>
    </row>
    <row r="15" spans="2:7" ht="18" customHeight="1" x14ac:dyDescent="0.2">
      <c r="B15" s="64" t="s">
        <v>67</v>
      </c>
      <c r="C15" s="78">
        <v>7354</v>
      </c>
      <c r="D15" s="78">
        <v>492</v>
      </c>
      <c r="E15" s="78">
        <v>49</v>
      </c>
      <c r="F15" s="79">
        <v>2.1</v>
      </c>
      <c r="G15" s="65">
        <v>-0.65</v>
      </c>
    </row>
    <row r="16" spans="2:7" ht="18" customHeight="1" x14ac:dyDescent="0.2">
      <c r="B16" s="64" t="s">
        <v>69</v>
      </c>
      <c r="C16" s="78">
        <v>735521</v>
      </c>
      <c r="D16" s="78">
        <v>90333</v>
      </c>
      <c r="E16" s="78">
        <v>9033</v>
      </c>
      <c r="F16" s="79">
        <v>3.3</v>
      </c>
      <c r="G16" s="65">
        <v>-1.1599999999999999</v>
      </c>
    </row>
    <row r="17" spans="2:7" ht="18" customHeight="1" x14ac:dyDescent="0.2">
      <c r="B17" s="64" t="s">
        <v>71</v>
      </c>
      <c r="C17" s="78">
        <v>550891</v>
      </c>
      <c r="D17" s="78">
        <v>47379</v>
      </c>
      <c r="E17" s="78">
        <v>4738</v>
      </c>
      <c r="F17" s="79">
        <v>3</v>
      </c>
      <c r="G17" s="65">
        <v>-0.83</v>
      </c>
    </row>
    <row r="18" spans="2:7" ht="18" customHeight="1" x14ac:dyDescent="0.2">
      <c r="B18" s="64" t="s">
        <v>73</v>
      </c>
      <c r="C18" s="78">
        <v>159068</v>
      </c>
      <c r="D18" s="78">
        <v>4474</v>
      </c>
      <c r="E18" s="78">
        <v>447</v>
      </c>
      <c r="F18" s="79">
        <v>1.4</v>
      </c>
      <c r="G18" s="65">
        <v>-0.28000000000000003</v>
      </c>
    </row>
    <row r="19" spans="2:7" ht="18" customHeight="1" x14ac:dyDescent="0.2">
      <c r="B19" s="64" t="s">
        <v>75</v>
      </c>
      <c r="C19" s="78">
        <v>7101071</v>
      </c>
      <c r="D19" s="78">
        <v>306074</v>
      </c>
      <c r="E19" s="78">
        <v>30607</v>
      </c>
      <c r="F19" s="79">
        <v>0.1</v>
      </c>
      <c r="G19" s="65">
        <v>-0.42</v>
      </c>
    </row>
    <row r="20" spans="2:7" ht="18" customHeight="1" x14ac:dyDescent="0.2">
      <c r="B20" s="64" t="s">
        <v>77</v>
      </c>
      <c r="C20" s="78">
        <v>573328</v>
      </c>
      <c r="D20" s="78">
        <v>51889</v>
      </c>
      <c r="E20" s="78">
        <v>5189</v>
      </c>
      <c r="F20" s="79">
        <v>1.5</v>
      </c>
      <c r="G20" s="65">
        <v>-0.87</v>
      </c>
    </row>
    <row r="21" spans="2:7" ht="18" customHeight="1" x14ac:dyDescent="0.2">
      <c r="B21" s="64" t="s">
        <v>79</v>
      </c>
      <c r="C21" s="78">
        <v>1513978</v>
      </c>
      <c r="D21" s="78">
        <v>150747</v>
      </c>
      <c r="E21" s="78">
        <v>15075</v>
      </c>
      <c r="F21" s="79">
        <v>4.4000000000000004</v>
      </c>
      <c r="G21" s="65">
        <v>-0.95</v>
      </c>
    </row>
    <row r="22" spans="2:7" ht="18" customHeight="1" x14ac:dyDescent="0.2">
      <c r="B22" s="64" t="s">
        <v>81</v>
      </c>
      <c r="C22" s="78">
        <v>183661</v>
      </c>
      <c r="D22" s="78">
        <v>23624</v>
      </c>
      <c r="E22" s="78">
        <v>2362</v>
      </c>
      <c r="F22" s="79">
        <v>2.1</v>
      </c>
      <c r="G22" s="65">
        <v>-1.21</v>
      </c>
    </row>
    <row r="23" spans="2:7" ht="18" customHeight="1" x14ac:dyDescent="0.2">
      <c r="B23" s="64" t="s">
        <v>83</v>
      </c>
      <c r="C23" s="78">
        <v>3432793</v>
      </c>
      <c r="D23" s="78">
        <v>56837</v>
      </c>
      <c r="E23" s="78">
        <v>5684</v>
      </c>
      <c r="F23" s="79">
        <v>20.9</v>
      </c>
      <c r="G23" s="65" t="s">
        <v>80</v>
      </c>
    </row>
    <row r="24" spans="2:7" ht="18" customHeight="1" x14ac:dyDescent="0.2">
      <c r="B24" s="64" t="s">
        <v>85</v>
      </c>
      <c r="C24" s="78">
        <v>380855</v>
      </c>
      <c r="D24" s="78">
        <v>41720</v>
      </c>
      <c r="E24" s="78">
        <v>4172</v>
      </c>
      <c r="F24" s="79">
        <v>6.5</v>
      </c>
      <c r="G24" s="65">
        <v>-1.04</v>
      </c>
    </row>
    <row r="25" spans="2:7" ht="18" customHeight="1" x14ac:dyDescent="0.2">
      <c r="B25" s="64" t="s">
        <v>87</v>
      </c>
      <c r="C25" s="78">
        <v>362395</v>
      </c>
      <c r="D25" s="78">
        <v>24560</v>
      </c>
      <c r="E25" s="78">
        <v>2456</v>
      </c>
      <c r="F25" s="79">
        <v>4.4000000000000004</v>
      </c>
      <c r="G25" s="65">
        <v>-0.66</v>
      </c>
    </row>
    <row r="26" spans="2:7" ht="18" customHeight="1" x14ac:dyDescent="0.2">
      <c r="B26" s="64" t="s">
        <v>88</v>
      </c>
      <c r="C26" s="78">
        <v>6657460</v>
      </c>
      <c r="D26" s="78">
        <v>64385</v>
      </c>
      <c r="E26" s="78">
        <v>6438</v>
      </c>
      <c r="F26" s="79">
        <v>0.4</v>
      </c>
      <c r="G26" s="65">
        <v>-0.1</v>
      </c>
    </row>
    <row r="27" spans="2:7" ht="18" customHeight="1" x14ac:dyDescent="0.2">
      <c r="B27" s="64" t="s">
        <v>90</v>
      </c>
      <c r="C27" s="78">
        <v>5031073</v>
      </c>
      <c r="D27" s="78">
        <v>179639</v>
      </c>
      <c r="E27" s="78">
        <v>17964</v>
      </c>
      <c r="F27" s="79">
        <v>0</v>
      </c>
      <c r="G27" s="65">
        <v>-0.35</v>
      </c>
    </row>
    <row r="28" spans="2:7" ht="18" customHeight="1" x14ac:dyDescent="0.2">
      <c r="B28" s="64" t="s">
        <v>91</v>
      </c>
      <c r="C28" s="78">
        <v>677060</v>
      </c>
      <c r="D28" s="78">
        <v>53562</v>
      </c>
      <c r="E28" s="78">
        <v>5356</v>
      </c>
      <c r="F28" s="79">
        <v>3</v>
      </c>
      <c r="G28" s="65">
        <v>-0.76</v>
      </c>
    </row>
    <row r="29" spans="2:7" ht="18" customHeight="1" x14ac:dyDescent="0.2">
      <c r="B29" s="64" t="s">
        <v>92</v>
      </c>
      <c r="C29" s="78">
        <v>151888</v>
      </c>
      <c r="D29" s="78">
        <v>21072</v>
      </c>
      <c r="E29" s="78">
        <v>2107</v>
      </c>
      <c r="F29" s="79">
        <v>12.3</v>
      </c>
      <c r="G29" s="65" t="s">
        <v>80</v>
      </c>
    </row>
    <row r="30" spans="2:7" ht="18" customHeight="1" x14ac:dyDescent="0.2">
      <c r="B30" s="64" t="s">
        <v>94</v>
      </c>
      <c r="C30" s="78">
        <v>349849</v>
      </c>
      <c r="D30" s="78">
        <v>44168</v>
      </c>
      <c r="E30" s="78">
        <v>4417</v>
      </c>
      <c r="F30" s="79">
        <v>1</v>
      </c>
      <c r="G30" s="65">
        <v>-1.19</v>
      </c>
    </row>
    <row r="31" spans="2:7" ht="18" customHeight="1" x14ac:dyDescent="0.2">
      <c r="B31" s="64" t="s">
        <v>96</v>
      </c>
      <c r="C31" s="78">
        <v>3481262</v>
      </c>
      <c r="D31" s="78">
        <v>382873</v>
      </c>
      <c r="E31" s="78">
        <v>38287</v>
      </c>
      <c r="F31" s="79">
        <v>0.7</v>
      </c>
      <c r="G31" s="65">
        <v>-1.04</v>
      </c>
    </row>
    <row r="32" spans="2:7" ht="18" customHeight="1" x14ac:dyDescent="0.2">
      <c r="B32" s="64" t="s">
        <v>98</v>
      </c>
      <c r="C32" s="78">
        <v>1895320</v>
      </c>
      <c r="D32" s="78">
        <v>133970</v>
      </c>
      <c r="E32" s="78">
        <v>13397</v>
      </c>
      <c r="F32" s="79">
        <v>9.1</v>
      </c>
      <c r="G32" s="65">
        <v>-0.68</v>
      </c>
    </row>
    <row r="33" spans="2:11" ht="18" customHeight="1" x14ac:dyDescent="0.2">
      <c r="B33" s="64" t="s">
        <v>100</v>
      </c>
      <c r="C33" s="78">
        <v>1014576</v>
      </c>
      <c r="D33" s="78">
        <v>125544</v>
      </c>
      <c r="E33" s="78">
        <v>12554</v>
      </c>
      <c r="F33" s="79">
        <v>3</v>
      </c>
      <c r="G33" s="65">
        <v>-1.17</v>
      </c>
    </row>
    <row r="34" spans="2:11" ht="18" customHeight="1" x14ac:dyDescent="0.2">
      <c r="B34" s="64" t="s">
        <v>102</v>
      </c>
      <c r="C34" s="78">
        <v>1988992</v>
      </c>
      <c r="D34" s="78">
        <v>220184</v>
      </c>
      <c r="E34" s="78">
        <v>22018</v>
      </c>
      <c r="F34" s="79">
        <v>1.2</v>
      </c>
      <c r="G34" s="65">
        <v>-1.05</v>
      </c>
    </row>
    <row r="35" spans="2:11" ht="18" customHeight="1" x14ac:dyDescent="0.2">
      <c r="B35" s="64" t="s">
        <v>104</v>
      </c>
      <c r="C35" s="78">
        <v>58317</v>
      </c>
      <c r="D35" s="78">
        <v>9347</v>
      </c>
      <c r="E35" s="78">
        <v>935</v>
      </c>
      <c r="F35" s="79">
        <v>7</v>
      </c>
      <c r="G35" s="65">
        <v>-1.49</v>
      </c>
    </row>
    <row r="36" spans="2:11" ht="18" customHeight="1" x14ac:dyDescent="0.2">
      <c r="B36" s="64" t="s">
        <v>106</v>
      </c>
      <c r="C36" s="78">
        <v>143084</v>
      </c>
      <c r="D36" s="78">
        <v>5491</v>
      </c>
      <c r="E36" s="78">
        <v>549</v>
      </c>
      <c r="F36" s="79">
        <v>6.2</v>
      </c>
      <c r="G36" s="65">
        <v>-0.38</v>
      </c>
    </row>
    <row r="37" spans="2:11" ht="18" customHeight="1" x14ac:dyDescent="0.2">
      <c r="B37" s="64" t="s">
        <v>107</v>
      </c>
      <c r="C37" s="78" t="s">
        <v>108</v>
      </c>
      <c r="D37" s="78" t="s">
        <v>108</v>
      </c>
      <c r="E37" s="78" t="s">
        <v>108</v>
      </c>
      <c r="F37" s="79">
        <v>100</v>
      </c>
      <c r="G37" s="65" t="s">
        <v>108</v>
      </c>
    </row>
    <row r="38" spans="2:11" ht="18" customHeight="1" x14ac:dyDescent="0.2">
      <c r="B38" s="64" t="s">
        <v>109</v>
      </c>
      <c r="C38" s="78">
        <v>922984</v>
      </c>
      <c r="D38" s="78">
        <v>87440</v>
      </c>
      <c r="E38" s="78">
        <v>8744</v>
      </c>
      <c r="F38" s="79">
        <v>4</v>
      </c>
      <c r="G38" s="65">
        <v>-0.91</v>
      </c>
    </row>
    <row r="39" spans="2:11" ht="18" customHeight="1" x14ac:dyDescent="0.2">
      <c r="B39" s="64" t="s">
        <v>110</v>
      </c>
      <c r="C39" s="78">
        <v>61007</v>
      </c>
      <c r="D39" s="78">
        <v>26298</v>
      </c>
      <c r="E39" s="78">
        <v>2630</v>
      </c>
      <c r="F39" s="79">
        <v>1.9</v>
      </c>
      <c r="G39" s="65">
        <v>-3.58</v>
      </c>
      <c r="H39" s="11"/>
      <c r="I39" s="11"/>
      <c r="J39" s="11"/>
      <c r="K39" s="11"/>
    </row>
    <row r="40" spans="2:11" ht="18" customHeight="1" x14ac:dyDescent="0.2">
      <c r="B40" s="64" t="s">
        <v>112</v>
      </c>
      <c r="C40" s="78">
        <v>531750</v>
      </c>
      <c r="D40" s="78">
        <v>53270</v>
      </c>
      <c r="E40" s="78">
        <v>5327</v>
      </c>
      <c r="F40" s="79">
        <v>5.7</v>
      </c>
      <c r="G40" s="65">
        <v>-0.95</v>
      </c>
      <c r="H40" s="11"/>
      <c r="I40" s="11"/>
      <c r="J40" s="11"/>
      <c r="K40" s="11"/>
    </row>
    <row r="41" spans="2:11" ht="18" customHeight="1" x14ac:dyDescent="0.2">
      <c r="B41" s="64" t="s">
        <v>114</v>
      </c>
      <c r="C41" s="78">
        <v>855637</v>
      </c>
      <c r="D41" s="78">
        <v>44007</v>
      </c>
      <c r="E41" s="78">
        <v>4401</v>
      </c>
      <c r="F41" s="79">
        <v>7.8</v>
      </c>
      <c r="G41" s="65">
        <v>-0.5</v>
      </c>
      <c r="H41" s="11"/>
      <c r="I41" s="11"/>
      <c r="J41" s="11"/>
      <c r="K41" s="11"/>
    </row>
    <row r="42" spans="2:11" ht="18" customHeight="1" x14ac:dyDescent="0.2">
      <c r="B42" s="64" t="s">
        <v>115</v>
      </c>
      <c r="C42" s="78">
        <v>5188933</v>
      </c>
      <c r="D42" s="78">
        <v>34444</v>
      </c>
      <c r="E42" s="78">
        <v>3444</v>
      </c>
      <c r="F42" s="79">
        <v>0.2</v>
      </c>
      <c r="G42" s="65">
        <v>-7.0000000000000007E-2</v>
      </c>
      <c r="H42" s="11"/>
      <c r="I42" s="11"/>
      <c r="J42" s="11"/>
      <c r="K42" s="11"/>
    </row>
    <row r="43" spans="2:11" ht="18" customHeight="1" x14ac:dyDescent="0.2">
      <c r="B43" s="68" t="s">
        <v>116</v>
      </c>
      <c r="C43" s="80">
        <v>4208806</v>
      </c>
      <c r="D43" s="80">
        <v>107539</v>
      </c>
      <c r="E43" s="80">
        <v>10754</v>
      </c>
      <c r="F43" s="81">
        <v>0.4</v>
      </c>
      <c r="G43" s="69">
        <v>-0.25</v>
      </c>
      <c r="H43" s="11"/>
      <c r="I43" s="11"/>
      <c r="J43" s="11"/>
      <c r="K43" s="11"/>
    </row>
    <row r="44" spans="2:11" ht="18" customHeight="1" x14ac:dyDescent="0.2">
      <c r="B44" s="82" t="s">
        <v>128</v>
      </c>
      <c r="C44" s="83">
        <v>61474307</v>
      </c>
      <c r="D44" s="83">
        <v>2654456</v>
      </c>
      <c r="E44" s="83">
        <v>265446</v>
      </c>
      <c r="F44" s="83"/>
      <c r="G44" s="83"/>
      <c r="H44" s="10"/>
      <c r="I44" s="10"/>
      <c r="J44" s="10"/>
      <c r="K44" s="10"/>
    </row>
    <row r="45" spans="2:11" ht="13.5" customHeight="1" x14ac:dyDescent="0.2">
      <c r="B45" s="93"/>
      <c r="C45" s="94"/>
      <c r="D45" s="94"/>
      <c r="E45" s="94"/>
      <c r="F45" s="94"/>
      <c r="G45" s="94"/>
      <c r="H45" s="10"/>
      <c r="I45" s="10"/>
      <c r="J45" s="10"/>
      <c r="K45" s="10"/>
    </row>
    <row r="46" spans="2:11" ht="36.75" customHeight="1" x14ac:dyDescent="0.2">
      <c r="B46" s="155" t="s">
        <v>129</v>
      </c>
      <c r="C46" s="156"/>
      <c r="D46" s="156"/>
      <c r="E46" s="156"/>
      <c r="F46" s="156"/>
      <c r="G46" s="156"/>
      <c r="H46" s="11"/>
      <c r="I46" s="11"/>
      <c r="J46" s="11"/>
      <c r="K46" s="11"/>
    </row>
    <row r="47" spans="2:11" ht="31.5" customHeight="1" x14ac:dyDescent="0.2">
      <c r="B47" s="157" t="s">
        <v>130</v>
      </c>
      <c r="C47" s="152"/>
      <c r="D47" s="152"/>
      <c r="E47" s="152"/>
      <c r="F47" s="152"/>
      <c r="G47" s="152"/>
      <c r="H47" s="11"/>
      <c r="I47" s="11"/>
      <c r="J47" s="11"/>
    </row>
    <row r="48" spans="2:11" ht="30" customHeight="1" x14ac:dyDescent="0.2">
      <c r="B48" s="151" t="s">
        <v>131</v>
      </c>
      <c r="C48" s="152"/>
      <c r="D48" s="152"/>
      <c r="E48" s="152"/>
      <c r="F48" s="152"/>
      <c r="G48" s="152"/>
      <c r="H48" s="11"/>
      <c r="I48" s="11"/>
      <c r="J48" s="11"/>
    </row>
    <row r="49" spans="2:11" ht="36" customHeight="1" x14ac:dyDescent="0.2">
      <c r="B49" s="157" t="s">
        <v>132</v>
      </c>
      <c r="C49" s="152"/>
      <c r="D49" s="152"/>
      <c r="E49" s="152"/>
      <c r="F49" s="152"/>
      <c r="G49" s="152"/>
      <c r="J49" s="11"/>
    </row>
    <row r="50" spans="2:11" ht="42" customHeight="1" x14ac:dyDescent="0.2">
      <c r="B50" s="151" t="s">
        <v>133</v>
      </c>
      <c r="C50" s="152"/>
      <c r="D50" s="152"/>
      <c r="E50" s="152"/>
      <c r="F50" s="152"/>
      <c r="G50" s="152"/>
    </row>
    <row r="51" spans="2:11" ht="36"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45" customHeight="1" x14ac:dyDescent="0.2">
      <c r="B53" s="149" t="s">
        <v>134</v>
      </c>
      <c r="C53" s="152"/>
      <c r="D53" s="152"/>
      <c r="E53" s="152"/>
      <c r="F53" s="152"/>
      <c r="G53" s="152"/>
      <c r="H53" s="151"/>
      <c r="I53" s="152"/>
      <c r="J53" s="152"/>
      <c r="K53" s="152"/>
    </row>
    <row r="54" spans="2:11" ht="54" customHeight="1" x14ac:dyDescent="0.2">
      <c r="B54" s="149" t="s">
        <v>135</v>
      </c>
      <c r="C54" s="152"/>
      <c r="D54" s="152"/>
      <c r="E54" s="152"/>
      <c r="F54" s="152"/>
      <c r="G54" s="152"/>
      <c r="H54" s="132"/>
      <c r="I54" s="132"/>
      <c r="J54" s="132"/>
      <c r="K54" s="132"/>
    </row>
    <row r="55" spans="2:11" ht="38.25" customHeight="1" x14ac:dyDescent="0.2">
      <c r="B55" s="149" t="s">
        <v>136</v>
      </c>
      <c r="C55" s="152"/>
      <c r="D55" s="152"/>
      <c r="E55" s="152"/>
      <c r="F55" s="152"/>
      <c r="G55" s="152"/>
    </row>
    <row r="56" spans="2:11" ht="51" customHeight="1" x14ac:dyDescent="0.2">
      <c r="B56" s="158" t="s">
        <v>31</v>
      </c>
      <c r="C56" s="159"/>
      <c r="D56" s="159"/>
      <c r="E56" s="159"/>
      <c r="F56" s="159"/>
      <c r="G56" s="159"/>
    </row>
    <row r="57" spans="2:11" ht="14.25" x14ac:dyDescent="0.2">
      <c r="B57" s="134" t="s">
        <v>137</v>
      </c>
      <c r="C57" s="134"/>
      <c r="D57" s="134"/>
      <c r="E57" s="134"/>
      <c r="F57" s="134"/>
      <c r="G57" s="134"/>
    </row>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9"/>
  <sheetViews>
    <sheetView showGridLines="0" zoomScale="85" zoomScaleNormal="85" workbookViewId="0">
      <selection activeCell="B8" sqref="B8:G8"/>
    </sheetView>
  </sheetViews>
  <sheetFormatPr baseColWidth="10" defaultColWidth="14.42578125" defaultRowHeight="15" customHeight="1" x14ac:dyDescent="0.2"/>
  <cols>
    <col min="1" max="1" width="5.140625" style="9" customWidth="1"/>
    <col min="2" max="2" width="35.14062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138</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10656768</v>
      </c>
      <c r="D11" s="76">
        <v>22857</v>
      </c>
      <c r="E11" s="76">
        <v>4571</v>
      </c>
      <c r="F11" s="77">
        <v>0</v>
      </c>
      <c r="G11" s="61">
        <v>-0.04</v>
      </c>
    </row>
    <row r="12" spans="2:7" ht="15" customHeight="1" x14ac:dyDescent="0.2">
      <c r="B12" s="64" t="s">
        <v>61</v>
      </c>
      <c r="C12" s="78">
        <v>2142077</v>
      </c>
      <c r="D12" s="78">
        <v>79854</v>
      </c>
      <c r="E12" s="78">
        <v>15971</v>
      </c>
      <c r="F12" s="79">
        <v>6.3</v>
      </c>
      <c r="G12" s="65">
        <v>-0.73</v>
      </c>
    </row>
    <row r="13" spans="2:7" ht="15" customHeight="1" x14ac:dyDescent="0.2">
      <c r="B13" s="64" t="s">
        <v>63</v>
      </c>
      <c r="C13" s="78">
        <v>375275</v>
      </c>
      <c r="D13" s="78">
        <v>31387</v>
      </c>
      <c r="E13" s="78">
        <v>6277</v>
      </c>
      <c r="F13" s="79">
        <v>4.4000000000000004</v>
      </c>
      <c r="G13" s="65">
        <v>-1.61</v>
      </c>
    </row>
    <row r="14" spans="2:7" ht="15" customHeight="1" x14ac:dyDescent="0.2">
      <c r="B14" s="64" t="s">
        <v>65</v>
      </c>
      <c r="C14" s="78">
        <v>6403</v>
      </c>
      <c r="D14" s="78">
        <v>5219</v>
      </c>
      <c r="E14" s="78">
        <v>1044</v>
      </c>
      <c r="F14" s="79">
        <v>0.5</v>
      </c>
      <c r="G14" s="65">
        <v>-11.92</v>
      </c>
    </row>
    <row r="15" spans="2:7" ht="15" customHeight="1" x14ac:dyDescent="0.2">
      <c r="B15" s="64" t="s">
        <v>67</v>
      </c>
      <c r="C15" s="78">
        <v>7128</v>
      </c>
      <c r="D15" s="78">
        <v>294</v>
      </c>
      <c r="E15" s="78">
        <v>59</v>
      </c>
      <c r="F15" s="79">
        <v>1.5</v>
      </c>
      <c r="G15" s="65">
        <v>-0.81</v>
      </c>
    </row>
    <row r="16" spans="2:7" ht="15" customHeight="1" x14ac:dyDescent="0.2">
      <c r="B16" s="64" t="s">
        <v>69</v>
      </c>
      <c r="C16" s="78">
        <v>647041</v>
      </c>
      <c r="D16" s="78">
        <v>67285</v>
      </c>
      <c r="E16" s="78">
        <v>13457</v>
      </c>
      <c r="F16" s="79">
        <v>4.5999999999999996</v>
      </c>
      <c r="G16" s="65">
        <v>-1.98</v>
      </c>
    </row>
    <row r="17" spans="2:7" ht="15" customHeight="1" x14ac:dyDescent="0.2">
      <c r="B17" s="64" t="s">
        <v>71</v>
      </c>
      <c r="C17" s="78">
        <v>503084</v>
      </c>
      <c r="D17" s="78">
        <v>42159</v>
      </c>
      <c r="E17" s="78">
        <v>8432</v>
      </c>
      <c r="F17" s="79">
        <v>2.6</v>
      </c>
      <c r="G17" s="65">
        <v>-1.61</v>
      </c>
    </row>
    <row r="18" spans="2:7" ht="15" customHeight="1" x14ac:dyDescent="0.2">
      <c r="B18" s="64" t="s">
        <v>73</v>
      </c>
      <c r="C18" s="78">
        <v>148693</v>
      </c>
      <c r="D18" s="78">
        <v>11685</v>
      </c>
      <c r="E18" s="78">
        <v>2337</v>
      </c>
      <c r="F18" s="79">
        <v>2.2000000000000002</v>
      </c>
      <c r="G18" s="65">
        <v>-1.51</v>
      </c>
    </row>
    <row r="19" spans="2:7" ht="15" customHeight="1" x14ac:dyDescent="0.2">
      <c r="B19" s="64" t="s">
        <v>75</v>
      </c>
      <c r="C19" s="78">
        <v>6936920</v>
      </c>
      <c r="D19" s="78">
        <v>178537</v>
      </c>
      <c r="E19" s="78">
        <v>35707</v>
      </c>
      <c r="F19" s="79">
        <v>0.2</v>
      </c>
      <c r="G19" s="65">
        <v>-0.51</v>
      </c>
    </row>
    <row r="20" spans="2:7" ht="15" customHeight="1" x14ac:dyDescent="0.2">
      <c r="B20" s="64" t="s">
        <v>77</v>
      </c>
      <c r="C20" s="78">
        <v>536890</v>
      </c>
      <c r="D20" s="78">
        <v>35557</v>
      </c>
      <c r="E20" s="78">
        <v>7111</v>
      </c>
      <c r="F20" s="79">
        <v>2.1</v>
      </c>
      <c r="G20" s="65">
        <v>-1.28</v>
      </c>
    </row>
    <row r="21" spans="2:7" ht="15" customHeight="1" x14ac:dyDescent="0.2">
      <c r="B21" s="64" t="s">
        <v>79</v>
      </c>
      <c r="C21" s="78">
        <v>1503048</v>
      </c>
      <c r="D21" s="78">
        <v>35202</v>
      </c>
      <c r="E21" s="78">
        <v>7040</v>
      </c>
      <c r="F21" s="79">
        <v>3.6</v>
      </c>
      <c r="G21" s="65">
        <v>-0.46</v>
      </c>
    </row>
    <row r="22" spans="2:7" ht="15" customHeight="1" x14ac:dyDescent="0.2">
      <c r="B22" s="64" t="s">
        <v>81</v>
      </c>
      <c r="C22" s="78">
        <v>178561</v>
      </c>
      <c r="D22" s="78">
        <v>14129</v>
      </c>
      <c r="E22" s="78">
        <v>2826</v>
      </c>
      <c r="F22" s="79">
        <v>1.1000000000000001</v>
      </c>
      <c r="G22" s="65">
        <v>-1.52</v>
      </c>
    </row>
    <row r="23" spans="2:7" ht="15" customHeight="1" x14ac:dyDescent="0.2">
      <c r="B23" s="64" t="s">
        <v>83</v>
      </c>
      <c r="C23" s="78">
        <v>3563897</v>
      </c>
      <c r="D23" s="78">
        <v>56841</v>
      </c>
      <c r="E23" s="78">
        <v>11368</v>
      </c>
      <c r="F23" s="79">
        <v>15.8</v>
      </c>
      <c r="G23" s="65" t="s">
        <v>80</v>
      </c>
    </row>
    <row r="24" spans="2:7" ht="15" customHeight="1" x14ac:dyDescent="0.2">
      <c r="B24" s="64" t="s">
        <v>85</v>
      </c>
      <c r="C24" s="78">
        <v>365529</v>
      </c>
      <c r="D24" s="78">
        <v>13912</v>
      </c>
      <c r="E24" s="78">
        <v>2782</v>
      </c>
      <c r="F24" s="79">
        <v>6.4</v>
      </c>
      <c r="G24" s="65">
        <v>-0.75</v>
      </c>
    </row>
    <row r="25" spans="2:7" ht="15" customHeight="1" x14ac:dyDescent="0.2">
      <c r="B25" s="64" t="s">
        <v>87</v>
      </c>
      <c r="C25" s="78">
        <v>299709</v>
      </c>
      <c r="D25" s="78">
        <v>43076</v>
      </c>
      <c r="E25" s="78">
        <v>8615</v>
      </c>
      <c r="F25" s="79">
        <v>4.8</v>
      </c>
      <c r="G25" s="65">
        <v>-2.69</v>
      </c>
    </row>
    <row r="26" spans="2:7" ht="15" customHeight="1" x14ac:dyDescent="0.2">
      <c r="B26" s="64" t="s">
        <v>88</v>
      </c>
      <c r="C26" s="78">
        <v>6652453</v>
      </c>
      <c r="D26" s="78">
        <v>21875</v>
      </c>
      <c r="E26" s="78">
        <v>4375</v>
      </c>
      <c r="F26" s="79">
        <v>0.1</v>
      </c>
      <c r="G26" s="65">
        <v>-7.0000000000000007E-2</v>
      </c>
    </row>
    <row r="27" spans="2:7" ht="15" customHeight="1" x14ac:dyDescent="0.2">
      <c r="B27" s="64" t="s">
        <v>90</v>
      </c>
      <c r="C27" s="78">
        <v>4967739</v>
      </c>
      <c r="D27" s="78">
        <v>78408</v>
      </c>
      <c r="E27" s="78">
        <v>15682</v>
      </c>
      <c r="F27" s="79">
        <v>0</v>
      </c>
      <c r="G27" s="65">
        <v>-0.31</v>
      </c>
    </row>
    <row r="28" spans="2:7" ht="15" customHeight="1" x14ac:dyDescent="0.2">
      <c r="B28" s="64" t="s">
        <v>91</v>
      </c>
      <c r="C28" s="78">
        <v>602991</v>
      </c>
      <c r="D28" s="78">
        <v>60438</v>
      </c>
      <c r="E28" s="78">
        <v>12088</v>
      </c>
      <c r="F28" s="79">
        <v>2.5</v>
      </c>
      <c r="G28" s="65">
        <v>-1.91</v>
      </c>
    </row>
    <row r="29" spans="2:7" ht="15" customHeight="1" x14ac:dyDescent="0.2">
      <c r="B29" s="64" t="s">
        <v>92</v>
      </c>
      <c r="C29" s="78">
        <v>149861</v>
      </c>
      <c r="D29" s="78">
        <v>24077</v>
      </c>
      <c r="E29" s="78">
        <v>4815</v>
      </c>
      <c r="F29" s="79">
        <v>3.4</v>
      </c>
      <c r="G29" s="65">
        <v>-2.98</v>
      </c>
    </row>
    <row r="30" spans="2:7" ht="15" customHeight="1" x14ac:dyDescent="0.2">
      <c r="B30" s="64" t="s">
        <v>94</v>
      </c>
      <c r="C30" s="78">
        <v>327586</v>
      </c>
      <c r="D30" s="78">
        <v>32308</v>
      </c>
      <c r="E30" s="78">
        <v>6462</v>
      </c>
      <c r="F30" s="79">
        <v>0.6</v>
      </c>
      <c r="G30" s="65">
        <v>-1.88</v>
      </c>
    </row>
    <row r="31" spans="2:7" ht="15" customHeight="1" x14ac:dyDescent="0.2">
      <c r="B31" s="64" t="s">
        <v>96</v>
      </c>
      <c r="C31" s="78">
        <v>3303911</v>
      </c>
      <c r="D31" s="78">
        <v>197268</v>
      </c>
      <c r="E31" s="78">
        <v>39454</v>
      </c>
      <c r="F31" s="79">
        <v>1</v>
      </c>
      <c r="G31" s="65">
        <v>-1.1599999999999999</v>
      </c>
    </row>
    <row r="32" spans="2:7" ht="15" customHeight="1" x14ac:dyDescent="0.2">
      <c r="B32" s="64" t="s">
        <v>98</v>
      </c>
      <c r="C32" s="78">
        <v>1735261</v>
      </c>
      <c r="D32" s="78">
        <v>136533</v>
      </c>
      <c r="E32" s="78">
        <v>27307</v>
      </c>
      <c r="F32" s="79">
        <v>9.6999999999999993</v>
      </c>
      <c r="G32" s="65">
        <v>-1.51</v>
      </c>
    </row>
    <row r="33" spans="2:11" ht="15" customHeight="1" x14ac:dyDescent="0.2">
      <c r="B33" s="64" t="s">
        <v>100</v>
      </c>
      <c r="C33" s="78">
        <v>944526</v>
      </c>
      <c r="D33" s="78">
        <v>61778</v>
      </c>
      <c r="E33" s="78">
        <v>12356</v>
      </c>
      <c r="F33" s="79">
        <v>4.2</v>
      </c>
      <c r="G33" s="65">
        <v>-1.27</v>
      </c>
    </row>
    <row r="34" spans="2:11" ht="15" customHeight="1" x14ac:dyDescent="0.2">
      <c r="B34" s="64" t="s">
        <v>102</v>
      </c>
      <c r="C34" s="78">
        <v>1939005</v>
      </c>
      <c r="D34" s="78">
        <v>63301</v>
      </c>
      <c r="E34" s="78">
        <v>12660</v>
      </c>
      <c r="F34" s="79">
        <v>0.5</v>
      </c>
      <c r="G34" s="65">
        <v>-0.64</v>
      </c>
    </row>
    <row r="35" spans="2:11" ht="15" customHeight="1" x14ac:dyDescent="0.2">
      <c r="B35" s="64" t="s">
        <v>104</v>
      </c>
      <c r="C35" s="78">
        <v>50181</v>
      </c>
      <c r="D35" s="78">
        <v>4237</v>
      </c>
      <c r="E35" s="78">
        <v>847</v>
      </c>
      <c r="F35" s="79">
        <v>9.4</v>
      </c>
      <c r="G35" s="65">
        <v>-1.62</v>
      </c>
    </row>
    <row r="36" spans="2:11" ht="15" customHeight="1" x14ac:dyDescent="0.2">
      <c r="B36" s="64" t="s">
        <v>106</v>
      </c>
      <c r="C36" s="78">
        <v>136815</v>
      </c>
      <c r="D36" s="78">
        <v>5338</v>
      </c>
      <c r="E36" s="78">
        <v>1068</v>
      </c>
      <c r="F36" s="79">
        <v>7.6</v>
      </c>
      <c r="G36" s="65">
        <v>-0.77</v>
      </c>
    </row>
    <row r="37" spans="2:11" ht="15" customHeight="1" x14ac:dyDescent="0.2">
      <c r="B37" s="64" t="s">
        <v>107</v>
      </c>
      <c r="C37" s="78">
        <v>0</v>
      </c>
      <c r="D37" s="78">
        <v>0</v>
      </c>
      <c r="E37" s="78">
        <v>0</v>
      </c>
      <c r="F37" s="79">
        <v>100</v>
      </c>
      <c r="G37" s="65">
        <v>0</v>
      </c>
    </row>
    <row r="38" spans="2:11" ht="15" customHeight="1" x14ac:dyDescent="0.2">
      <c r="B38" s="64" t="s">
        <v>109</v>
      </c>
      <c r="C38" s="78">
        <v>846861</v>
      </c>
      <c r="D38" s="78">
        <v>87246</v>
      </c>
      <c r="E38" s="78">
        <v>17449</v>
      </c>
      <c r="F38" s="79">
        <v>4.4000000000000004</v>
      </c>
      <c r="G38" s="65">
        <v>-1.96</v>
      </c>
    </row>
    <row r="39" spans="2:11" ht="15" customHeight="1" x14ac:dyDescent="0.2">
      <c r="B39" s="64" t="s">
        <v>110</v>
      </c>
      <c r="C39" s="78">
        <v>34327</v>
      </c>
      <c r="D39" s="78">
        <v>21604</v>
      </c>
      <c r="E39" s="78">
        <v>4321</v>
      </c>
      <c r="F39" s="79">
        <v>2.5</v>
      </c>
      <c r="G39" s="65">
        <v>-9.76</v>
      </c>
      <c r="H39" s="11"/>
      <c r="I39" s="11"/>
      <c r="J39" s="11"/>
      <c r="K39" s="11"/>
    </row>
    <row r="40" spans="2:11" ht="15" customHeight="1" x14ac:dyDescent="0.2">
      <c r="B40" s="64" t="s">
        <v>112</v>
      </c>
      <c r="C40" s="78">
        <v>467929</v>
      </c>
      <c r="D40" s="78">
        <v>53307</v>
      </c>
      <c r="E40" s="78">
        <v>10661</v>
      </c>
      <c r="F40" s="79">
        <v>3.6</v>
      </c>
      <c r="G40" s="65">
        <v>-2.16</v>
      </c>
      <c r="H40" s="11"/>
      <c r="I40" s="11"/>
      <c r="J40" s="11"/>
      <c r="K40" s="11"/>
    </row>
    <row r="41" spans="2:11" ht="15" customHeight="1" x14ac:dyDescent="0.2">
      <c r="B41" s="64" t="s">
        <v>114</v>
      </c>
      <c r="C41" s="78">
        <v>856322</v>
      </c>
      <c r="D41" s="78">
        <v>17290</v>
      </c>
      <c r="E41" s="78">
        <v>3458</v>
      </c>
      <c r="F41" s="79">
        <v>7.1</v>
      </c>
      <c r="G41" s="65">
        <v>-0.4</v>
      </c>
      <c r="H41" s="11"/>
      <c r="I41" s="11"/>
      <c r="J41" s="11"/>
      <c r="K41" s="11"/>
    </row>
    <row r="42" spans="2:11" ht="15" customHeight="1" x14ac:dyDescent="0.2">
      <c r="B42" s="64" t="s">
        <v>115</v>
      </c>
      <c r="C42" s="78">
        <v>5183875</v>
      </c>
      <c r="D42" s="78">
        <v>19531</v>
      </c>
      <c r="E42" s="78">
        <v>3906</v>
      </c>
      <c r="F42" s="79">
        <v>0.1</v>
      </c>
      <c r="G42" s="65">
        <v>-0.08</v>
      </c>
      <c r="H42" s="11"/>
      <c r="I42" s="11"/>
      <c r="J42" s="11"/>
      <c r="K42" s="11"/>
    </row>
    <row r="43" spans="2:11" ht="15" customHeight="1" x14ac:dyDescent="0.2">
      <c r="B43" s="68" t="s">
        <v>116</v>
      </c>
      <c r="C43" s="80">
        <v>4162002</v>
      </c>
      <c r="D43" s="80">
        <v>55480</v>
      </c>
      <c r="E43" s="80">
        <v>11096</v>
      </c>
      <c r="F43" s="81">
        <v>0.1</v>
      </c>
      <c r="G43" s="69">
        <v>-0.26</v>
      </c>
      <c r="H43" s="11"/>
      <c r="I43" s="11"/>
      <c r="J43" s="11"/>
      <c r="K43" s="11"/>
    </row>
    <row r="44" spans="2:11" ht="15" customHeight="1" x14ac:dyDescent="0.2">
      <c r="B44" s="82" t="s">
        <v>128</v>
      </c>
      <c r="C44" s="85">
        <v>60232670</v>
      </c>
      <c r="D44" s="85">
        <v>1578012</v>
      </c>
      <c r="E44" s="85">
        <v>315602</v>
      </c>
      <c r="F44" s="85"/>
      <c r="G44" s="85"/>
      <c r="H44" s="10"/>
      <c r="I44" s="10"/>
      <c r="J44" s="10"/>
      <c r="K44" s="10"/>
    </row>
    <row r="45" spans="2:11" ht="13.5" customHeight="1" x14ac:dyDescent="0.2">
      <c r="B45" s="93"/>
      <c r="C45" s="94"/>
      <c r="D45" s="94"/>
      <c r="E45" s="94"/>
      <c r="F45" s="94"/>
      <c r="G45" s="94"/>
      <c r="H45" s="10"/>
      <c r="I45" s="10"/>
      <c r="J45" s="10"/>
      <c r="K45" s="10"/>
    </row>
    <row r="46" spans="2:11" ht="42.75" customHeight="1" x14ac:dyDescent="0.2">
      <c r="B46" s="155" t="s">
        <v>140</v>
      </c>
      <c r="C46" s="156"/>
      <c r="D46" s="156"/>
      <c r="E46" s="156"/>
      <c r="F46" s="156"/>
      <c r="G46" s="156"/>
      <c r="H46" s="11"/>
      <c r="I46" s="11"/>
      <c r="J46" s="11"/>
      <c r="K46" s="11"/>
    </row>
    <row r="47" spans="2:11" ht="36" customHeight="1" x14ac:dyDescent="0.2">
      <c r="B47" s="157" t="s">
        <v>130</v>
      </c>
      <c r="C47" s="152"/>
      <c r="D47" s="152"/>
      <c r="E47" s="152"/>
      <c r="F47" s="152"/>
      <c r="G47" s="152"/>
      <c r="H47" s="11"/>
      <c r="I47" s="11"/>
      <c r="J47" s="11"/>
    </row>
    <row r="48" spans="2:11" ht="33" customHeight="1" x14ac:dyDescent="0.2">
      <c r="B48" s="151" t="s">
        <v>131</v>
      </c>
      <c r="C48" s="152"/>
      <c r="D48" s="152"/>
      <c r="E48" s="152"/>
      <c r="F48" s="152"/>
      <c r="G48" s="152"/>
      <c r="H48" s="11"/>
      <c r="I48" s="11"/>
      <c r="J48" s="11"/>
    </row>
    <row r="49" spans="2:11" ht="39.75" customHeight="1" x14ac:dyDescent="0.2">
      <c r="B49" s="157" t="s">
        <v>141</v>
      </c>
      <c r="C49" s="152"/>
      <c r="D49" s="152"/>
      <c r="E49" s="152"/>
      <c r="F49" s="152"/>
      <c r="G49" s="152"/>
      <c r="J49" s="11"/>
    </row>
    <row r="50" spans="2:11" ht="48.75" customHeight="1" x14ac:dyDescent="0.2">
      <c r="B50" s="151" t="s">
        <v>142</v>
      </c>
      <c r="C50" s="152"/>
      <c r="D50" s="152"/>
      <c r="E50" s="152"/>
      <c r="F50" s="152"/>
      <c r="G50" s="152"/>
    </row>
    <row r="51" spans="2:11" ht="36"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43.5" customHeight="1" x14ac:dyDescent="0.2">
      <c r="B53" s="149" t="s">
        <v>30</v>
      </c>
      <c r="C53" s="152"/>
      <c r="D53" s="152"/>
      <c r="E53" s="152"/>
      <c r="F53" s="152"/>
      <c r="G53" s="152"/>
      <c r="H53" s="151"/>
      <c r="I53" s="152"/>
      <c r="J53" s="152"/>
      <c r="K53" s="152"/>
    </row>
    <row r="54" spans="2:11" ht="49.5" customHeight="1" x14ac:dyDescent="0.2">
      <c r="B54" s="149" t="s">
        <v>135</v>
      </c>
      <c r="C54" s="152"/>
      <c r="D54" s="152"/>
      <c r="E54" s="152"/>
      <c r="F54" s="152"/>
      <c r="G54" s="152"/>
    </row>
    <row r="55" spans="2:11" ht="43.5" customHeight="1" x14ac:dyDescent="0.2">
      <c r="B55" s="149" t="s">
        <v>136</v>
      </c>
      <c r="C55" s="152"/>
      <c r="D55" s="152"/>
      <c r="E55" s="152"/>
      <c r="F55" s="152"/>
      <c r="G55" s="152"/>
    </row>
    <row r="56" spans="2:11" ht="51" customHeight="1" x14ac:dyDescent="0.2">
      <c r="B56" s="158" t="s">
        <v>31</v>
      </c>
      <c r="C56" s="159"/>
      <c r="D56" s="159"/>
      <c r="E56" s="159"/>
      <c r="F56" s="159"/>
      <c r="G56" s="159"/>
    </row>
    <row r="57" spans="2:11" ht="14.25" x14ac:dyDescent="0.2">
      <c r="B57" s="132" t="s">
        <v>137</v>
      </c>
      <c r="G57" s="135"/>
    </row>
    <row r="58" spans="2:11" ht="14.25" x14ac:dyDescent="0.2"/>
    <row r="59" spans="2:11" ht="14.25" x14ac:dyDescent="0.2"/>
  </sheetData>
  <mergeCells count="12">
    <mergeCell ref="H53:K53"/>
    <mergeCell ref="B54:G54"/>
    <mergeCell ref="B55:G55"/>
    <mergeCell ref="B56:G56"/>
    <mergeCell ref="B50:G50"/>
    <mergeCell ref="B51:G51"/>
    <mergeCell ref="B53:G53"/>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7"/>
  <sheetViews>
    <sheetView showGridLines="0" zoomScaleNormal="100" workbookViewId="0">
      <selection activeCell="B8" sqref="B8:G8"/>
    </sheetView>
  </sheetViews>
  <sheetFormatPr baseColWidth="10" defaultColWidth="14.42578125" defaultRowHeight="15" customHeight="1" x14ac:dyDescent="0.2"/>
  <cols>
    <col min="1" max="1" width="5.140625" style="9" customWidth="1"/>
    <col min="2" max="2" width="36.710937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143</v>
      </c>
      <c r="C8" s="154"/>
      <c r="D8" s="154"/>
      <c r="E8" s="154"/>
      <c r="F8" s="154"/>
      <c r="G8" s="154"/>
    </row>
    <row r="9" spans="2:7" ht="14.45" customHeight="1" x14ac:dyDescent="0.2">
      <c r="B9" s="12"/>
      <c r="C9" s="12"/>
      <c r="D9" s="12"/>
      <c r="E9" s="12"/>
      <c r="F9" s="12"/>
      <c r="G9" s="12"/>
    </row>
    <row r="10" spans="2:7" ht="60" customHeight="1" x14ac:dyDescent="0.2">
      <c r="B10" s="58" t="s">
        <v>58</v>
      </c>
      <c r="C10" s="75" t="s">
        <v>144</v>
      </c>
      <c r="D10" s="22" t="s">
        <v>145</v>
      </c>
      <c r="E10" s="22" t="s">
        <v>125</v>
      </c>
      <c r="F10" s="22" t="s">
        <v>126</v>
      </c>
      <c r="G10" s="22" t="s">
        <v>146</v>
      </c>
    </row>
    <row r="11" spans="2:7" ht="15" customHeight="1" x14ac:dyDescent="0.2">
      <c r="B11" s="64" t="s">
        <v>59</v>
      </c>
      <c r="C11" s="76">
        <v>10632027</v>
      </c>
      <c r="D11" s="76">
        <v>24638</v>
      </c>
      <c r="E11" s="76">
        <v>4928</v>
      </c>
      <c r="F11" s="77">
        <v>0</v>
      </c>
      <c r="G11" s="61">
        <v>-0.05</v>
      </c>
    </row>
    <row r="12" spans="2:7" ht="15" customHeight="1" x14ac:dyDescent="0.2">
      <c r="B12" s="64" t="s">
        <v>61</v>
      </c>
      <c r="C12" s="78">
        <v>2030852</v>
      </c>
      <c r="D12" s="78">
        <v>160785</v>
      </c>
      <c r="E12" s="78">
        <v>32157</v>
      </c>
      <c r="F12" s="79">
        <v>6.6</v>
      </c>
      <c r="G12" s="65">
        <v>-1.52</v>
      </c>
    </row>
    <row r="13" spans="2:7" ht="15" customHeight="1" x14ac:dyDescent="0.2">
      <c r="B13" s="64" t="s">
        <v>63</v>
      </c>
      <c r="C13" s="78">
        <v>388869</v>
      </c>
      <c r="D13" s="78">
        <v>9905</v>
      </c>
      <c r="E13" s="78">
        <v>1981</v>
      </c>
      <c r="F13" s="79">
        <v>4.5</v>
      </c>
      <c r="G13" s="65">
        <v>-0.5</v>
      </c>
    </row>
    <row r="14" spans="2:7" ht="15" customHeight="1" x14ac:dyDescent="0.2">
      <c r="B14" s="64" t="s">
        <v>65</v>
      </c>
      <c r="C14" s="78">
        <v>4033</v>
      </c>
      <c r="D14" s="78">
        <v>2589</v>
      </c>
      <c r="E14" s="78">
        <v>518</v>
      </c>
      <c r="F14" s="79">
        <v>0.5</v>
      </c>
      <c r="G14" s="65">
        <v>-9.92</v>
      </c>
    </row>
    <row r="15" spans="2:7" ht="15" customHeight="1" x14ac:dyDescent="0.2">
      <c r="B15" s="64" t="s">
        <v>67</v>
      </c>
      <c r="C15" s="78">
        <v>8083</v>
      </c>
      <c r="D15" s="78">
        <v>142</v>
      </c>
      <c r="E15" s="78">
        <v>28</v>
      </c>
      <c r="F15" s="79">
        <v>1.5</v>
      </c>
      <c r="G15" s="65">
        <v>-0.35</v>
      </c>
    </row>
    <row r="16" spans="2:7" ht="15" customHeight="1" x14ac:dyDescent="0.2">
      <c r="B16" s="64" t="s">
        <v>69</v>
      </c>
      <c r="C16" s="78">
        <v>595655</v>
      </c>
      <c r="D16" s="78">
        <v>57702</v>
      </c>
      <c r="E16" s="78">
        <v>11540</v>
      </c>
      <c r="F16" s="79">
        <v>3.9</v>
      </c>
      <c r="G16" s="65">
        <v>-1.85</v>
      </c>
    </row>
    <row r="17" spans="2:7" ht="15" customHeight="1" x14ac:dyDescent="0.2">
      <c r="B17" s="64" t="s">
        <v>71</v>
      </c>
      <c r="C17" s="78">
        <v>462032</v>
      </c>
      <c r="D17" s="78">
        <v>28674</v>
      </c>
      <c r="E17" s="78">
        <v>5735</v>
      </c>
      <c r="F17" s="79">
        <v>3.4</v>
      </c>
      <c r="G17" s="65">
        <v>-1.2</v>
      </c>
    </row>
    <row r="18" spans="2:7" ht="15" customHeight="1" x14ac:dyDescent="0.2">
      <c r="B18" s="64" t="s">
        <v>73</v>
      </c>
      <c r="C18" s="78">
        <v>135738</v>
      </c>
      <c r="D18" s="78">
        <v>18522</v>
      </c>
      <c r="E18" s="78">
        <v>3704</v>
      </c>
      <c r="F18" s="79">
        <v>1.8</v>
      </c>
      <c r="G18" s="65">
        <v>-2.56</v>
      </c>
    </row>
    <row r="19" spans="2:7" ht="15" customHeight="1" x14ac:dyDescent="0.2">
      <c r="B19" s="64" t="s">
        <v>75</v>
      </c>
      <c r="C19" s="78">
        <v>6721537</v>
      </c>
      <c r="D19" s="78">
        <v>166953</v>
      </c>
      <c r="E19" s="78">
        <v>33391</v>
      </c>
      <c r="F19" s="79">
        <v>0.8</v>
      </c>
      <c r="G19" s="65">
        <v>-0.49</v>
      </c>
    </row>
    <row r="20" spans="2:7" ht="15" customHeight="1" x14ac:dyDescent="0.2">
      <c r="B20" s="64" t="s">
        <v>77</v>
      </c>
      <c r="C20" s="78">
        <v>528393</v>
      </c>
      <c r="D20" s="78">
        <v>27536</v>
      </c>
      <c r="E20" s="78">
        <v>5507</v>
      </c>
      <c r="F20" s="79">
        <v>2.1</v>
      </c>
      <c r="G20" s="65">
        <v>-1.02</v>
      </c>
    </row>
    <row r="21" spans="2:7" ht="15" customHeight="1" x14ac:dyDescent="0.2">
      <c r="B21" s="64" t="s">
        <v>79</v>
      </c>
      <c r="C21" s="78">
        <v>1422022</v>
      </c>
      <c r="D21" s="78">
        <v>52420</v>
      </c>
      <c r="E21" s="78">
        <v>10484</v>
      </c>
      <c r="F21" s="79">
        <v>4.8</v>
      </c>
      <c r="G21" s="65">
        <v>-0.72</v>
      </c>
    </row>
    <row r="22" spans="2:7" ht="15" customHeight="1" x14ac:dyDescent="0.2">
      <c r="B22" s="64" t="s">
        <v>81</v>
      </c>
      <c r="C22" s="78">
        <v>172628</v>
      </c>
      <c r="D22" s="78">
        <v>13621</v>
      </c>
      <c r="E22" s="78">
        <v>2724</v>
      </c>
      <c r="F22" s="79">
        <v>1.2</v>
      </c>
      <c r="G22" s="65">
        <v>-1.52</v>
      </c>
    </row>
    <row r="23" spans="2:7" ht="15" customHeight="1" x14ac:dyDescent="0.2">
      <c r="B23" s="64" t="s">
        <v>83</v>
      </c>
      <c r="C23" s="78">
        <v>3632539</v>
      </c>
      <c r="D23" s="78">
        <v>104857</v>
      </c>
      <c r="E23" s="78">
        <v>20971</v>
      </c>
      <c r="F23" s="79">
        <v>12.7</v>
      </c>
      <c r="G23" s="65" t="s">
        <v>80</v>
      </c>
    </row>
    <row r="24" spans="2:7" ht="15" customHeight="1" x14ac:dyDescent="0.2">
      <c r="B24" s="64" t="s">
        <v>85</v>
      </c>
      <c r="C24" s="78">
        <v>355702</v>
      </c>
      <c r="D24" s="78">
        <v>21303</v>
      </c>
      <c r="E24" s="78">
        <v>4261</v>
      </c>
      <c r="F24" s="79">
        <v>5.6</v>
      </c>
      <c r="G24" s="65">
        <v>-1.1599999999999999</v>
      </c>
    </row>
    <row r="25" spans="2:7" ht="15" customHeight="1" x14ac:dyDescent="0.2">
      <c r="B25" s="64" t="s">
        <v>87</v>
      </c>
      <c r="C25" s="78">
        <v>265348</v>
      </c>
      <c r="D25" s="78">
        <v>29426</v>
      </c>
      <c r="E25" s="78">
        <v>5885</v>
      </c>
      <c r="F25" s="79">
        <v>5.8</v>
      </c>
      <c r="G25" s="65">
        <v>-2.1</v>
      </c>
    </row>
    <row r="26" spans="2:7" ht="15" customHeight="1" x14ac:dyDescent="0.2">
      <c r="B26" s="64" t="s">
        <v>88</v>
      </c>
      <c r="C26" s="78">
        <v>6623010</v>
      </c>
      <c r="D26" s="78">
        <v>16994</v>
      </c>
      <c r="E26" s="78">
        <v>3399</v>
      </c>
      <c r="F26" s="79">
        <v>0.3</v>
      </c>
      <c r="G26" s="65">
        <v>-0.05</v>
      </c>
    </row>
    <row r="27" spans="2:7" ht="15" customHeight="1" x14ac:dyDescent="0.2">
      <c r="B27" s="64" t="s">
        <v>90</v>
      </c>
      <c r="C27" s="78">
        <v>4903267</v>
      </c>
      <c r="D27" s="78">
        <v>65259</v>
      </c>
      <c r="E27" s="78">
        <v>13052</v>
      </c>
      <c r="F27" s="79">
        <v>0.1</v>
      </c>
      <c r="G27" s="65">
        <v>-0.26</v>
      </c>
    </row>
    <row r="28" spans="2:7" ht="15" customHeight="1" x14ac:dyDescent="0.2">
      <c r="B28" s="64" t="s">
        <v>91</v>
      </c>
      <c r="C28" s="78">
        <v>505489</v>
      </c>
      <c r="D28" s="78">
        <v>45404</v>
      </c>
      <c r="E28" s="78">
        <v>9081</v>
      </c>
      <c r="F28" s="79">
        <v>5.8</v>
      </c>
      <c r="G28" s="65">
        <v>-1.72</v>
      </c>
    </row>
    <row r="29" spans="2:7" ht="15" customHeight="1" x14ac:dyDescent="0.2">
      <c r="B29" s="64" t="s">
        <v>92</v>
      </c>
      <c r="C29" s="78">
        <v>160960</v>
      </c>
      <c r="D29" s="78">
        <v>9795</v>
      </c>
      <c r="E29" s="78">
        <v>1959</v>
      </c>
      <c r="F29" s="79">
        <v>1.8</v>
      </c>
      <c r="G29" s="65">
        <v>-1.18</v>
      </c>
    </row>
    <row r="30" spans="2:7" ht="15" customHeight="1" x14ac:dyDescent="0.2">
      <c r="B30" s="64" t="s">
        <v>94</v>
      </c>
      <c r="C30" s="78">
        <v>329967</v>
      </c>
      <c r="D30" s="78">
        <v>22028</v>
      </c>
      <c r="E30" s="78">
        <v>4406</v>
      </c>
      <c r="F30" s="79">
        <v>0.5</v>
      </c>
      <c r="G30" s="65">
        <v>-1.29</v>
      </c>
    </row>
    <row r="31" spans="2:7" ht="15" customHeight="1" x14ac:dyDescent="0.2">
      <c r="B31" s="64" t="s">
        <v>96</v>
      </c>
      <c r="C31" s="78">
        <v>3125392</v>
      </c>
      <c r="D31" s="78">
        <v>147789</v>
      </c>
      <c r="E31" s="78">
        <v>29558</v>
      </c>
      <c r="F31" s="79">
        <v>2</v>
      </c>
      <c r="G31" s="65">
        <v>-0.92</v>
      </c>
    </row>
    <row r="32" spans="2:7" ht="15" customHeight="1" x14ac:dyDescent="0.2">
      <c r="B32" s="64" t="s">
        <v>98</v>
      </c>
      <c r="C32" s="78">
        <v>1653987</v>
      </c>
      <c r="D32" s="78">
        <v>48453</v>
      </c>
      <c r="E32" s="78">
        <v>9691</v>
      </c>
      <c r="F32" s="79">
        <v>11.5</v>
      </c>
      <c r="G32" s="65" t="s">
        <v>80</v>
      </c>
    </row>
    <row r="33" spans="2:11" ht="15" customHeight="1" x14ac:dyDescent="0.2">
      <c r="B33" s="64" t="s">
        <v>100</v>
      </c>
      <c r="C33" s="78">
        <v>922237</v>
      </c>
      <c r="D33" s="78">
        <v>43417</v>
      </c>
      <c r="E33" s="78">
        <v>8683</v>
      </c>
      <c r="F33" s="79">
        <v>3.8</v>
      </c>
      <c r="G33" s="65">
        <v>-0.92</v>
      </c>
    </row>
    <row r="34" spans="2:11" ht="15" customHeight="1" x14ac:dyDescent="0.2">
      <c r="B34" s="64" t="s">
        <v>102</v>
      </c>
      <c r="C34" s="78">
        <v>1881214</v>
      </c>
      <c r="D34" s="78">
        <v>47398</v>
      </c>
      <c r="E34" s="78">
        <v>9480</v>
      </c>
      <c r="F34" s="79">
        <v>0.9</v>
      </c>
      <c r="G34" s="65">
        <v>-0.5</v>
      </c>
    </row>
    <row r="35" spans="2:11" ht="15" customHeight="1" x14ac:dyDescent="0.2">
      <c r="B35" s="64" t="s">
        <v>104</v>
      </c>
      <c r="C35" s="78">
        <v>49416</v>
      </c>
      <c r="D35" s="78">
        <v>4532</v>
      </c>
      <c r="E35" s="78">
        <v>906</v>
      </c>
      <c r="F35" s="79">
        <v>4.4000000000000004</v>
      </c>
      <c r="G35" s="65">
        <v>-1.75</v>
      </c>
    </row>
    <row r="36" spans="2:11" ht="15" customHeight="1" x14ac:dyDescent="0.2">
      <c r="B36" s="64" t="s">
        <v>106</v>
      </c>
      <c r="C36" s="78">
        <v>134106</v>
      </c>
      <c r="D36" s="78">
        <v>7152</v>
      </c>
      <c r="E36" s="78">
        <v>1430</v>
      </c>
      <c r="F36" s="79">
        <v>6.3</v>
      </c>
      <c r="G36" s="65">
        <v>-1.04</v>
      </c>
    </row>
    <row r="37" spans="2:11" ht="15" customHeight="1" x14ac:dyDescent="0.2">
      <c r="B37" s="64" t="s">
        <v>107</v>
      </c>
      <c r="C37" s="78">
        <v>0</v>
      </c>
      <c r="D37" s="78">
        <v>0</v>
      </c>
      <c r="E37" s="78">
        <v>0</v>
      </c>
      <c r="F37" s="79">
        <v>100</v>
      </c>
      <c r="G37" s="65">
        <v>0</v>
      </c>
    </row>
    <row r="38" spans="2:11" ht="15" customHeight="1" x14ac:dyDescent="0.2">
      <c r="B38" s="64" t="s">
        <v>109</v>
      </c>
      <c r="C38" s="78">
        <v>790203</v>
      </c>
      <c r="D38" s="78">
        <v>93821</v>
      </c>
      <c r="E38" s="78">
        <v>18764</v>
      </c>
      <c r="F38" s="79">
        <v>4</v>
      </c>
      <c r="G38" s="65">
        <v>-2.2400000000000002</v>
      </c>
    </row>
    <row r="39" spans="2:11" ht="15" customHeight="1" x14ac:dyDescent="0.2">
      <c r="B39" s="64" t="s">
        <v>110</v>
      </c>
      <c r="C39" s="78">
        <v>25846</v>
      </c>
      <c r="D39" s="78">
        <v>9772</v>
      </c>
      <c r="E39" s="78">
        <v>1954</v>
      </c>
      <c r="F39" s="79">
        <v>1.5</v>
      </c>
      <c r="G39" s="65">
        <v>-6.41</v>
      </c>
      <c r="H39" s="11"/>
      <c r="I39" s="11"/>
      <c r="J39" s="11"/>
      <c r="K39" s="11"/>
    </row>
    <row r="40" spans="2:11" ht="15" customHeight="1" x14ac:dyDescent="0.2">
      <c r="B40" s="64" t="s">
        <v>112</v>
      </c>
      <c r="C40" s="78">
        <v>430914</v>
      </c>
      <c r="D40" s="78">
        <v>41383</v>
      </c>
      <c r="E40" s="78">
        <v>8277</v>
      </c>
      <c r="F40" s="79">
        <v>3.8</v>
      </c>
      <c r="G40" s="65">
        <v>-1.83</v>
      </c>
      <c r="H40" s="11"/>
      <c r="I40" s="11"/>
      <c r="J40" s="11"/>
      <c r="K40" s="11"/>
    </row>
    <row r="41" spans="2:11" ht="15" customHeight="1" x14ac:dyDescent="0.2">
      <c r="B41" s="64" t="s">
        <v>114</v>
      </c>
      <c r="C41" s="78">
        <v>855306</v>
      </c>
      <c r="D41" s="78">
        <v>26226</v>
      </c>
      <c r="E41" s="78">
        <v>5245</v>
      </c>
      <c r="F41" s="79">
        <v>6.8</v>
      </c>
      <c r="G41" s="65">
        <v>-0.6</v>
      </c>
      <c r="H41" s="11"/>
      <c r="I41" s="11"/>
      <c r="J41" s="11"/>
      <c r="K41" s="11"/>
    </row>
    <row r="42" spans="2:11" ht="15" customHeight="1" x14ac:dyDescent="0.2">
      <c r="B42" s="64" t="s">
        <v>115</v>
      </c>
      <c r="C42" s="78">
        <v>5171957</v>
      </c>
      <c r="D42" s="78">
        <v>11494</v>
      </c>
      <c r="E42" s="78">
        <v>2299</v>
      </c>
      <c r="F42" s="79">
        <v>0.1</v>
      </c>
      <c r="G42" s="65">
        <v>-0.04</v>
      </c>
      <c r="H42" s="11"/>
      <c r="I42" s="11"/>
      <c r="J42" s="11"/>
      <c r="K42" s="11"/>
    </row>
    <row r="43" spans="2:11" ht="15" customHeight="1" x14ac:dyDescent="0.2">
      <c r="B43" s="68" t="s">
        <v>116</v>
      </c>
      <c r="C43" s="80">
        <v>4120440</v>
      </c>
      <c r="D43" s="80">
        <v>49881</v>
      </c>
      <c r="E43" s="80">
        <v>9976</v>
      </c>
      <c r="F43" s="81">
        <v>0.1</v>
      </c>
      <c r="G43" s="69">
        <v>-0.24</v>
      </c>
      <c r="H43" s="11"/>
      <c r="I43" s="11"/>
      <c r="J43" s="11"/>
      <c r="K43" s="11"/>
    </row>
    <row r="44" spans="2:11" ht="15" customHeight="1" x14ac:dyDescent="0.2">
      <c r="B44" s="82" t="s">
        <v>128</v>
      </c>
      <c r="C44" s="85">
        <v>59039169</v>
      </c>
      <c r="D44" s="85">
        <v>1409868</v>
      </c>
      <c r="E44" s="85">
        <v>281974</v>
      </c>
      <c r="F44" s="85"/>
      <c r="G44" s="85"/>
      <c r="H44" s="10"/>
      <c r="I44" s="10"/>
      <c r="J44" s="10"/>
      <c r="K44" s="10"/>
    </row>
    <row r="45" spans="2:11" ht="15" customHeight="1" x14ac:dyDescent="0.2">
      <c r="B45" s="88"/>
      <c r="C45" s="89"/>
      <c r="D45" s="89"/>
      <c r="E45" s="89"/>
      <c r="F45" s="89"/>
      <c r="G45" s="89"/>
      <c r="H45" s="10"/>
      <c r="I45" s="10"/>
      <c r="J45" s="10"/>
      <c r="K45" s="10"/>
    </row>
    <row r="46" spans="2:11" ht="35.25" customHeight="1" x14ac:dyDescent="0.2">
      <c r="B46" s="160" t="s">
        <v>140</v>
      </c>
      <c r="C46" s="161"/>
      <c r="D46" s="161"/>
      <c r="E46" s="161"/>
      <c r="F46" s="161"/>
      <c r="G46" s="161"/>
      <c r="H46" s="10"/>
      <c r="I46" s="10"/>
      <c r="J46" s="10"/>
      <c r="K46" s="10"/>
    </row>
    <row r="47" spans="2:11" ht="24.95" customHeight="1" x14ac:dyDescent="0.2">
      <c r="B47" s="162" t="s">
        <v>147</v>
      </c>
      <c r="C47" s="152"/>
      <c r="D47" s="152"/>
      <c r="E47" s="152"/>
      <c r="F47" s="152"/>
      <c r="G47" s="152"/>
      <c r="H47" s="11"/>
      <c r="I47" s="11"/>
      <c r="J47" s="11"/>
      <c r="K47" s="11"/>
    </row>
    <row r="48" spans="2:11" ht="24.95" customHeight="1" x14ac:dyDescent="0.2">
      <c r="B48" s="157" t="s">
        <v>148</v>
      </c>
      <c r="C48" s="152"/>
      <c r="D48" s="152"/>
      <c r="E48" s="152"/>
      <c r="F48" s="152"/>
      <c r="G48" s="152"/>
      <c r="H48" s="11"/>
      <c r="I48" s="11"/>
      <c r="J48" s="11"/>
    </row>
    <row r="49" spans="2:11" ht="31.5" customHeight="1" x14ac:dyDescent="0.2">
      <c r="B49" s="151" t="s">
        <v>149</v>
      </c>
      <c r="C49" s="152"/>
      <c r="D49" s="152"/>
      <c r="E49" s="152"/>
      <c r="F49" s="152"/>
      <c r="G49" s="152"/>
      <c r="H49" s="11"/>
      <c r="I49" s="11"/>
      <c r="J49" s="11"/>
    </row>
    <row r="50" spans="2:11" ht="38.25" customHeight="1" x14ac:dyDescent="0.2">
      <c r="B50" s="157" t="s">
        <v>150</v>
      </c>
      <c r="C50" s="152"/>
      <c r="D50" s="152"/>
      <c r="E50" s="152"/>
      <c r="F50" s="152"/>
      <c r="G50" s="152"/>
      <c r="J50" s="11"/>
    </row>
    <row r="51" spans="2:11" ht="35.25" customHeight="1" x14ac:dyDescent="0.2">
      <c r="B51" s="151" t="s">
        <v>118</v>
      </c>
      <c r="C51" s="152"/>
      <c r="D51" s="152"/>
      <c r="E51" s="152"/>
      <c r="F51" s="152"/>
      <c r="G51" s="152"/>
    </row>
    <row r="52" spans="2:11" s="74" customFormat="1" ht="15" customHeight="1" x14ac:dyDescent="0.2">
      <c r="B52" s="163" t="s">
        <v>119</v>
      </c>
      <c r="C52" s="164"/>
      <c r="D52" s="164"/>
      <c r="E52" s="164"/>
      <c r="F52" s="164"/>
      <c r="G52" s="164"/>
      <c r="K52" s="10"/>
    </row>
    <row r="53" spans="2:11" ht="43.5" customHeight="1" x14ac:dyDescent="0.2">
      <c r="B53" s="162" t="s">
        <v>30</v>
      </c>
      <c r="C53" s="152"/>
      <c r="D53" s="152"/>
      <c r="E53" s="152"/>
      <c r="F53" s="152"/>
      <c r="G53" s="152"/>
      <c r="K53" s="11"/>
    </row>
    <row r="54" spans="2:11" ht="44.25" customHeight="1" x14ac:dyDescent="0.2">
      <c r="B54" s="149" t="s">
        <v>135</v>
      </c>
      <c r="C54" s="152"/>
      <c r="D54" s="152"/>
      <c r="E54" s="152"/>
      <c r="F54" s="152"/>
      <c r="G54" s="152"/>
      <c r="H54" s="151"/>
      <c r="I54" s="152"/>
      <c r="J54" s="152"/>
      <c r="K54" s="152"/>
    </row>
    <row r="55" spans="2:11" ht="42.75" customHeight="1" x14ac:dyDescent="0.2">
      <c r="B55" s="149" t="s">
        <v>136</v>
      </c>
      <c r="C55" s="152"/>
      <c r="D55" s="152"/>
      <c r="E55" s="152"/>
      <c r="F55" s="152"/>
      <c r="G55" s="152"/>
    </row>
    <row r="56" spans="2:11" ht="52.5" customHeight="1" x14ac:dyDescent="0.2">
      <c r="B56" s="158" t="s">
        <v>31</v>
      </c>
      <c r="C56" s="159"/>
      <c r="D56" s="159"/>
      <c r="E56" s="159"/>
      <c r="F56" s="159"/>
      <c r="G56" s="159"/>
    </row>
    <row r="57" spans="2:11" ht="14.25" x14ac:dyDescent="0.2">
      <c r="B57" s="134" t="s">
        <v>137</v>
      </c>
      <c r="C57" s="90"/>
      <c r="D57" s="90"/>
      <c r="E57" s="90"/>
      <c r="F57" s="90"/>
      <c r="G57" s="90"/>
    </row>
  </sheetData>
  <mergeCells count="13">
    <mergeCell ref="H54:K54"/>
    <mergeCell ref="B55:G55"/>
    <mergeCell ref="B56:G56"/>
    <mergeCell ref="B8:G8"/>
    <mergeCell ref="B46:G46"/>
    <mergeCell ref="B47:G47"/>
    <mergeCell ref="B48:G48"/>
    <mergeCell ref="B49:G49"/>
    <mergeCell ref="B50:G50"/>
    <mergeCell ref="B51:G51"/>
    <mergeCell ref="B52:G52"/>
    <mergeCell ref="B53:G53"/>
    <mergeCell ref="B54:G54"/>
  </mergeCells>
  <pageMargins left="0.70866141732283472" right="0.70866141732283472" top="0.74803149606299213" bottom="0.74803149606299213" header="0" footer="0"/>
  <pageSetup scale="33"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58"/>
  <sheetViews>
    <sheetView showGridLines="0" zoomScaleNormal="100" workbookViewId="0">
      <selection activeCell="B8" sqref="B8:G8"/>
    </sheetView>
  </sheetViews>
  <sheetFormatPr baseColWidth="10" defaultColWidth="14.42578125" defaultRowHeight="15" customHeight="1" x14ac:dyDescent="0.2"/>
  <cols>
    <col min="1" max="1" width="5.140625" style="9" customWidth="1"/>
    <col min="2" max="2" width="38.710937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151</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10626978</v>
      </c>
      <c r="D11" s="76">
        <v>8380</v>
      </c>
      <c r="E11" s="76">
        <v>4190</v>
      </c>
      <c r="F11" s="77">
        <v>0</v>
      </c>
      <c r="G11" s="61">
        <v>-0.04</v>
      </c>
    </row>
    <row r="12" spans="2:7" ht="15" customHeight="1" x14ac:dyDescent="0.2">
      <c r="B12" s="64" t="s">
        <v>61</v>
      </c>
      <c r="C12" s="78">
        <v>2207834</v>
      </c>
      <c r="D12" s="78">
        <v>17546</v>
      </c>
      <c r="E12" s="78">
        <v>8773</v>
      </c>
      <c r="F12" s="79">
        <v>4.5</v>
      </c>
      <c r="G12" s="65">
        <v>-0.4</v>
      </c>
    </row>
    <row r="13" spans="2:7" ht="15" customHeight="1" x14ac:dyDescent="0.2">
      <c r="B13" s="64" t="s">
        <v>63</v>
      </c>
      <c r="C13" s="78">
        <v>400765</v>
      </c>
      <c r="D13" s="78">
        <v>9414</v>
      </c>
      <c r="E13" s="78">
        <v>4707</v>
      </c>
      <c r="F13" s="79">
        <v>3.4</v>
      </c>
      <c r="G13" s="65">
        <v>-1.1599999999999999</v>
      </c>
    </row>
    <row r="14" spans="2:7" ht="15" customHeight="1" x14ac:dyDescent="0.2">
      <c r="B14" s="64" t="s">
        <v>65</v>
      </c>
      <c r="C14" s="78">
        <v>5018</v>
      </c>
      <c r="D14" s="78">
        <v>61</v>
      </c>
      <c r="E14" s="78">
        <v>31</v>
      </c>
      <c r="F14" s="79">
        <v>0.1</v>
      </c>
      <c r="G14" s="65">
        <v>-0.61</v>
      </c>
    </row>
    <row r="15" spans="2:7" ht="15" customHeight="1" x14ac:dyDescent="0.2">
      <c r="B15" s="64" t="s">
        <v>67</v>
      </c>
      <c r="C15" s="78">
        <v>8736</v>
      </c>
      <c r="D15" s="78">
        <v>21</v>
      </c>
      <c r="E15" s="78">
        <v>10</v>
      </c>
      <c r="F15" s="79">
        <v>1.2</v>
      </c>
      <c r="G15" s="65">
        <v>-0.12</v>
      </c>
    </row>
    <row r="16" spans="2:7" ht="15" customHeight="1" x14ac:dyDescent="0.2">
      <c r="B16" s="64" t="s">
        <v>69</v>
      </c>
      <c r="C16" s="78">
        <v>643492</v>
      </c>
      <c r="D16" s="78">
        <v>9059</v>
      </c>
      <c r="E16" s="78">
        <v>4530</v>
      </c>
      <c r="F16" s="79">
        <v>1.3</v>
      </c>
      <c r="G16" s="65">
        <v>-0.7</v>
      </c>
    </row>
    <row r="17" spans="2:7" ht="15" customHeight="1" x14ac:dyDescent="0.2">
      <c r="B17" s="64" t="s">
        <v>71</v>
      </c>
      <c r="C17" s="78">
        <v>463823</v>
      </c>
      <c r="D17" s="78">
        <v>3692</v>
      </c>
      <c r="E17" s="78">
        <v>1846</v>
      </c>
      <c r="F17" s="79">
        <v>3.6</v>
      </c>
      <c r="G17" s="65">
        <v>-0.4</v>
      </c>
    </row>
    <row r="18" spans="2:7" ht="15" customHeight="1" x14ac:dyDescent="0.2">
      <c r="B18" s="64" t="s">
        <v>73</v>
      </c>
      <c r="C18" s="78">
        <v>149376</v>
      </c>
      <c r="D18" s="78">
        <v>967</v>
      </c>
      <c r="E18" s="78">
        <v>483</v>
      </c>
      <c r="F18" s="79">
        <v>1.1000000000000001</v>
      </c>
      <c r="G18" s="65">
        <v>-0.32</v>
      </c>
    </row>
    <row r="19" spans="2:7" ht="15" customHeight="1" x14ac:dyDescent="0.2">
      <c r="B19" s="64" t="s">
        <v>75</v>
      </c>
      <c r="C19" s="78">
        <v>6639440</v>
      </c>
      <c r="D19" s="78">
        <v>72195</v>
      </c>
      <c r="E19" s="78">
        <v>36098</v>
      </c>
      <c r="F19" s="79">
        <v>2.1</v>
      </c>
      <c r="G19" s="65">
        <v>-0.54</v>
      </c>
    </row>
    <row r="20" spans="2:7" ht="15" customHeight="1" x14ac:dyDescent="0.2">
      <c r="B20" s="64" t="s">
        <v>77</v>
      </c>
      <c r="C20" s="78">
        <v>549528</v>
      </c>
      <c r="D20" s="78">
        <v>5324</v>
      </c>
      <c r="E20" s="78">
        <v>2662</v>
      </c>
      <c r="F20" s="79">
        <v>1.2</v>
      </c>
      <c r="G20" s="65">
        <v>-0.48</v>
      </c>
    </row>
    <row r="21" spans="2:7" ht="15" customHeight="1" x14ac:dyDescent="0.2">
      <c r="B21" s="64" t="s">
        <v>79</v>
      </c>
      <c r="C21" s="78">
        <v>1420314</v>
      </c>
      <c r="D21" s="78">
        <v>6115</v>
      </c>
      <c r="E21" s="78">
        <v>3058</v>
      </c>
      <c r="F21" s="79">
        <v>4.5999999999999996</v>
      </c>
      <c r="G21" s="65">
        <v>-0.21</v>
      </c>
    </row>
    <row r="22" spans="2:7" ht="15" customHeight="1" x14ac:dyDescent="0.2">
      <c r="B22" s="64" t="s">
        <v>81</v>
      </c>
      <c r="C22" s="78">
        <v>193639</v>
      </c>
      <c r="D22" s="78">
        <v>1276</v>
      </c>
      <c r="E22" s="78">
        <v>638</v>
      </c>
      <c r="F22" s="79">
        <v>0.5</v>
      </c>
      <c r="G22" s="65">
        <v>-0.33</v>
      </c>
    </row>
    <row r="23" spans="2:7" ht="15" customHeight="1" x14ac:dyDescent="0.2">
      <c r="B23" s="64" t="s">
        <v>83</v>
      </c>
      <c r="C23" s="78">
        <v>3933397</v>
      </c>
      <c r="D23" s="78">
        <v>6700</v>
      </c>
      <c r="E23" s="78">
        <v>3350</v>
      </c>
      <c r="F23" s="79">
        <v>4.5999999999999996</v>
      </c>
      <c r="G23" s="65">
        <v>-0.09</v>
      </c>
    </row>
    <row r="24" spans="2:7" ht="15" customHeight="1" x14ac:dyDescent="0.2">
      <c r="B24" s="64" t="s">
        <v>85</v>
      </c>
      <c r="C24" s="78">
        <v>426004</v>
      </c>
      <c r="D24" s="78">
        <v>1206</v>
      </c>
      <c r="E24" s="78">
        <v>603</v>
      </c>
      <c r="F24" s="79">
        <v>1.6</v>
      </c>
      <c r="G24" s="65">
        <v>-0.14000000000000001</v>
      </c>
    </row>
    <row r="25" spans="2:7" ht="15" customHeight="1" x14ac:dyDescent="0.2">
      <c r="B25" s="64" t="s">
        <v>87</v>
      </c>
      <c r="C25" s="78">
        <v>270030</v>
      </c>
      <c r="D25" s="78">
        <v>1299</v>
      </c>
      <c r="E25" s="78">
        <v>649</v>
      </c>
      <c r="F25" s="79">
        <v>5.8</v>
      </c>
      <c r="G25" s="65">
        <v>-0.24</v>
      </c>
    </row>
    <row r="26" spans="2:7" ht="15" customHeight="1" x14ac:dyDescent="0.2">
      <c r="B26" s="64" t="s">
        <v>88</v>
      </c>
      <c r="C26" s="78">
        <v>6620800</v>
      </c>
      <c r="D26" s="78">
        <v>4927</v>
      </c>
      <c r="E26" s="78">
        <v>2464</v>
      </c>
      <c r="F26" s="79">
        <v>0.5</v>
      </c>
      <c r="G26" s="65">
        <v>-0.04</v>
      </c>
    </row>
    <row r="27" spans="2:7" ht="15" customHeight="1" x14ac:dyDescent="0.2">
      <c r="B27" s="64" t="s">
        <v>90</v>
      </c>
      <c r="C27" s="78">
        <v>4863985</v>
      </c>
      <c r="D27" s="78">
        <v>41959</v>
      </c>
      <c r="E27" s="78">
        <v>20979</v>
      </c>
      <c r="F27" s="79">
        <v>0.1</v>
      </c>
      <c r="G27" s="65">
        <v>-0.43</v>
      </c>
    </row>
    <row r="28" spans="2:7" ht="15" customHeight="1" x14ac:dyDescent="0.2">
      <c r="B28" s="64" t="s">
        <v>91</v>
      </c>
      <c r="C28" s="78">
        <v>501796</v>
      </c>
      <c r="D28" s="78">
        <v>6863</v>
      </c>
      <c r="E28" s="78">
        <v>3432</v>
      </c>
      <c r="F28" s="79">
        <v>6.7</v>
      </c>
      <c r="G28" s="65">
        <v>-0.68</v>
      </c>
    </row>
    <row r="29" spans="2:7" ht="15" customHeight="1" x14ac:dyDescent="0.2">
      <c r="B29" s="64" t="s">
        <v>92</v>
      </c>
      <c r="C29" s="78">
        <v>169825</v>
      </c>
      <c r="D29" s="78">
        <v>2681</v>
      </c>
      <c r="E29" s="78">
        <v>1340</v>
      </c>
      <c r="F29" s="79">
        <v>0.7</v>
      </c>
      <c r="G29" s="65">
        <v>-0.78</v>
      </c>
    </row>
    <row r="30" spans="2:7" ht="15" customHeight="1" x14ac:dyDescent="0.2">
      <c r="B30" s="64" t="s">
        <v>94</v>
      </c>
      <c r="C30" s="78">
        <v>342449</v>
      </c>
      <c r="D30" s="78">
        <v>2131</v>
      </c>
      <c r="E30" s="78">
        <v>1065</v>
      </c>
      <c r="F30" s="79">
        <v>0.1</v>
      </c>
      <c r="G30" s="65">
        <v>-0.31</v>
      </c>
    </row>
    <row r="31" spans="2:7" ht="15" customHeight="1" x14ac:dyDescent="0.2">
      <c r="B31" s="64" t="s">
        <v>96</v>
      </c>
      <c r="C31" s="78">
        <v>3102951</v>
      </c>
      <c r="D31" s="78">
        <v>54026</v>
      </c>
      <c r="E31" s="78">
        <v>27013</v>
      </c>
      <c r="F31" s="79">
        <v>2.9</v>
      </c>
      <c r="G31" s="65">
        <v>-0.86</v>
      </c>
    </row>
    <row r="32" spans="2:7" ht="15" customHeight="1" x14ac:dyDescent="0.2">
      <c r="B32" s="64" t="s">
        <v>98</v>
      </c>
      <c r="C32" s="78">
        <v>1685293</v>
      </c>
      <c r="D32" s="78">
        <v>2124</v>
      </c>
      <c r="E32" s="78">
        <v>1062</v>
      </c>
      <c r="F32" s="79">
        <v>9.3000000000000007</v>
      </c>
      <c r="G32" s="65">
        <v>-0.06</v>
      </c>
    </row>
    <row r="33" spans="2:11" ht="15" customHeight="1" x14ac:dyDescent="0.2">
      <c r="B33" s="64" t="s">
        <v>100</v>
      </c>
      <c r="C33" s="78">
        <v>948520</v>
      </c>
      <c r="D33" s="78">
        <v>11713</v>
      </c>
      <c r="E33" s="78">
        <v>5857</v>
      </c>
      <c r="F33" s="79">
        <v>2</v>
      </c>
      <c r="G33" s="65">
        <v>-0.61</v>
      </c>
    </row>
    <row r="34" spans="2:11" ht="15" customHeight="1" x14ac:dyDescent="0.2">
      <c r="B34" s="64" t="s">
        <v>102</v>
      </c>
      <c r="C34" s="78">
        <v>1863309</v>
      </c>
      <c r="D34" s="78">
        <v>19466</v>
      </c>
      <c r="E34" s="78">
        <v>9733</v>
      </c>
      <c r="F34" s="79">
        <v>1.4</v>
      </c>
      <c r="G34" s="65">
        <v>-0.52</v>
      </c>
    </row>
    <row r="35" spans="2:11" ht="15" customHeight="1" x14ac:dyDescent="0.2">
      <c r="B35" s="64" t="s">
        <v>104</v>
      </c>
      <c r="C35" s="78">
        <v>50682</v>
      </c>
      <c r="D35" s="78">
        <v>321</v>
      </c>
      <c r="E35" s="78">
        <v>160</v>
      </c>
      <c r="F35" s="79">
        <v>5</v>
      </c>
      <c r="G35" s="65">
        <v>-0.32</v>
      </c>
    </row>
    <row r="36" spans="2:11" ht="15" customHeight="1" x14ac:dyDescent="0.2">
      <c r="B36" s="64" t="s">
        <v>106</v>
      </c>
      <c r="C36" s="78">
        <v>136965</v>
      </c>
      <c r="D36" s="78">
        <v>227</v>
      </c>
      <c r="E36" s="78">
        <v>114</v>
      </c>
      <c r="F36" s="79">
        <v>6.1</v>
      </c>
      <c r="G36" s="65">
        <v>-0.08</v>
      </c>
    </row>
    <row r="37" spans="2:11" ht="15" customHeight="1" x14ac:dyDescent="0.2">
      <c r="B37" s="64" t="s">
        <v>107</v>
      </c>
      <c r="C37" s="78">
        <v>978</v>
      </c>
      <c r="D37" s="78">
        <v>0</v>
      </c>
      <c r="E37" s="78">
        <v>0</v>
      </c>
      <c r="F37" s="79">
        <v>0.5</v>
      </c>
      <c r="G37" s="65">
        <v>0</v>
      </c>
    </row>
    <row r="38" spans="2:11" ht="15" customHeight="1" x14ac:dyDescent="0.2">
      <c r="B38" s="64" t="s">
        <v>109</v>
      </c>
      <c r="C38" s="78">
        <v>812927</v>
      </c>
      <c r="D38" s="78">
        <v>21004</v>
      </c>
      <c r="E38" s="78">
        <v>10502</v>
      </c>
      <c r="F38" s="79">
        <v>2.4</v>
      </c>
      <c r="G38" s="65">
        <v>-1.28</v>
      </c>
    </row>
    <row r="39" spans="2:11" ht="15" customHeight="1" x14ac:dyDescent="0.2">
      <c r="B39" s="64" t="s">
        <v>110</v>
      </c>
      <c r="C39" s="78">
        <v>28437</v>
      </c>
      <c r="D39" s="78">
        <v>917</v>
      </c>
      <c r="E39" s="78">
        <v>458</v>
      </c>
      <c r="F39" s="79">
        <v>0.3</v>
      </c>
      <c r="G39" s="65">
        <v>-1.59</v>
      </c>
      <c r="H39" s="11"/>
      <c r="I39" s="11"/>
      <c r="J39" s="11"/>
      <c r="K39" s="11"/>
    </row>
    <row r="40" spans="2:11" ht="15" customHeight="1" x14ac:dyDescent="0.2">
      <c r="B40" s="64" t="s">
        <v>112</v>
      </c>
      <c r="C40" s="78">
        <v>447818</v>
      </c>
      <c r="D40" s="78">
        <v>3121</v>
      </c>
      <c r="E40" s="78">
        <v>1561</v>
      </c>
      <c r="F40" s="79">
        <v>3</v>
      </c>
      <c r="G40" s="65">
        <v>-0.35</v>
      </c>
      <c r="H40" s="11"/>
      <c r="I40" s="11"/>
      <c r="J40" s="11"/>
      <c r="K40" s="11"/>
    </row>
    <row r="41" spans="2:11" ht="15" customHeight="1" x14ac:dyDescent="0.2">
      <c r="B41" s="64" t="s">
        <v>114</v>
      </c>
      <c r="C41" s="78">
        <v>875883</v>
      </c>
      <c r="D41" s="78">
        <v>2088</v>
      </c>
      <c r="E41" s="78">
        <v>1044</v>
      </c>
      <c r="F41" s="79">
        <v>5.7</v>
      </c>
      <c r="G41" s="65">
        <v>-0.12</v>
      </c>
      <c r="H41" s="11"/>
      <c r="I41" s="11"/>
      <c r="J41" s="11"/>
      <c r="K41" s="11"/>
    </row>
    <row r="42" spans="2:11" ht="15" customHeight="1" x14ac:dyDescent="0.2">
      <c r="B42" s="64" t="s">
        <v>115</v>
      </c>
      <c r="C42" s="78">
        <v>5168462</v>
      </c>
      <c r="D42" s="78">
        <v>7180</v>
      </c>
      <c r="E42" s="78">
        <v>3590</v>
      </c>
      <c r="F42" s="79">
        <v>0.1</v>
      </c>
      <c r="G42" s="65">
        <v>-7.0000000000000007E-2</v>
      </c>
      <c r="H42" s="11"/>
      <c r="I42" s="11"/>
      <c r="J42" s="11"/>
      <c r="K42" s="11"/>
    </row>
    <row r="43" spans="2:11" ht="15" customHeight="1" x14ac:dyDescent="0.2">
      <c r="B43" s="68" t="s">
        <v>116</v>
      </c>
      <c r="C43" s="80">
        <v>4146134</v>
      </c>
      <c r="D43" s="80">
        <v>8142</v>
      </c>
      <c r="E43" s="80">
        <v>4071</v>
      </c>
      <c r="F43" s="81">
        <v>0.2</v>
      </c>
      <c r="G43" s="69">
        <v>-0.1</v>
      </c>
      <c r="H43" s="11"/>
      <c r="I43" s="11"/>
      <c r="J43" s="11"/>
      <c r="K43" s="11"/>
    </row>
    <row r="44" spans="2:11" ht="15" customHeight="1" x14ac:dyDescent="0.2">
      <c r="B44" s="82" t="s">
        <v>128</v>
      </c>
      <c r="C44" s="85">
        <v>59705588</v>
      </c>
      <c r="D44" s="85">
        <v>332145</v>
      </c>
      <c r="E44" s="85">
        <v>166073</v>
      </c>
      <c r="F44" s="85"/>
      <c r="G44" s="85"/>
      <c r="H44" s="10"/>
      <c r="I44" s="10"/>
      <c r="J44" s="10"/>
      <c r="K44" s="10"/>
    </row>
    <row r="45" spans="2:11" ht="13.5" customHeight="1" x14ac:dyDescent="0.2">
      <c r="B45" s="93"/>
      <c r="C45" s="94"/>
      <c r="D45" s="94"/>
      <c r="E45" s="94"/>
      <c r="F45" s="94"/>
      <c r="G45" s="94"/>
      <c r="H45" s="10"/>
      <c r="I45" s="10"/>
      <c r="J45" s="10"/>
      <c r="K45" s="10"/>
    </row>
    <row r="46" spans="2:11" ht="34.5" customHeight="1" x14ac:dyDescent="0.2">
      <c r="B46" s="155" t="s">
        <v>140</v>
      </c>
      <c r="C46" s="156"/>
      <c r="D46" s="156"/>
      <c r="E46" s="156"/>
      <c r="F46" s="156"/>
      <c r="G46" s="156"/>
      <c r="H46" s="11"/>
      <c r="I46" s="11"/>
      <c r="J46" s="11"/>
      <c r="K46" s="11"/>
    </row>
    <row r="47" spans="2:11" ht="30" customHeight="1" x14ac:dyDescent="0.2">
      <c r="B47" s="157" t="s">
        <v>152</v>
      </c>
      <c r="C47" s="152"/>
      <c r="D47" s="152"/>
      <c r="E47" s="152"/>
      <c r="F47" s="152"/>
      <c r="G47" s="152"/>
      <c r="H47" s="11"/>
      <c r="I47" s="11"/>
      <c r="J47" s="11"/>
    </row>
    <row r="48" spans="2:11" ht="29.25" customHeight="1" x14ac:dyDescent="0.2">
      <c r="B48" s="151" t="s">
        <v>131</v>
      </c>
      <c r="C48" s="152"/>
      <c r="D48" s="152"/>
      <c r="E48" s="152"/>
      <c r="F48" s="152"/>
      <c r="G48" s="152"/>
      <c r="H48" s="11"/>
      <c r="I48" s="11"/>
      <c r="J48" s="11"/>
    </row>
    <row r="49" spans="2:11" ht="33.75" customHeight="1" x14ac:dyDescent="0.2">
      <c r="B49" s="157" t="s">
        <v>141</v>
      </c>
      <c r="C49" s="152"/>
      <c r="D49" s="152"/>
      <c r="E49" s="152"/>
      <c r="F49" s="152"/>
      <c r="G49" s="152"/>
      <c r="J49" s="11"/>
    </row>
    <row r="50" spans="2:11" ht="44.25" customHeight="1" x14ac:dyDescent="0.2">
      <c r="B50" s="151" t="s">
        <v>153</v>
      </c>
      <c r="C50" s="152"/>
      <c r="D50" s="152"/>
      <c r="E50" s="152"/>
      <c r="F50" s="152"/>
      <c r="G50" s="152"/>
    </row>
    <row r="51" spans="2:11" ht="37.5"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33.75" customHeight="1" x14ac:dyDescent="0.2">
      <c r="B53" s="149" t="s">
        <v>30</v>
      </c>
      <c r="C53" s="152"/>
      <c r="D53" s="152"/>
      <c r="E53" s="152"/>
      <c r="F53" s="152"/>
      <c r="G53" s="152"/>
      <c r="H53" s="151"/>
      <c r="I53" s="152"/>
      <c r="J53" s="152"/>
      <c r="K53" s="152"/>
    </row>
    <row r="54" spans="2:11" ht="51.75" customHeight="1" x14ac:dyDescent="0.2">
      <c r="B54" s="149" t="s">
        <v>135</v>
      </c>
      <c r="C54" s="152"/>
      <c r="D54" s="152"/>
      <c r="E54" s="152"/>
      <c r="F54" s="152"/>
      <c r="G54" s="152"/>
      <c r="H54" s="132"/>
      <c r="I54" s="132"/>
      <c r="J54" s="132"/>
      <c r="K54" s="132"/>
    </row>
    <row r="55" spans="2:11" ht="38.25" customHeight="1" x14ac:dyDescent="0.2">
      <c r="B55" s="149" t="s">
        <v>136</v>
      </c>
      <c r="C55" s="152"/>
      <c r="D55" s="152"/>
      <c r="E55" s="152"/>
      <c r="F55" s="152"/>
      <c r="G55" s="152"/>
    </row>
    <row r="56" spans="2:11" ht="53.25" customHeight="1" x14ac:dyDescent="0.2">
      <c r="B56" s="158" t="s">
        <v>31</v>
      </c>
      <c r="C56" s="159"/>
      <c r="D56" s="159"/>
      <c r="E56" s="159"/>
      <c r="F56" s="159"/>
      <c r="G56" s="159"/>
    </row>
    <row r="57" spans="2:11" ht="14.25" x14ac:dyDescent="0.2">
      <c r="B57" s="134" t="s">
        <v>137</v>
      </c>
      <c r="C57" s="134"/>
      <c r="D57" s="134"/>
      <c r="E57" s="134"/>
      <c r="F57" s="134"/>
      <c r="G57" s="134"/>
    </row>
    <row r="58" spans="2:11" ht="14.25" x14ac:dyDescent="0.2"/>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57"/>
  <sheetViews>
    <sheetView showGridLines="0" zoomScaleNormal="100" workbookViewId="0">
      <selection activeCell="K16" sqref="K16"/>
    </sheetView>
  </sheetViews>
  <sheetFormatPr baseColWidth="10" defaultColWidth="14.42578125" defaultRowHeight="15" customHeight="1" x14ac:dyDescent="0.2"/>
  <cols>
    <col min="1" max="1" width="5.140625" style="9" customWidth="1"/>
    <col min="2" max="2" width="35.5703125" style="9" customWidth="1"/>
    <col min="3"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154</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10589212</v>
      </c>
      <c r="D11" s="76">
        <v>1042</v>
      </c>
      <c r="E11" s="76">
        <v>1042</v>
      </c>
      <c r="F11" s="77">
        <v>0.4</v>
      </c>
      <c r="G11" s="61">
        <v>-0.01</v>
      </c>
    </row>
    <row r="12" spans="2:7" ht="15" customHeight="1" x14ac:dyDescent="0.2">
      <c r="B12" s="64" t="s">
        <v>61</v>
      </c>
      <c r="C12" s="78">
        <v>2227237</v>
      </c>
      <c r="D12" s="78">
        <v>13736</v>
      </c>
      <c r="E12" s="78">
        <v>13736</v>
      </c>
      <c r="F12" s="79">
        <v>3.5</v>
      </c>
      <c r="G12" s="65">
        <v>-0.61</v>
      </c>
    </row>
    <row r="13" spans="2:7" ht="15" customHeight="1" x14ac:dyDescent="0.2">
      <c r="B13" s="64" t="s">
        <v>63</v>
      </c>
      <c r="C13" s="78">
        <v>389404</v>
      </c>
      <c r="D13" s="78">
        <v>3119</v>
      </c>
      <c r="E13" s="78">
        <v>3119</v>
      </c>
      <c r="F13" s="79">
        <v>3.1</v>
      </c>
      <c r="G13" s="65">
        <v>-0.8</v>
      </c>
    </row>
    <row r="14" spans="2:7" ht="15" customHeight="1" x14ac:dyDescent="0.2">
      <c r="B14" s="64" t="s">
        <v>65</v>
      </c>
      <c r="C14" s="78">
        <v>4890</v>
      </c>
      <c r="D14" s="78">
        <v>62</v>
      </c>
      <c r="E14" s="78">
        <v>62</v>
      </c>
      <c r="F14" s="79">
        <v>0.1</v>
      </c>
      <c r="G14" s="65">
        <v>-1.26</v>
      </c>
    </row>
    <row r="15" spans="2:7" ht="15" customHeight="1" x14ac:dyDescent="0.2">
      <c r="B15" s="64" t="s">
        <v>67</v>
      </c>
      <c r="C15" s="78">
        <v>9284</v>
      </c>
      <c r="D15" s="78">
        <v>1</v>
      </c>
      <c r="E15" s="78">
        <v>1</v>
      </c>
      <c r="F15" s="79">
        <v>0.3</v>
      </c>
      <c r="G15" s="65">
        <v>-0.01</v>
      </c>
    </row>
    <row r="16" spans="2:7" ht="15" customHeight="1" x14ac:dyDescent="0.2">
      <c r="B16" s="64" t="s">
        <v>69</v>
      </c>
      <c r="C16" s="78">
        <v>646566</v>
      </c>
      <c r="D16" s="78">
        <v>1803</v>
      </c>
      <c r="E16" s="78">
        <v>1803</v>
      </c>
      <c r="F16" s="79">
        <v>0.9</v>
      </c>
      <c r="G16" s="65">
        <v>-0.28000000000000003</v>
      </c>
    </row>
    <row r="17" spans="2:7" ht="15" customHeight="1" x14ac:dyDescent="0.2">
      <c r="B17" s="64" t="s">
        <v>71</v>
      </c>
      <c r="C17" s="78">
        <v>431206</v>
      </c>
      <c r="D17" s="78">
        <v>362</v>
      </c>
      <c r="E17" s="78">
        <v>362</v>
      </c>
      <c r="F17" s="79">
        <v>6.5</v>
      </c>
      <c r="G17" s="65">
        <v>-0.08</v>
      </c>
    </row>
    <row r="18" spans="2:7" ht="15" customHeight="1" x14ac:dyDescent="0.2">
      <c r="B18" s="64" t="s">
        <v>73</v>
      </c>
      <c r="C18" s="78">
        <v>142471</v>
      </c>
      <c r="D18" s="78">
        <v>123</v>
      </c>
      <c r="E18" s="78">
        <v>123</v>
      </c>
      <c r="F18" s="79">
        <v>4.2</v>
      </c>
      <c r="G18" s="65">
        <v>-0.09</v>
      </c>
    </row>
    <row r="19" spans="2:7" ht="15" customHeight="1" x14ac:dyDescent="0.2">
      <c r="B19" s="64" t="s">
        <v>75</v>
      </c>
      <c r="C19" s="78">
        <v>6547104</v>
      </c>
      <c r="D19" s="78">
        <v>29844</v>
      </c>
      <c r="E19" s="78">
        <v>29844</v>
      </c>
      <c r="F19" s="79">
        <v>2.4</v>
      </c>
      <c r="G19" s="65">
        <v>-0.45</v>
      </c>
    </row>
    <row r="20" spans="2:7" ht="15" customHeight="1" x14ac:dyDescent="0.2">
      <c r="B20" s="64" t="s">
        <v>77</v>
      </c>
      <c r="C20" s="78">
        <v>548997</v>
      </c>
      <c r="D20" s="78">
        <v>1807</v>
      </c>
      <c r="E20" s="78">
        <v>1807</v>
      </c>
      <c r="F20" s="79">
        <v>0.9</v>
      </c>
      <c r="G20" s="65">
        <v>-0.33</v>
      </c>
    </row>
    <row r="21" spans="2:7" ht="15" customHeight="1" x14ac:dyDescent="0.2">
      <c r="B21" s="64" t="s">
        <v>79</v>
      </c>
      <c r="C21" s="78">
        <v>1257110</v>
      </c>
      <c r="D21" s="78">
        <v>1470</v>
      </c>
      <c r="E21" s="78">
        <v>1470</v>
      </c>
      <c r="F21" s="79">
        <v>10.1</v>
      </c>
      <c r="G21" s="65" t="s">
        <v>80</v>
      </c>
    </row>
    <row r="22" spans="2:7" ht="15" customHeight="1" x14ac:dyDescent="0.2">
      <c r="B22" s="64" t="s">
        <v>81</v>
      </c>
      <c r="C22" s="78">
        <v>189807</v>
      </c>
      <c r="D22" s="78">
        <v>1110</v>
      </c>
      <c r="E22" s="78">
        <v>1110</v>
      </c>
      <c r="F22" s="79">
        <v>0.7</v>
      </c>
      <c r="G22" s="65">
        <v>-0.57999999999999996</v>
      </c>
    </row>
    <row r="23" spans="2:7" ht="15" customHeight="1" x14ac:dyDescent="0.2">
      <c r="B23" s="64" t="s">
        <v>83</v>
      </c>
      <c r="C23" s="78">
        <v>3762350</v>
      </c>
      <c r="D23" s="78">
        <v>2874</v>
      </c>
      <c r="E23" s="78">
        <v>2874</v>
      </c>
      <c r="F23" s="79">
        <v>8</v>
      </c>
      <c r="G23" s="65">
        <v>-0.08</v>
      </c>
    </row>
    <row r="24" spans="2:7" ht="15" customHeight="1" x14ac:dyDescent="0.2">
      <c r="B24" s="64" t="s">
        <v>85</v>
      </c>
      <c r="C24" s="78">
        <v>431752</v>
      </c>
      <c r="D24" s="78">
        <v>1743</v>
      </c>
      <c r="E24" s="78">
        <v>1743</v>
      </c>
      <c r="F24" s="79">
        <v>2.2999999999999998</v>
      </c>
      <c r="G24" s="65">
        <v>-0.4</v>
      </c>
    </row>
    <row r="25" spans="2:7" ht="15" customHeight="1" x14ac:dyDescent="0.2">
      <c r="B25" s="64" t="s">
        <v>87</v>
      </c>
      <c r="C25" s="78">
        <v>274262</v>
      </c>
      <c r="D25" s="78">
        <v>332</v>
      </c>
      <c r="E25" s="78">
        <v>332</v>
      </c>
      <c r="F25" s="79">
        <v>5</v>
      </c>
      <c r="G25" s="65">
        <v>-0.12</v>
      </c>
    </row>
    <row r="26" spans="2:7" ht="15" customHeight="1" x14ac:dyDescent="0.2">
      <c r="B26" s="64" t="s">
        <v>88</v>
      </c>
      <c r="C26" s="78">
        <v>6584731</v>
      </c>
      <c r="D26" s="78">
        <v>1863</v>
      </c>
      <c r="E26" s="78">
        <v>1863</v>
      </c>
      <c r="F26" s="79">
        <v>0.9</v>
      </c>
      <c r="G26" s="65">
        <v>-0.03</v>
      </c>
    </row>
    <row r="27" spans="2:7" ht="15" customHeight="1" x14ac:dyDescent="0.2">
      <c r="B27" s="64" t="s">
        <v>90</v>
      </c>
      <c r="C27" s="78">
        <v>4818449</v>
      </c>
      <c r="D27" s="78">
        <v>10569</v>
      </c>
      <c r="E27" s="78">
        <v>10569</v>
      </c>
      <c r="F27" s="79">
        <v>0.5</v>
      </c>
      <c r="G27" s="65">
        <v>-0.22</v>
      </c>
    </row>
    <row r="28" spans="2:7" ht="15" customHeight="1" x14ac:dyDescent="0.2">
      <c r="B28" s="64" t="s">
        <v>91</v>
      </c>
      <c r="C28" s="78">
        <v>458347</v>
      </c>
      <c r="D28" s="78">
        <v>936</v>
      </c>
      <c r="E28" s="78">
        <v>936</v>
      </c>
      <c r="F28" s="79">
        <v>8.3000000000000007</v>
      </c>
      <c r="G28" s="65">
        <v>-0.2</v>
      </c>
    </row>
    <row r="29" spans="2:7" ht="15" customHeight="1" x14ac:dyDescent="0.2">
      <c r="B29" s="64" t="s">
        <v>92</v>
      </c>
      <c r="C29" s="78">
        <v>165154</v>
      </c>
      <c r="D29" s="78">
        <v>1564</v>
      </c>
      <c r="E29" s="78">
        <v>1564</v>
      </c>
      <c r="F29" s="79">
        <v>1.8</v>
      </c>
      <c r="G29" s="65">
        <v>-0.94</v>
      </c>
    </row>
    <row r="30" spans="2:7" ht="15" customHeight="1" x14ac:dyDescent="0.2">
      <c r="B30" s="64" t="s">
        <v>94</v>
      </c>
      <c r="C30" s="78">
        <v>339758</v>
      </c>
      <c r="D30" s="78">
        <v>1060</v>
      </c>
      <c r="E30" s="78">
        <v>1060</v>
      </c>
      <c r="F30" s="79">
        <v>0.3</v>
      </c>
      <c r="G30" s="65">
        <v>-0.31</v>
      </c>
    </row>
    <row r="31" spans="2:7" ht="15" customHeight="1" x14ac:dyDescent="0.2">
      <c r="B31" s="64" t="s">
        <v>96</v>
      </c>
      <c r="C31" s="78">
        <v>3166515</v>
      </c>
      <c r="D31" s="78">
        <v>20126</v>
      </c>
      <c r="E31" s="78">
        <v>20126</v>
      </c>
      <c r="F31" s="79">
        <v>1.1000000000000001</v>
      </c>
      <c r="G31" s="65">
        <v>-0.63</v>
      </c>
    </row>
    <row r="32" spans="2:7" ht="15" customHeight="1" x14ac:dyDescent="0.2">
      <c r="B32" s="64" t="s">
        <v>98</v>
      </c>
      <c r="C32" s="78">
        <v>1704479</v>
      </c>
      <c r="D32" s="78">
        <v>2474</v>
      </c>
      <c r="E32" s="78">
        <v>2474</v>
      </c>
      <c r="F32" s="79">
        <v>11</v>
      </c>
      <c r="G32" s="65" t="s">
        <v>80</v>
      </c>
    </row>
    <row r="33" spans="2:11" ht="15" customHeight="1" x14ac:dyDescent="0.2">
      <c r="B33" s="64" t="s">
        <v>100</v>
      </c>
      <c r="C33" s="78">
        <v>926631</v>
      </c>
      <c r="D33" s="78">
        <v>4084</v>
      </c>
      <c r="E33" s="78">
        <v>4084</v>
      </c>
      <c r="F33" s="79">
        <v>3</v>
      </c>
      <c r="G33" s="65">
        <v>-0.44</v>
      </c>
    </row>
    <row r="34" spans="2:11" ht="15" customHeight="1" x14ac:dyDescent="0.2">
      <c r="B34" s="64" t="s">
        <v>102</v>
      </c>
      <c r="C34" s="78">
        <v>1816426</v>
      </c>
      <c r="D34" s="78">
        <v>10720</v>
      </c>
      <c r="E34" s="78">
        <v>10720</v>
      </c>
      <c r="F34" s="79">
        <v>2.1</v>
      </c>
      <c r="G34" s="65">
        <v>-0.59</v>
      </c>
    </row>
    <row r="35" spans="2:11" ht="15" customHeight="1" x14ac:dyDescent="0.2">
      <c r="B35" s="64" t="s">
        <v>104</v>
      </c>
      <c r="C35" s="78">
        <v>31401</v>
      </c>
      <c r="D35" s="78">
        <v>43</v>
      </c>
      <c r="E35" s="78">
        <v>43</v>
      </c>
      <c r="F35" s="79">
        <v>17</v>
      </c>
      <c r="G35" s="65" t="s">
        <v>80</v>
      </c>
    </row>
    <row r="36" spans="2:11" ht="15" customHeight="1" x14ac:dyDescent="0.2">
      <c r="B36" s="64" t="s">
        <v>106</v>
      </c>
      <c r="C36" s="78">
        <v>109085</v>
      </c>
      <c r="D36" s="78">
        <v>88</v>
      </c>
      <c r="E36" s="78">
        <v>88</v>
      </c>
      <c r="F36" s="79">
        <v>11.6</v>
      </c>
      <c r="G36" s="65" t="s">
        <v>80</v>
      </c>
    </row>
    <row r="37" spans="2:11" ht="15" customHeight="1" x14ac:dyDescent="0.2">
      <c r="B37" s="64" t="s">
        <v>107</v>
      </c>
      <c r="C37" s="78">
        <v>1515</v>
      </c>
      <c r="D37" s="78">
        <v>4</v>
      </c>
      <c r="E37" s="78">
        <v>4</v>
      </c>
      <c r="F37" s="79">
        <v>7.0000000000000007E-2</v>
      </c>
      <c r="G37" s="65">
        <v>-0.26</v>
      </c>
    </row>
    <row r="38" spans="2:11" ht="15" customHeight="1" x14ac:dyDescent="0.2">
      <c r="B38" s="64" t="s">
        <v>109</v>
      </c>
      <c r="C38" s="78">
        <v>796429</v>
      </c>
      <c r="D38" s="78">
        <v>2955</v>
      </c>
      <c r="E38" s="78">
        <v>2955</v>
      </c>
      <c r="F38" s="79">
        <v>2.6</v>
      </c>
      <c r="G38" s="65">
        <v>-0.37</v>
      </c>
    </row>
    <row r="39" spans="2:11" ht="15" customHeight="1" x14ac:dyDescent="0.2">
      <c r="B39" s="64" t="s">
        <v>110</v>
      </c>
      <c r="C39" s="78">
        <v>28649</v>
      </c>
      <c r="D39" s="78">
        <v>366</v>
      </c>
      <c r="E39" s="78">
        <v>366</v>
      </c>
      <c r="F39" s="79">
        <v>1.1000000000000001</v>
      </c>
      <c r="G39" s="65">
        <v>-1.27</v>
      </c>
      <c r="H39" s="11"/>
      <c r="I39" s="11"/>
      <c r="J39" s="11"/>
      <c r="K39" s="11"/>
    </row>
    <row r="40" spans="2:11" ht="15" customHeight="1" x14ac:dyDescent="0.2">
      <c r="B40" s="64" t="s">
        <v>112</v>
      </c>
      <c r="C40" s="78">
        <v>362011</v>
      </c>
      <c r="D40" s="78">
        <v>233</v>
      </c>
      <c r="E40" s="78">
        <v>233</v>
      </c>
      <c r="F40" s="79">
        <v>6.9</v>
      </c>
      <c r="G40" s="65">
        <v>-0.06</v>
      </c>
      <c r="H40" s="11"/>
      <c r="I40" s="11"/>
      <c r="J40" s="11"/>
      <c r="K40" s="11"/>
    </row>
    <row r="41" spans="2:11" ht="15" customHeight="1" x14ac:dyDescent="0.2">
      <c r="B41" s="64" t="s">
        <v>114</v>
      </c>
      <c r="C41" s="78">
        <v>775056</v>
      </c>
      <c r="D41" s="78">
        <v>611</v>
      </c>
      <c r="E41" s="78">
        <v>611</v>
      </c>
      <c r="F41" s="79">
        <v>9.5</v>
      </c>
      <c r="G41" s="65">
        <v>-0.08</v>
      </c>
      <c r="H41" s="11"/>
      <c r="I41" s="11"/>
      <c r="J41" s="11"/>
      <c r="K41" s="11"/>
    </row>
    <row r="42" spans="2:11" ht="15" customHeight="1" x14ac:dyDescent="0.2">
      <c r="B42" s="64" t="s">
        <v>115</v>
      </c>
      <c r="C42" s="78">
        <v>5149152</v>
      </c>
      <c r="D42" s="78">
        <v>1154</v>
      </c>
      <c r="E42" s="78">
        <v>1154</v>
      </c>
      <c r="F42" s="79">
        <v>0.3</v>
      </c>
      <c r="G42" s="65">
        <v>-0.02</v>
      </c>
      <c r="H42" s="11"/>
      <c r="I42" s="11"/>
      <c r="J42" s="11"/>
      <c r="K42" s="11"/>
    </row>
    <row r="43" spans="2:11" ht="15" customHeight="1" x14ac:dyDescent="0.2">
      <c r="B43" s="68" t="s">
        <v>116</v>
      </c>
      <c r="C43" s="80">
        <v>4131391</v>
      </c>
      <c r="D43" s="80">
        <v>2661</v>
      </c>
      <c r="E43" s="80">
        <v>2661</v>
      </c>
      <c r="F43" s="81">
        <v>0.1</v>
      </c>
      <c r="G43" s="69">
        <v>-0.06</v>
      </c>
      <c r="H43" s="11"/>
      <c r="I43" s="11"/>
      <c r="J43" s="11"/>
      <c r="K43" s="11"/>
    </row>
    <row r="44" spans="2:11" ht="15" customHeight="1" x14ac:dyDescent="0.2">
      <c r="B44" s="82" t="s">
        <v>128</v>
      </c>
      <c r="C44" s="85">
        <v>58816832</v>
      </c>
      <c r="D44" s="85">
        <v>120938</v>
      </c>
      <c r="E44" s="85">
        <v>120938</v>
      </c>
      <c r="F44" s="85"/>
      <c r="G44" s="85"/>
      <c r="H44" s="10"/>
      <c r="I44" s="10"/>
      <c r="J44" s="10"/>
      <c r="K44" s="10"/>
    </row>
    <row r="45" spans="2:11" ht="13.5" customHeight="1" x14ac:dyDescent="0.2">
      <c r="B45" s="93"/>
      <c r="C45" s="94"/>
      <c r="D45" s="94"/>
      <c r="E45" s="94"/>
      <c r="F45" s="94"/>
      <c r="G45" s="94"/>
      <c r="H45" s="10"/>
      <c r="I45" s="10"/>
      <c r="J45" s="10"/>
      <c r="K45" s="10"/>
    </row>
    <row r="46" spans="2:11" ht="30" customHeight="1" x14ac:dyDescent="0.2">
      <c r="B46" s="155" t="s">
        <v>140</v>
      </c>
      <c r="C46" s="156"/>
      <c r="D46" s="156"/>
      <c r="E46" s="156"/>
      <c r="F46" s="156"/>
      <c r="G46" s="156"/>
      <c r="H46" s="11"/>
      <c r="I46" s="11"/>
      <c r="J46" s="11"/>
      <c r="K46" s="11"/>
    </row>
    <row r="47" spans="2:11" ht="30" customHeight="1" x14ac:dyDescent="0.2">
      <c r="B47" s="157" t="s">
        <v>130</v>
      </c>
      <c r="C47" s="152"/>
      <c r="D47" s="152"/>
      <c r="E47" s="152"/>
      <c r="F47" s="152"/>
      <c r="G47" s="152"/>
      <c r="H47" s="11"/>
      <c r="I47" s="11"/>
      <c r="J47" s="11"/>
    </row>
    <row r="48" spans="2:11" ht="30" customHeight="1" x14ac:dyDescent="0.2">
      <c r="B48" s="151" t="s">
        <v>131</v>
      </c>
      <c r="C48" s="152"/>
      <c r="D48" s="152"/>
      <c r="E48" s="152"/>
      <c r="F48" s="152"/>
      <c r="G48" s="152"/>
      <c r="H48" s="11"/>
      <c r="I48" s="11"/>
      <c r="J48" s="11"/>
    </row>
    <row r="49" spans="2:11" ht="30" customHeight="1" x14ac:dyDescent="0.2">
      <c r="B49" s="157" t="s">
        <v>141</v>
      </c>
      <c r="C49" s="152"/>
      <c r="D49" s="152"/>
      <c r="E49" s="152"/>
      <c r="F49" s="152"/>
      <c r="G49" s="152"/>
      <c r="J49" s="11"/>
    </row>
    <row r="50" spans="2:11" ht="49.5" customHeight="1" x14ac:dyDescent="0.2">
      <c r="B50" s="151" t="s">
        <v>153</v>
      </c>
      <c r="C50" s="152"/>
      <c r="D50" s="152"/>
      <c r="E50" s="152"/>
      <c r="F50" s="152"/>
      <c r="G50" s="152"/>
    </row>
    <row r="51" spans="2:11" ht="30" customHeight="1" x14ac:dyDescent="0.2">
      <c r="B51" s="151" t="s">
        <v>118</v>
      </c>
      <c r="C51" s="152"/>
      <c r="D51" s="152"/>
      <c r="E51" s="152"/>
      <c r="F51" s="152"/>
      <c r="G51" s="152"/>
      <c r="K51" s="11"/>
    </row>
    <row r="52" spans="2:11" s="74" customFormat="1" ht="30" customHeight="1" x14ac:dyDescent="0.2">
      <c r="B52" s="73" t="s">
        <v>119</v>
      </c>
      <c r="C52" s="84"/>
      <c r="D52" s="84"/>
      <c r="E52" s="84"/>
      <c r="F52" s="84"/>
      <c r="G52" s="133"/>
      <c r="K52" s="10"/>
    </row>
    <row r="53" spans="2:11" ht="45.75" customHeight="1" x14ac:dyDescent="0.2">
      <c r="B53" s="149" t="s">
        <v>30</v>
      </c>
      <c r="C53" s="152"/>
      <c r="D53" s="152"/>
      <c r="E53" s="152"/>
      <c r="F53" s="152"/>
      <c r="G53" s="152"/>
      <c r="H53" s="151"/>
      <c r="I53" s="152"/>
      <c r="J53" s="152"/>
      <c r="K53" s="152"/>
    </row>
    <row r="54" spans="2:11" ht="49.5" customHeight="1" x14ac:dyDescent="0.2">
      <c r="B54" s="149" t="s">
        <v>155</v>
      </c>
      <c r="C54" s="152"/>
      <c r="D54" s="152"/>
      <c r="E54" s="152"/>
      <c r="F54" s="152"/>
      <c r="G54" s="152"/>
      <c r="H54" s="132"/>
      <c r="I54" s="132"/>
      <c r="J54" s="132"/>
      <c r="K54" s="132"/>
    </row>
    <row r="55" spans="2:11" ht="48.75" customHeight="1" x14ac:dyDescent="0.2">
      <c r="B55" s="149" t="s">
        <v>136</v>
      </c>
      <c r="C55" s="152"/>
      <c r="D55" s="152"/>
      <c r="E55" s="152"/>
      <c r="F55" s="152"/>
      <c r="G55" s="152"/>
    </row>
    <row r="56" spans="2:11" ht="54.75" customHeight="1" x14ac:dyDescent="0.2">
      <c r="B56" s="158" t="s">
        <v>31</v>
      </c>
      <c r="C56" s="159"/>
      <c r="D56" s="159"/>
      <c r="E56" s="159"/>
      <c r="F56" s="159"/>
      <c r="G56" s="159"/>
    </row>
    <row r="57" spans="2:11" ht="14.25" x14ac:dyDescent="0.2">
      <c r="B57" s="134" t="s">
        <v>137</v>
      </c>
      <c r="C57" s="134"/>
      <c r="D57" s="134"/>
      <c r="E57" s="134"/>
      <c r="F57" s="134"/>
      <c r="G57" s="134"/>
    </row>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9"/>
  <sheetViews>
    <sheetView showGridLines="0" zoomScaleNormal="100" workbookViewId="0">
      <selection activeCell="B8" sqref="B8:G8"/>
    </sheetView>
  </sheetViews>
  <sheetFormatPr baseColWidth="10" defaultColWidth="14.42578125" defaultRowHeight="15" customHeight="1" x14ac:dyDescent="0.2"/>
  <cols>
    <col min="1" max="1" width="5.140625" style="9" customWidth="1"/>
    <col min="2" max="7" width="30.5703125" style="9" customWidth="1"/>
    <col min="8" max="8" width="13.42578125" style="9" customWidth="1"/>
    <col min="9" max="27" width="10.42578125" style="9" customWidth="1"/>
    <col min="28" max="16384" width="14.42578125" style="9"/>
  </cols>
  <sheetData>
    <row r="1" spans="2:7" ht="12.75" customHeight="1" x14ac:dyDescent="0.2"/>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ht="12.75" customHeight="1" x14ac:dyDescent="0.2"/>
    <row r="8" spans="2:7" ht="30" customHeight="1" x14ac:dyDescent="0.2">
      <c r="B8" s="147" t="s">
        <v>156</v>
      </c>
      <c r="C8" s="154"/>
      <c r="D8" s="154"/>
      <c r="E8" s="154"/>
      <c r="F8" s="154"/>
      <c r="G8" s="154"/>
    </row>
    <row r="9" spans="2:7" ht="14.45" customHeight="1" x14ac:dyDescent="0.2">
      <c r="B9" s="12"/>
      <c r="C9" s="12"/>
      <c r="D9" s="12"/>
      <c r="E9" s="12"/>
      <c r="F9" s="12"/>
      <c r="G9" s="12"/>
    </row>
    <row r="10" spans="2:7" ht="60" customHeight="1" x14ac:dyDescent="0.2">
      <c r="B10" s="58" t="s">
        <v>58</v>
      </c>
      <c r="C10" s="75" t="s">
        <v>139</v>
      </c>
      <c r="D10" s="22" t="s">
        <v>124</v>
      </c>
      <c r="E10" s="22" t="s">
        <v>125</v>
      </c>
      <c r="F10" s="22" t="s">
        <v>126</v>
      </c>
      <c r="G10" s="22" t="s">
        <v>127</v>
      </c>
    </row>
    <row r="11" spans="2:7" ht="15" customHeight="1" x14ac:dyDescent="0.2">
      <c r="B11" s="60" t="s">
        <v>59</v>
      </c>
      <c r="C11" s="76">
        <v>10628013</v>
      </c>
      <c r="D11" s="76">
        <v>1723</v>
      </c>
      <c r="E11" s="76">
        <v>1723</v>
      </c>
      <c r="F11" s="77">
        <v>0</v>
      </c>
      <c r="G11" s="61">
        <v>-0.02</v>
      </c>
    </row>
    <row r="12" spans="2:7" ht="15" customHeight="1" x14ac:dyDescent="0.2">
      <c r="B12" s="64" t="s">
        <v>61</v>
      </c>
      <c r="C12" s="78">
        <v>2263028</v>
      </c>
      <c r="D12" s="78">
        <v>21032</v>
      </c>
      <c r="E12" s="78">
        <v>21032</v>
      </c>
      <c r="F12" s="79">
        <v>1.5</v>
      </c>
      <c r="G12" s="65">
        <v>-0.93</v>
      </c>
    </row>
    <row r="13" spans="2:7" ht="15" customHeight="1" x14ac:dyDescent="0.2">
      <c r="B13" s="64" t="s">
        <v>63</v>
      </c>
      <c r="C13" s="78">
        <v>427061</v>
      </c>
      <c r="D13" s="78">
        <v>3913</v>
      </c>
      <c r="E13" s="78">
        <v>3913</v>
      </c>
      <c r="F13" s="79">
        <v>0.8</v>
      </c>
      <c r="G13" s="65">
        <v>-0.91</v>
      </c>
    </row>
    <row r="14" spans="2:7" ht="15" customHeight="1" x14ac:dyDescent="0.2">
      <c r="B14" s="64" t="s">
        <v>65</v>
      </c>
      <c r="C14" s="78">
        <v>4853</v>
      </c>
      <c r="D14" s="78">
        <v>55</v>
      </c>
      <c r="E14" s="78">
        <v>55</v>
      </c>
      <c r="F14" s="79">
        <v>0</v>
      </c>
      <c r="G14" s="65">
        <v>-1.1200000000000001</v>
      </c>
    </row>
    <row r="15" spans="2:7" ht="15" customHeight="1" x14ac:dyDescent="0.2">
      <c r="B15" s="64" t="s">
        <v>67</v>
      </c>
      <c r="C15" s="78">
        <v>9472</v>
      </c>
      <c r="D15" s="78">
        <v>0</v>
      </c>
      <c r="E15" s="78">
        <v>0</v>
      </c>
      <c r="F15" s="79">
        <v>0.1</v>
      </c>
      <c r="G15" s="65">
        <v>0</v>
      </c>
    </row>
    <row r="16" spans="2:7" ht="15" customHeight="1" x14ac:dyDescent="0.2">
      <c r="B16" s="64" t="s">
        <v>69</v>
      </c>
      <c r="C16" s="78">
        <v>659696</v>
      </c>
      <c r="D16" s="78">
        <v>4860</v>
      </c>
      <c r="E16" s="78">
        <v>4860</v>
      </c>
      <c r="F16" s="79">
        <v>0</v>
      </c>
      <c r="G16" s="65">
        <v>-0.73</v>
      </c>
    </row>
    <row r="17" spans="2:7" ht="15" customHeight="1" x14ac:dyDescent="0.2">
      <c r="B17" s="64" t="s">
        <v>71</v>
      </c>
      <c r="C17" s="78">
        <v>497785</v>
      </c>
      <c r="D17" s="78">
        <v>511</v>
      </c>
      <c r="E17" s="78">
        <v>511</v>
      </c>
      <c r="F17" s="79">
        <v>0.8</v>
      </c>
      <c r="G17" s="65">
        <v>-0.1</v>
      </c>
    </row>
    <row r="18" spans="2:7" ht="15" customHeight="1" x14ac:dyDescent="0.2">
      <c r="B18" s="64" t="s">
        <v>73</v>
      </c>
      <c r="C18" s="78">
        <v>151176</v>
      </c>
      <c r="D18" s="78">
        <v>874</v>
      </c>
      <c r="E18" s="78">
        <v>874</v>
      </c>
      <c r="F18" s="79">
        <v>0</v>
      </c>
      <c r="G18" s="65">
        <v>-0.57999999999999996</v>
      </c>
    </row>
    <row r="19" spans="2:7" ht="15" customHeight="1" x14ac:dyDescent="0.2">
      <c r="B19" s="64" t="s">
        <v>75</v>
      </c>
      <c r="C19" s="78">
        <v>6552880</v>
      </c>
      <c r="D19" s="78">
        <v>29245</v>
      </c>
      <c r="E19" s="78">
        <v>29245</v>
      </c>
      <c r="F19" s="79">
        <v>1.2</v>
      </c>
      <c r="G19" s="65">
        <v>-0.45</v>
      </c>
    </row>
    <row r="20" spans="2:7" ht="15" customHeight="1" x14ac:dyDescent="0.2">
      <c r="B20" s="64" t="s">
        <v>77</v>
      </c>
      <c r="C20" s="78">
        <v>570886</v>
      </c>
      <c r="D20" s="78">
        <v>3450</v>
      </c>
      <c r="E20" s="78">
        <v>3450</v>
      </c>
      <c r="F20" s="79">
        <v>0</v>
      </c>
      <c r="G20" s="65">
        <v>-0.6</v>
      </c>
    </row>
    <row r="21" spans="2:7" ht="15" customHeight="1" x14ac:dyDescent="0.2">
      <c r="B21" s="64" t="s">
        <v>79</v>
      </c>
      <c r="C21" s="78">
        <v>1153949</v>
      </c>
      <c r="D21" s="78">
        <v>1707</v>
      </c>
      <c r="E21" s="78">
        <v>1707</v>
      </c>
      <c r="F21" s="79">
        <v>12.5</v>
      </c>
      <c r="G21" s="65" t="s">
        <v>80</v>
      </c>
    </row>
    <row r="22" spans="2:7" ht="15" customHeight="1" x14ac:dyDescent="0.2">
      <c r="B22" s="64" t="s">
        <v>81</v>
      </c>
      <c r="C22" s="78">
        <v>199741</v>
      </c>
      <c r="D22" s="78">
        <v>786</v>
      </c>
      <c r="E22" s="78">
        <v>786</v>
      </c>
      <c r="F22" s="79">
        <v>0.1</v>
      </c>
      <c r="G22" s="65">
        <v>-0.39</v>
      </c>
    </row>
    <row r="23" spans="2:7" ht="15" customHeight="1" x14ac:dyDescent="0.2">
      <c r="B23" s="64" t="s">
        <v>83</v>
      </c>
      <c r="C23" s="78">
        <v>3848479</v>
      </c>
      <c r="D23" s="78">
        <v>10353</v>
      </c>
      <c r="E23" s="78">
        <v>10353</v>
      </c>
      <c r="F23" s="79">
        <v>4.9000000000000004</v>
      </c>
      <c r="G23" s="65">
        <v>-0.27</v>
      </c>
    </row>
    <row r="24" spans="2:7" ht="15" customHeight="1" x14ac:dyDescent="0.2">
      <c r="B24" s="64" t="s">
        <v>85</v>
      </c>
      <c r="C24" s="78">
        <v>380931</v>
      </c>
      <c r="D24" s="78">
        <v>2734</v>
      </c>
      <c r="E24" s="78">
        <v>2734</v>
      </c>
      <c r="F24" s="79">
        <v>2.9</v>
      </c>
      <c r="G24" s="65">
        <v>-0.72</v>
      </c>
    </row>
    <row r="25" spans="2:7" ht="15" customHeight="1" x14ac:dyDescent="0.2">
      <c r="B25" s="64" t="s">
        <v>87</v>
      </c>
      <c r="C25" s="78">
        <v>306992</v>
      </c>
      <c r="D25" s="78">
        <v>191</v>
      </c>
      <c r="E25" s="78">
        <v>191</v>
      </c>
      <c r="F25" s="79">
        <v>1.9</v>
      </c>
      <c r="G25" s="65">
        <v>-0.06</v>
      </c>
    </row>
    <row r="26" spans="2:7" ht="15" customHeight="1" x14ac:dyDescent="0.2">
      <c r="B26" s="64" t="s">
        <v>88</v>
      </c>
      <c r="C26" s="78">
        <v>6638627</v>
      </c>
      <c r="D26" s="78">
        <v>1300</v>
      </c>
      <c r="E26" s="78">
        <v>1300</v>
      </c>
      <c r="F26" s="79">
        <v>0</v>
      </c>
      <c r="G26" s="65">
        <v>-0.02</v>
      </c>
    </row>
    <row r="27" spans="2:7" ht="15" customHeight="1" x14ac:dyDescent="0.2">
      <c r="B27" s="64" t="s">
        <v>90</v>
      </c>
      <c r="C27" s="78">
        <v>4838944</v>
      </c>
      <c r="D27" s="78">
        <v>6892</v>
      </c>
      <c r="E27" s="78">
        <v>6892</v>
      </c>
      <c r="F27" s="79">
        <v>0</v>
      </c>
      <c r="G27" s="65">
        <v>-0.14000000000000001</v>
      </c>
    </row>
    <row r="28" spans="2:7" ht="15" customHeight="1" x14ac:dyDescent="0.2">
      <c r="B28" s="64" t="s">
        <v>91</v>
      </c>
      <c r="C28" s="78">
        <v>419162</v>
      </c>
      <c r="D28" s="78">
        <v>386</v>
      </c>
      <c r="E28" s="78">
        <v>386</v>
      </c>
      <c r="F28" s="79">
        <v>9</v>
      </c>
      <c r="G28" s="65">
        <v>-0.09</v>
      </c>
    </row>
    <row r="29" spans="2:7" ht="15" customHeight="1" x14ac:dyDescent="0.2">
      <c r="B29" s="64" t="s">
        <v>92</v>
      </c>
      <c r="C29" s="78">
        <v>177469</v>
      </c>
      <c r="D29" s="78">
        <v>651</v>
      </c>
      <c r="E29" s="78">
        <v>651</v>
      </c>
      <c r="F29" s="79">
        <v>0</v>
      </c>
      <c r="G29" s="65">
        <v>-0.37</v>
      </c>
    </row>
    <row r="30" spans="2:7" ht="15" customHeight="1" x14ac:dyDescent="0.2">
      <c r="B30" s="64" t="s">
        <v>94</v>
      </c>
      <c r="C30" s="78">
        <v>339793</v>
      </c>
      <c r="D30" s="78">
        <v>1427</v>
      </c>
      <c r="E30" s="78">
        <v>1427</v>
      </c>
      <c r="F30" s="79">
        <v>0</v>
      </c>
      <c r="G30" s="65">
        <v>-0.42</v>
      </c>
    </row>
    <row r="31" spans="2:7" ht="15" customHeight="1" x14ac:dyDescent="0.2">
      <c r="B31" s="64" t="s">
        <v>96</v>
      </c>
      <c r="C31" s="78">
        <v>3091351</v>
      </c>
      <c r="D31" s="78">
        <v>13727</v>
      </c>
      <c r="E31" s="78">
        <v>13727</v>
      </c>
      <c r="F31" s="79">
        <v>1.4</v>
      </c>
      <c r="G31" s="65">
        <v>-0.44</v>
      </c>
    </row>
    <row r="32" spans="2:7" ht="15" customHeight="1" x14ac:dyDescent="0.2">
      <c r="B32" s="64" t="s">
        <v>98</v>
      </c>
      <c r="C32" s="78">
        <v>1624866</v>
      </c>
      <c r="D32" s="78">
        <v>4178</v>
      </c>
      <c r="E32" s="78">
        <v>4178</v>
      </c>
      <c r="F32" s="79">
        <v>11.4</v>
      </c>
      <c r="G32" s="65" t="s">
        <v>80</v>
      </c>
    </row>
    <row r="33" spans="2:11" ht="15" customHeight="1" x14ac:dyDescent="0.2">
      <c r="B33" s="64" t="s">
        <v>100</v>
      </c>
      <c r="C33" s="78">
        <v>946176</v>
      </c>
      <c r="D33" s="78">
        <v>8283</v>
      </c>
      <c r="E33" s="78">
        <v>8283</v>
      </c>
      <c r="F33" s="79">
        <v>0.8</v>
      </c>
      <c r="G33" s="65">
        <v>-0.87</v>
      </c>
    </row>
    <row r="34" spans="2:11" ht="15" customHeight="1" x14ac:dyDescent="0.2">
      <c r="B34" s="64" t="s">
        <v>102</v>
      </c>
      <c r="C34" s="78">
        <v>1688984</v>
      </c>
      <c r="D34" s="78">
        <v>11106</v>
      </c>
      <c r="E34" s="78">
        <v>11106</v>
      </c>
      <c r="F34" s="79">
        <v>6.5</v>
      </c>
      <c r="G34" s="65">
        <v>-0.66</v>
      </c>
    </row>
    <row r="35" spans="2:11" ht="15" customHeight="1" x14ac:dyDescent="0.2">
      <c r="B35" s="64" t="s">
        <v>104</v>
      </c>
      <c r="C35" s="78">
        <v>48804</v>
      </c>
      <c r="D35" s="78">
        <v>50</v>
      </c>
      <c r="E35" s="78">
        <v>50</v>
      </c>
      <c r="F35" s="79">
        <v>2.8</v>
      </c>
      <c r="G35" s="65">
        <v>-0.1</v>
      </c>
    </row>
    <row r="36" spans="2:11" ht="15" customHeight="1" x14ac:dyDescent="0.2">
      <c r="B36" s="64" t="s">
        <v>106</v>
      </c>
      <c r="C36" s="78">
        <v>130797</v>
      </c>
      <c r="D36" s="78">
        <v>413</v>
      </c>
      <c r="E36" s="78">
        <v>413</v>
      </c>
      <c r="F36" s="79">
        <v>3.4</v>
      </c>
      <c r="G36" s="65">
        <v>-0.32</v>
      </c>
    </row>
    <row r="37" spans="2:11" ht="15" customHeight="1" x14ac:dyDescent="0.2">
      <c r="B37" s="64" t="s">
        <v>107</v>
      </c>
      <c r="C37" s="78">
        <v>1515</v>
      </c>
      <c r="D37" s="78">
        <v>0</v>
      </c>
      <c r="E37" s="78">
        <v>0</v>
      </c>
      <c r="F37" s="79">
        <v>0</v>
      </c>
      <c r="G37" s="65">
        <v>0</v>
      </c>
    </row>
    <row r="38" spans="2:11" ht="15" customHeight="1" x14ac:dyDescent="0.2">
      <c r="B38" s="64" t="s">
        <v>109</v>
      </c>
      <c r="C38" s="78">
        <v>844816</v>
      </c>
      <c r="D38" s="78">
        <v>4110</v>
      </c>
      <c r="E38" s="78">
        <v>4110</v>
      </c>
      <c r="F38" s="79">
        <v>0.3</v>
      </c>
      <c r="G38" s="65">
        <v>-0.49</v>
      </c>
    </row>
    <row r="39" spans="2:11" ht="15" customHeight="1" x14ac:dyDescent="0.2">
      <c r="B39" s="64" t="s">
        <v>110</v>
      </c>
      <c r="C39" s="78">
        <v>28389</v>
      </c>
      <c r="D39" s="78">
        <v>440</v>
      </c>
      <c r="E39" s="78">
        <v>440</v>
      </c>
      <c r="F39" s="79">
        <v>0</v>
      </c>
      <c r="G39" s="65">
        <v>-1.54</v>
      </c>
      <c r="H39" s="11"/>
      <c r="I39" s="11"/>
      <c r="J39" s="11"/>
      <c r="K39" s="11"/>
    </row>
    <row r="40" spans="2:11" ht="15" customHeight="1" x14ac:dyDescent="0.2">
      <c r="B40" s="64" t="s">
        <v>112</v>
      </c>
      <c r="C40" s="78">
        <v>416069</v>
      </c>
      <c r="D40" s="78">
        <v>295</v>
      </c>
      <c r="E40" s="78">
        <v>295</v>
      </c>
      <c r="F40" s="79">
        <v>3</v>
      </c>
      <c r="G40" s="65">
        <v>-7.0000000000000007E-2</v>
      </c>
      <c r="H40" s="11"/>
      <c r="I40" s="11"/>
      <c r="J40" s="11"/>
      <c r="K40" s="11"/>
    </row>
    <row r="41" spans="2:11" ht="15" customHeight="1" x14ac:dyDescent="0.2">
      <c r="B41" s="64" t="s">
        <v>114</v>
      </c>
      <c r="C41" s="78">
        <v>781805</v>
      </c>
      <c r="D41" s="78">
        <v>1105</v>
      </c>
      <c r="E41" s="78">
        <v>1105</v>
      </c>
      <c r="F41" s="79">
        <v>7.6</v>
      </c>
      <c r="G41" s="65">
        <v>-0.14000000000000001</v>
      </c>
      <c r="H41" s="11"/>
      <c r="I41" s="11"/>
      <c r="J41" s="11"/>
      <c r="K41" s="11"/>
    </row>
    <row r="42" spans="2:11" ht="15" customHeight="1" x14ac:dyDescent="0.2">
      <c r="B42" s="64" t="s">
        <v>115</v>
      </c>
      <c r="C42" s="78">
        <v>5165473</v>
      </c>
      <c r="D42" s="78">
        <v>1967</v>
      </c>
      <c r="E42" s="78">
        <v>1967</v>
      </c>
      <c r="F42" s="79">
        <v>0</v>
      </c>
      <c r="G42" s="65">
        <v>-0.04</v>
      </c>
      <c r="H42" s="11"/>
      <c r="I42" s="11"/>
      <c r="J42" s="11"/>
      <c r="K42" s="11"/>
    </row>
    <row r="43" spans="2:11" ht="15" customHeight="1" x14ac:dyDescent="0.2">
      <c r="B43" s="68" t="s">
        <v>116</v>
      </c>
      <c r="C43" s="80">
        <v>4133337</v>
      </c>
      <c r="D43" s="80">
        <v>2589</v>
      </c>
      <c r="E43" s="80">
        <v>2589</v>
      </c>
      <c r="F43" s="81">
        <v>0</v>
      </c>
      <c r="G43" s="69">
        <v>-0.06</v>
      </c>
      <c r="H43" s="11"/>
      <c r="I43" s="11"/>
      <c r="J43" s="11"/>
      <c r="K43" s="11"/>
    </row>
    <row r="44" spans="2:11" ht="15" customHeight="1" x14ac:dyDescent="0.2">
      <c r="B44" s="82" t="s">
        <v>128</v>
      </c>
      <c r="C44" s="83">
        <v>58971319</v>
      </c>
      <c r="D44" s="83">
        <v>140356</v>
      </c>
      <c r="E44" s="83">
        <v>140356</v>
      </c>
      <c r="F44" s="83"/>
      <c r="G44" s="83"/>
      <c r="H44" s="10"/>
      <c r="I44" s="10"/>
      <c r="J44" s="10"/>
      <c r="K44" s="10"/>
    </row>
    <row r="45" spans="2:11" ht="13.5" customHeight="1" x14ac:dyDescent="0.2">
      <c r="B45" s="93"/>
      <c r="C45" s="94"/>
      <c r="D45" s="94"/>
      <c r="E45" s="94"/>
      <c r="F45" s="94"/>
      <c r="G45" s="94"/>
      <c r="H45" s="10"/>
      <c r="I45" s="10"/>
      <c r="J45" s="10"/>
      <c r="K45" s="10"/>
    </row>
    <row r="46" spans="2:11" ht="33.75" customHeight="1" x14ac:dyDescent="0.2">
      <c r="B46" s="155" t="s">
        <v>157</v>
      </c>
      <c r="C46" s="156"/>
      <c r="D46" s="156"/>
      <c r="E46" s="156"/>
      <c r="F46" s="156"/>
      <c r="G46" s="156"/>
      <c r="H46" s="11"/>
      <c r="I46" s="11"/>
      <c r="J46" s="11"/>
      <c r="K46" s="11"/>
    </row>
    <row r="47" spans="2:11" ht="24.95" customHeight="1" x14ac:dyDescent="0.2">
      <c r="B47" s="157" t="s">
        <v>130</v>
      </c>
      <c r="C47" s="152"/>
      <c r="D47" s="152"/>
      <c r="E47" s="152"/>
      <c r="F47" s="152"/>
      <c r="G47" s="152"/>
      <c r="H47" s="11"/>
      <c r="I47" s="11"/>
      <c r="J47" s="11"/>
    </row>
    <row r="48" spans="2:11" ht="24.95" customHeight="1" x14ac:dyDescent="0.2">
      <c r="B48" s="151" t="s">
        <v>158</v>
      </c>
      <c r="C48" s="152"/>
      <c r="D48" s="152"/>
      <c r="E48" s="152"/>
      <c r="F48" s="152"/>
      <c r="G48" s="152"/>
      <c r="H48" s="11"/>
      <c r="I48" s="11"/>
      <c r="J48" s="11"/>
    </row>
    <row r="49" spans="2:11" ht="37.5" customHeight="1" x14ac:dyDescent="0.2">
      <c r="B49" s="157" t="s">
        <v>159</v>
      </c>
      <c r="C49" s="152"/>
      <c r="D49" s="152"/>
      <c r="E49" s="152"/>
      <c r="F49" s="152"/>
      <c r="G49" s="152"/>
      <c r="J49" s="11"/>
    </row>
    <row r="50" spans="2:11" ht="43.5" customHeight="1" x14ac:dyDescent="0.2">
      <c r="B50" s="151" t="s">
        <v>160</v>
      </c>
      <c r="C50" s="152"/>
      <c r="D50" s="152"/>
      <c r="E50" s="152"/>
      <c r="F50" s="152"/>
      <c r="G50" s="152"/>
    </row>
    <row r="51" spans="2:11" ht="34.5" customHeight="1" x14ac:dyDescent="0.2">
      <c r="B51" s="151" t="s">
        <v>118</v>
      </c>
      <c r="C51" s="152"/>
      <c r="D51" s="152"/>
      <c r="E51" s="152"/>
      <c r="F51" s="152"/>
      <c r="G51" s="152"/>
      <c r="K51" s="11"/>
    </row>
    <row r="52" spans="2:11" s="74" customFormat="1" ht="15" customHeight="1" x14ac:dyDescent="0.2">
      <c r="B52" s="73" t="s">
        <v>119</v>
      </c>
      <c r="C52" s="84"/>
      <c r="D52" s="84"/>
      <c r="E52" s="84"/>
      <c r="F52" s="84"/>
      <c r="G52" s="133"/>
      <c r="K52" s="10"/>
    </row>
    <row r="53" spans="2:11" ht="39.75" customHeight="1" x14ac:dyDescent="0.2">
      <c r="B53" s="149" t="s">
        <v>161</v>
      </c>
      <c r="C53" s="152"/>
      <c r="D53" s="152"/>
      <c r="E53" s="152"/>
      <c r="F53" s="152"/>
      <c r="G53" s="152"/>
      <c r="H53" s="151"/>
      <c r="I53" s="152"/>
      <c r="J53" s="152"/>
      <c r="K53" s="152"/>
    </row>
    <row r="54" spans="2:11" ht="48.75" customHeight="1" x14ac:dyDescent="0.2">
      <c r="B54" s="149" t="s">
        <v>162</v>
      </c>
      <c r="C54" s="152"/>
      <c r="D54" s="152"/>
      <c r="E54" s="152"/>
      <c r="F54" s="152"/>
      <c r="G54" s="152"/>
      <c r="H54" s="132"/>
      <c r="I54" s="132"/>
      <c r="J54" s="132"/>
      <c r="K54" s="132"/>
    </row>
    <row r="55" spans="2:11" ht="46.5" customHeight="1" x14ac:dyDescent="0.2">
      <c r="B55" s="149" t="s">
        <v>163</v>
      </c>
      <c r="C55" s="152"/>
      <c r="D55" s="152"/>
      <c r="E55" s="152"/>
      <c r="F55" s="152"/>
      <c r="G55" s="152"/>
    </row>
    <row r="56" spans="2:11" ht="52.5" customHeight="1" x14ac:dyDescent="0.2">
      <c r="B56" s="158" t="s">
        <v>164</v>
      </c>
      <c r="C56" s="159"/>
      <c r="D56" s="159"/>
      <c r="E56" s="159"/>
      <c r="F56" s="159"/>
      <c r="G56" s="159"/>
    </row>
    <row r="57" spans="2:11" ht="14.25" x14ac:dyDescent="0.2">
      <c r="B57" s="134" t="s">
        <v>137</v>
      </c>
      <c r="C57" s="134"/>
      <c r="D57" s="134"/>
      <c r="E57" s="134"/>
      <c r="F57" s="134"/>
      <c r="G57" s="134"/>
    </row>
    <row r="58" spans="2:11" ht="14.25" x14ac:dyDescent="0.2"/>
    <row r="59" spans="2:11" ht="14.25" x14ac:dyDescent="0.2"/>
  </sheetData>
  <mergeCells count="12">
    <mergeCell ref="B53:G53"/>
    <mergeCell ref="H53:K53"/>
    <mergeCell ref="B54:G54"/>
    <mergeCell ref="B55:G55"/>
    <mergeCell ref="B56:G56"/>
    <mergeCell ref="B50:G50"/>
    <mergeCell ref="B51:G51"/>
    <mergeCell ref="B8:G8"/>
    <mergeCell ref="B46:G46"/>
    <mergeCell ref="B47:G47"/>
    <mergeCell ref="B48:G48"/>
    <mergeCell ref="B49:G49"/>
  </mergeCells>
  <pageMargins left="0.70866141732283472" right="0.70866141732283472" top="0.74803149606299213" bottom="0.74803149606299213" header="0" footer="0"/>
  <pageSetup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Nacional</vt:lpstr>
      <vt:lpstr>Índice</vt:lpstr>
      <vt:lpstr>Tasa anual de deforestación</vt:lpstr>
      <vt:lpstr>1990-2000</vt:lpstr>
      <vt:lpstr>2000-2005</vt:lpstr>
      <vt:lpstr>2005-2010</vt:lpstr>
      <vt:lpstr>2010-2012</vt:lpstr>
      <vt:lpstr>2012-2013</vt:lpstr>
      <vt:lpstr>2013-2014</vt:lpstr>
      <vt:lpstr>2014-2015</vt:lpstr>
      <vt:lpstr>2015-2016</vt:lpstr>
      <vt:lpstr>2016-2017</vt:lpstr>
      <vt:lpstr>2017-2018</vt:lpstr>
      <vt:lpstr>2018-2019</vt:lpstr>
      <vt:lpstr>2019-2020</vt:lpstr>
      <vt:lpstr>2020-2021</vt:lpstr>
      <vt:lpstr>2021-2022</vt:lpstr>
      <vt:lpstr>2022-2023</vt:lpstr>
      <vt:lpstr>2023-2024</vt:lpstr>
      <vt:lpstr>'2021-2022'!Área_de_impresión</vt:lpstr>
      <vt:lpstr>'2022-2023'!Área_de_impresión</vt:lpstr>
      <vt:lpstr>'2023-2024'!Área_de_impresión</vt:lpstr>
      <vt:lpstr>Nacional!Área_de_impresión</vt:lpstr>
      <vt:lpstr>'2021-2022'!Títulos_a_imprimir</vt:lpstr>
      <vt:lpstr>'2022-2023'!Títulos_a_imprimir</vt:lpstr>
      <vt:lpstr>'2023-2024'!Títulos_a_imprimir</vt:lpstr>
      <vt:lpstr>Nacional!Títulos_a_imprimir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Ana Milena Rincon Loaiza</cp:lastModifiedBy>
  <cp:revision/>
  <dcterms:created xsi:type="dcterms:W3CDTF">2012-03-23T14:25:18Z</dcterms:created>
  <dcterms:modified xsi:type="dcterms:W3CDTF">2025-10-31T14:58:09Z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2024-10-27T15:33:29Z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fab9a1cc-22e9-43eb-8ec1-d9527220e4e7</vt:lpwstr>
  </property>
  <property fmtid="{D5CDD505-2E9C-101B-9397-08002B2CF9AE}" pid="8" name="MSIP_Label_defa4170-0d19-0005-0004-bc88714345d2_ContentBits">
    <vt:lpwstr>0</vt:lpwstr>
  </property>
</Properties>
</file>