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fsuarez\Downloads\"/>
    </mc:Choice>
  </mc:AlternateContent>
  <bookViews>
    <workbookView xWindow="0" yWindow="0" windowWidth="28800" windowHeight="11535"/>
  </bookViews>
  <sheets>
    <sheet name="Hoja1" sheetId="1" r:id="rId1"/>
  </sheets>
  <definedNames>
    <definedName name="_xlnm._FilterDatabase" localSheetId="0" hidden="1">Hoja1!$A$5:$U$259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1" l="1"/>
  <c r="O259" i="1"/>
  <c r="O256" i="1"/>
  <c r="O255" i="1"/>
  <c r="O254" i="1"/>
  <c r="O253" i="1"/>
  <c r="O251" i="1"/>
  <c r="O250" i="1"/>
  <c r="O248" i="1"/>
  <c r="O247" i="1"/>
  <c r="O246" i="1"/>
  <c r="O245" i="1"/>
  <c r="O244" i="1"/>
  <c r="O243" i="1"/>
  <c r="O242" i="1"/>
  <c r="O241" i="1"/>
  <c r="O240" i="1"/>
  <c r="O239" i="1"/>
  <c r="O237" i="1"/>
  <c r="O235" i="1"/>
  <c r="O234" i="1"/>
  <c r="O233" i="1"/>
  <c r="O232" i="1"/>
  <c r="O231" i="1"/>
  <c r="O230" i="1"/>
  <c r="O229" i="1"/>
  <c r="O228" i="1"/>
  <c r="O227" i="1"/>
  <c r="O226" i="1"/>
  <c r="O224" i="1"/>
  <c r="O223" i="1"/>
  <c r="O222" i="1"/>
  <c r="O221" i="1"/>
  <c r="O220" i="1"/>
  <c r="O219" i="1"/>
  <c r="O218" i="1"/>
  <c r="O217" i="1"/>
  <c r="O216" i="1"/>
  <c r="O215" i="1"/>
  <c r="O214" i="1"/>
  <c r="O213" i="1"/>
  <c r="O212" i="1"/>
  <c r="O211" i="1"/>
  <c r="O210" i="1"/>
  <c r="O209" i="1"/>
  <c r="O208" i="1"/>
  <c r="O207" i="1"/>
  <c r="O203" i="1"/>
  <c r="O202" i="1"/>
  <c r="O201" i="1"/>
  <c r="O200" i="1"/>
  <c r="O199" i="1"/>
  <c r="O198" i="1"/>
  <c r="O197" i="1"/>
  <c r="O196" i="1"/>
  <c r="O195" i="1"/>
  <c r="O194" i="1"/>
  <c r="O193" i="1"/>
  <c r="O192" i="1"/>
  <c r="O191" i="1"/>
  <c r="O190" i="1"/>
  <c r="O189" i="1"/>
  <c r="O188" i="1"/>
  <c r="O187" i="1"/>
  <c r="O186" i="1"/>
  <c r="O185"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19" i="1"/>
  <c r="O118" i="1"/>
  <c r="O117" i="1"/>
  <c r="O116" i="1"/>
  <c r="O115" i="1"/>
  <c r="O114" i="1"/>
  <c r="O113" i="1"/>
  <c r="O112" i="1"/>
  <c r="O111" i="1"/>
  <c r="O110" i="1"/>
  <c r="O109" i="1"/>
  <c r="O108" i="1"/>
  <c r="O107" i="1"/>
  <c r="O106" i="1"/>
  <c r="O105" i="1"/>
  <c r="O104" i="1"/>
  <c r="O103" i="1"/>
  <c r="O102"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17" i="1"/>
  <c r="O16" i="1"/>
  <c r="O15" i="1"/>
  <c r="O14" i="1"/>
  <c r="O13" i="1"/>
  <c r="O12" i="1"/>
  <c r="O11" i="1"/>
  <c r="O10" i="1"/>
  <c r="O9" i="1"/>
  <c r="O8" i="1"/>
  <c r="O7" i="1"/>
  <c r="K259" i="1" l="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17" i="1"/>
  <c r="K16" i="1"/>
  <c r="K15" i="1"/>
  <c r="K14" i="1"/>
  <c r="K13" i="1"/>
  <c r="K12" i="1"/>
  <c r="K11" i="1"/>
  <c r="K10" i="1"/>
  <c r="K9" i="1"/>
  <c r="K8" i="1"/>
  <c r="K7" i="1"/>
</calcChain>
</file>

<file path=xl/comments1.xml><?xml version="1.0" encoding="utf-8"?>
<comments xmlns="http://schemas.openxmlformats.org/spreadsheetml/2006/main">
  <authors>
    <author>Luis Felipe Suarez Cuadros</author>
  </authors>
  <commentList>
    <comment ref="I18" authorId="0" shapeId="0">
      <text>
        <r>
          <rPr>
            <b/>
            <sz val="9"/>
            <color indexed="81"/>
            <rFont val="Tahoma"/>
            <charset val="1"/>
          </rPr>
          <t>Luis Felipe Suarez Cuadros:</t>
        </r>
        <r>
          <rPr>
            <sz val="9"/>
            <color indexed="81"/>
            <rFont val="Tahoma"/>
            <charset val="1"/>
          </rPr>
          <t xml:space="preserve">
FECHA INICIO JUNIO
</t>
        </r>
      </text>
    </comment>
    <comment ref="I19" authorId="0" shapeId="0">
      <text>
        <r>
          <rPr>
            <b/>
            <sz val="9"/>
            <color indexed="81"/>
            <rFont val="Tahoma"/>
            <charset val="1"/>
          </rPr>
          <t>Luis Felipe Suarez Cuadros:</t>
        </r>
        <r>
          <rPr>
            <sz val="9"/>
            <color indexed="81"/>
            <rFont val="Tahoma"/>
            <charset val="1"/>
          </rPr>
          <t xml:space="preserve">
FECHA INICIO JUNIO</t>
        </r>
      </text>
    </comment>
    <comment ref="I20" authorId="0" shapeId="0">
      <text>
        <r>
          <rPr>
            <b/>
            <sz val="9"/>
            <color indexed="81"/>
            <rFont val="Tahoma"/>
            <charset val="1"/>
          </rPr>
          <t>Luis Felipe Suarez Cuadros:</t>
        </r>
        <r>
          <rPr>
            <sz val="9"/>
            <color indexed="81"/>
            <rFont val="Tahoma"/>
            <charset val="1"/>
          </rPr>
          <t xml:space="preserve">
FECHA INICIO JUNIO</t>
        </r>
      </text>
    </comment>
  </commentList>
</comments>
</file>

<file path=xl/sharedStrings.xml><?xml version="1.0" encoding="utf-8"?>
<sst xmlns="http://schemas.openxmlformats.org/spreadsheetml/2006/main" count="2868" uniqueCount="1008">
  <si>
    <t>No. CONT</t>
  </si>
  <si>
    <t>CONTRATISTA</t>
  </si>
  <si>
    <t>GENERALIDADES DE CONTRATO</t>
  </si>
  <si>
    <t>NOMBRE O RAZON SOCIAL</t>
  </si>
  <si>
    <t>NATURALEZA JURIDICA</t>
  </si>
  <si>
    <t>MODALIDAD DE SELECCIÓN</t>
  </si>
  <si>
    <t xml:space="preserve">TIPO DE CONTRATO </t>
  </si>
  <si>
    <t>CONTRATACIÓN DIRECTA</t>
  </si>
  <si>
    <t>14 PRESTACIÓN DE SERVICIOS</t>
  </si>
  <si>
    <t>3 COMPRAVENTA y/o SUMINISTRO</t>
  </si>
  <si>
    <t>2 CONTRATO INTERADMINISTRATIVO</t>
  </si>
  <si>
    <t>SERVICIOS POSTALES NACIONALES S.A</t>
  </si>
  <si>
    <t>PETROLÍFERA PETROLEUM (COLOMBIA) LIMITED</t>
  </si>
  <si>
    <t>CÉSAR AUGUSTO TOVAR LUCUARA</t>
  </si>
  <si>
    <t>IVAN LEONARDO LANCHEROS BUITRAGO</t>
  </si>
  <si>
    <t>FANNY ANDREA OCHOA CASTRO</t>
  </si>
  <si>
    <t>LUZ IXAYANA RAMIREZ CRISTANCHO</t>
  </si>
  <si>
    <t>ANDREA VERÓNICA HERRERA CORTÉS</t>
  </si>
  <si>
    <t>CESAR TULIO FRANCO BUITRAGO</t>
  </si>
  <si>
    <t>YENNY PAOLA BETANCOURT ROJAS</t>
  </si>
  <si>
    <t>NANCY PATRICIA BRAVO IDROBO</t>
  </si>
  <si>
    <t>MARIA TERESA TARAZONA ALDANA</t>
  </si>
  <si>
    <t>WALTER STEVEN PERILLA NOVOA</t>
  </si>
  <si>
    <t>LUIS FELIPE SUAREZ CUADROS</t>
  </si>
  <si>
    <t>MARIA FERNANDA MUÑOZ LÓPEZ</t>
  </si>
  <si>
    <t>JAZMIN ROCIO ALFONSO VALDERRAMA</t>
  </si>
  <si>
    <t>LUISA FERNANDA MORA GUTIERREZ</t>
  </si>
  <si>
    <t>MARIA JOSE ARNEDO PACHECO</t>
  </si>
  <si>
    <t>CESAR ANDRÉS CARDONA RINCÓN</t>
  </si>
  <si>
    <t>ARLETH JOHANA RODRIGUEZ BABATIVA</t>
  </si>
  <si>
    <t>JAIME PULIDO DOMÍNGUEZ</t>
  </si>
  <si>
    <t>GISELLA GONZALEZ PARRA</t>
  </si>
  <si>
    <t>KAREN MAYERLI JARA VARGAS</t>
  </si>
  <si>
    <t>EDISSON CAMILO CORREDOR VARGAS</t>
  </si>
  <si>
    <t>LIBIA YANETH SÁNCHEZ MARENTES</t>
  </si>
  <si>
    <t>MIGUEL ALEJANDRO BARRETO RUIZ</t>
  </si>
  <si>
    <t>KELLY JOHANNA ANGARITA CARVAJALINO</t>
  </si>
  <si>
    <t>LUIS EDUARDO GARCÍA CALONGE</t>
  </si>
  <si>
    <t>ANGIE KARINA AHUMADA ARIZA</t>
  </si>
  <si>
    <t>ANDREA CAROLINA PÁEZ CAÑIZAREZ</t>
  </si>
  <si>
    <t>JANNETH TOVAR TORRES</t>
  </si>
  <si>
    <t>JORGE ENRIQUE RONCANCIO CARDENAS</t>
  </si>
  <si>
    <t>LEIDY TATIANA MACHADO RODRÍGUEZ</t>
  </si>
  <si>
    <t>WILLIAM GONZALEZ BOHORQUEZ</t>
  </si>
  <si>
    <t>ANGELA MARÍA BETIN GARCÍA</t>
  </si>
  <si>
    <t>CARLOS ANDRES SEGURA MEDINA</t>
  </si>
  <si>
    <t>MARIA JOSE MORALES SANDOVAL</t>
  </si>
  <si>
    <t>LAURA SOFIA HEREDIA CUELLAR</t>
  </si>
  <si>
    <t>JULIAN ROBERTO PINTO MALAVER</t>
  </si>
  <si>
    <t>RICARDO ANTONIO ACEVEDO GAMEZ</t>
  </si>
  <si>
    <t>YENI CAROLINA MARTÍNEZ BOCANEGRA</t>
  </si>
  <si>
    <t>BIBIANA TORRES MENDOZA</t>
  </si>
  <si>
    <t>LUZ ALEJANDRA RODRIGUEZ VELASQUEZ</t>
  </si>
  <si>
    <t>JOVANNA HASBLEIDY SALAVARRIETA TUNJO</t>
  </si>
  <si>
    <t>DERLY MARINA FERNANDEZ ROMERO</t>
  </si>
  <si>
    <t>LUZ CONSUELO ORJUELA ORJUELA</t>
  </si>
  <si>
    <t>ARGEMIRO RAMÍREZ MARTÍNEZ</t>
  </si>
  <si>
    <t>MAIRA LORENA CRUZ CORREA</t>
  </si>
  <si>
    <t>ERIKA STEPHANIE TOCUA LOPEZ</t>
  </si>
  <si>
    <t>JESSICA CUADROS CUADROS</t>
  </si>
  <si>
    <t>ANA MARÍA BERRÍO ALVARADO</t>
  </si>
  <si>
    <t>MAYKH DONOBAN GUZMAN VALENCIA</t>
  </si>
  <si>
    <t>NUBIA ESPERANZA PEREZ RUEDA</t>
  </si>
  <si>
    <t>CARLOS ALBERTO SERRANO PAREDES</t>
  </si>
  <si>
    <t>MONICA PATRICIA OVALLE HERAZO</t>
  </si>
  <si>
    <t>CAROLINA SANABRIA GOMEZ</t>
  </si>
  <si>
    <t>VIVIANA GRANADOS MENDOZA</t>
  </si>
  <si>
    <t>NURY JASMIN GUTIERREZ VEGA</t>
  </si>
  <si>
    <t>PEDRO FABIAN ACOSTA VIZCAYA</t>
  </si>
  <si>
    <t>CAROLINA VEGA VIVIESCAS</t>
  </si>
  <si>
    <t>MARIA PAULA RAMIREZ SANCHEZ</t>
  </si>
  <si>
    <t>JHON FREDY VALLEJO BUITRAGO</t>
  </si>
  <si>
    <t>EDINSON HERNANDO QUINTERO CALDERON</t>
  </si>
  <si>
    <t>RICARDO CUADRO CHINCHILLA</t>
  </si>
  <si>
    <t>CAMILA ANDREA GARCIA ECHEVERRI</t>
  </si>
  <si>
    <t>JULIAN DAVID URREA URREGO</t>
  </si>
  <si>
    <t>EDGAR ANDRES RICO PAEZ</t>
  </si>
  <si>
    <t>ANGIE PAOLA CALDAS MORALES</t>
  </si>
  <si>
    <t>DORIS ALEJO MOLANO</t>
  </si>
  <si>
    <t>SHIRLEY EUGENIA MUÑOZ MEDINA</t>
  </si>
  <si>
    <t>NATHALIA ANDREA VIVAS BRAVO</t>
  </si>
  <si>
    <t>CAROL ANDREA BOLAÑOS ALMEIDA</t>
  </si>
  <si>
    <t>NANCY YOHANNA VELANDIA RODRÍGUEZ</t>
  </si>
  <si>
    <t>DIANA ANDREA CARDONA PEÑA</t>
  </si>
  <si>
    <t>DIANA VANESSA CUARAN ANACONA</t>
  </si>
  <si>
    <t>ELIZABETH GONZALEZ MATEUS</t>
  </si>
  <si>
    <t>LINDA VIVIANA ORTIZ VARGAS</t>
  </si>
  <si>
    <t>MONICA ALEJANDRA NUÑEZ ACOSTA</t>
  </si>
  <si>
    <t>ANDRÉS FELIPE MOLINA TRIANA</t>
  </si>
  <si>
    <t>HIUSTY NAYET LÓPEZ VÉLEZ</t>
  </si>
  <si>
    <t>BENJAMÍN ENRIQUE RODRÍGUEZ AMAYA</t>
  </si>
  <si>
    <t>PAUL SEBASTIÁN RAMÍREZ HERNÁNDEZ</t>
  </si>
  <si>
    <t>ALEXANDER VILLAMIZAR HERNÁNDEZ</t>
  </si>
  <si>
    <t>JUAN DAVID BENAVIDES MORENO</t>
  </si>
  <si>
    <t>TANIA NORMA ORDUZ SOLORZANO</t>
  </si>
  <si>
    <t>CAROLINA VALENCIA MONROY</t>
  </si>
  <si>
    <t>MARIAN JULIETH HERNANDEZ LOPEZ</t>
  </si>
  <si>
    <t>JEISON DUVAN PEÑALOZA BEJARANO</t>
  </si>
  <si>
    <t>JOHANA CRIOLLO ALVARADO</t>
  </si>
  <si>
    <t>LUIS ALFONSO CADENA OSORIO</t>
  </si>
  <si>
    <t>JULIAN DARIO GUERRERO OTERO</t>
  </si>
  <si>
    <t>LADY ANDREA FUERTES RAMÍREZ</t>
  </si>
  <si>
    <t>SANDRA YANETH GUERRERO LARA</t>
  </si>
  <si>
    <t>CLAUDIA ELIZABETH TORRES PINEDA</t>
  </si>
  <si>
    <t>DAVID ARTURO GAONA BARRERA</t>
  </si>
  <si>
    <t>PEDRO FONSECA ALBARRACÍN</t>
  </si>
  <si>
    <t>CÉSAR AUGUSTO PRIETO VÁSQUEZ</t>
  </si>
  <si>
    <t>SANDRA PATRICIA RICARDO GÓMEZ</t>
  </si>
  <si>
    <t>DANNA LIZETH LOPEZ TORRES</t>
  </si>
  <si>
    <t>DANIEL FERNANDO TIQUE ROJAS</t>
  </si>
  <si>
    <t>JUAN PABLO URREGO ZULUAGA</t>
  </si>
  <si>
    <t>MARTHA OLIVA MORA HERNÁNDEZ</t>
  </si>
  <si>
    <t>ALIX YAQUELINE GALLO SANDOVAL</t>
  </si>
  <si>
    <t>YIRA NATHALIE FONSECA PARGA</t>
  </si>
  <si>
    <t>CRISTIAN DARIO ARANGO CHACÓN</t>
  </si>
  <si>
    <t>CARLOS MAURICIO MERCHÁN OLAYA</t>
  </si>
  <si>
    <t>ALEXANDER MARCIAL MARTÍNEZ MERCADO</t>
  </si>
  <si>
    <t>ELIANA MARCELA ZAMORA ROJAS</t>
  </si>
  <si>
    <t>JOSUÉ DAVID DAZA ROJAS</t>
  </si>
  <si>
    <t>JORGE ANDRÉS MORENO CONTRERAS</t>
  </si>
  <si>
    <t>JUAN JOSE MONTOYA MONSALVE</t>
  </si>
  <si>
    <t>JORGE IVAN MARINA PARIAS</t>
  </si>
  <si>
    <t>SAUL JOSE ROSALES NIÑO</t>
  </si>
  <si>
    <t>MARIO ENRIQUE MORENO CASTIBLANCO</t>
  </si>
  <si>
    <t>NICOLAS DUQUE GARDEAZABAL</t>
  </si>
  <si>
    <t>SAUL HORACIO BUITRAGO DIAZ</t>
  </si>
  <si>
    <t>YENITH PATRICIA MARIÑO RIVERA</t>
  </si>
  <si>
    <t>SONIA CRISTINA BERMUDEZ ARIAS</t>
  </si>
  <si>
    <t>NATHALIA MELO JIMENEZ</t>
  </si>
  <si>
    <t>SHIRLEY VANESSA ROLDAN NOSSA</t>
  </si>
  <si>
    <t>EDWIN ENRIQUE MARTINEZ CAMERO</t>
  </si>
  <si>
    <t>VIVIAN FARLEY GARZÓN VARGAS</t>
  </si>
  <si>
    <t>JHON ALEXANDER PRADA OSORIO</t>
  </si>
  <si>
    <t>FABIÁN ULISES BARROSO MENA</t>
  </si>
  <si>
    <t>CESAR ALEJANDRO CENDALES REYES</t>
  </si>
  <si>
    <t>JORGE MARIO GARCÍA PASCUASA</t>
  </si>
  <si>
    <t>LEIDY NATHALIA LIZCANO CARREÑO</t>
  </si>
  <si>
    <t>JAIME EDUARDO RIASCOS VILLOTA</t>
  </si>
  <si>
    <t>LETTY CLAUDITH ALMANZA HERNANDEZ</t>
  </si>
  <si>
    <t>HERNAN LEONARDO MOLINA ESPINOSA</t>
  </si>
  <si>
    <t>NYDIA ESPERANZA TORRES REYES</t>
  </si>
  <si>
    <t>JOSE LEONARDO RUALES HERNÁNDEZ</t>
  </si>
  <si>
    <t>MARIO ENRIQUE RUEDAS RACINES</t>
  </si>
  <si>
    <t>JUAN CARLOS GARZÓN RIVEROS</t>
  </si>
  <si>
    <t>LUIS ALFREDO ADRADA MENESES</t>
  </si>
  <si>
    <t>JORGE LUIS SERPA JARAMILLO</t>
  </si>
  <si>
    <t>JUAN JOSÉ MUÑOZ MARTÍNEZ</t>
  </si>
  <si>
    <t>SONIA CONSTANZA ESTUPIÑAN FORERO</t>
  </si>
  <si>
    <t>CARLOS FELIPE MACIAS HERNANDEZ</t>
  </si>
  <si>
    <t>HARLEM ISABEL DUARTE PACHECO</t>
  </si>
  <si>
    <t>ANGY PATRICIA SANCHEZ JARAMILLO</t>
  </si>
  <si>
    <t>LAURA GARCIA RIVAS</t>
  </si>
  <si>
    <t>MANUEL JAVIER FIERRO PATIÑO</t>
  </si>
  <si>
    <t>SANDRA MILENA SERRANO RINCÓN</t>
  </si>
  <si>
    <t>DIEGO JESUS ARROYAVE QUEVEDO</t>
  </si>
  <si>
    <t>IVONNE DAYANA VELEZ ARIAS</t>
  </si>
  <si>
    <t>YESID ANTONIO OCHOA RODRÍGUEZ</t>
  </si>
  <si>
    <t>DANIEL ALEJANDRO GARZON GOMEZ</t>
  </si>
  <si>
    <t>DIANA CAROLINA HIGUERA MORENO</t>
  </si>
  <si>
    <t>SEBASTIAN RIVERA MARTINEZ</t>
  </si>
  <si>
    <t>WILLER LUIS OROZCO SOSA</t>
  </si>
  <si>
    <t>YURI ESPERANZA URREGO ISAZA</t>
  </si>
  <si>
    <t>JULIETH PAOLA MIRANDA MONTAÑO</t>
  </si>
  <si>
    <t>XAVIER CORREDOR LLANO</t>
  </si>
  <si>
    <t>JUAN PABLO MARTINEZ BETANCUR</t>
  </si>
  <si>
    <t>DANIEL ORLANDO GARCÍA CÁRDENAS</t>
  </si>
  <si>
    <t>JORGE ANDRÉS DELGADO BELTRÁN</t>
  </si>
  <si>
    <t>RODRIGO PEREZ RODRIGUEZ</t>
  </si>
  <si>
    <t>SILVIA VANESSA BARRERA LESMES</t>
  </si>
  <si>
    <t>JEFFER IVAN FIGUEROA CASAS</t>
  </si>
  <si>
    <t>ANA KARINA CAMPILLO PEREZ</t>
  </si>
  <si>
    <t>ANA MARIA VESGA GUIZA</t>
  </si>
  <si>
    <t>WILINTONG TUNJANO HUERTAS</t>
  </si>
  <si>
    <t>CAMILO ANDRES RIAÑO TRONCOSO</t>
  </si>
  <si>
    <t>LUIS EDUARDO TORO ESPITIA</t>
  </si>
  <si>
    <t>CLAUDIA NICOL TETAY BOTIA</t>
  </si>
  <si>
    <t>JENNY PAOLA MARIN SALAZAR</t>
  </si>
  <si>
    <t>LAURA CAMILA GRUESO LUGO</t>
  </si>
  <si>
    <t>JOSE VILLE JUNIOR TRIANA GARCIA</t>
  </si>
  <si>
    <t>ANDRÉS FELIPE CARVAJAL VANEGAS</t>
  </si>
  <si>
    <t>IVAN FELIPE DALLOS RUEDA</t>
  </si>
  <si>
    <t>FREDY JOHANY ZAMBRANO BECERRA</t>
  </si>
  <si>
    <t>GABRIEL ORLANDO ARDILA FUENTES</t>
  </si>
  <si>
    <t>ESPERANZA RESTREPO CUERVO</t>
  </si>
  <si>
    <t>VICTORIA YORLANY SOLARTE NARVAEZ</t>
  </si>
  <si>
    <t>CAMILA ALEJANDRA TORRES SALAMANCA</t>
  </si>
  <si>
    <t>ELIANA MARIA LOAIZA SANCHEZ</t>
  </si>
  <si>
    <t>VIVIANA ALEJANDRA PINZON VELASQUEZ</t>
  </si>
  <si>
    <t>OMAR JARAMILLO RODRÍGUEZ</t>
  </si>
  <si>
    <t>IMPRENTA NACIONAL DE COLOMBIA</t>
  </si>
  <si>
    <t>JESSICA XIMENA RUEDA SANTOYO</t>
  </si>
  <si>
    <t>GREGORIO ALEJANDRO HERNÁNDEZ HERNÁNDEZ</t>
  </si>
  <si>
    <t>WILLIAM MANTILLA ORDUZ</t>
  </si>
  <si>
    <t>JORGE YOBANI MARTIN ROA</t>
  </si>
  <si>
    <t>MILLER OLAYA NARVAEZ</t>
  </si>
  <si>
    <t>WILLIAM OSWALDO BARRERA LEON</t>
  </si>
  <si>
    <t>DAVID ALEJANDRO BUITRAGO MESA</t>
  </si>
  <si>
    <t>DIEGO ARMANDO GARZON GRANDAS</t>
  </si>
  <si>
    <t>YOMARY VANEGAS TILLER</t>
  </si>
  <si>
    <t>DIEGO FERNANDO ACOSTA ORTIZ</t>
  </si>
  <si>
    <t>BAIRON ALIRIO ALDANA ROA</t>
  </si>
  <si>
    <t>CESAR FERNANDO JIMENEZ GONZALEZ</t>
  </si>
  <si>
    <t>DIANA CAROLINA ROSAS WANUMEN</t>
  </si>
  <si>
    <t>DANIEL IGNACIO MENDOZA VELASQUEZ</t>
  </si>
  <si>
    <t>MONICA CARVAJAL CALDERON</t>
  </si>
  <si>
    <t>IVAN DARIO MENA MUÑOZ</t>
  </si>
  <si>
    <t>GERARDO NICOLAS CAVIEDES BERACALDO</t>
  </si>
  <si>
    <t>MAYERLI GUEVARA BARBOSA</t>
  </si>
  <si>
    <t>JULIAN ANDRES RODRÍGUEZ RODRÍGUEZ</t>
  </si>
  <si>
    <t>POLICÍA NACIONAL - DIRECCIÓN ADMINISTRATIVA Y FINANCIERA</t>
  </si>
  <si>
    <t>CENTRAL DE INVERSIONES S.A</t>
  </si>
  <si>
    <t>LINA MARIA PICO ROA</t>
  </si>
  <si>
    <t>CESAR AUGUSTO PARRA TRIVIÑO</t>
  </si>
  <si>
    <t>CARLOS ALBEIRO FIGUEROA ORTIZ</t>
  </si>
  <si>
    <t>MAURICIO RESTREPO PEÑUELA</t>
  </si>
  <si>
    <t>DIEGO ALEJANDRO PEREZ GIRALDO</t>
  </si>
  <si>
    <t>PAOLA ANDREA SANCHEZ FARFAN</t>
  </si>
  <si>
    <t>MARTHA DE LA CONCEPCION GARCIA HERRAN</t>
  </si>
  <si>
    <t>IVAN DAVID VARGAS HURTADO</t>
  </si>
  <si>
    <t>ANA MARIA MORALES PARRA</t>
  </si>
  <si>
    <t>LEIDY MARCELA CEPEDA BUITRAGO</t>
  </si>
  <si>
    <t>JORGE ORLANDO MENDOZA RUIZ</t>
  </si>
  <si>
    <t>HUGO NAVAS REYES</t>
  </si>
  <si>
    <t>LAURA MARCELA LOPERA VASQUEZ</t>
  </si>
  <si>
    <t>DAVID GARZÓN CASAS</t>
  </si>
  <si>
    <t>EDINSON LIMBERTO RODRIGUEZ TARAZONA</t>
  </si>
  <si>
    <t>SEBASTIAN ROMAN VILLAFAÑE</t>
  </si>
  <si>
    <t>MIGUEL ALONSO BETANCOURT BELTRÁN</t>
  </si>
  <si>
    <t>MARELIS DEL CARMEN GENES DIAZ</t>
  </si>
  <si>
    <t>MVM INGENIERÍA DE SOFTWARE S.A.S.</t>
  </si>
  <si>
    <t>ANYI DAYANA GORDILLO HERRERA</t>
  </si>
  <si>
    <t>GRETHEL MABEL RAMIREZ NEGRETE</t>
  </si>
  <si>
    <t>VICTORIA DANIELA CAMACHO OCHOA</t>
  </si>
  <si>
    <t>ETELBERTO CEPEDA FERNÁNDEZ</t>
  </si>
  <si>
    <t>LIDA MIREYA ORTIZ CORTES</t>
  </si>
  <si>
    <t>JOHAN ANDRES LUNA MANJARRES</t>
  </si>
  <si>
    <t>SANDRA PATRICIA SALAMANCA JIMENEZ</t>
  </si>
  <si>
    <t>JENNY PAOLA VILLARRAGA BERNAL</t>
  </si>
  <si>
    <t>CONSUELO HELENA ONOFRE ENCINALES</t>
  </si>
  <si>
    <t>DAVID ZAMBRANO DEVIS</t>
  </si>
  <si>
    <t>POWERSUN S.A.S</t>
  </si>
  <si>
    <t>ANDRES ARLEY CRISTIANO DUARTE</t>
  </si>
  <si>
    <t>LA CORPORACION UNIVERSITARIA REFORMADA</t>
  </si>
  <si>
    <t>DIANA PAOLA GARAVITO MENDEZ</t>
  </si>
  <si>
    <t>DANNA MARCELA HURTADO TAUTIVA</t>
  </si>
  <si>
    <t>JENNY MARCELA PACHECO DUARTE</t>
  </si>
  <si>
    <t>CLAUDIA PATRICIA DUARTE RAMIREZ</t>
  </si>
  <si>
    <t>JUAN DIEGO MOGOLLON OVIEDO</t>
  </si>
  <si>
    <t>PAULA ANDREA ESTRADA GARCIA</t>
  </si>
  <si>
    <t>CARLOS ABEL BASTIDAS CUBILLOS</t>
  </si>
  <si>
    <t>VIVIANA PAOLA ALVAREZ ORDUZ</t>
  </si>
  <si>
    <t>PEDRO BENJAMIN ARRIETA PETRO</t>
  </si>
  <si>
    <t>MARIA PAULA MENDEZ PENAGOS</t>
  </si>
  <si>
    <t>DATUM INGENIERIA S.A.S</t>
  </si>
  <si>
    <t>ANDRES JULIAN NIÑO SUAREZ</t>
  </si>
  <si>
    <t>LEIDY PAOLA GRACIA NOPE</t>
  </si>
  <si>
    <t>HEINSOHN HUMAN GLOBAL SOLUTIONS S.A.S</t>
  </si>
  <si>
    <t>DIEGO ALEXANDER PEREA GUTIERREZ</t>
  </si>
  <si>
    <t>DIANA CAROLINA BOHORQUEZ MORENO</t>
  </si>
  <si>
    <t>SERGIO ANDRES HERNANDEZ OVALLE</t>
  </si>
  <si>
    <t>JUAN CARLOS MORA PINZON</t>
  </si>
  <si>
    <t>STEFANINI SYSMAN S.A.S</t>
  </si>
  <si>
    <t>MAURICIO SALAZAR CASTAÑO</t>
  </si>
  <si>
    <t>21 OTROS</t>
  </si>
  <si>
    <t>1 CONVENIO INTERADMINISTRATIVO</t>
  </si>
  <si>
    <t>2 PERSONA JURÍDICA</t>
  </si>
  <si>
    <t>1 PERSONA NATURAL</t>
  </si>
  <si>
    <t>OBJETO</t>
  </si>
  <si>
    <t>AUNAR ESFUERZOS TÉCNICOS Y ADMINISTRATIVOS QUE PERMITAN REALIZAR ACTIVIDADES PARA EL FORTALECIMIENTO Y MONITOREO HIDROMETEOROLÓGICO PARA LA SUBZONA HIDROGRÁFICA DEL RIO CUSIANA Y EL FORTALECIMIENTO Y MONITOREO HIDROMETEOROLÓGICO PARA LA SUBZONA HIDROGRÁFICA RÍO ARIPORO, EN EL MARCO DE LA INVERSIÓN FORZOSA DE NO MENOS DEL 1%</t>
  </si>
  <si>
    <t>PRESTAR LOS SERVICIOS EN LA SECRETARIA GENERAL, REALIZANDO LA REVISIÓN DE LOS PLANES DE MEJORAMIENTO EXTERNOS, ASÍ COMO LA REVISIÓN DE INFORMACIÓN A ENTES EXTERNOS E IMPLEMENTACIÓN DE CONTROLES EN LOS PROCESOS A CARGO DE LA SECRETARIA GENERAL</t>
  </si>
  <si>
    <t>PRESTAR LOS SERVICIOS PROFESIONALES PARA EL IMPULSO DE LAS DIFERENTES ETAPAS QUE CONFORMAN LA CONTRATACIÓN DE LA ENTIDAD.</t>
  </si>
  <si>
    <t>PRESTAR LOS SERVICIOS PROFESIONALES PARA EL IMPULSO DE LAS DIFERENTES ETAPAS QUE CONFORMAN LA CONTRATACIÓN DE LA ENTIDAD</t>
  </si>
  <si>
    <t>PRESTAR LOS SERVICIOS PROFESIONALES PARA EL IMPULSO DEL PROCESO DE LIQUIDACIÓN Y CIERRE DE LOS ACUERDOS CELEBRADOS POR LA ENTIDAD</t>
  </si>
  <si>
    <t>PRESTAR SUS SERVICIOS PROFESIONALES PARA LA DEFENSA DE LOS INTERESES JUDICIALES Y EXTRAJUDICIALES DE LA ENTIDAD Y APOYAR EL IMPULSO DE LAS ACTUACIONES ADMINISTRATIVAS QUE SE REQUIEREN PARA EL CUMPLIMIENTO DE LAS FUNCIONES DE LA OFICINA ASESORA JURÍDICA DE LA ENTIDAD.</t>
  </si>
  <si>
    <t>PRESTAR SERVICIOS PROFESIONALES PARA LA ATENCIÓN Y SUSTENTACIÓN DE LAS ACTUACIONES ADMINISTRATIVAS Y ATENCIÓN A ENTES DE CONTROL QUE SE REQUIERAN POR PARTE DE LA ENTIDAD</t>
  </si>
  <si>
    <t>PRESTAR LOS SERVICIOS PROFESIONALES PARA LA IMPLEMENTACIÓN DEL PLAN DE ACCIÓN Y ESTRUCTURACIÓN TÉCNICA DE LOS PROCESOS CONTRACTUALES, APOYO A LA SUPERVISIÓN Y LIQUIDACIÓN DE CONTRATOS DE MANTENIMIENTOS, COMPRAVENTAS Y SUMINISTROS A CARGO DEL GRUPO DE SERVICIOS ADMINISTRATIVOS, ASÍ COMO LOS TRÁMITES DE LIQUIDACIÓN DE LOS IMPUESTOS PREDIALES, VALORIZACIONES E IMPUESTOS VEHICULARES A CARGO DE LA ENTIDAD</t>
  </si>
  <si>
    <t>APOYO A LA OFICINA ASESORA JURÍDICA GENERANDO LOS INFORMES DE CARÁCTER CONTRACTUAL SOLICITADOS POR LA OFICINA DE CONTROL INTERNO, DE LOS ORGANISMOS DE CONTROL Y DEMÁS ENTIDADES O USUARIOS QUE DE ACUERDO A LA LEY O PREVIA SOLICITUD LO REQUIERAN, CREAR Y ACTUALIZAR LAS BASES DE DATOS DE LA DEPENDENCIA Y REALIZAR LAS PUBLICACIONES EN LAS PLATAFORMAS SECOP I Y II, RUES Y LAS QUE SEAN OBLIGATORIAS POR LEY DE TRANSPARENCIA.</t>
  </si>
  <si>
    <t>PRESTAR LOS SERVICIOS PROFESIONALES, PARA APOYAR JURÍDICAMENTE A LA OFICINA DE CONTROL INTERNO, REALIZAR INFORMES DE LEY, AUDITORÍAS A LOS PROCESOS, PROGRAMAS, PROYECTOS Y/O PLANES INSTITUCIONALES, REALIZAR SEGUIMIENTO A PLANES DE MEJORAMIENTO, ATENDER REQUERIMIENTOS INTERNOS Y EXTERNOS Y DEMÁS ASPECTOS RELACIONADOS CON LO DE SU COMPETENCIA, CONFORME AL PLAN ANUAL DE AUDITORÍAS 2022 Y LAS ASIGNACIONES QUE REALICE EL JEFE DE LA OFICINA.</t>
  </si>
  <si>
    <t>PRESTAR LOS SERVICIOS PROFESIONALES, PARA REALIZAR INFORMES DE LEY Y AUDITORÍAS DE GESTIÓN A LOS PROCESOS, PLANES, PROGRAMAS Y/O PROYECTOS INSTITUCIONALES DE CARÁCTER MISIONAL TANTO EN EL NIVEL CENTRAL COMO EN LAS ÁREAS OPERATIVAS Y/O AEROPUERTOS; REALIZAR SEGUIMIENTOS A: PLANES DE MEJORAMIENTO Y AL PROCESO DE ATENCIÓN AL CIUDADANO – PQRS; APOYO MISIONAL Y ATENCIÓN A PQRS ALLEGADAS A LA OFICINA, EN EL ÁMBITO DE SU COMPETENCIA; DE ACUERDO CON EL PLAN ANUAL DE AUDITORÍAS 2022 Y LAS DESIGNACIONES QUE REALICE LA JEFE DE LA OFICINA.</t>
  </si>
  <si>
    <t>PRESTAR SERVICIOS DE APOYO A LA GESTIÓN PARA DAR CUMPLIMIENTO A LAS DISPOSICIONES DE GESTIÓN DOCUMENTAL APLICABLES AL ARCHIVO DE GESTIÓN DE LA OFICINA ASESORA JURÍDICA</t>
  </si>
  <si>
    <t>PRESTAR SERVICIOS DE APOYO AL SEGUIMIENTO DE LA EJECUCIÓN PRESUPUESTAL DE LOS RECURSOS EN APROPIACIÓN DEL GRUPO DE SERVICIOS ADMINISTRATIVOS, ASÍ COMO EL SEGUIMIENTO Y CONTROL DE RECURSOS EN CERTIFICADOS DE DISPONIBILIDAD PRESUPUESTAL</t>
  </si>
  <si>
    <t>PRESTAR LOS SERVICIOS PROFESIONALES EN EL GRUPO DE MANEJO Y CONTROL DE ALMACÉN E INVENTARIOS, PARA REALIZAR LOS PROCESOS DE RE CÁLCULO DE LAS VIDAS ÚTILES Y DETERIORO A LOS BIENES DEL INSTITUTO, APOYO EN EL SEGUIMIENTO DE CONTRATOS DEL GRUPO Y EN LA TOMA FÍSICA DE INVENTARIOS</t>
  </si>
  <si>
    <t>PRESTAR LOS SERVICIOS PROFESIONALES PARA EL DESARROLLO Y EJECUCIÓN DE LOS PLANES INSTITUCIONALES DEL GRUPO DE ADMINISTRACIÓN Y DESARROLLO DE TALENTO HUMANO ESPECÍFICAMENTE EN EL PLAN DE PREVISIÓN DE RECURSOS HUMANOS, PLAN INSTITUCIONAL DE CAPACITACIÓN, PLAN DE INCENTIVOS INSTITUCIONALES Y PLAN DE BIENESTAR SOCIAL Y APOYAR EL SEGUIMIENTO Y EJECUCIÓN A LAS ACTIVIDADES DERIVADAS DE LA POLÍTICA DE INTEGRIDAD DEL MODELO INTEGRADO DE PLANEACIÓN Y GESTIÓN.</t>
  </si>
  <si>
    <t>PRESTAR LOS SERVICIOS OPERATIVOS EN EL GRUPO DE MANEJO Y CONTROL DE ALMACÉN E INVENTARIOS, CON EL APOYO ADMINISTRATIVO Y FINANCIERO, EN ACTIVIDADES RELACIONADAS CON EL TRÁMITE DE CONCILIACIONES DE SINIESTROS Y BAJAS DE BIENES DE CONTROL ADMINISTRATIVO Y DE PROPIEDAD PLANTA Y EQUIPO</t>
  </si>
  <si>
    <t>PRESTAR LOS SERVICIOS PROFESIONALES EN EL GRUPO DE MANEJO Y CONTROL DE ALMACÉN E INVENTARIOS, PARA REALIZAR EL SEGUIMIENTO ACTUALIZADO DE LOS INVENTARIOS INDIVIDUALES POR FUNCIONARIO, ÁREAS OPERATIVAS, AEROPUERTOS, ESTACIONES HIDROMETEOROLÓGICAS Y RADARES METEOROLÓGICOS</t>
  </si>
  <si>
    <t>PRESTAR LOS SERVICIOS A LA SUBDIRECCIÓN DE METEOROLOGÍA EN LA ELABORACIÓN DE REPORTES E INFORMES METEOROLÓGICOS AERONÁUTICOS Y SINÓPTICOS EN LOS AEROPUERTOS DE LA REGIÓN SUR Y OCCIDENTE DE COLOMBIA</t>
  </si>
  <si>
    <t>PRESTAR LOS SERVICIOS A LA SUBDIRECCIÓN DE METEOROLOGÍA EN LA ELABORACIÓN DE REPORTES E INFORMES METEOROLÓGICOS AERONÁUTICOS Y SINÓPTICOS EN LOS AEROPUERTOS DE LA REGIÓN SUR Y OCCIDENTE DE COLOMBIA.</t>
  </si>
  <si>
    <t>PRESTAR LOS SERVICIOS A LA SUBDIRECCIÓN DE METEOROLOGÍA EN LA ELABORACIÓN DE REPORTES E INFORMES METEOROLÓGICOS AERONÁUTICOS Y SINÓPTICOS – ZONA NORTE DE COLOMBIA.</t>
  </si>
  <si>
    <t>PRESTAR LOS SERVICIOS A LA SUBDIRECCIÓN DE METEOROLOGÍA EN LA ELABORACIÓN DE REPORTES E INFORMES METEOROLÓGICOS AERONÁUTICOS Y SINÓPTICOS – ZONA NORTE DE COLOMBIA</t>
  </si>
  <si>
    <t>PRESTAR LOS SERVICIOS PROFESIONALES EN LA EJECUCIÓN DE LOS PLANES DEL GRUPO DE SERVICIO AL CIUDADANO Y APOYO DE LOS PROCESOS ADMINISTRATIVOS.</t>
  </si>
  <si>
    <t>PRESTAR LOS SERVICIOS PROFESIONALES PARA LA ESTRUCTURACIÓN Y EJECUCIÓN DE LAS ESTRATEGIAS DEL GRUPO DE SERVICIO AL CIUDADANO</t>
  </si>
  <si>
    <t>PRESTAR LOS SERVICIOS PROFESIONALES EN TEMÁTICAS DE PARTICIPACIÓN CIUDADANA E INTERACCIÓN CON LA POBLACIÓN.</t>
  </si>
  <si>
    <t>PRESTAR LOS SERVICIOS DE APOYO A LA GESTIÓN PARA LA ENTREGA DE INFORMACIÓN HIDROMETEOROLÓGICA A LA CIUDADANÍA DE LAS SOLICITUDES ALLEGADAS POR EL SISTEMA DE GESTIÓN DOCUMENTAL DEL IDEAM Y ORIENTAR A LOS USUARIOS POR MEDIO DEL CHATBOT</t>
  </si>
  <si>
    <t>PRESTAR LOS SERVICIOS PROFESIONALES PARA PRESTAR APOYO EN LA PROYECCIÓN, SEGUIMIENTO A LAS CONCILIACIONES CONTABLES Y VERIFICACIONES RESPECTO AL PROCESO DE TALENTO HUMANO Y EJECUTAR LAS ACTIVIDADES QUE LE SEAN DESIGNADAS RELACIONADAS CON EL DEL PLAN ESTRATÉGICO DE TALENTO HUMANO</t>
  </si>
  <si>
    <t>PRESTAR LOS SERVICIOS PROFESIONALES EN EL GRUPO DE TESORERÍA PARA LA PROYECCIÓN, DISTRIBUCIÓN, PROGRAMACIÓN, ANÁLISIS Y SEGUIMIENTOS AL PAC DEL IDEAM; ASÍ COMO APOYAR LA IMPLEMENTACIÓN DE MIPG Y LOS OBJETIVOS DE LA POLÍTICA DE CALIDAD EN EL GRUPO DE TESORERÍA</t>
  </si>
  <si>
    <t>PRESTAR SERVICIOS PROFESIONALES AL ÁREA DE COOPERACIÓN Y ASUNTOS INTERNACIONALES DE LA DIRECCIÓN GENERAL EN EL SEGUIMIENTO Y FORMULACIÓN DE LOS PROYECTOS DE COOPERACIÓN INTERNACIONAL INCLUYENDO LA NEGOCIACIÓN EN ESCENARIOS MULTILATERALES.</t>
  </si>
  <si>
    <t>PRESTAR SERVICIOS PROFESIONALES AL ÁREA DE COOPERACIÓN Y ASUNTOS INTERNACIONALES DE LA DIRECCIÓN GENERAL EN EL APOYO AL SEGUIMIENTO DE LOS COMPROMISOS INTERNACIONALES DERIVADOS DE LAS AGENDAS BILATERALES Y MULTILATERALES ASOCIADAS A LOS OBJETIVOS DEL IDEAM, INCLUYENDO LA REALIZACIÓN DE ACTIVIDADES DE CARÁCTER ADMINISTRATIVO. C</t>
  </si>
  <si>
    <t>PRESTAR LOS SERVICIOS PROFESIONALES PARA BRINDAR APOYO JURÍDICO AL GRUPO DE ADMINISTRACIÓN Y DESARROLLO DEL TALENTO HUMANO, EN TEMAS RELACIONADOS CON DERECHO LABORAL ADMINISTRATIVO QUE SEAN COMPETENCIA DE ESE GRUPO</t>
  </si>
  <si>
    <t>PRESTAR LOS SERVICIOS PROFESIONALES EN EL ÁREA DEL DERECHO DISCIPLINARIO, CON EL FIN DE APOYAR AL GRUPO DE CONTROL DISCIPLINARIO INTERNO EN LA INSTRUCCIÓN, SUSTANCIACIÓN Y PRÁCTICA DE PRUEBAS DE LOS PROCESOS DISCIPLINARIOS RADICADOS EN LA ENTIDAD, CON OBSERVANCIA DE LA NORMATIVIDAD DISCIPLINARIA VIGENTE</t>
  </si>
  <si>
    <t>PRESTACION DE SERVICIOS PROFESIONALES EN EL ÁREA DEL DERECHO DISCIPLINARIO, CON LA FINALIDAD DE BRINDAR APOYO AL GRUPO DE CONTROL DISCIPLINARIO INTERNO EN EL DESARROLLO DE LOS PROCESOS DISCIPLINARIOS QUE CURSAN EN LA ENTIDAD, DE CONFORMIDAD CON LA NORMATIVIDAD VIGENTE QUE REGULA LA MATERIA</t>
  </si>
  <si>
    <t>PRESTAR LOS SERVICIOS PROFESIONALES EN EL GRUPO DE CONTABILIDAD, REALIZANDO EL ANÁLISIS, DEPURACIÓN Y AJUSTES A LAS CUENTAS DEL BALANCE EN EL SISTEMA INTEGRADO DE INFORMACIÓN FINANCIERA SIIF NACIÓN II, DE LA ENTIDAD EN EL NORMAL DESARROLLO DE SU ACTIVIDAD</t>
  </si>
  <si>
    <t>PRESTAR LOS SERVICIOS PROFESIONALES AL GRUPO DE MANEJO Y CONTROL DE ALMACÉN E INVENTARIOS, PARA REALIZAR EL SEGUIMIENTO Y ANÁLISIS A LAS OPERACIONES REALIZADAS EN EL APLICATIVO SOBRE LA PROPIEDAD, PLANTA Y EQUIPO E INVENTARIO DEL INSTITUTO Y LIDERAR LOS PROCESOS DE DETERIORO Y VIDAS ÚTILES DE LOS BIENES</t>
  </si>
  <si>
    <t>PRESTAR SERVICIOS PROFESIONALES PARA LA REALIZACIÓN DEL DIAGNÓSTICO, ACTUALIZACION E IMPLEMENTACIÓN EN EL IDEAM DE LOS PLANES Y PROGRAMAS DEL SISTEMA INTEGRADO DE CONSERVACIÓN</t>
  </si>
  <si>
    <t>PRESTAR LOS SERVICIOS PROFESIONALES PARA APOYAR LA PLANEACIÓN, EJECUCIÓN, SEGUIMIENTO DE LAS CAMPAÑAS, ANÁLISIS DE CALIDAD DE AGUA Y SEDIMENTOS; ASÍ COMO SERVIR DE APOYO A LA SUPERVISIÓN DEL CONVENIO CON ECOPETROL Y LA ELABORACIÓN DE LOS INFORMES</t>
  </si>
  <si>
    <t xml:space="preserve">PRESTAR LOS SERVICIOS PROFESIONALES PARA LA VERIFICACIÓN, ANÁLISIS Y REGISTRO PRESUPUESTAL DE LOS COMPROMISOS RELACIONADOS CON COMISIONES DE SERVICIO, AUTORIZACIÓN DE DESPLAZAMIENTO Y DEMÁS ACTIVIDADES RELACIONADAS CON EL CICLO PRESUPUESTAL CONFORME A LA NORMATIVIDAD Y EL CONTROL A LA EJECUCIÓN PRESUPUESTAL DE LOS MISMOS EN EL APLICATIVO SIIF NACION II. ASÍ COMO EL SEGUIMIENTO Y LA GENERACIÓN DE INFORMES REQUERIDOS PARA SOPORTAR AL GRUPO EN LA IMPLEMENTACIÓN Y DESARROLLO DEL MODELO INTEGRADO DE PLANEACIÓN Y GESTIÓN. </t>
  </si>
  <si>
    <t>PRESTAR LOS SERVICIOS PROFESIONALES PARA EVALUAR, CAPTURAR, PROCESAR, VERIFICAR Y ANALIZAR DATOS METEOROLÓGICOS (DE LAS VARIABLES TEMPERATURA: EXTREMAS (MÁXIMA Y MÍNIMA); TERMÓMETROS SECOS; TERMÓMETROS HÚMEDOS; DATOS DE REGISTRADOR (TERMÓGRAFO, HIGRÓGRAFO, TERMOHIGROGRAFO). PRECIPITACIÓN INCLUYENDO DATOS DE REGISTRADOR (PLUVIÓGRAFO), EVAPORACIÓN, NUBOSIDAD, RECORRIDO DEL VIENTO, FENÓMENOS ATMOSFÉRICOS; DIRECCIÓN Y VELOCIDAD DEL VIENTO; BRILLO SOLAR; Y VARIABLES ADICIONALES DERIVADAS: HUMEDAD RELATIVA Y PUNTO DE ROCIÓ) EN EL ÁREA OPERATIVA 11 - BOGOTA</t>
  </si>
  <si>
    <t>PRESTAR LOS SERVICIOS PROFESIONALES A LA SUBDIRECCIÓN DE METEOROLOGÍA PARA COMPILAR LOS DATOS E INFORMACIÓN NECESARIA PARA LA ATENCIÓN Y SOLUCIÓN A LAS PQRS REQUERIDAS AL INSTITUTO EN EL PROCESO DE METEOROLOGÍA</t>
  </si>
  <si>
    <t>PRESTAR LOS SERVICIOS PROFESIONALES EN LA DIRECCIÓN GENERAL DEL INSTITUTO PARA EL SEGUIMIENTO Y ACOMPAÑAMIENTO A LOS PLANES ESTRATÉGICOS DE LA DIRECCIÓN GENERAL</t>
  </si>
  <si>
    <t>PRESTAR LOS SERVICIOS PROFESIONALES, PARA EL APOYO EN LOS PROCESOS DE CONTRATACIÓN Y LOS PROYECTOS ENCAMINADOS AL CUMPLIMIENTO DE LAS ACTIVIDADES DEL PLAN DE ADQUISICIONES PARA LA VIGENCIA 2022 DE LA OFICINA DE INFORMÁTICA – APOYO A LA SUPERVISIÓN</t>
  </si>
  <si>
    <t>PRESTAR LOS SERVICIOS PROFESIONALES COMO EVALUADOR ASISTENTE CON ÉNFASIS EN LA EVALUACIÓN DE LA MATRIZ AIRE (CALIDAD DEL AIRE, FUENTES FIJAS, OLORES OFENSIVOS, RUIDO), DE ACUERDO CON EL PERFIL DEFINIDO EN LA RESOLUCIÓN 2765 DE 2015, PARA LA ATENCIÓN Y MEJORA DEL TRÁMITES DE ACREDITACIÓN DE LABORATORIOS AMBIENTALES U ORGANISMOS DE EVALUACIÓN DE CONFORMIDAD</t>
  </si>
  <si>
    <t>PRESTAR LOS SERVICIOS PROFESIONALES PARA EVALUAR, CAPTURAR, PROCESAR, VERIFICAR Y ANALIZAR DATOS HIDROLÓGICOS (NIVELES, CAUDALES Y SEDIMENTOS) EN EL ÁREA OPERATIVA 11 – BOGOTÁ</t>
  </si>
  <si>
    <t>PRESTAR LOS SERVICIOS PROFESIONALES PARA LA CONSOLIDACIÓN E IMPULSO JURÍDICO DE LOS PROCESOS DE SELECCIÓN NECESARIOS EN EL MARCO DEL PROYECTO ENANDES</t>
  </si>
  <si>
    <t>PRESTAR LOS SERVICIOS PROFESIONALES PARA FORTALECER LAS COMUNICACIONES BIDIRECCIONALES CON LA CIUDADANÍA, LA PARTICIPACIÓN CIUDADANA EN LA REALIZACIÓN DE EVENTOS Y PROCESOS DE RENDICIÓN DE CUENTAS DEL IDEAM</t>
  </si>
  <si>
    <t>PRESTAR LOS SERVICIOS PROFESIONALES COMO EVALUADOR ASISTENTE CON ÉNFASIS EN LA EVALUACIÓN DE LA MATRIZ BIOTA, DE ACUERDO CON EL PERFIL DEFINIDO EN LA RESOLUCIÓN 2765 DE 2015, PARA LA ATENCIÓN Y MEJORA DEL TRÁMITES DE ACREDITACIÓN DE LABORATORIOS AMBIENTALES U ORGANISMOS DE EVALUACIÓN DE CONFORMIDAD</t>
  </si>
  <si>
    <t>PRESTAR LOS SERVICIOS PROFESIONALES COMO EVALUADOR LÍDER, DE ACUERDO CON EL PERFIL DEFINIDO EN LA RESOLUCIÓN 2765 DE 2015, PARA LA PLANEACIÓN, EJECUCIÓN, SEGUIMIENTO Y MEJORA DEL SERVICIO DE ACREDITACIÓN DE LABORATORIOS
AMBIENTALES Y LA IMPLEMENTACIÓN DEL SEGUIMIENTO AL SISTEMA DE GESTIÓN CON BASE EN LA NORMA NTC/ISO 17011</t>
  </si>
  <si>
    <t>PRESTAR LOS SERVICIOS PROFESIONALES PARA LA CONSOLIDACIÓN E IMPULSO JURÍDICO DE LOS PROCESOS DE SELECCIÓN NECESARIOS QUE SE DERIVEN DEL CONVENIO SUSCRITO ENTRE IDEAM Y ECOPETROL</t>
  </si>
  <si>
    <t>PRESTAR LOS SERVICIOS PROFESIONALES, PARA REALIZAR AUDITORÍA AL CUMPLIMIENTO DE LEY 1519 DE 2020 Y REALIZAR SEGUIMIENTO A LOS PLANES DE MEJORAMIENTO PRODUCTO DE LAS AUDITORÍAS AL PROCESO DE GESTIÓN DE TECNOLOGÍA DE INFORMACIÓN Y COMUNICACIONES</t>
  </si>
  <si>
    <t>PRESTAR LOS SERVICIOS PROFESIONALES PARA LA ESTIMACIÓN, DOCUMENTACIÓN Y ACTUALIZACIÓN DE LA OFERTA HÍDRICA TOTAL SUPERFICIAL A NIVEL MENSUAL PARA COLOMBIA, ASÍ COMO DE LOS ÍNDICES DE ARIDEZ Y REGULACIÓN HÍDRICA PARA EL ESTUDIO NACIONAL DEL AGUA - ENA 2022</t>
  </si>
  <si>
    <t>PRESTAR LOS SERVICIOS PROFESIONALES PARA IDENTIFICAR, OBTENER Y PROCESAR VARIABLES O PRODUCTOS CLIMÁTICOS / HIDROLÓGICOS RELEVANTES A PARTIR DE SENSORES SATELITALES PARA COMPLEMENTAR LAS OBSERVACIONES IN SITU EN EL MARCO DEL PROYECTO ENANDES</t>
  </si>
  <si>
    <t>PRESTAR LOS SERVICIOS PROFESIONALES PARA APOYAR LA ELABORACIÓN DE PROTOCOLOS DE VALIDACIÓN, VERIFICACIÓN Y FORMULACIÓN DE PROYECTOS, EN PRO DE BUSCAR LA SOSTENIBILIDAD DE LA ESTRATEGIA DE FORTALECIMIENTO INSTITUCIONAL QUE PERMITA COMPLEMENTAR LAS NECESIDADES DE INVERSIÓN TÉCNICA Y CIENTÍFICA, EN EL MARCO DEL SEGUIMIENTO A LAS METAS DE DEL PND 2018 – 2022 Y PAA 2022</t>
  </si>
  <si>
    <t>PRESTAR LOS SERVICIOS PROFESIONALES EN LA ZONIFICACIÓN AGROCLIMÁTICA PARA REGIONES PILOTO DE IMPORTANCIA AGRÍCOLA EN EL MARCO DEL PROYECTO ENANDES</t>
  </si>
  <si>
    <t>PRESTAR LOS SERVICIOS PROFESIONALES EN LA DEFINICIÓN Y GENERACIÓN DE PRODUCTOS DE LÍNEA BASE PARA LA GESTIÓN DE RIESGOS Y DECISIONES DE ADAPTACIÓN EN EL ÁREA DE ESTUDIO EN EL MARCO DEL PROYECTO ENANDES</t>
  </si>
  <si>
    <t>PRESTAR LOS SERVICIOS PROFESIONALES PARA ANALIZAR PROCESOS DE AMENAZAS HIDROMETEOROLÓGICAS Y PROPONER E IMPLEMENTAR ESTRATEGIAS DE MODELACIÓN ORIENTADA A PRONÓSTICO HIDROLÓGICO EN EL MARCO DEL PROYECTO ENANDES</t>
  </si>
  <si>
    <t>PRESTAR LOS SERVICIOS PROFESIONALES PARA EL DESARROLLO DE ACTIVIDADES ENMARCADAS EN EL PROCESO DE GENERACIÓN DE DATOS HIDROMETEOROLÓGICOS RELACIONADO CON CONVENIOS, LOS PROCEDIMIENTOS DE LA OPERACIÓN Y MANTENIMIENTO DE LA RED Y SU INTEGRACIÓN EN EL MODULO DE ADMINISTRACION Y OPERACIÓN DE LA RED EN DHIME</t>
  </si>
  <si>
    <t>PRESTAR LOS SERVICIOS PROFESIONALES EN EL DESARROLLO E IMPLEMENTACIÓN DE PROCEDIMIENTOS PARA ADMINISTRAR METADATOS Y PRUEBAS DE GARANTÍA DE CALIDAD DE DATOS CLIMÁTICOS E HIDROLÓGICOS EN EL MARCO DEL PROYECTO ENANDES</t>
  </si>
  <si>
    <t>PRESTAR LOS SERVICIOS PROFESIONALES EN LA GENERACIÓN DE PRODUCTOS DE LÍNEA BASE - CLIMATOGRAMAS Y DESARROLLO DE UN PLAN PARA LA IMPLEMENTACIÓN DEL MARCO NACIONAL DE SERVICIOS CLIMÁTICOS EN EL MARCO DEL PROYECTO ENANDES</t>
  </si>
  <si>
    <t>PRESTAR LOS SERVICIOS PROFESIONALES EN LA GESTIÓN SOCIAL PARA LA APROPIACIÓN COMUNITARIA DE LAS ACTIVIDADES DEL PROYECTO ENANDES</t>
  </si>
  <si>
    <t>PRESTAR LOS SERVICIOS PROFESIONALES EN EL FORTALECIMIENTO DE LAS CAPACIDADES COMUNITARIAS PARA LA ADAPTACIÓN AL CAMBIO Y LA VARIABILIDAD CLIMÁTICA A TRAVÉS DE LOS SERVICIOS CLIMÁTICOS ENANDES EN LAS SUBCUENCAS PIEDRAS, VINAGRE Y VEREDA CERRILLOS</t>
  </si>
  <si>
    <t>PRESTAR LOS SERVICIOS PROFESIONALES COMO APOYO TÉCNICO EN EL ÁREA DEL PROYECTO ENANDES</t>
  </si>
  <si>
    <t>PRESTAR LOS SERVICIOS PROFESIONALES COMO EVALUADOR ASISTENTE CON ÉNFASIS EN LA EVALUACIÓN DE LAS MATRICES AGUA Y RESPEL, EN ESPECIAL LAS RELACIONADAS CON MICROBIOLOGÍA, DE ACUERDO CON EL PERFIL DEFINIDO EN LA RESOLUCIÓN 2765 DE 2015, PARA LA ATENCIÓN Y MEJORA DEL TRÁMITES DE ACREDITACIÓN DE LABORATORIOS AMBIENTALES U ORGANISMOS DE EVALUACIÓN DE CONFORMIDAD</t>
  </si>
  <si>
    <t>PRESTAR LOS SERVICIOS PROFESIONALES COMO EVALUADOR LÍDER CON ÉNFASIS EN LA EVALUACIÓN DE LAS MATRICES AGUA Y RESPEL, EN ESPECIAL LAS RELACIONADAS CON CROMATOGRAFÍA Y ABSORCIÓN ATÓMICA, DE ACUERDO CON EL PERFIL DEFINIDO EN LA RESOLUCIÓN 2765 DE 2015, PARA LA ATENCIÓN Y MEJORA DEL TRÁMITE DE ACREDITACIÓN DE LABORATORIOS AMBIENTALES U ORGANISMOS DE EVALUACIÓN DE CONFORMIDAD.</t>
  </si>
  <si>
    <t>PRESTAR LOS SERVICIOS PROFESIONALES COMO EVALUADOR ASISTENTE CON ÉNFASIS EN LA EVALUACIÓN DE LAS MATRICES AGUA Y RESPEL, EN ESPECIAL LAS RELACIONADAS CON FISICOQUÍMICOS Y ABSORCIÓN ATÓMICA, DE ACUERDO CON EL PERFIL DEFINIDO EN LA RESOLUCIÓN 2765 DE 2015, PARA LA ATENCIÓN Y MEJORA DEL TRÁMITE DE ACREDITACIÓN DE LABORATORIOS AMBIENTALES U ORGANISMOS DE EVALUACIÓN DE CONFORMIDAD.</t>
  </si>
  <si>
    <t>PRESTAR LOS SERVICIOS PROFESIONALES COMO EVALUADOR ASISTENTE CON ÉNFASIS EN LA EVALUACIÓN DE LAS MATRICES SUELOS, LODOS, SEDIMENTOS Y FUENTES MÓVILES, DE ACUERDO CON EL PERFIL DEFINIDO EN LA RESOLUCIÓN 2765 DE 2015, PARA LA ATENCIÓN Y MEJORA DE LOS TRÁMITES DE ACREDITACIÓN DE LABORATORIOS AMBIENTALES Y AUTORIZACIÓN DE LA MEDICIÓN DE FUENTES MÓVILES</t>
  </si>
  <si>
    <t>PRESTAR LOS SERVICIOS PROFESIONALES COMO EVALUADOR ASISTENTE CON ÉNFASIS EN LA EVALUACIÓN DE LAS MATRICES AGUA Y RESPEL, EN ESPECIAL LAS RELACIONADAS CON CROMATOGRAFÍA Y ABSORCIÓN ATÓMICA, DE ACUERDO CON EL PERFIL DEFINIDO EN LA RESOLUCIÓN 2765 DE 2015, PARA LA ATENCIÓN Y MEJORA DEL TRÁMITE DE ACREDITACIÓN DE LABORATORIOS AMBIENTALES U ORGANISMOS DE EVALUACIÓN DE CONFORMIDAD.</t>
  </si>
  <si>
    <t>PRESTAR LOS SERVICIOS PROFESIONALES COMO EVALUADOR ASISTENTE CON ÉNFASIS EN LA EVALUACIÓN DE LAS MATRICES AGUA Y RESPEL, EN ESPECIAL LAS RELACIONADAS CON FISICOQUÍMICOS Y ABSORCIÓN ATÓMICA, DE ACUERDO CON EL PERFIL DEFINIDO EN LA RESOLUCIÓN 2765 DE 2015, PARA LA ATENCIÓN Y MEJORA DEL TRÁMITE DE ACREDITACIÓN DE LABORATORIOS AMBIENTALES U ORGANISMOS DE EVALUACIÓN DE CONFORMIDAD</t>
  </si>
  <si>
    <t>PRESTACION DE SERVICIOS PROFESIONALES COMO EVALUADOR JUNIOR PARA LA REALIZACIÓN DE ACTIVIDADES ASISTENCIALES Y LOGÍSTICAS Y APOYO AL SISTEMA DE GESTIÓN DE CALIDAD DEL GRUPO ACREDITACIÓN DE LABORATORIOS DE LA SUBDIRECCIÓN DE ESTUDIOS AMBIENTALES DEL IDEAM.</t>
  </si>
  <si>
    <t>PRESTACIÓN DE SERVICIOS PROFESIONALES COMO EVALUADOR JUNIOR PARA LA REALIZACIÓN DE ACTIVIDADES ASISTENCIALES Y LOGÍSTICAS Y APOYO AL SISTEMA DE GESTIÓN DE CALIDAD DEL GRUPO ACREDITACIÓN DE LABORATORIOS DE LA SUBDIRECCIÓN DE
ESTUDIOS AMBIENTALES DEL IDEAM</t>
  </si>
  <si>
    <t>PRESTAR LOS SERVICIOS PROFESIONALES EN EL GRUPO DE COMUNICACIONES PARA EL DESARROLLO DE CONTENIDOS DE CARÁCTER NOTICIOSO, PERIODÍSTICO E INFORMATIVO, CON UNA VISIÓN COMUNICACIONAL ESTRATÉGICA, CON EL FIN DE FORTALECER LOS CANALES DE COMUNICACIÓN EXTERNOS Y EL POSICIONAMIENTO DE LA IMAGEN INSTITUCIONAL</t>
  </si>
  <si>
    <t>PRESTAR LOS SERVICIOS PROFESIONALES EN LA OFICINA DEL SERVICIO DE PRONÓSTICOS Y ALERTAS DEL IDEAM, MEDIANTE LA PRESTACIÓN DE TURNOS DE MONITOREO DIURNO Y NOCTURNO, CON EL FIN DE OBTENER PRONÓSTICOS HIDROLÓGICOS DINÁMICOS Y ACTUALIZABLES A NIVEL NACIONAL, ASÍ COMO REALIZAR LA CARACTERIZACIÓN MORFOMÉTRICA COMPLETA DE CUENCAS HIDROGRÁFICAS, INFORMACIÓN BÁSICA Y NECESARIA PARA EL MEJOR CONOCIMIENTO DE VARIABLES INHERENTES CON LA GENERACIÓN DE
PRONÓSTICOS Y ALERTAS</t>
  </si>
  <si>
    <t>PRESTAR LOS SERVICIOS PROFESIONALES EN LA OFICINA DEL SERVICIO DE PRONÓSTICOS Y ALERTAS DEL IDEAM, CON EL FIN DE GENERAR PRODUCTOS Y SERVICIOS AUTOMATIZADOS A PARTIR DE DATOS CRUDOS E INFORMACION PROVENIENTE DE RADARES METEOROLOGICOS DISPONIBLES EN EL PAIS, QUE SE CONSTITUYAN EN INFORMACION UTIL Y DISPONIBLE EN LOS DIFERENTES MEDIOS DE DIFUSION DE PRONOSTICOS HIDROMETEOROLOGICOS</t>
  </si>
  <si>
    <t>PRESTAR LOS SERVICIOS PROFESIONALES EN LA OFICINA DEL SERVICIO DE PRONÓSTICOS Y ALERTAS DEL IDEAM, MEDIANTE LA PRESTACIÓN DE TURNOS DE MONITOREO DIURNO Y NOCTURNO, CON EL FIN DE OBTENER INSUMOS PARA LA GENERACIÓN DE PRONÓSTICOS HIDROMETEORÓLÓGICOS DINÁMICOS Y ACTUALIZABLES A NIVEL NACIONAL, ASÍ COMO REALIZAR EL ANÁLISIS DE INFORMACIÓN DISPONIBLE DE CUENCAS HIDROGRÁFICAS Y EFECTUAR LA EVALUACIÓN Y SEGUIMIENTO DE MODELOS HIDRÁULICOS Y/O
HIDROLÓGICOS</t>
  </si>
  <si>
    <t>PRESTAR LOS SERVICIOS PROFESIONALES PARA MANTENER LA RED NACIONAL DE ESTACIONES HIDROMETEOROLÓGICAS AUTOMÁTICAS, DIAGNOSTICAR EQUIPOS ELECTRÓNICOS CON FINES HIDROMETEOROLÓGICOS QUE CONSTITUYEN LA RED AUTOMÁTICA DEL ÁREA OPERATIVA 01 – MEDELLIN</t>
  </si>
  <si>
    <t>PRESTAR LOS SERVICIOS PROFESIONALES PARA REGISTRAR EN EL APLICATIVO SIIF NACIÓN II, TODOS LOS MOVIMIENTOS REGISTRADOS POR EL GRUPO DE ALMACÉN, EN EL APLICATIVO DE MANEJO DE PROPIEDAD PLANTA Y EQUIPO E INVENTARIOS, CON EL FIN DE MANTENER CONCILIADA Y DEPURADA LA INFORMACIÓN EN LOS ESTADOS FINANCIEROS DEL INSTITUTO</t>
  </si>
  <si>
    <t xml:space="preserve"> ELABORAR PRONÓSTICOS DEL ESTADO DEL TIEMPO, ESPECIALES, VARIABILIDAD CLIMÁTICA, METEOMARINOS, AGROMETEOROLOGICOS Y DEMÁS SERVICIOS OPERATIVOS QUE SEAN REQUERIDOS POR EL IDEAMPRESTAR LOS SERVICIOS PROFESIONALES EN LA OFICINA DEL SERVICIO DE PRONOSTICOS Y ALERTAS DEL IDEAM, MEDIANTE LA PRESTACIÓN DE TURNOS DE MONITOREO DIURNO Y NOCTURNO, CON EL FIN DE</t>
  </si>
  <si>
    <t>PRESTAR LOS SERVICIOS PROFESIONALES COMO EVALUADOR LÍDER CON ÉNFASIS EN LA EVALUACIÓN DE LA MATRIZ AIRE (CALIDAD DEL AIRE, FUENTES FIJAS, OLORES OFENSIVOS, RUIDO), DE ACUERDO CON EL PERFIL DEFINIDO EN LA RESOLUCIÓN 2765 DE 2015, PARA LA ATENCIÓN Y MEJORA DEL TRÁMITE DE ACREDITACIÓN DE LABORATORIOS AMBIENTALES U ORGANISMOS DE EVALUACIÓN DE CONFORMIDAD</t>
  </si>
  <si>
    <t>PRESTAR LOS SERVICIOS PROFESIONALES COMO EVALUADOR LÍDER CON ÉNFASIS EN LA EVALUACIÓN DE LA MATRIZ AIRE (CALIDAD DEL AIRE, FUENTES FIJAS, OLORES, RUIDO Y FUENTES MÓVILES), DE ACUERDO CON EL PERFIL DEFINIDO EN LA RESOLUCIÓN 2765 DE 2015, PARA LA ATENCIÓN Y MEJORA DE LOS TRÁMITES DE ACREDITACIÓN DE LABORATORIOS AMBIENTALES Y AUTORIZACIÓN DE LA MEDICIÓN DE FUENTES MÓVILES</t>
  </si>
  <si>
    <t>PRESTAR LOS SERVICIOS PROFESIONALES COMO EVALUADOR LÍDER CON ÉNFASIS EN LA EVALUACIÓN Y ATENCIÓN DEL PROGRAMA DE AUTORIZACIÓN DE LA MEDICIÓN DE FUENTES MÓVILES, DE ACUERDO CON EL PERFIL DEFINIDO EN LA RESOLUCIÓN 2765 DE 2015, PARA LA ATENCIÓN Y MEJORA DE LOS TRÁMITES DE ACREDITACIÓN DE LABORATORIOS AMBIENTALES Y AUTORIZACIÓN DE LA MEDICIÓN DE FUENTES MÓVILES</t>
  </si>
  <si>
    <t>PRESTAR LOS SERVICIOS PROFESIONALES COMO EVALUADOR LÍDER CON ÉNFASIS EN LA EVALUACIÓN DE LA MATRIZ BIOTA, DE ACUERDO CON EL PERFIL DEFINIDO EN LA RESOLUCIÓN 2765 DE 2015, PARA LA ATENCIÓN Y MEJORA DEL TRÁMITE DE ACREDITACIÓN DE LABORATORIOS AMBIENTALES U ORGANISMOS DE EVALUACIÓN DE CONFORMIDAD</t>
  </si>
  <si>
    <t xml:space="preserve">PRESTAR LOS SERVICIOS PROFESIONALES COMO EVALUADOR LÍDER CON ÉNFASIS EN LA EVALUACIÓN DE LAS MATRICES AGUA Y RESPEL, EN ESPECIAL LAS RELACIONADAS CON FISICOQUÍMICOS Y ABSORCIÓN ATÓMICA, DE ACUERDO CON EL PERFIL DEFINIDO EN LA RESOLUCIÓN 2765 DE 2015, PARA LA ATENCIÓN Y MEJORA DEL TRÁMITE DE ACREDITACIÓN DE LABORATORIOS AMBIENTALES U ORGANISMOS DE EVALUACIÓN DE CONFORMIDAD </t>
  </si>
  <si>
    <t>PRESTAR SERVICIOS DE APOYO A LA GESTIÓN PARA REALIZAR LAS ACTIVIDADES DE ORGANIZACIÓN DE ARCHIVOS EN EL INSTITUTO</t>
  </si>
  <si>
    <t>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</si>
  <si>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PRESTAR LOS SERVICIOS PROFESIONALES PARA MANTENER LA RED NACIONAL DE ESTACIONES HIDROMETEOROLÓGICAS AUTOMÁTICAS, DIAGNOSTICAR EQUIPOS ELECTRÓNICOS CON FINES HIDROMETEOROLÓGICOS QUE CONSTITUYEN LA RED AUTOMATICA DE LA ZONA BOGOTÁ, SAN ANDRES Y LETICIA</t>
  </si>
  <si>
    <t>PRESTAR LOS SERVICIOS PROFESIONALES, PARA EL APOYO EN LOS PROCESOS DE CONTRATACIÓN Y LOS PROYECTOS EN CUMPLIMIENTO DEL PLAN DE ACCIÓN DE LA OFICINA DE INFORMÁTICA – APOYO A LA SUPERVISIÓN</t>
  </si>
  <si>
    <t>PRESTAR LOS SERVICIOS TÉCNICOS EN EL GRUPO DE SERVICIOS ADMINISTRATIVOS EN TEMAS RELACIONADOS CON EL PROGRAMA DE SEGUROS GENERALES DEL IDEAM</t>
  </si>
  <si>
    <t>PRESTAR LOS SERVICIOS PROFESIONALES EN EL GRUPO DE SERVICIOS ADMINISTRATIVOS PARA LOS TEMAS RELACIONADOS CON LOS CONTRATOS DE ASEO Y CAFETERÍA, EL SERVICIO DE VIGILANCIA PRIVADA PARA EL IDEAM A NIVEL NACIONAL Y PLANES DE MEJORAMIENTO</t>
  </si>
  <si>
    <t>PRESTAR LOS SERVICIOS PROFESIONALES EN EL PROCESO Y VERIFICACIÓN DE LOS CÁLCULOS DE INCERTIDUMBRE EN LAS VARIABLES DE TEMPERATURA, HUMEDAD, PRESIÓN, RADIACIÓN, VOLTAJE, CORRIENTE Y CALIBRACIÓN EN TIEMPO</t>
  </si>
  <si>
    <t>PRESTAR LOS SERVICIOS PROFESIONALES EN LA OFICINA DEL SERVICIO DE PRONÓSTICOS Y ALERTAS DEL IDEAM, MEDIANTE LA PRESTACIÓN DE TURNOS DE MONITOREO DIURNO Y NOCTURNO, CON EL FIN DE OBTENER PRONÓSTICOS HIDROLÓGICOS DINÁMICOS Y ACTUALIZABLES A NIVEL NACIONAL, ASÍ COMO REALIZAR LA CARACTERIZACIÓN MORFOMÉTRICA COMPLETA DE CUENCAS HIDROGRÁFICAS, INFORMACIÓN BÁSICA Y NECESARIA PARA EL MEJOR CONOCIMIENTO DE VARIABLES INHERENTES CON LA GENERACIÓN DE PRONÓSTICOS Y ALERTAS</t>
  </si>
  <si>
    <t>PRESTAR LOS SERVICIOS TÉCNICOS PARA REPARAR, CALIBRAR SISTEMAS DE RELOJERÍA DEL INSTRUMENTAL HIDROMETEOROLÓGICO CONVENCIONAL (PLUVIOGRÁFOS, TERMÓGRAFOS, TERMOHIGRÓGRAFOS, HIGRÓGRAFOS Y LIMNIGRAFOS)”</t>
  </si>
  <si>
    <t>PRESTAR SERVICIOS PROFESIONALES PARA REALIZAR LA ACTUALIZACIÓN E IMPLEMENTACIÓN EN LOS ARCHIVOS DEL INSTITUTO DE LAS TABLAS DE VALORACIÓN Y DE RETENCIÓN DOCUMENTAL</t>
  </si>
  <si>
    <t>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</si>
  <si>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PRESTAR LOS SERVICIOS DE APOYO A LA GESTIÓN PARA LA ENTREGA DE INFORMACIÓN HIDROMETEOROLÓGICA A LA CIUDADANÍA DE LAS SOLICITUDES ALLEGADAS POR EL SISTEMA DE GESTIÓN DOCUMENTAL DEL IDEAM Y OFRECER ORIENTACIÓN A LOS USUARIOS EN LA DESCARGA DE DATOS DE LA PLATAFORMA DHIME</t>
  </si>
  <si>
    <t>PRESTAR LOS SERVICIOS PROFESIONALES EN LA OFICINA DEL SERVICIO DE PRONÓSTICOS Y ALE CARACTERIZACIÓN MORFOMÉTRICA COMPLETA DE CUENCAS HIDROGRÁFICAS, INFORMACIÓN BÁSICA Y NECESARIA PARA EL MEJOR CONOCIMIENTO DE VARIABLES INHERENTES CON LA GENERACIÓN DE PRONÓSTICOS Y ALERTAS.RTAS DEL IDEAM, MEDIANTE LA PRESTACIÓN DE TURNOS DE MONITOREO DIURNO Y NOCTURNO, CON EL FIN DE OBTENER PRONÓSTICOS HIDROLÓGICOS DINÁMICOS Y ACTUALIZABLES A NIVEL NACIONAL, ASÍ COMO REALIZAR LA</t>
  </si>
  <si>
    <t>PRESTAR LOS SERVICIOS PROFESIONALES PARA ACOMPAÑAR TÉCNICAMENTE LAS ACTIVIDADES RELACIONADAS CON EL CONVENIO ECOPETROL ASÍ COMO ORIENTAR, REVISAR, ANALIZAR E INTEGRAR LOS RESULTADOS PARA GENERAR LOS PRODUCTOS DEL CONVENIO</t>
  </si>
  <si>
    <t>PRESTAR LOS SERVICIOS PROFESIONALES PARA ADELANTAR LAS ACTIVIDADES RELACIONADAS CON GESTIÓN DE LOS RECURSOS DEL CONVENIO DE ECOPETROL</t>
  </si>
  <si>
    <t>PRESTAR LOS SERVICIOS PROFESIONALES PARA EL DESARROLLO DE CONTENIDOS DE CARÁCTER NOTICIOSO, PERIODÍSTICO E INFORMATIVO, CON UNA VISIÓN COMUNICACIONAL ESTRATÉGICA PARA ADELANTAR UN PLAN DE DIVULGACIÓN Y COMUNICACIONES SOBRE EL ESTADO Y COMPORTAMIENTO DEL RECURSO HÍDRICO SUPERFICIAL EN EL VMM EN EL MARCO DEL CONVENIO CON ECOPETROL.</t>
  </si>
  <si>
    <t>PRESTAR LOS SERVICIOS PROFESIONALES PARA REALIZAR ACTIVIDADES MODELACIÓN HIDRÁULICA ORIENTADA A PRONÓSTICO EN LA PARTE MEDIA DEL RÍO MAGDALENA Y TRIBUTARIOS PRINCIPALES DEL ÁREA DE INFLUENCIA EN EL MARCO DE CONVENIO CON ECOPETROL</t>
  </si>
  <si>
    <t>PRESTAR LOS SERVICIOS PROFESIONALES PARA ADELANTAR ACTIVIDADES DE MODELACIÓN HIDROLÓGICA DE OFERTA HÍDRICA EN EL ÁREA DE INTERÉS CORRESPONDIENTE EN EL MARCO DE CONVENIO CON ECOPETROL</t>
  </si>
  <si>
    <t>PRESTAR LOS SERVICIOS PROFESIONALES PARA REALIZAR ACTIVIDADES DE MODELACIÓN HIDROLÓGICA ORIENTADA A PRONÓSTICO EN LA PARTE MEDIA DEL RÍO MAGDALENA Y TRIBUTARIOS PRINCIPALES DEL ÁREA DE INFLUENCIA EN EL MARCO DE CONVENIO CON ECOPETROL</t>
  </si>
  <si>
    <t>PRESTAR EL SERVICIO DE TRANSPORTE A NIVEL NACIONAL E INTERNACIONAL DE CARGA DE BIENES, MUEBLES Y ENSERES, MERCANCÍAS, ELEMENTOS DEVOLUTIVOS Y DE CONSUMO, EQUIPOS Y MATERIALES DE PROPIEDAD DEL IDEAM</t>
  </si>
  <si>
    <t>PRESTAR LOS SERVICIOS PROFESIONALES A LA SUBDIRECCIÓN DE METEOROLOGÍA PARA LA GENERACIÓN DE NORMALES CLIMATOLÓGICAS ESTÁNDAR</t>
  </si>
  <si>
    <t>PRESTAR LOS SERVICIOS PROFESIONALES PARA ADELANTAR LAS ACTIVIDADES RELACIONADAS CON PROCESAMIENTO Y GENERACIÓN SALIDAS DE INFORMACIÓN TEMÁTICA EN EL MARCO DE LA EVALUACIÓN HIDROLÓGICA DEL CONVENIO CON ECOPETROL</t>
  </si>
  <si>
    <t>PRESTAR LOS SERVICIOS PROFESIONALES PARA ANALIZAR Y CONSOLIDAR LAS CAPAS DE INFORMACIÓN TEMÁTICA PARA LA GENERACIÓN DE PRODUCTOS Y CAPAS TEMÁTICAS ASOCIADAS A LA CARACTERIZACIÓN HIDROLÓGICA E HIDRÁULICA DE LAS ÁREAS DE INTERÉS EN EL MARCO DEL CONVENIO CON ECOPETROL</t>
  </si>
  <si>
    <t>PRESTAR LOS SERVICIOS PROFESIONALES PARA ADELANTAR LAS ACTIVIDADES RELACIONADAS CON SEGUIMIENTO A ADQUISICIONES, COMPRAS Y SUS PROCESOS ADMINISTRATIVOS EN EL CONVENIO DE ECOPETROL</t>
  </si>
  <si>
    <t>PRESTAR LOS SERVICIOS PROFESIONALES A LA SUBDIRECCIÓN DE METEOROLOGÍA, COMO ESTADÍSTICO EN LA EVALUACIÓN DE INFORMACIÓN METEOROLÓGICA Y CLIMÁTICA BASADA EN MÉTODOS ESTADÍSTICOS Y DE PROGRAMACIÓN PARA LA GENERACIÓN DE LAS NORMALES CLIMATOLÓGICAS 1991-2020.</t>
  </si>
  <si>
    <t>PRESTAR LOS SERVICIOS PROFESIONALES EN LA OFICINA DEL SERVICIO  DE PRONÓSTICOS Y ALERTAS PARA EL DESARROLLO DE ACTIVIDADES TÉCNICAS ENMARCADAS EN EL COMPONENTE DE GESTIÓN DEL RIESGO Y LA INTERACCIÓN INTERINSTITUCIONAL CON LAS DIFERENTES ENTIDADES DE GESTIÓN DEL RIESGO PARA LA IMPLEMENTACIÓN DE SISTEMAS DE ALERTAS TEMPRANAS EN EL MARCO DEL FUNCIONAMIENTO DE LOS CENTROS REGIONALES DE PRONÓSTICOS DEFINIDOS POR EL IDEAM.</t>
  </si>
  <si>
    <t>PRESTAR LOS SERVICIOS TÉCNICOS PARA REALIZAR LA OPERACIÓN DE LAS ESTACIONES CONVENCIONALES Y AUTOMÁTICAS DE LA RED NACIONAL Y APOYAR EL PROCESO DE INFORMACIÓN HIDROLOGICA Y METEOROLÓGICA EN EL ÁREA OPERATIVA 9 – CALI</t>
  </si>
  <si>
    <t>PRESTAR LOS SERVICIOS PROFESIONALES EN LA OFICINA DEL SERVICIO DE PRONÓSTICOS Y ALERTAS DEL IDEAM, MEDIANTE LA PRESTACIÓN DE TURNOS DE MONITOREO DIURNO Y NOCTURNO, CON EL FIN DE OBTENER PRONÓSTICOS HIDROLÓGICOS DINÁMICOS Y ACTUALIZABLES A NIVEL NACIONAL, ASÍ COMO REALIZAR LA</t>
  </si>
  <si>
    <t>PRESTAR LOS SERVICIOS PROFESIONALES PARA APOYAR EN EL CONTROL, SEGUIMIENTO Y ACOMPAÑAMIENTO TÉCNICO A LA EJECUCIÓN DE LOS PROYECTOS, CONVENIOS Y CONTRATOS A CARGO DE LA DIRECCIÓN GENERAL.</t>
  </si>
  <si>
    <t>PRESTAR LOS SERVICIOS TÉCNICOS PARA REALIZAR LA OPERACIÓN DE LAS ESTACIONES CONVENCIONALES Y AUTOMÁTICAS DE LA RED NACIONAL Y APOYAR EL PROCESO DE INFORMACIÓN HIDROLÓGICA Y METEOROLÓGICA EN EL ÁREA OPERATIVA 07 – PASTO</t>
  </si>
  <si>
    <t>PRESTAR LOS SERVICIOS PROFESIONALES PARA EVALUAR, CAPTURAR, PROCESAR, VERIFICAR Y ANALIZAR DATOS METEOROLÓGICOS EN EL ÁREA OPERATIVA 08 - BUCARAMANGA</t>
  </si>
  <si>
    <t>PRESTAR LOS SERVICIOS PROFESIONALES PARA EVALUAR, CAPTURAR, PROCESAR, VERIFICAR Y ANALIZAR DATOS METEOROLÓGICOS EN EL ÁREA OPERATIVA 02 – BARRANQUILLA</t>
  </si>
  <si>
    <t>PRESTAR LOS SERVICIOS PROFESIONALES PARA EVALUAR, CAPTURAR, PROCESAR, VERIFICAR Y ANALIZAR DATOS HIDROLÓGICOS (NIVELES, CAUDALES Y SEDIMENTOS) EN EL ÁREA OPERATIVA 06 – DUITAMA</t>
  </si>
  <si>
    <t>PRESTAR LOS SERVICIOS PROFESIONALES PARA LA IMPLEMENTACIÓN Y SEGUIMIENTO AL SISTEMA DE GESTIÓN CON BASE EN LA NORMA NTC/ISO 17011 "EVALUACIÓN DE LA CONFORMIDAD, REQUISITOS GENERALES PARA LOS ORGANISMOS DE ACREDITACIÓN QUE REALIZAN ACREDITACIÓN DE ORGANISMOS DE EVALUACIÓN DE CONFORMIDAD" Y A LA IMPLEMENTACIÓN DE LAS ACCIONES DEL CONPES 3957 DE 2019 "POLÍTICA NACIONAL DE LABORATORIOS</t>
  </si>
  <si>
    <t>PRESTAR LOS SERVICIOS PROFESIONALES EN LA OFICINA DEL SERVICIO DE PRONÓSTICOS Y ALERTAS DEL IDEAM, MEDIANTE LA PRESTACIÓN DE TURNOS DE MONITOREO DIURNO Y NOCTURNO, CON EL FIN DE OBTENER Y ANALIZAR INSUMOS PARA LA GENERACIÓN DE PRONÓSTICOS HIDROMETEOROLÓGICOS DINÁMICOS Y ACTUALIZABLES A NIVEL NACIONAL, ASÍ COMO REALIZAR LA CARACTERIZACIÓN MORFOMÉTRICA COMPLETA DE CUENCAS HIDROGRÁFICAS, INFORMACIÓN NECESARIA PARA EL MEJOR CONOCIMIENTO DE VARIABLES INHERENTES CON LA GENERACIÓN DE PRONÓSTICOS Y ALERTAS HIDROMETEOROLÓGICOS</t>
  </si>
  <si>
    <t>PRESTAR LOS SERVICIOS PROFESIONALES EN LA OFICINA DEL SERVICIO DE PRONÓSTICOS Y ALERTAS DEL IDEAM, MEDIANTE LA PRESTACIÓN DE TURNOS DE MONITOREO DIURNO Y NOCTURNO, CON EL FIN DE OBTENER INSUMOS PARA LA GENERACIÓN DE PRONÓSTICOS HIDROMETEOROLÓGICOS DINÁMICOS Y ACTUALIZABLES A NIVEL NACIONAL, ASÍ COMO REALIZAR LA CARACTERIZACIÓN MORFOMÉTRICA COMPLETA DE CUENCAS HIDROGRÁFICAS, INFORMACIÓN BÁSICA Y NECESARIA PARA EL MEJOR CONOCIMIENTO DE VARIABLES INHERENTES CON LA GENERACIÓN DE PRONÓSTICOS Y ALERTAS.</t>
  </si>
  <si>
    <t>PRESTAR LOS SERVICIOS OPERATIVOS EN EL MANEJO DE INVENTARIOS Y ALMACÉN, DEL GRUPO DE MANEJO Y CONTROL DE ALMACÉN E INVENTARIOS</t>
  </si>
  <si>
    <t>PRESTAR LOS SERVICIOS PROFESIONALES PARA MANTENER LA RED NACIONAL DE ESTACIONES HIDROMETEOROLÓGICAS AUTOMÁTICAS, DIAGNOSTICAR EQUIPOS ELECTRÓNICOS CON FINES HIDROMETEOROLÓGICOS QUE CONSTITUYEN LA RED AUTOMATICA DEL ÁREA OPERATIVA 09 - CALI</t>
  </si>
  <si>
    <t>PRESTAR SERVICIOS PROFESIONALES A LA SUBDIRECCIÓN DE ESTUDIOS AMBIENTALES PARA DESARROLLAR LOS COMPONENTES DE CARACTERIZACIÓN Y METODOLÓGICOS DE LA ESTADÍSTICA REQUERIDOS EN EL PROCESO DE CONSTRUCCIÓN DE UN INDICADOR PARA LA TEMÁTICA DE ORDENAMIENTO AMBIENTAL DEL TERRITORIO (OAT), ASI COMO APOYAR EL ESTABLECIMIENTO DE LINEAMIENTOS Y ELEMENTOS TÉCNICOS QUE ORIENTE(N) LA GENERACIÓN INSUMOS RELACIONADOS CON EL OAT ENCAMINADOS A REDUCIR EL RIESGO DE PÉRDIDA DE NATURALEZA EN EL SISTEMA NACIONAL DE ÁREAS PROTEGIDAS A NIVEL NACIONAL, A PARTIR DE LOS DE LOS HITOS ENMARCADOS EN EL CONPES SINAP ASIGNADOS AL IDEAM</t>
  </si>
  <si>
    <t>PRESTAR SERVICIOS TÉCNICOS PARA REALIZAR LAS ACTIVIDADES DE CALIBRACIÓN EN LAS VARIABLES DE TEMPERATURA, HUMEDAD, VOLTAJE, PRESIÓN, Y CORRIENTE EN EL LABORATORIO DEL GRUPO DE INSTRUMENTOS Y METALMECÁNICA</t>
  </si>
  <si>
    <t>PRESTAR LOS SERVICIOS PROFESIONALES COMO ABOGADO PARA PROYECTAR LOS ACTOS ADMINISTRATIVOS Y APOYAR LOS TRÁMITES LEGALES QUE SE GENERAN EN LOS SERVICIOS DE AUTORIZACIÓN DE LA MEDICIÓN DE EMISIONES DE FUENTES MÓVILES Y DE ACREDITACIÓN DE LABORATORIOS AMBIENTALES U ORGANISMOS DE EVALUACIÓN DE CONFORMIDAD, EN EL GRUPO DE ACREDITACIÓN DE LA SUBDIRECCIÓN DE ESTUDIOS AMBIENTALES DEL IDEAM</t>
  </si>
  <si>
    <t>PRESTAR LOS SERVICIOS PROFESIONALES EN EL ÁREA DE COOPERACIÓN Y ASUNTOS INTERNACIONALES DE LA DIRECCIÓN GENERAL DEL IDEAM POR MEDIO DE LA GESTIÓN Y EJECUCIÓN DE LAS AGENDAS BILATERALES Y MULTILATERALES CON ACTORES DEL SISTEMA INTERNACIONAL, CON EL PROPÓSITO DE GESTIONAR PROYECTOS DE COOPERACIÓN Y POSICIONAR INSTITUCIONALMENTE AL IDEAM EN ESCENARIOS INTERNACIONALES</t>
  </si>
  <si>
    <t>PRESTAR LOS SERVICIOS PROFESIONALES PARA EVALUAR EL ESTADO DE LA RED DE CALIDAD DE AGUA SUPERFICIAL DE LA CAS EN EL MARCO DEL CONVENIO ECOPETROL</t>
  </si>
  <si>
    <t>PRESTAR SERVICIOS PROFESIONALES A LA DIRECCIÓN GENERAL EN LA FORMULACIÓN DE PROYECTOS, INCLUYENDO AQUELLOS CON FINANCIACIÓN DE FONDOS INTERNACIONALES</t>
  </si>
  <si>
    <t>PRESTAR LOS SERVICIOS PROFESIONALES PARA ACTUALIZAR, REALIZAR E IMPLEMENTAR CURSOS, TALLERES Y CAPACITACIONES VIRTUALES REFERENTES AL USO DE HERRAMIENTAS DEL SISTEMA DE INFORMACIÓN AMBIENTAL (SIA) ORIENTADOS A FORTALECER EL PROCESO DE GESTIÓN DE INFORMACIÓN.</t>
  </si>
  <si>
    <t>PRESTAR LOS SERVICIOS PROFESIONALES PARA EVALUAR, CAPTURAR, PROCESAR, VERIFICAR Y ANALIZAR DATOS METEOROLÓGICOS EN EL ÁREA OPERATIVA 10 - IBAGUÉ</t>
  </si>
  <si>
    <t>PRESTAR LOS SERVICIOS PROFESIONALES PARA EL APOYO ADMINISTRATIVO, TÉCNICO Y DE GESTIÓN DE LA INFORMACIÓN PARA LA DIRECCIÓN GENERAL DEL IDEAM</t>
  </si>
  <si>
    <t>PRESTAR LOS SERVICIOS PROFESIONALES PARA REALIZAR AUDITORÍAS, INFORMES DE LEY, SEGUIMIENTO A PLANES DE MEJORAMIENTO MISIONALES; SOSTENIBILIDAD DEL APLICATIVO SUIT VISIÓN Y APOYO PARA EL FORTALECIMIENTO DEL PROCESO DE EVALUACIÓN Y MEJORAMIENTO CONTINUO EN LA OFICINA DE CONTROL INTERNO.</t>
  </si>
  <si>
    <t>PRESTAR LOS SERVICIOS DE APOYO A LA GESTIÓN EN LA ELABORACIÓN DE ESTRATEGIAS DE COMUNICACIÓN Y GESTIÓN DEL CONOCIMIENTO PARA EL PROYECTO ENANDES</t>
  </si>
  <si>
    <t>PRESTAR LOS SERVICIOS PROFESIONALES EN EL GRUPO DE COMUNICACIONES Y PRENSA DEL INSTITUTO PARA LA REALIZACIÓN, GRABACIÓN, EDICIÓN Y POSTPRODUCCIÓN DE CONTENIDO AUDIOVISUAL, EN VIDEO Y FOTOGRAFÍA, QUE SE REQUIERAN EN EL MARCO DEL CONVENIO AC4 SUSCRITO CON ECOPETROL</t>
  </si>
  <si>
    <t>PRESTAR LOS SERVICIOS PROFESIONALES PARA EVALUAR, CAPTURAR, PROCESAR, VERIFICAR Y ANALIZAR DATOS HIDROLÓGICOS EN EL ÁREA OPERATIVA 02 – BARRANQUILLA</t>
  </si>
  <si>
    <t>PRESTAR LOS SERVICIOS DE APOYO A LA GESTIÓN EN EL GRUPO DE GESTIÓN DOCUMENTAL EN LA ORGANIZACIÓN FÍSICA Y DIGITALIZACIÓN DE DOCUMENTOS Y SU TRANSFERENCIA DOCUMENTAL PRIMARIA DE EXPEDIENTES EN EL ARCHIVO CENTRAL DEL IDEAM.</t>
  </si>
  <si>
    <t>PRESTAR LOS SERVICIOS PROFESIONALES A LA SUBDIRECCIÓN DE METEOROLOGÍA PARA REALIZAR LA CONVERSIÓN DE FORMATOS DE DATOS ESPECIALIZADOS PROVENIENTES DE FUENTES INTERNACIONALES A FORMATOS ESTÁNDAR</t>
  </si>
  <si>
    <t>PRESTAR LOS SERVICIOS PROFESIONALES A LA SUBDIRECCIÓN DE METEOROLOGÍA PARA COMPILAR LOS DATOS E INFORMACIÓN NECESARIA PARA LA ATENCIÓN Y SOLUCIÓN A LAS PQRS</t>
  </si>
  <si>
    <t>PRESTAR LOS SERVICIOS DE APOYO A LA GESTIÓN PARA EL MONITOREO Y ANÁLISIS DE MUESTRAS RECOLECTADAS EN EL MARCO DE LA EJECUCIÓN DEL CONVENIO CON ECOPETROL</t>
  </si>
  <si>
    <t>PRESTAR LOS SERVICIOS DE APOYO A LA GESTIÓN PARA LA LOGÍSTICA EN LOS MONITOREOS, ANÁLISIS DE MUESTRAS Y PREPARACIÓN DEL MATERIAL EN EL MARCO DE LA EJECUCIÓN DEL CONVENIO CON ECOPETROL</t>
  </si>
  <si>
    <t>PRESTAR LOS SERVICIOS PROFESIONALES PARA EL MONTAJE Y LA IMPLEMENTACIÓN DE LAS TÉCNICAS ANALÍTICAS ASIGNADAS; ASÍ COMO LAS DE PESTICIDAS, HIDROCARBUROS, GRASAS Y ACEITES EN DIFERENTES MATRICES; BAJO LOS LINEAMIENTOS DE LA NUEVA VERSIÓN DE LA NORMA ISO 17025: 2017</t>
  </si>
  <si>
    <t>PRESTAR LOS SERVICIOS PROFESIONALES PARA APOYAR EN EL SEGUIMIENTO DE LA TRANSMISIÓN DE LOS DATOS, Y MANTENER LA RED NACIONAL DE ESTACIONES HIDROMETEOROLÓGICAS AUTOMÁTICAS DE LA RED DE ESTACIONES HIDROMETEOROLÓGICAS DEL IDEAM, DIAGNOSTICAR EQUIPOS ELECTRÓNICOS CON FINES HIDROMETEOROLÓGICOS QUE CONSTITUYEN LA RED AUTOMATICA DE LA ZONA NARIÑO Y PUTUMAYO.</t>
  </si>
  <si>
    <t>PRESTAR LOS SERVICIOS PROFESIONALES PARA ACOMPAÑAR TÉCNICAMENTE LAS ACTIVIDADES RELACIONADAS CON EL ESTADO DEL RECURSO HÍDRICO EN EL VALLE MEDIO DEL MAGDALENA CONVENIO ECOPETROL</t>
  </si>
  <si>
    <t>PRESTAR LOS SERVICIOS PROFESIONALES PARA ADELANTAR LAS ACTIVIDADES DE IMPLEMENTACIÓN Y OPERACIÓN DE LA RED LOCAL DE ISOTOPÍA EN EL MARCO DEL CONVENIO ECOPETROL</t>
  </si>
  <si>
    <t>PRESTAR LOS SERVICIOS PROFESIONALES EN LA MEJORA Y ACTUALIZACIÓN DE LOS SISTEMAS DE GESTIÓN DE DATOS CLIMÁTICOS E HIDROLÓGICOS NACIONALES A TRAVÉS DE NUEVAS O MEJORES HERRAMIENTAS Y PROCESOS EN EL MARCO DEL PROYECTO ENANDES</t>
  </si>
  <si>
    <t>PRESTAR LOS SERVICIOS DE APOYO A LA GESTIÓN PARA EL DISEÑO, DIAGRAMACIÓN DE MATERIAL GRÁFICO, AUDIOVISUAL Y/O MULTIMEDIA EN EL MARCO DEL PROYECTO ENANDES</t>
  </si>
  <si>
    <t>PRESTAR LOS SERVICIOS PROFESIONALES PARA DESARROLLAR EL COMPONENTE DE ISOTOPÍA DEL ESTUDIO NACIONAL DEL AGUA 2022, Y LAS ACTIVIDADES REALIZADAS CON EL ANÁLISIS DE INFORMACIÓN GENERADA A PARTIR DE LA RED NACIONAL DEISOTOPÍA</t>
  </si>
  <si>
    <t>PRESTAR LOS SERVICIOS PROFESIONALES PARA DESARROLLAR EL COMPONENTE DE CALIDAD DEL AGUA DEL ESTUDIO NACIONAL DEL AGUA 2022, Y LAS ACTIVIDADES REALIZADAS CON EL ANÁLISIS DE INFORMACIÓN GENERADA A PARTIR DE LA RED NACIONAL DE
CALIDAD DE AGUA</t>
  </si>
  <si>
    <t>GENERAR INSUMOS PARA LA EVALUACIÓN HIDROLÓGICA, OPERACIONES ESTADÍSTICAS, SEGUIMIENTO Y ACTUALIZACIÓN DE INDICADORES NACIONALES Y GLOBALES RELACIONADOS CON EL AGUA Y PARA EL ANÁLISIS DE MUNICIPIOS SUSCEPTIBLES AL
DESABASTECIMIENTO EN EL MARCO DEL ESTUDIO NACIONAL DEL AGUA 2022</t>
  </si>
  <si>
    <t>PRESTAR LOS SERVICIOS PROFESIONALES PARA LA SELECCIÓN E IDENTIFICACIÓN DE AUTORES Y EDICIÓN DELIBROS QUE EL IDEAM PUBLICA, REVISAR CONTENIDOS, FOMENTAR RELACIONES CON LOS AUTORES EN LA PARTE EDITORIAL, PROCESOS DE ESCRITURA, INVERSIÓN DE CAPITAL, Y RECURSOS PARA INVESTIGAR Y ESCRIBIR. ASÍ MISMO, ASEGURAR LA DISTRIBUCIÓN Y DOMINIO DE LA COMPLEJA CADENA DE VALOR, TANTO EN FORMATO FÍSICO COMO DIGITAL Y TRABAJAR EN LA CONSTRUCCIÓN DE MARCA Y DEFENSA DE LOS DERECHOS DE AUTOR</t>
  </si>
  <si>
    <t>PROCESAR Y GENERAR SALIDAS DE INFORMACIÓN TEMÁTICA ESPACIAL PARA EL ESTUDIO NACIONAL DEL AGUA 2022 Y APOYAR A LA SUBDIRECCIÓN DE HIDROLOGÍA EN TEMAS RELACIONADOS CON EL ANÁLISIS ESPACIAL FRENTE A LA OCURRENCIA DE INUNDACIONES, AVENIDAS TORRENCIALES, CRECIENTES SÚBITA.</t>
  </si>
  <si>
    <t>PRESTAR SERVICIOS PROFESIONALES A LA SUBDIRECCIÓN DE ESTUDIOS AMBIENTALES PARA ACOMPAÑAR Y REALIZAR APORTES CONCEPTUALES Y METODOLÓGICOS, EN TEMAS RELACIONADOS CON EL SISTEMA
INTEGRADOR DE INFORMACIÓN SOBRE VULNERABILIDAD, RIESGO Y ADAPTACIÓN AL CAMBIO CLIMÁTICO (SIIVRA)</t>
  </si>
  <si>
    <t>PRESTAR SERVICIOS PROFESIONALES PARA APOYAR EN MATERIA JURÍDICA AL DESPACHO DE LA SECRETARÍA GENERAL EN EL DESARROLLO DE LAS ACTIVIDADES QUE SON COMPETENCIA DE LA MISMA</t>
  </si>
  <si>
    <t>PRESTAR LOS SERVICIOS TECNOLÓGICOS PARA REALIZAR LA OPERACIÓN DE LAS ESTACIONES CONVENCIONALES Y AUTOMÁTICAS DE LA RED NACIONAL Y APOYAR EL PROCESO DE INFORMACIÓN HIDROLÓGICA Y METEOROLÓGICA EN EL ÁREA OPERATIVA N°08 - BUCARAMANGA EN EL MARCO DEL CONVENIO CON ECOPETROL</t>
  </si>
  <si>
    <t>PRESTAR LOS SERVICIOS PROFESIONALES EN EL ÁREA DEL DERECHO DISCIPLINARIO, CON LA FINALIDAD DE BRINDAR APOYO AL GRUPO DE CONTROL DISCIPLINARIO INTERNO Y/O A LA DEPENDENCIA ENCARGA DEL JUZGAMIENTO EN EL DESARROLLO DE LOS PROCESOS DISCIPLINARIOS QUE CURSAN EN LA ENTIDAD, DE CONFORMIDAD CON LA NORMATIVIDAD VIGENTE QUE REGULA LA MATERIA Y LAS DISPOSICIONES CONTENIDAS EN LA LEY 1952 DE 2019 MODIFICADA POR LA LEY 2094 DE 2021</t>
  </si>
  <si>
    <t>PRESTAR LOS SERVICIOS PROFESIONALES DE APOYO, PARA REALIZAR LAS MODIFICACIONES CORRESPONDIENTES A LOS PROCESOS Y PROCEDIMIENTOS DEL GRUPO DE CONTROL DISCIPLINARIO INTERNO Y A LA DEPENDENCIA ENCARGADA DEL JUZGAMIENTO DE CONFORMIDAD CON LA NORMATIVIDAD VIGENTE QUE REGULA LA MATERIA Y LAS DISPOSICIONES CONTENIDAS EN LA LEY 1952 DE 2019 MODIFICADA POR LA LEY 2094 DE 2021</t>
  </si>
  <si>
    <t>PRESTAR LOS SERVICIOS PROFESIONALES PARA EVALUAR, CAPTURAR, PROCESAR, VERIFICAR Y ANALIZAR DATOS METEOROLÓGICOS (METEOROS 1, 2, 3 Y 5) EN EL ÁREA OPERATIVA 09 – CALI</t>
  </si>
  <si>
    <t>PRESTACIÓN DE SERVICIOS PROFESIONALES COMO EVALUADOR JUNIOR PARA LA REALIZACIÓN DE ACTIVIDADES ASISTENCIALES Y LOGÍSTICAS Y APOYO AL SISTEMA DE GESTIÓN DE CALIDAD DEL GRUPO ACREDITACIÓN DE LABORATORIOS DE LA SUBDIRECCIÓN DE ESTUDIOS AMBIENTALES DEL IDEAM</t>
  </si>
  <si>
    <t>PRESTAR LOS SERVICIOS PROFESIONALES COMO EVALUADOR ASISTENTE, DE ACUERDO CON EL PERFIL DEFINIDO EN LA RESOLUCIÓN 2765 DE 2015, PARA LA EJECUCIÓN, SEGUIMIENTO, APOYO Y MEJORA DEL SERVICIO DE ACREDITACIÓN DE LABORATORIOS AMBIENTALES U ORGANISMOS DE EVALUACIÓN DE CONFORMIDAD</t>
  </si>
  <si>
    <t>PRESTACIMN DE SERVICIOS PROFESIONALES EN APOYO A LA SUBDIRECCIMN DE ESTUDIOS AMBIENTALES, EN EL MARCO DE LA ADMINISTRACIMN Y MANTENIMIENTO EVOLUTIVO DEL REGISTRO NACIONAL DE REDUCCIMN DE LAS EMISIONES DE GASES DE EFECTO INVERNADERO (RENARE), AS1 COMO SU INTERRELACIMN CON EL SISTEMA DE CONTABILIDAD DE REDUCCIMN DE EMISIONES Y REMOCIMN DE GEI (SCRR-GEI).</t>
  </si>
  <si>
    <t>PRESTACIÓN DE SERVICIOS PROFESIONALES EN AP SIIVRA 2015 Y AFINAMIENTO DE FORMATOS, SALIDAS GRÁFICAS Y ALFANUMÉRICAS DEL MISMO; Y, PREPARACIÓN Y ANÁLISIS DE INFORMACIÓN RELACIONADA SEGÚN REQUERIMIENTOOYO A LA SUBDIRECCIÓN DE ESTUDIOS AMBIENTALES, PARA LA PREPARACIÓN DE LA OFICIALIZACIÓN DE LA INFORMACIÓN CARTOGRÁFICA</t>
  </si>
  <si>
    <t>SERVICIO DE IMPRESIÓN DE PAPELERÍA TÉCNICA PARA EL INSTRUMENTAL CONVENCIONAL DE LA RED DE ESTACIONES HIDROMETEOROLÓGICAS DE PROPIEDAD DEL IDEAM</t>
  </si>
  <si>
    <t>PRESTAR LOS SERVICIOS PROFESIONALES EN LA OFICINA DE CRPHM DEL VMM DEL IDEAM EN FLORIDABLANCA (SANTANDER), PARA LA RECEPCIÓN Y PROCESAMIENTO DE DATOS METEOROLÓGICOS E HIDROLÓGICOS, GENERACIÓN DE PRODUCTOS CARTOGRÁFICOS Y ACOPIAR LA INFORMACIÓN DE FENÓMENOS EXTREMOS EN EL MARCO DEL CONVENIO CON ECOPETROL</t>
  </si>
  <si>
    <t>PRESTAR LOS SERVICIOS PROFESIONALES EN EL CENTRO REGIONAL DE PRONOSTICO DEL IDEAM EN FLORIDABLANCA (SANTANDER), MEDIANTE LA PRESTACIÓN DE TURNOS DE MONITOREO DIURNO Y NOCTURNO, CON EL FIN DE OBTENER INSUMOS PARA LA GENERACIÓN DE PRONÓSTICOS HIDROMETEOROLÓGICOS DINÁMICOS Y ACTUALIZABLES, ASÍ COMO REALIZAR EL ANÁLISIS DE INFORMACIÓN DISPONIBLE DE CUENCAS HIDROGRÁFICAS Y EFECTUAR LA EVALUACIÓN Y SEGUIMIENTO DE MODELOS HIDRÁULICOS Y/O HIDROLÓGICOS EN EL MARCO DEL CONVENIO CON ECOPETROL</t>
  </si>
  <si>
    <t>PRESTAR LOS SERVICIOS PROFESIONALES, PARA REALIZAR INFORMES DE LEY Y AUDITORÍAS DE GESTIÓN, A LOS PROCESOS FINANCIEROS, ALMACÉN, INVENTARIOS, SERVICIOS ADMINISTRATIVOS, TALENTO HUMANO; SEGUIMIENTO A LOS PLANES DE MEJORAMIENTO, APOYO CONTABLE Y FINANCIERO Y ATENCIÓN PQRS DE LA OFICINA EN EL ÁMBITO DE SU COMPETENCIA, DE ACUERDO AL PLAN ANUAL DE AUDITORÍAS 2022 Y LAS DESIGNACIONES QUE REALICE LA JEFE DE LA OFICINA</t>
  </si>
  <si>
    <t>PRESTAR LOS SERVICIOS TECNICOS PARA REALIZAR LA OPERACIÓN DE LAS ESTACIONES CONVENCIONALES Y AUTOMATICAS DE LA RED NACIONAL Y APOYAR EL PROCESO DE
INFORMACION HIDROLOGICA Y METEOROLOGICA EN EL ÁREA OPERATIVA 10 – IBAGUÉ.</t>
  </si>
  <si>
    <t>PRESTAR LOS SERVICIOS PROFESIONALES PARA REALIZAR LA OPERACIÓN DE LAS ESTACIONES CONVENCIONALES Y AUTOMÁTICAS DE LA RED NACIONAL Y APOYAR EL PROCESO DE INFORMACIÓN HIDROLÓGICA Y METEOROLÓGICA EN EL ÁREA OPERATIVA N°08 - BUCARAMANGA EN EL MARCO DEL CONVENIO CON ECOPETROL</t>
  </si>
  <si>
    <t>PRESTACIÓN DE SERVICIOS PROFESIONALES COMO EVALUADOR JUNIOR PARA LA REALIZACIÓN DE ACTIVIDADES ASISTENCIALES Y LOGÍSTICAS Y APOYO AL SISTEMA DE
GESTIÓN DE CALIDAD DEL GRUPO ACREDITACIÓN DE LABORATORIOS DE LA SUBDIRECCIÓN DE ESTUDIOS AMBIENTALES DEL IDEAM</t>
  </si>
  <si>
    <t>PRESTAR LOS SERVICIOS PROFESIONALES PARA MANTENER LA RED NACIONAL DE ESTACIONES HIDROMETEOROLÓGICAS AUTOMÁTICAS, DIAGNOSTICAR EQUIPOS ELECTRÓNICOS CON FINES HIDROMETEOROLÓGICOS QUE CONSTITUYEN LA RED AUTOMATICA DE LA ZONA BOYACA Y CASANARE</t>
  </si>
  <si>
    <t>PRESTAR LOS SERVICIOS EN LA OFICINA DEL SERVICIO DE PRONOSTICOS Y ALERTAS PARA REALIZAR LA TRADUCCION ORAL Y ESCRITA DE LOS BOLETINES DE PRONOSTICO Y DEMAS INFORMES TECNICOS REQUERIDOS, PARA SER COMUNICADOS A LA COMUNIDAD EN GENERAL</t>
  </si>
  <si>
    <t>PRESTAR LOS SERVICIOS PROFESIONALES DE INGENIERÍA Y CIENCIA DE DATOS PARA EL SOPORTE DEL ECOSISTEMA DE GRANDES VOLÚMENES DE DATOS (BIG DATA) Y EL MANTENIMIENTO DE HERRAMIENTA UTILS</t>
  </si>
  <si>
    <t>PRESTAR SERVICIOS PROFESIONALES PARA APOYAR EN EL SEGUIMIENTO A LA GENERACIÓN DE DATOS HIDROMETEROLÓGICOS DE REDES DE ESTACIONES AUTOMÁTICAS DE OTRAS ENTIDADES APOYAR Y REALIZAR SEGUIMIENTO CONTRATACION CON LA IMPRENTA NACIONAL Y TRANSPORTE INTEGRAL</t>
  </si>
  <si>
    <t>PRESTAR LOS SERVICIOS PROFESIONALES PARA ADELANTAR LAS ACTIVIDADES RELACIONADAS CON EVALUACIÓN DE LA CALIDAD DEL RECURSO HÍDRICO EN EL MARCO DEL CONVENIO ECOPETROL</t>
  </si>
  <si>
    <t>PRESTAR LOS SERVICIOS PROFESIONALES PARA REALIZAR LABORES DE ANÁLISIS BACTERIOLÓGICO, CONTROL MICROBIOLÓGICO DE AMBIENTES Y ANÁLISIS FISICOQUÍMICOS BÁSICOS ASIGNADOS, BAJO LOS LINEAMIENTOS DE LA NUEVA VERSIÓN DE LA NORMA ISO 17025: 2017.</t>
  </si>
  <si>
    <t>PRESTAR LOS SERVICIOS PROFESIONALES PARA IMPLEMENTAR LAS METODOLOGÍAS DE LABORATORIO ASIGNADAS ASÍ, COMO EL ASEGURAMIENTO DE LOS DATOS Y CONTROLES DE CALIDAD ANALÍTICOS EN EL LABORATORIO, BAJO LOS LINEAMIENTOS DE LA NUEVA VERSIÓN DE LA NORMA ISO 17025: 2017</t>
  </si>
  <si>
    <t>PRESTAR SERVICIOS PROFESIONALES EN EL ÁREA DE COOPERACIÓN Y ASUNTOS INTERNACIONALES DE LA DIRECCIÓN GENERAL DEL IDEAM, PARA APOYAR LA GESTIÓN, FORMULACIÓN, IMPLEMENTACIÓN Y MONITOREO DE LOS PROYECTOS DE COOPERACIÓN INTERNACIONAL DONDE EL IDEAM PARTICIPE O TENGA INTERÉS, RELACIONADOS CON LA BANCA MULTILATERAL Y FONDOS DE COOPERACIÓN AL DESARROLLO ESTABLECIDOS EN EL PAÍS. ASÍ COMO ACOMPAÑAMIENTO DE LAS RELACIONES BILATERALES QUE LE SEAN ASIGNADOS</t>
  </si>
  <si>
    <t>PRESTAR LOS SERVICIOS PROFESIONALES PARA EL IMPULSO DE LAS DIFERENTES ETAPAS QUE CONFORMAN LA ESTRUCTURACION DE LOS PROCESOS CONTRACTUALES A CARGO DEL GRUPO DE PLANEACION OPERATIVA DE LA SUBDIRECCION DE HIDROLOGIA</t>
  </si>
  <si>
    <t>PRESTAR SERVICIOS PROFESIONALES AL ÁREA DE COOPERACIÓN Y ASUNTOS INTERNACIONALES DE LA DIRECCIÓN GENERAL PARA APOYAR EN EL SEGUIMIENTO ADMINISTRATIVO DE LOS SISTEMAS DE INFORMACIÓN DEL ÁREA.</t>
  </si>
  <si>
    <t>PRESTAR LOS SERVICIOS PROFESIONALES PARA REALIZAR LAS ACTIVIDADES ADMINISTRATIVAS Y FINANCIERAS QUE SE GENEREN CON OCASIÓN DE LOS SERVICIOS DE AUTORIZACIÓN DE LA MEDICIÓN DE EMISIONES DE FUENTES MÓVILES Y DE ACREDITACIÓN DE LABORATORIOS AMBIENTALES U ORGANISMOS DE EVALUACIÓN DE CONFORMIDAD, EN EL GRUPO DE ACREDITACIÓN DE LA SUBDIRECCIÓN DE ESTUDIOS AMBIENTALES DEL IDEAM</t>
  </si>
  <si>
    <t>PRESTAR EL SOPORTE INFORMÁTICO, ATENCIÓN A INCIDENCIAS Y MANTENIMIENTO EVOLUTIVO A LOS APLICATIVOS ADMINISTRADOS POR LA SEA: RUA MANUFACTURERO, RESPEL, RUA UNIFICADO Y SISTEMA DE TRAZABILIDAD</t>
  </si>
  <si>
    <t>ESTABLECER LAS BASES DE COOPERACION ENTRE LA POLICIA NACIONAL Y EL INSTITUTO DE HIDROLOGÍA, METEOROLOGÍA Y ESTUDIOS AMBIENTALES -IDEAM, PARA EL DESARROLLO DE ACCIONES QUE GENEREN CONOCIMIENTO AMBIENTAL, DIFUSIÓN DE LA EDUCACIÓN AMBIENTAL; MONITOREO, CONTROL Y SEGUIMIENTO A LA DEFORESTACION A NIVEL PAIS, INTERCAMBIO DE INFORMACIÓN, ANALISIS DE MUESTRAS DE AGUA, ENTRE OTROS.</t>
  </si>
  <si>
    <t>REALIZAR LA PUBLICACIÓN DE ACTOS ADMINISTRATIVOS Y AVISOS QUE DE CONFORMIDAD CON EL ORDENAMIENTO JURÍDICO REQUIEREN DE SU PUBLICACIÓN EN EL DIARIO OFICIAL, POR EL SISTEMA DE PRECIOS UNITARIOS FIJOS.</t>
  </si>
  <si>
    <t>ESTABLECER LOS LINEAMIENTOS GENERALES PARA LA ENAJENACIÓN DE LOS INMUEBLES DE PROPIEDAD DEL IDEAM QUE SE RELACIONARAN EN LAS ACTAS DE INCORPORACIÓN QUE SUSCRIBAN LAS PARTES, ASÍ COMO RESPECTO DEL INMUEBLE UBICADO EN LA CALLE 34 NO. 41- 31 DEL MUNICIPIO DE VILLAVICENCIO META, RELACIONADO EN EL PRESENTE CONTRATO</t>
  </si>
  <si>
    <t>PRESTAR LOS SERVICIOS PROFESIONALES PARA APOYAR LA COORDINACIÓN PARA LA IMPLEMENTACIÓN GENERAL DEL PROYECTO ENANDES, ASÍ COMO ORIENTAR, REVISAR, ANALIZAR E INTEGRAR LOS RESULTADOS PARA GENERAR LOS PRODUCTOS DEL PROYECTO</t>
  </si>
  <si>
    <t>PRESTAR LOS SERVICIOS PROFESIONALES EN EL FORTALECIMIENTO DE LAS CAPACIDADES COMUNITARIAS PARA LA ADAPTACIÓN AL CAMBIO Y LA VARIABILIDAD CLIMÁTICA A TRAVÉS DE LOS SERVICIOS CLIMÁTICOS ENANDES EN LAS SUBCUENCAS MOLINO, PISOJÉ Y PALACÉ</t>
  </si>
  <si>
    <t>PRESTAR LOS SERVICIOS PROFESIONALES PARA GENERAR INSUMOS Y PRODUCTOS SOBRE LA TEMÁTICA DE INUNDACIONES PARA LA CONSOLIDACIÓN DEL ESTUDIO NACIONAL DEL AGUA 2022</t>
  </si>
  <si>
    <t>PRESTACIÓN DE SERVICIOS DE APOYO A LA GESTIÓN PARA EL DISEÑO, DIAGRAMACIÓN DE CONTENIDOS, MATERIAL GRÁFICO, AUDIOVISUAL Y/O MULTIMEDIA, ELABORACIÓN DE PIEZAS, VIDEOS Y FOTOGRAFÍAS PARA PROMOVER CAMPAÑAS INSTITUCIONALES, SECTORIALES, Y DIAGRAMACIÓN DE PLANTILLAS, BOLETINES, PRESENTACIONES Y PUBLICACIONES EN GENERAL</t>
  </si>
  <si>
    <t>PRESTAR SERVICIOS PROFESIONALES A LA DIRECCIÓN GENERAL PARA EL APOYO EN EL SEGUIMIENTO Y FORMULACIÓN DE PROYECTOS, INCLUYENDO LA BÚSQUEDA DE FINANCIACIÓN A TRAVÉS DE FONDOS INTERNACIONALES</t>
  </si>
  <si>
    <t>PRESTAR LOS SERVICIOS PROFESIONALES PARA ANALIZAR, EVALUAR, VALIDAR LA CALIDAD DE LA INFORMACIÓN HIDROLÓGICA, PROCESAR Y PUBLICAREN EL SISTEMA DE INFORMACIÓN HIDROLÓGICA OFICIAL DEL IDEAM (DHIME) LAS SERIES DE NIVELES, CAUDALES Y SEDIMENTOS DEL AÑO 2021QUE SOPORTEN LAS ESTIMACIONES DEL ENA 2022, Y PREPARAR LA INFORMACIÓN HIDROLÓGICA PARA LAS CERTIFICACIONES HIDROLÓGICAS DE LAS ÁREAS OPERATIVAS DE HUILA (04), TOLIMA (10), VALLE DEL CAUCA (09) Y, NARIÑO (07)</t>
  </si>
  <si>
    <t>PRESTAR LOS SERVICIOS PROFESIONALES PARA ADELANTAR EL ANÁLISIS INTEGRADO DEL ESTUDIO NACIONAL DEL AGUA 2022 ASEGURANDO LA ARTICULACIÓN EN CADA UNO DE SUS COMPONENTES</t>
  </si>
  <si>
    <t>PRESTAR LOS SERVICIOS PROFESIONALES PARA MANTENER LA RED NACIONAL DE ESTACIONES HIDROMETEOROLÓGICAS AUTOMÁTICAS, DIAGNOSTICAR EQUIPOS ELECTRÓNICOS CON FINES HIDROMETEOROLÓGICOS QUE CONSTITUYEN LA RED AUTOMATICA DE LA ZONA GUAINIA, META, TOLIMA Y VICHADA</t>
  </si>
  <si>
    <t>PRESTAR LOS SERVICIOS PROFESIONALES EN EL GRUPO DE ADMINISTRACIÓN Y DESARROLLO DEL TALENTO HUMANO PARA APOYAR EL PROCESO PSICOSOCIAL, CLIMA ORGANIZACIONAL Y EL ACOMPAÑAMIENTO PSICOLÓGICO A LOS FUNCIONARIOS Y CONTRATISTAS EN EL IDEAM A NIVEL NACIONAL</t>
  </si>
  <si>
    <t>PRESTAR LOS SERVICIOS PROFESIONALES PARA APOYAR EL DESARROLLO DE LOS PROCESOS Y DISEÑOS ESTADÍSTICOS ASOCIADOS A LAS OPERACIONES ESTADÍSTICAS SUSCEPTIBLES A SER EVALUADAS EN EL MARCO DEL CUMPLIMIENTO DE LA NTCPE 1000/2017-2020 Y LOS ASOCIADOS A LOS PROTOCOLOS DE MONITOREO DEL GRUPO DE ALTA MONTAÑA.</t>
  </si>
  <si>
    <t>PRESTACIÓN DE SERVICIOS PROFESIONALES PARA FORMULACIÓN, REVISIÓN, PROCESAMIENTO, DEPURACIÓN DEL ANÁLISIS ESTADÍSTICO DE LAS BASES DE DATOS DEL SUBSISTEMA SISAIRE Y DE LOS REGISTROS AMBIENTALES PCB, RESPEL, RUA MANUFACTURERO Y RUA UNIFICADO.</t>
  </si>
  <si>
    <t>PRESTAR LOS SERVICIOS TÉCNICOS PARA REALIZAR LA OPERACIÓN DE LAS ESTACIONES CONVENCIONALES Y AUTOMÁTICAS DE LA RED NACIONAL Y APOYAR EL PROCESO DE INFORMACIÓN HIDROLÓGICA Y METEOROLÓGICA EN EL ÁREA OPERATIVA N°08 - BUCARAMANGA EN EL MARCO DEL CONVENIO CON ECOPETROL</t>
  </si>
  <si>
    <t>PRESTAR LOS SERVICIOS PROFESIONALES PARA EVALUAR EL ESTADO DE LA RED DE MONITOREO HIDROMETEOROLÓGICO DE LA CAS EN EL MARCO DEL CONVENIO ECOPETROL</t>
  </si>
  <si>
    <t>PRESTAR LOS SERVICIOS PROFESIONALES EN LA OFICINA DEL SERVICIO DE PRONÓSTICOS Y ALERTAS DEL IDEAM, MEDIANTE LA PRESTACIÓN DE TURNOS DE MONITOREO DIURNO Y NOCTURNO, CON EL FIN DE ELABORAR PRONÓSTICOS DEL ESTADO DEL TIEMPO, ESPECIALES, VARIABILIDAD CLIMÁTICA, AGROMETEOROLOGICOS Y DEMÁS SERVICIOS OPERATIVOS QUE SEAN REQUERIDOS EN EL MARCO DEL CONVENIO CON ECOPETROL.</t>
  </si>
  <si>
    <t>PRESTAR LOS SERVICIOS TÉCNICOS PARA APOYAR EL PROCESO ADMINISTRATIVO, FINANCIERO Y CONTRACTUAL EN EL ÁREA OPERATIVA N°08 - BUCARAMANGA EN EL MARCO DEL CONVENIO CON ECOPETROL</t>
  </si>
  <si>
    <t>APOYAR Y REALIZAR EL SEGUIMIENTO AL ESTADO DE LA RED Y EL CORRECTO MANTENIMIENTO Y OPERACIÓN DE LA RED DE ESTACIONES HIDROMETEOROLOGICAS, SEGUIMIENTO CONVENIOS E INVESION DEL 1%</t>
  </si>
  <si>
    <t>PRESTAR LOS SERVICIOS DE APOYO A LA GESTIÓN PARA REALIZAR LOS PROCESOS DE ARCHIVO Y DIGITALIZACIÓN DOCUMENTAL DE LOS SERVICIOS DE AUTORIZACIÓN DE LA MEDICIÓN DE EMISIONES DE FUENTES MÓVILES Y DE ACREDITACIÓN DE LABORATORIOS AMBIENTALES U ORGANISMOS DE EVALUACIÓN DE LA CONFORMIDAD, EN EL GRUPO DE ACREDITACIÓN DE LA SUBDIRECCIÓN DE ESTUDIOS AMBIENTALES DEL IDEAM</t>
  </si>
  <si>
    <t>PRESTAR LOS SERVICIOS PROFESIONALES PARA REALIZAR EL SOPORTE A USUARIOS DE DHIME Y DOCUMENTAR LAS NECESIDADES DE MEJORA DEL MISMO, ASI COMO PARA ASESORAR Y ORIENTAR A LA OFICINA EN LA MEJORA DE PROCESOS DE CALIDAD DANDO CUMPLIMIENTO A LA POLITICA DE GOBIERNO DIGITAL</t>
  </si>
  <si>
    <t>SOPORTE Y ATENCIÓN DE INCIDENTES DEL SISTEMA DE GESTIÓN DE DATOS HIDROLÓGICOS Y METEOROLÓGICOS - DHIME</t>
  </si>
  <si>
    <t>PRESTAR LOS SERVICIOS PROFESIONALES COMO EVALUADOR ASISTENTE, DE ACUERDO CON EL PERFIL DEFINIDO EN LA RESOLUCIÓN 2765 DE 2015, PARA LA EJECUCIÓN, SEGUIMIENTO, APOYO Y MEJORA DEL SERVICIO DE</t>
  </si>
  <si>
    <t>PRESTAR SERVICIOS PROFESIONALES PARA APOYAR LOS PROCESOS DE SEGUIMIENTO Y CONTROL PRESUPUESTAL Y ADMINISTRATIVO AL GRUPO DE PLANEACIÓN OPERATIVA DE LA SUBDIRECCIÓN DE HIDROLOGÍA</t>
  </si>
  <si>
    <t>PRESTAR LOS SERVICIOS PROFESIONALES PARA ACTUALIZAR LAS RUTINAS AUTOMATIZADAS DEL APLICATIVO DEL MODELO OPERATIVO DE PRONÓSTICO DE LA AMENAZA POR DESLIZAMIENTOS DE TIERRA A PARTIR DEL USO DE SISTEMAS DE INFORMACIÓN GEOGRÁFICA</t>
  </si>
  <si>
    <t>PRESTAR SERVICIOS PROFESIONALES PARA APOYAR EN EL SEGUIMIENTO Y CONTROL A LA OPERACIÓN Y MANTENIMIENTO DE LA RED NACIONAL DE ESTACIONES HIDROMETEOROLÓGICAS Y A LOS INDICADORES DE GESTIÓN DEL GRUPO DE PLANEACIÓN OPERATIVA. APOYAR EN LA PROYECCION PRESUPUESTAL OPERACIÓN DE LA RED.</t>
  </si>
  <si>
    <t>PRESTAR SERVICIOS PROFESIONALES PARA APOYAR LA RECABACIÓN, DEPURACIÓN Y REPORTE DE INFORMACIÓN PARA LA LIQUIDACIÓN DE TARIFAS Y EL PAGO A OBSERVADORES VOLUNTARIOS EN EL MARCO DE GENERACIÓN DE DATOS HIDROMETEROLÓGICOS DE REDES DE ESTACIONES DEL IDEAM</t>
  </si>
  <si>
    <t>PRESTAR LOS SERVICIOS PROFESIONALES EN EL GRUPO DE COMUNICACIONES Y PRENSA PARA LA REALIZACIÓN, GRABACIÓN, EDICIÓN Y POSTPRODUCCIÓN DE CONTENIDO
AUDIOVISUAL, EN VIDEO Y FOTOGRAFÍA, QUE REQUIERA LA ENTIDAD</t>
  </si>
  <si>
    <t>PRESTAR LOS SERVICIOS PROFESIONALES PARA ELABORAR EL COMPONENTE DE SEDIMENTOS PARA EL ENA 2022</t>
  </si>
  <si>
    <t>PRESTAR LOS SERVICIOS DE APOYO A LA GESTIÓN EN EL GRUPO DE GESTIÓN DOCUMENTAL EN LA ORGANIZACIÓN FÍSICA Y DIGITALIZACIÓN DE DOCUMENTOS Y SU TRANSFERENCIA DOCUMENTAL PRIMARIA DE EXPEDIENTES VIRTUALES EN EL SISTEMA ORFEO</t>
  </si>
  <si>
    <t>PRESTAR LOS SERVICIOS PROFESIONALES PARA ADELANTAR LAS ACTIVIDADES RELACIONADAS CON EL COMPONENTE DE LA DEMANDA HÍDRICA EN EL MARCO DEL CONVENIO ECOPETROL</t>
  </si>
  <si>
    <t>PRESTAR LOS SERVICIOS PROFESIONALES EN LA OFICINA DEL SERVICIO DE PRONÓSTICO Y ALERTAS PARA LA REALIZACIÓN, GRABACIÓN, EDICIÓN Y POSTPRODUCCIÓN DE CONTENIDO AUDIOVISUAL, EN VIDEO Y FOTOGRAFÍA, COMO INSUMOS PARA IMPLEMENTAR UNA ESTRATEGIA DE ATENCIÓN AL USUARIO A PARTIR DE LOS PRODUCTOS Y SERVICIO OFRECIDOS POR LA OSPA</t>
  </si>
  <si>
    <t>PRESTAR EL SERVICIO DE MANTENIMIENTO PREVENTIVO Y CORRECTIVO PARA UPS DE 80 KVA, PROPIEDAD DEL IDEAM</t>
  </si>
  <si>
    <t>PRESTAR LOS SERVICIOS OPERATIVOS PARA EL GRUPO DE ALMACÉN</t>
  </si>
  <si>
    <t>AUNAR ESFUERZOS DE COOPERACIÓN INTERINSTITUCIONAL ENTRE LA UNIREFORMADA E IDEAM, PARA FORTALECER EL SISTEMA DE MONITOREO DE VARIABLES METEOROLOGICAS MEDIANTE LA UBICACIÓN DE UNA ESTACIÓN CLIMATOLÓGICA DEL IDEAM DENTRO DE LAS INSTALACIONES DE LA UNIREFORMADA</t>
  </si>
  <si>
    <t>PRESTAR LOS SERVICIOS PROFESIONALES PARA APOYAR EN EL GRUPO DE ADMINISTRACIÓN Y DESARROLLO DEL TALENTO HUMANO COMO RESPONSABLE DE LA
IMPLEMENTACIÓN, MANTENIMIENTO Y EJECUCIÓN DEL SISTEMA DE GESTIÓN SEGURIDAD Y SALUD EN EL TRABAJO SEGÚN NORMATIVA LEGAL VIGENTE</t>
  </si>
  <si>
    <t>BRINDAR APOYO EN ACTIVIDADES DE LA DIRECCIÓN GENERAL</t>
  </si>
  <si>
    <t>PRESTAR LOS SERVICIOS PROFESIONALES PARA ORGANIZAR EL ARCHIVO INACTIVO DE LOS EXPEDIENTES ASOCIADOS A LOS SERVICIOS DE AUTORIZACIÓN DE LA MEDICIÓN DE EMISIONES DE FUENTES MÓVILES Y DE ACREDITACIÓN DE LABORATORIOS AMBIENTALES, PARA REALIZAR SU TRANSFERENCIA AL GRUPO DE GESTIÓN DOCUMENTAL Y CENTRO DE DOCUMENTACIÓN DEL IDEAM.</t>
  </si>
  <si>
    <t>PRESTAR EL SOPORTE INFORMÁTICO, ATENCIÓN A INCIDENCIAS Y MANTENIMIENTO EVOLUTIVO A LOS SISTEMAS DE INFORMACIÓN: INVENTARIO DE PCB Y SISAIRE</t>
  </si>
  <si>
    <t>PRESTAR LOS SERVICIOS TÉCNICOS EN LA OFICINA DEL SERVICIO DE PRONÓSTICOS Y ALERTAS DEL IDEAM, CON EL FIN DE GENERAR PROCESOS AUTOMATIZADOS COMO APOYO A LA DIFUSIÓN Y EMISIÓN PRONÓSTICOS Y ALERTAS HIDROMETEOROLOGICAS</t>
  </si>
  <si>
    <t>PRESTAR APOYO EN LA ADMINISTRACIÓN DE LA INFRAESTRUCTURA TECNOLÓGICA DEL DATA CENTER DEL INSTITUTO Y LA ADMINISTRACIÓN DE LA NUBE</t>
  </si>
  <si>
    <t>PRESTAR LOS SERVICIOS DE APOYO A LA GESTIÓN EN LA NOTIFICACIÓN Y PUBLICACIÓN DE LOS ACTOS ADMINISTRATIVOS DEL INSTITUTO, ELABORACIÓN Y REVISIÓN DE LIQUIDACIONES CONTRACTUALES</t>
  </si>
  <si>
    <t>PRESTAR SERVICIOS PROFESIONALES PARA BRINDAR APOYO EN LA GESTION DE REVISION DOCUMENTAL Y ELABORACION DE ARCHIVOS PLANOS QUE CARGA EL GRUPO DE CONTABILIDAD PARA EL PAGO DE OBSERVADORES VOLUNTARIOS Y SEGUIMIENTO A LOS PROCESOS DE LA SUBDIRRECCIÓN DE HIDROLOGÍA EN EL MARCO DE GENERACIÓN DE DATOS HIDROMETEROLÓGICOS DE REDES DE ESTACIONES DEL IDEAM</t>
  </si>
  <si>
    <t>PRESTAR PROFESIONALES EN EL GRUPO DE COMUNICACIONES PARA LA REVISIÓN DE TEXTOS, CORRECCIÓN DE ESTILO Y CUMPLIMIENTO DE LAS NORMAS EDITORIALES DEL IDEAM Y DE IDENTIDAD VISUAL</t>
  </si>
  <si>
    <t>ADQUIRIR RADIOSONDAS PARA DETERMINAR EL ESTADO DE LA ATMÓSFERA</t>
  </si>
  <si>
    <t>PRESTAR LOS SERVICIOS PROFESIONALES EN EL DISEÑO DE PROTOTIPO UIP, CSIS Y EN EL SEGUIMIENTO Y EVALUACIÓN DEL PROYECTO ENANDES</t>
  </si>
  <si>
    <t>PRESTAR LOS SERVICIOS PROFESIONALES, PARA APOYAR JURÍDICAMENTE A LA DIRECCIÓN GENERAL DEL INSTITUTO PARA EN LA PRESENTACIÓN DE PROYECTOS ESTRATÉGICOS DE FINANCIACIÓN DE LA ENTIDAD</t>
  </si>
  <si>
    <t>PRESTAR LOS SERVICIOS DE RENOVACIÓN DEL SOPORTE Y MANTENIMIENTO DEL SOFTWARE NÓMINA SIGEP</t>
  </si>
  <si>
    <t>PRESTAR SERVICIOS DE APOYO EN LAS ACTIVIDADES DE LA SECRETARIA GENERAL Y SUS GRUPOS ADSCRITOS</t>
  </si>
  <si>
    <t>PRESTAR LOS SERVICIOS PROFESIONALES PARA ANALIZAR, EVALUAR, VALIDAR LA CALIDAD DE LA INFORMACIÓN HIDROLÓGICA, PROCESAR Y PUBLICAR EN EL SISTEMA DE INFORMACIÓN HIDROLÓGICA OFICIAL DEL IDEAM (DHIME), LAS SERIES DE NIVELES, CAUDALES Y SEDIMENTOS DEL AÑO 2021, QUE SOPORTEN LAS ESTIMACIONES DEL ENA 2022, Y PREPARAR LA INFORMACIÓN HIDROLÓGICA PARA LAS CERTIFICACIONES HIDROLÓGICAS DE LAS ÁREAS OPERATIVAS DE ANTIOQUIA (01), ATLÁNTICO (02), MAGDALENA (05) Y, SANTANDER (08).</t>
  </si>
  <si>
    <t>PRESTAR LOS SERVICIOS PROFESIONALES PARA MANTENER LA RED NACIONAL DE ESTACIONES HIDROMETEOROLÓGICAS AUTOMÁTICAS, DIAGNOSTICAR EQUIPOS ELECTRÓNICOS CON FINES HIDROMETEOROLÓGICOS QUE CONSTITUYEN LA RED AUTOMÁTICA DEL ÁREA OPERATIVA NO.8 EN EL MARCO DEL CONVENIO CON ECOPETROL</t>
  </si>
  <si>
    <t>PRESTAR LOS SERVICIOS DE IMPLEMENTACIÓN, PARAMETRIZACIÓN Y PUESTA EN PRODUCCIÓN DEL SISTEMA DE GESTIÓN DOCUMENTAL ORFEO</t>
  </si>
  <si>
    <t>RENOVACIÓN DEL SOPORTE Y MANTENIMIENTO DEL SOFTWARE DE ALMACÉN E INVENTARIOS - MAI</t>
  </si>
  <si>
    <t>RENOVACIÓN DEL LICENCIAMIENTO AQUARIUS SAMPLES SAAS</t>
  </si>
  <si>
    <t>PRESTAR LOS SERVICIOS PROFESIONALES EN LA OFICINA DEL SERVICIO DE PRONOSTICOS Y ALERTAS DEL IDEAM, CON EL FIN DE GENERAR PRODUCTOS GRAFICOS Y CARTOGRAFICOS AUTOMATIZADOS A PARTIR DEL USO DE LENGUAJES DE PROGRAMACION, QUE APORTEN AL ANALISIS Y EMISION DE PRONOSTICOS DERIVADOS DE RADARES METEOROLOGICOS, DISDROMETROS, IMÁGENES SATELITALES Y OTROS SENSORES</t>
  </si>
  <si>
    <t>HONORARIOS</t>
  </si>
  <si>
    <t>CORREO INSTITUCIONAL</t>
  </si>
  <si>
    <t>ctovar@ideam.gov.co</t>
  </si>
  <si>
    <t>ilancheros@ideam.gov.co</t>
  </si>
  <si>
    <t>aochoa@ideam.gov.co</t>
  </si>
  <si>
    <t>liramirez@ideam.gov.co</t>
  </si>
  <si>
    <t>avherrera@ideam.gov.co</t>
  </si>
  <si>
    <t>ctfranco@ideam.gov.co</t>
  </si>
  <si>
    <t>ybetancourt@ideam.gov.co</t>
  </si>
  <si>
    <t>npbravo@ideam.gov.co</t>
  </si>
  <si>
    <t>mtarazona@ideam.gov.co</t>
  </si>
  <si>
    <t>wperilla@ideam.gov.co</t>
  </si>
  <si>
    <t>lfsuarez@ideam.gov.co</t>
  </si>
  <si>
    <t>mmunoz@ideam.gov.co</t>
  </si>
  <si>
    <t>jalfonso@ideam.gov.co</t>
  </si>
  <si>
    <t>lmora@ideam.gov.co</t>
  </si>
  <si>
    <t>marnedo@ideam.gov.co</t>
  </si>
  <si>
    <t>ccardona@ideam.gov.co</t>
  </si>
  <si>
    <t>ajrodriguez@ideam.gov.co</t>
  </si>
  <si>
    <t>jpulido@ideam.gov.co</t>
  </si>
  <si>
    <t>ggonzalezp@ideam.gov.co</t>
  </si>
  <si>
    <t>kmjara@ideam.gov.co</t>
  </si>
  <si>
    <t>elrodriguezt@ideam.gov.co</t>
  </si>
  <si>
    <t>lsanchezm@ideam.gov.co</t>
  </si>
  <si>
    <t>mabarreto@ideam.gov.co</t>
  </si>
  <si>
    <t>kangarita@ideam.gov.co</t>
  </si>
  <si>
    <t>legarcia@ideam.gov.co</t>
  </si>
  <si>
    <t>aahumada@ideam.gov.co</t>
  </si>
  <si>
    <t>apaez@ideam.gov.co</t>
  </si>
  <si>
    <t>jtovart@ideam.gov.co</t>
  </si>
  <si>
    <t>jroncancio@ideam.gov.co</t>
  </si>
  <si>
    <t>lmachado@ideam.gov.co</t>
  </si>
  <si>
    <t>wgonzalez@ideam.gov.co</t>
  </si>
  <si>
    <t>abetin@ideam.gov.co</t>
  </si>
  <si>
    <t>csegura@ideam.gov.co</t>
  </si>
  <si>
    <t>mjmorales@ideam.gov.co</t>
  </si>
  <si>
    <t>lheredia@ideam.gov.co</t>
  </si>
  <si>
    <t>jpinto@ideam.gov.co</t>
  </si>
  <si>
    <t>raacevedo@ideam.gov.co</t>
  </si>
  <si>
    <t>ycmartinez@ideam.gov.co</t>
  </si>
  <si>
    <t>btorres@ideam.gov.co</t>
  </si>
  <si>
    <t>larodriguez@ideam.gov.co</t>
  </si>
  <si>
    <t>jsalavarrieta@ideam.gov.co</t>
  </si>
  <si>
    <t>dfernandez@ideam.gov.co</t>
  </si>
  <si>
    <t>lcorjuela@ideam.gov.co</t>
  </si>
  <si>
    <t>aramirezm@ideam.gov.co</t>
  </si>
  <si>
    <t>mcruz@ideam.gov.co</t>
  </si>
  <si>
    <t>etocua@ideam.gov.co</t>
  </si>
  <si>
    <t>jcuadros@ideam.gov.co</t>
  </si>
  <si>
    <t>aberrio@ideam.gov.co</t>
  </si>
  <si>
    <t>mdguzmanv@ideam.gov.co</t>
  </si>
  <si>
    <t>nperez@ideam.gov.co</t>
  </si>
  <si>
    <t>cserrano@ideam.gov.co</t>
  </si>
  <si>
    <t>mpovalleh@ideam.gov.co</t>
  </si>
  <si>
    <t>csanabria@ideam.gov.co</t>
  </si>
  <si>
    <t>vgranados@ideam.gov.co</t>
  </si>
  <si>
    <t>nygutierrez@ideam.gov.co</t>
  </si>
  <si>
    <t>pacosta@ideam.gov.co</t>
  </si>
  <si>
    <t>cvega@ideam.gov.co</t>
  </si>
  <si>
    <t>mpaularamirez16@gmail.com</t>
  </si>
  <si>
    <t>jfvallejo@ideam.gov.co</t>
  </si>
  <si>
    <t>equintero@ideam.gov.co</t>
  </si>
  <si>
    <t>rcuadro@ideam.gov.co</t>
  </si>
  <si>
    <t>cagarcia@ideam.gov.co</t>
  </si>
  <si>
    <t>jurrea@ideam.gov.co</t>
  </si>
  <si>
    <t>emercado@ideam.gov.co</t>
  </si>
  <si>
    <t>acaldas@ideam.gov.co</t>
  </si>
  <si>
    <t>dalejo@ideam.gov.co</t>
  </si>
  <si>
    <t>smunoz@ideam.gov.co</t>
  </si>
  <si>
    <t>nvivas@ideam.gov.co</t>
  </si>
  <si>
    <t>cbolanos@ideam.gov.co</t>
  </si>
  <si>
    <t>nvelandia@ideam.gov.co</t>
  </si>
  <si>
    <t>dacardona@ideam.gov.co</t>
  </si>
  <si>
    <t>dcuaran@ideam.gov.co</t>
  </si>
  <si>
    <t>egonzalezm@ideam.gov.co</t>
  </si>
  <si>
    <t>lvortizv@ideam.gov.co</t>
  </si>
  <si>
    <t>manunez@ideam.gov.co</t>
  </si>
  <si>
    <t>afmolina@ideam.gov.co</t>
  </si>
  <si>
    <t>hlopez@ideam.gov.co</t>
  </si>
  <si>
    <t>brodriguez@ideam.gov.co</t>
  </si>
  <si>
    <t>psramirez@ideam.gov.co</t>
  </si>
  <si>
    <t>avillamizar@ideam.gov.co</t>
  </si>
  <si>
    <t>jdbenavides@ideam.gov.co</t>
  </si>
  <si>
    <t>torduz@ideam.gov.co</t>
  </si>
  <si>
    <t>cvalencia@ideam.gov.co</t>
  </si>
  <si>
    <t>mjhernandez@ideam.gov.co</t>
  </si>
  <si>
    <t>jpenaloza@ideam.gov.co</t>
  </si>
  <si>
    <t>jcriollo@ideam.gov.co</t>
  </si>
  <si>
    <t>lcadena@ideam.gov.co</t>
  </si>
  <si>
    <t>jguerrero@ideam.gov.co</t>
  </si>
  <si>
    <t>lfuertes@ideam.gov.co</t>
  </si>
  <si>
    <t>sguerrero@ideam.gov.co</t>
  </si>
  <si>
    <t>cbotia@ideam.gov.co</t>
  </si>
  <si>
    <t>dgaona@ideam.gov.co</t>
  </si>
  <si>
    <t>pfonsecaa@ideam.gov.co</t>
  </si>
  <si>
    <t>cprieto@ideam.gov.co</t>
  </si>
  <si>
    <t>sricardo@ideam.gov.co</t>
  </si>
  <si>
    <t>dllopez@ideam.gov.co</t>
  </si>
  <si>
    <t>dtique@ideam.gov.co</t>
  </si>
  <si>
    <t>jpablourrego@gmail.com</t>
  </si>
  <si>
    <t>mmora@ideam.gov.co</t>
  </si>
  <si>
    <t>agallo@ideam.gov.co</t>
  </si>
  <si>
    <t>ynfonsecap@gmail.com</t>
  </si>
  <si>
    <t>carango@ideam.gov.co</t>
  </si>
  <si>
    <t>cmerchan@ideam.gov.co</t>
  </si>
  <si>
    <t>ammartinez@ideam.gov.co</t>
  </si>
  <si>
    <t>ezamora@ideam.gov.co</t>
  </si>
  <si>
    <t>jddaza@ideam.gov.co</t>
  </si>
  <si>
    <t>jamoreno@ideam.gov.co</t>
  </si>
  <si>
    <t>jmontoya@ideam.gov.co</t>
  </si>
  <si>
    <t>jimarin@ideam.gov.co</t>
  </si>
  <si>
    <t>srosales@ideam.gov.co</t>
  </si>
  <si>
    <t>memoreno@ideam.gov.co</t>
  </si>
  <si>
    <t>nduque@ideam.gov.co</t>
  </si>
  <si>
    <t>shbuitrago@ideam.gov.co</t>
  </si>
  <si>
    <t>ymarino@ideam.gov.co</t>
  </si>
  <si>
    <t>sbermudez@ideam.gov.co</t>
  </si>
  <si>
    <t>nmelo@ideam.gov.co</t>
  </si>
  <si>
    <t>sroldan@ideam.gov.co</t>
  </si>
  <si>
    <t>emartinez@ideam.gov.co</t>
  </si>
  <si>
    <t>vfgarzon@ideam.gov.co</t>
  </si>
  <si>
    <t>jprada@ideam.gov.co</t>
  </si>
  <si>
    <t>fbarroso@ideam.gov.co</t>
  </si>
  <si>
    <t>ccendales@ideam.gov.co</t>
  </si>
  <si>
    <t>jmgarcia@ideam.gov.co</t>
  </si>
  <si>
    <t>llizcano@ideam.gov.co</t>
  </si>
  <si>
    <t>jriascos@ideam.gov.co</t>
  </si>
  <si>
    <t>lalmanza@ideam.gov.co</t>
  </si>
  <si>
    <t>hmolina@ideam.gov.co</t>
  </si>
  <si>
    <t>ntorres@ideam.gov.co</t>
  </si>
  <si>
    <t>jruales@ideam.gov.co</t>
  </si>
  <si>
    <t>mruedas@ideam.gov.co</t>
  </si>
  <si>
    <t>jcgarzon@ideam.gov.co</t>
  </si>
  <si>
    <t>ladrada@ideam.gov.co&gt;</t>
  </si>
  <si>
    <t>jserpa@ideam.gov.co</t>
  </si>
  <si>
    <t>jjmunoz@ideam.gov.co</t>
  </si>
  <si>
    <t>sestupinan@ideam.gov.co</t>
  </si>
  <si>
    <t>cmacias@ideam.gov.co</t>
  </si>
  <si>
    <t>hduarte@ideam.gov.co</t>
  </si>
  <si>
    <t>apsanchez@ideam.gov.co</t>
  </si>
  <si>
    <t>lgarciar@ideam.gov.co</t>
  </si>
  <si>
    <t>mfierro@ideam.gov.co</t>
  </si>
  <si>
    <t>sserrano@ideam.gov.co</t>
  </si>
  <si>
    <t>darroyave@ideam.gov.co</t>
  </si>
  <si>
    <t>idveleza@ideam.gov.co</t>
  </si>
  <si>
    <t>yochoa@ideam.gov.co</t>
  </si>
  <si>
    <t>dagomez@ideam.gov.co</t>
  </si>
  <si>
    <t>dhiguera@ideam.gov.co</t>
  </si>
  <si>
    <t>sriveram@ideam.gov.co</t>
  </si>
  <si>
    <t>worozco@ideam.gov.co</t>
  </si>
  <si>
    <t>yurrego@ideam.gov.co</t>
  </si>
  <si>
    <t>jmiranda@ideam.gov.co</t>
  </si>
  <si>
    <t>xcorredorl@ideam.gov.co</t>
  </si>
  <si>
    <t>jpmartinez@ideam.gov.co</t>
  </si>
  <si>
    <t>dogarcia@ideam.gov.co</t>
  </si>
  <si>
    <t>jdelgado@ideam.gov.co</t>
  </si>
  <si>
    <t>rperezr@ideam.gov.co</t>
  </si>
  <si>
    <t>sbarrera@ideam.gov.co</t>
  </si>
  <si>
    <t>jfigueroa@ideam.gov.co</t>
  </si>
  <si>
    <t>acampillo@ideam.gov.co</t>
  </si>
  <si>
    <t>avesga@ideam.gov.co</t>
  </si>
  <si>
    <t>wtunjano@ideam.gov.co</t>
  </si>
  <si>
    <t>criano@ideam.gov.co</t>
  </si>
  <si>
    <t>ltoro@ideam.gov.co</t>
  </si>
  <si>
    <t>jpmarin@ideam.gov.co</t>
  </si>
  <si>
    <t>lgrueso@ideam.gov.co</t>
  </si>
  <si>
    <t>jtriana@ideam.gov.co</t>
  </si>
  <si>
    <t>afcarvajal@ideam.gov.co</t>
  </si>
  <si>
    <t>idallos@ideam.gov.co</t>
  </si>
  <si>
    <t>fzambrano@ideam.gov.co</t>
  </si>
  <si>
    <t>gardila@ideam.gov.co</t>
  </si>
  <si>
    <t>panexpresion@hotmail.com</t>
  </si>
  <si>
    <t>vsolarte@ideam.gov.co</t>
  </si>
  <si>
    <t>catorres@ideam.gov.co</t>
  </si>
  <si>
    <t>eloaiza@ideam.gov.co</t>
  </si>
  <si>
    <t>vpinzon@ideam.gov.co</t>
  </si>
  <si>
    <t>ojaramillo@ideam.gov.co</t>
  </si>
  <si>
    <t>jrueda@ideam.gov.co</t>
  </si>
  <si>
    <t>ghernandez@ideam.gov.co</t>
  </si>
  <si>
    <t>wmantilla@ideam.gov.co</t>
  </si>
  <si>
    <t>jymartin@ideam.gov.co</t>
  </si>
  <si>
    <t>olayahn@hotmail.com</t>
  </si>
  <si>
    <t>wbarreral@ideam.gov.co</t>
  </si>
  <si>
    <t>dbuitrago@ideam.gov.co</t>
  </si>
  <si>
    <t>dagarzon@ideam.gov.co</t>
  </si>
  <si>
    <t>yvanegast@ideam.gov.co</t>
  </si>
  <si>
    <t>dacosta@ideam.gov.co</t>
  </si>
  <si>
    <t>baldanar@ideam.gov.co</t>
  </si>
  <si>
    <t>cfjimenez@ideam.gov.co</t>
  </si>
  <si>
    <t>drosas@ideam.gov.co</t>
  </si>
  <si>
    <t>dmendoza@ideam.gov.co</t>
  </si>
  <si>
    <t>mcarvajal@ideam.gov.co</t>
  </si>
  <si>
    <t>imena@ideam.gov.co</t>
  </si>
  <si>
    <t>gcaviedes@ideam.gov.co</t>
  </si>
  <si>
    <t>mguevara@ideam.gov.co</t>
  </si>
  <si>
    <t>jarodriguez@ideam.gov.co</t>
  </si>
  <si>
    <t>lpico@ideam.gov.co</t>
  </si>
  <si>
    <t>cafigueroa@ideam.gov.co</t>
  </si>
  <si>
    <t>mrestrepo@ideam.gov.co</t>
  </si>
  <si>
    <t>daperez@ideam.gov.co</t>
  </si>
  <si>
    <t>psanchez@ideam.gov.co</t>
  </si>
  <si>
    <t>mcgarcia@ideam.gov.co</t>
  </si>
  <si>
    <t>idvargas@ideam.gov.co</t>
  </si>
  <si>
    <t>ammorales@ideam.gov.co</t>
  </si>
  <si>
    <t>lcepeda@ideam.gov.co</t>
  </si>
  <si>
    <t>jomendoza@ideam.gov.co</t>
  </si>
  <si>
    <t>hnavas@ideam.gov.co</t>
  </si>
  <si>
    <t>llopera@ideam.gov.co</t>
  </si>
  <si>
    <t>dgarzonc@ideam.gov.co</t>
  </si>
  <si>
    <t>sroman@ideam.gov.co</t>
  </si>
  <si>
    <t>mbetancourt@ideam.gov.co</t>
  </si>
  <si>
    <t>mgenes@ideam.gov.co</t>
  </si>
  <si>
    <t>agordillo@ideam.gov.co</t>
  </si>
  <si>
    <t>gramirez@ideam.gov.co</t>
  </si>
  <si>
    <t>vdcamacho@ideam.gov.co</t>
  </si>
  <si>
    <t>ecepeda@ideam.gov.co</t>
  </si>
  <si>
    <t>lmortiz@ideam.gov.co</t>
  </si>
  <si>
    <t>jluna@ideam.gov.co</t>
  </si>
  <si>
    <t>spsalamanca@ideam.gov.co</t>
  </si>
  <si>
    <t>jvillarraga@ideam.gov.co</t>
  </si>
  <si>
    <t>conofre@ideam.gov.co</t>
  </si>
  <si>
    <t>dzambrano@ideam.gov.co</t>
  </si>
  <si>
    <t>acristiano@ideam.gov.co</t>
  </si>
  <si>
    <t>dgaravito@ideam.gov.co</t>
  </si>
  <si>
    <t>dhurtado@ideam.gov.co</t>
  </si>
  <si>
    <t>jpacheco@ideam.gov.co</t>
  </si>
  <si>
    <t>cduarte@ideam.gov.co</t>
  </si>
  <si>
    <t>jmogollon@ideam.gov.co</t>
  </si>
  <si>
    <t>pestrada@ideam.gov.co</t>
  </si>
  <si>
    <t>cbastidas@ideam.gov.co</t>
  </si>
  <si>
    <t>valvarez@ideam.gov.co</t>
  </si>
  <si>
    <t>parrieta@ideam.gov.co</t>
  </si>
  <si>
    <t>mmendez@ideam.gov.co</t>
  </si>
  <si>
    <t>ajnino@ideam.gov.co</t>
  </si>
  <si>
    <t>lgracia@ideam.gov.co</t>
  </si>
  <si>
    <t>dperea@ideam.gov.co</t>
  </si>
  <si>
    <t>dbohorquez@ideam.gov.co</t>
  </si>
  <si>
    <t>sergio.uts.clases@gmail.com</t>
  </si>
  <si>
    <t>jmora@ideam.gov.co</t>
  </si>
  <si>
    <t>msalazar@ideam.gov.co</t>
  </si>
  <si>
    <t>N/A</t>
  </si>
  <si>
    <t>INFORMACIÓN CONTRACTUAL ENERO-2022</t>
  </si>
  <si>
    <t>FECHA INICIO</t>
  </si>
  <si>
    <t>FECHA TERMINACION</t>
  </si>
  <si>
    <t>ACTA DE INICIO</t>
  </si>
  <si>
    <t>previo el cumplimiento de los requisitos de perfeccionamiento y ejecución del Contrato y una vez la Agencia Nacional de Licencias Ambientales ANLA expida resolución</t>
  </si>
  <si>
    <t>VALOR DEL CONTRATO</t>
  </si>
  <si>
    <t>26.375.000 </t>
  </si>
  <si>
    <t>PORCENTAJE DE EJECUCION DEL CONTRATO</t>
  </si>
  <si>
    <t>PRESUPUESTO</t>
  </si>
  <si>
    <t>MODIFICACIONES</t>
  </si>
  <si>
    <t>ADICION 1</t>
  </si>
  <si>
    <t>VALOR ADICION 1</t>
  </si>
  <si>
    <t>ADICION 2</t>
  </si>
  <si>
    <t>VALOR ADICION 2</t>
  </si>
  <si>
    <t>OTRO SI 1</t>
  </si>
  <si>
    <t>OTRO SI 2</t>
  </si>
  <si>
    <t xml:space="preserve">NO SE HA ADICIONADO </t>
  </si>
  <si>
    <t>NO SE HA FIRMADO OTRO SI</t>
  </si>
  <si>
    <t>RECURSOS TOTALES DESEMBOLSADOS O PAGADOS A 31 DE ENERO</t>
  </si>
  <si>
    <t>RECURSOS PENDIENTES DE EJECUTAR A 31 DE ENERO</t>
  </si>
  <si>
    <t>202110202801500001E</t>
  </si>
  <si>
    <t>202210202705900001E</t>
  </si>
  <si>
    <t>202210202705900012E</t>
  </si>
  <si>
    <t>202210202705900006E</t>
  </si>
  <si>
    <t>202210202705900008E</t>
  </si>
  <si>
    <t>202210202705900014E</t>
  </si>
  <si>
    <t>202210202705900007E</t>
  </si>
  <si>
    <t>202210202705900010E</t>
  </si>
  <si>
    <t>202210202705900003E</t>
  </si>
  <si>
    <t>202210202705900009E</t>
  </si>
  <si>
    <t>202210202705900016E</t>
  </si>
  <si>
    <t>202210202705900013E</t>
  </si>
  <si>
    <t>202210202705900002E</t>
  </si>
  <si>
    <t>202210202705900004E</t>
  </si>
  <si>
    <t>202210202705900005E</t>
  </si>
  <si>
    <t>202210202705900011E </t>
  </si>
  <si>
    <t>202210202705900017E</t>
  </si>
  <si>
    <t>202210202705900030E</t>
  </si>
  <si>
    <t>202210202705900018E</t>
  </si>
  <si>
    <t>202210202705900020E </t>
  </si>
  <si>
    <t>202210202705900067E</t>
  </si>
  <si>
    <t>202210202705900094E</t>
  </si>
  <si>
    <t>202210202705900024E</t>
  </si>
  <si>
    <t>202210202705900025E</t>
  </si>
  <si>
    <t>202210202705900023E</t>
  </si>
  <si>
    <t>202210202705900022E</t>
  </si>
  <si>
    <t>202210202705900026E</t>
  </si>
  <si>
    <t>202210202705900027E</t>
  </si>
  <si>
    <t>202210202705900028E</t>
  </si>
  <si>
    <t>202210202705900029E</t>
  </si>
  <si>
    <t>202210202705900031E</t>
  </si>
  <si>
    <t>202210202705900032E</t>
  </si>
  <si>
    <t>202210202705900033E</t>
  </si>
  <si>
    <t>202210202705900034E</t>
  </si>
  <si>
    <t>202210202705900042E </t>
  </si>
  <si>
    <t>202210202705900035E</t>
  </si>
  <si>
    <t>202210202705900037E</t>
  </si>
  <si>
    <t>202210202705900036E</t>
  </si>
  <si>
    <t>202210202705900038E</t>
  </si>
  <si>
    <t>202210202705900039E</t>
  </si>
  <si>
    <t>202210202705900041E</t>
  </si>
  <si>
    <t>202210202705900097E</t>
  </si>
  <si>
    <t>202210202705900047E</t>
  </si>
  <si>
    <t>202210202705900095E</t>
  </si>
  <si>
    <t>202210202705900098E</t>
  </si>
  <si>
    <t>202210202705900100E</t>
  </si>
  <si>
    <t>202210202705900040E</t>
  </si>
  <si>
    <t>202210202705900049E</t>
  </si>
  <si>
    <t>202210202705900043E</t>
  </si>
  <si>
    <t>202210202705900015E </t>
  </si>
  <si>
    <t>202210202705900044E</t>
  </si>
  <si>
    <t>202210202705900054E</t>
  </si>
  <si>
    <t>202210202705900055E</t>
  </si>
  <si>
    <t>202210202705900087E</t>
  </si>
  <si>
    <t>202210202705900058E</t>
  </si>
  <si>
    <t>202210202705900048E</t>
  </si>
  <si>
    <t>202210202705900057E</t>
  </si>
  <si>
    <t>202210202705900099E</t>
  </si>
  <si>
    <t>202210202705900056E</t>
  </si>
  <si>
    <t>202210202705900050E</t>
  </si>
  <si>
    <t>202210202705900051E</t>
  </si>
  <si>
    <t>202210202705900096E </t>
  </si>
  <si>
    <t>202210202705900059E</t>
  </si>
  <si>
    <t>202210202705900060E</t>
  </si>
  <si>
    <t>202210202705900061E</t>
  </si>
  <si>
    <t>202210202705900062E</t>
  </si>
  <si>
    <t>202210202705900068E</t>
  </si>
  <si>
    <t>202210202705900065E</t>
  </si>
  <si>
    <t>202210202705900064E</t>
  </si>
  <si>
    <t>202210202705900066E</t>
  </si>
  <si>
    <t>202210202705900069E</t>
  </si>
  <si>
    <t>202210202705900071E</t>
  </si>
  <si>
    <t>202210202705900074E</t>
  </si>
  <si>
    <t>202210202705900077E</t>
  </si>
  <si>
    <t>202210202705900082E</t>
  </si>
  <si>
    <t>202210202705900045E</t>
  </si>
  <si>
    <t>202210202705900052E</t>
  </si>
  <si>
    <t>202210202705900053E</t>
  </si>
  <si>
    <t>202210202705900073E</t>
  </si>
  <si>
    <t>202210202705900086E</t>
  </si>
  <si>
    <t>202210202705900102E</t>
  </si>
  <si>
    <t>202210202705900070E</t>
  </si>
  <si>
    <t>202210202705900088E</t>
  </si>
  <si>
    <t>202210202705900183E</t>
  </si>
  <si>
    <t>202210202705900182E</t>
  </si>
  <si>
    <t>202210202705900181E</t>
  </si>
  <si>
    <t>202210202705900180E</t>
  </si>
  <si>
    <t>202210202705900179E</t>
  </si>
  <si>
    <t>202210202705900101E</t>
  </si>
  <si>
    <t>202210202705900076E</t>
  </si>
  <si>
    <t>202210202705900103E</t>
  </si>
  <si>
    <t>202210202705900092E</t>
  </si>
  <si>
    <t>202210202705900091E</t>
  </si>
  <si>
    <t>202210202705900090E</t>
  </si>
  <si>
    <t>202210202705900201E</t>
  </si>
  <si>
    <t>202210202705900217E</t>
  </si>
  <si>
    <t>202210202705900200E</t>
  </si>
  <si>
    <t>202210202705900203E</t>
  </si>
  <si>
    <t>202210202705900084E</t>
  </si>
  <si>
    <t>202210202705900078E</t>
  </si>
  <si>
    <t>202210202705900075E</t>
  </si>
  <si>
    <t>202210202705900072E</t>
  </si>
  <si>
    <t>202210202705900085E</t>
  </si>
  <si>
    <t>202210202705900080E</t>
  </si>
  <si>
    <t>202210202705900202E</t>
  </si>
  <si>
    <t>202210202705900244E</t>
  </si>
  <si>
    <t>202210202705900242E</t>
  </si>
  <si>
    <t>202210202705900231E</t>
  </si>
  <si>
    <t>202210202705900243E</t>
  </si>
  <si>
    <t>202210202705900228E</t>
  </si>
  <si>
    <t>202210202705900229E</t>
  </si>
  <si>
    <t>202210202712300001E</t>
  </si>
  <si>
    <t>202210202705900193E</t>
  </si>
  <si>
    <t>202210202705900232E</t>
  </si>
  <si>
    <t>202210202705900241E</t>
  </si>
  <si>
    <t>202210202705900240E</t>
  </si>
  <si>
    <t>202210202705900194E</t>
  </si>
  <si>
    <t>202210202705900083E</t>
  </si>
  <si>
    <t>202210202705900116E</t>
  </si>
  <si>
    <t>202210202705900079E</t>
  </si>
  <si>
    <t>202210202705900109E</t>
  </si>
  <si>
    <t>202210202705900107E</t>
  </si>
  <si>
    <t>202210202705900089E</t>
  </si>
  <si>
    <t>202210202705900106E</t>
  </si>
  <si>
    <t>202210202705900104E</t>
  </si>
  <si>
    <t>202210202705900105E</t>
  </si>
  <si>
    <t>202210202705900127E</t>
  </si>
  <si>
    <t>202210202705900216E</t>
  </si>
  <si>
    <t>202210202705900218E</t>
  </si>
  <si>
    <t>202210202705900219E</t>
  </si>
  <si>
    <t>202210202705900115E</t>
  </si>
  <si>
    <t>202210202705900227E</t>
  </si>
  <si>
    <t>202210202705900117E</t>
  </si>
  <si>
    <t>202210202705900108E</t>
  </si>
  <si>
    <t>202210202705900178E</t>
  </si>
  <si>
    <t>202210202705900177E</t>
  </si>
  <si>
    <t>202210202705900199E</t>
  </si>
  <si>
    <t>202210202705900233E</t>
  </si>
  <si>
    <t>202210202705900122E</t>
  </si>
  <si>
    <t>202210202705900118E</t>
  </si>
  <si>
    <t>202210202705900126E</t>
  </si>
  <si>
    <t>202210202705900119E</t>
  </si>
  <si>
    <t>202210202705900130E</t>
  </si>
  <si>
    <t>202210202705900204E</t>
  </si>
  <si>
    <t>202210202705900230E</t>
  </si>
  <si>
    <t>202210202705900120E</t>
  </si>
  <si>
    <t>202210202705900206E</t>
  </si>
  <si>
    <t>202210202705900205E</t>
  </si>
  <si>
    <t>202210202705900195E</t>
  </si>
  <si>
    <t>202210202705900207E</t>
  </si>
  <si>
    <t>202210202705900129E</t>
  </si>
  <si>
    <t>202210202705900131E</t>
  </si>
  <si>
    <t>202210202705900133E</t>
  </si>
  <si>
    <t>202210202705900128E</t>
  </si>
  <si>
    <t>202210202705900208E</t>
  </si>
  <si>
    <t>202210202705900236E</t>
  </si>
  <si>
    <t>202210202705900234E</t>
  </si>
  <si>
    <t>202210202705900138E</t>
  </si>
  <si>
    <t>202210202705900132E</t>
  </si>
  <si>
    <t>202210202705900112E</t>
  </si>
  <si>
    <t>202210202705900110E</t>
  </si>
  <si>
    <t>202210202705900111E</t>
  </si>
  <si>
    <t>202210202705900136E</t>
  </si>
  <si>
    <t>202210202705900114E</t>
  </si>
  <si>
    <t>202210202712300005E</t>
  </si>
  <si>
    <t>202210202705900210E</t>
  </si>
  <si>
    <t>202210202705900209E</t>
  </si>
  <si>
    <t>202210202705900142E</t>
  </si>
  <si>
    <t>202210202705900143E</t>
  </si>
  <si>
    <t>202210202705900137E</t>
  </si>
  <si>
    <t>202210202705900135E</t>
  </si>
  <si>
    <t>202210202705900134E</t>
  </si>
  <si>
    <t>202210202705900141E</t>
  </si>
  <si>
    <t>202210202705900140E</t>
  </si>
  <si>
    <t>202210202712300002E</t>
  </si>
  <si>
    <t>202210202705900145E</t>
  </si>
  <si>
    <t>202210202705900146E</t>
  </si>
  <si>
    <t>202210202705900144E</t>
  </si>
  <si>
    <t>202210202705900147E</t>
  </si>
  <si>
    <t>202210202705900196E</t>
  </si>
  <si>
    <t>202210202705900148E</t>
  </si>
  <si>
    <t>202210202705900149E</t>
  </si>
  <si>
    <t>202210202705900191E </t>
  </si>
  <si>
    <t>202210202705900187E </t>
  </si>
  <si>
    <t>202210202705900189E </t>
  </si>
  <si>
    <t>202210202705900192E </t>
  </si>
  <si>
    <t>202210202705900237E</t>
  </si>
  <si>
    <t>202210202705900239E</t>
  </si>
  <si>
    <t>202210202705900238E</t>
  </si>
  <si>
    <t>202210202705900215E </t>
  </si>
  <si>
    <t>202210202705900213E</t>
  </si>
  <si>
    <t>202210202705900212E</t>
  </si>
  <si>
    <t>202210202705900214E</t>
  </si>
  <si>
    <t>202210202705900188E </t>
  </si>
  <si>
    <t>202010202811200005E</t>
  </si>
  <si>
    <t>202210202712300003E</t>
  </si>
  <si>
    <t>202210202705900139E</t>
  </si>
  <si>
    <t>202210202705900152E</t>
  </si>
  <si>
    <t>202210202705900123E</t>
  </si>
  <si>
    <t>202210202705900046E</t>
  </si>
  <si>
    <t>202210202705900125E</t>
  </si>
  <si>
    <t>202210202705900113E</t>
  </si>
  <si>
    <t>202210202705900124E</t>
  </si>
  <si>
    <t>202210202705900186E </t>
  </si>
  <si>
    <t>202210202705900150E</t>
  </si>
  <si>
    <t>202210202705900153E</t>
  </si>
  <si>
    <t>202210202705900154E</t>
  </si>
  <si>
    <t>202210202705900211E</t>
  </si>
  <si>
    <t>202210202705900235E</t>
  </si>
  <si>
    <t>202210202705900157E</t>
  </si>
  <si>
    <t>202210202705900158E</t>
  </si>
  <si>
    <t>202210202705900190E </t>
  </si>
  <si>
    <t>202210202705900168E</t>
  </si>
  <si>
    <t>202210202705900151E</t>
  </si>
  <si>
    <t>202210202712300006E</t>
  </si>
  <si>
    <t>202210202705900185E </t>
  </si>
  <si>
    <t>202210202705900156E</t>
  </si>
  <si>
    <t>202210202705900162E</t>
  </si>
  <si>
    <t>202210202705900161E</t>
  </si>
  <si>
    <t>202210202705900159E</t>
  </si>
  <si>
    <t>202210202705900160E</t>
  </si>
  <si>
    <t>202210202705900164E</t>
  </si>
  <si>
    <t>202210202705900235E </t>
  </si>
  <si>
    <t>202210202705900165E</t>
  </si>
  <si>
    <t>202210202705900166E</t>
  </si>
  <si>
    <t>202210202801400001E</t>
  </si>
  <si>
    <t>202210202705900184E </t>
  </si>
  <si>
    <t>202210202705900220E </t>
  </si>
  <si>
    <t>202210202705900221E </t>
  </si>
  <si>
    <t>202210202705900222E </t>
  </si>
  <si>
    <t>202210202705900224E </t>
  </si>
  <si>
    <t>202210202705900225E </t>
  </si>
  <si>
    <t>202210202705900223E </t>
  </si>
  <si>
    <t>202210202705900226E </t>
  </si>
  <si>
    <t>202210202705900173E</t>
  </si>
  <si>
    <t>202210202705900169E</t>
  </si>
  <si>
    <t>202210202712300007E</t>
  </si>
  <si>
    <t>202210202705900171E</t>
  </si>
  <si>
    <t>202210202705900170E</t>
  </si>
  <si>
    <t>202210202705900167E</t>
  </si>
  <si>
    <t>202210202705900174E</t>
  </si>
  <si>
    <t>202210202705900172E</t>
  </si>
  <si>
    <t>202110202705900176E</t>
  </si>
  <si>
    <t>202110202705900175E</t>
  </si>
  <si>
    <t>202210202712300009E </t>
  </si>
  <si>
    <t>202210202712300008E</t>
  </si>
  <si>
    <t>202210202705900197E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</si>
</sst>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240A]\ #,##0"/>
    <numFmt numFmtId="165" formatCode="&quot;$&quot;\ #,##0"/>
    <numFmt numFmtId="166" formatCode="[$$-240A]\ #,##0.00"/>
  </numFmts>
  <fonts count="11"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35">
    <xf numFmtId="0" fontId="0" fillId="0" borderId="0" xfId="0"/>
    <xf numFmtId="0" fontId="2" fillId="2" borderId="1" xfId="1" applyFont="1" applyFill="1" applyBorder="1" applyAlignment="1" applyProtection="1">
      <alignment horizontal="left" vertical="top"/>
      <protection locked="0"/>
    </xf>
    <xf numFmtId="0" fontId="0" fillId="2" borderId="0" xfId="0" applyFill="1" applyAlignment="1">
      <alignment horizontal="center" vertical="center"/>
    </xf>
    <xf numFmtId="0" fontId="1"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top"/>
      <protection locked="0"/>
    </xf>
    <xf numFmtId="164" fontId="2" fillId="2" borderId="1" xfId="0" applyNumberFormat="1" applyFont="1" applyFill="1" applyBorder="1" applyAlignment="1" applyProtection="1">
      <alignment horizontal="right" vertical="top"/>
      <protection locked="0"/>
    </xf>
    <xf numFmtId="0" fontId="2" fillId="2" borderId="1" xfId="0" applyFont="1" applyFill="1" applyBorder="1" applyAlignment="1" applyProtection="1">
      <alignment horizontal="right" vertical="top"/>
      <protection locked="0"/>
    </xf>
    <xf numFmtId="49" fontId="2" fillId="2" borderId="1" xfId="0" applyNumberFormat="1" applyFont="1" applyFill="1" applyBorder="1" applyAlignment="1"/>
    <xf numFmtId="0" fontId="0" fillId="2" borderId="0" xfId="0" applyFill="1" applyAlignment="1"/>
    <xf numFmtId="0" fontId="7" fillId="2" borderId="0" xfId="0" applyFont="1" applyFill="1" applyAlignment="1"/>
    <xf numFmtId="164" fontId="2" fillId="2" borderId="1" xfId="0" applyNumberFormat="1" applyFont="1" applyFill="1" applyBorder="1" applyAlignment="1" applyProtection="1">
      <alignment horizontal="left" vertical="top"/>
      <protection locked="0"/>
    </xf>
    <xf numFmtId="14" fontId="2" fillId="3" borderId="1" xfId="0" applyNumberFormat="1" applyFont="1" applyFill="1" applyBorder="1" applyAlignment="1" applyProtection="1">
      <alignment horizontal="right" vertical="top"/>
      <protection locked="0"/>
    </xf>
    <xf numFmtId="14" fontId="2" fillId="2" borderId="1" xfId="0" applyNumberFormat="1" applyFont="1" applyFill="1" applyBorder="1" applyAlignment="1" applyProtection="1">
      <alignment horizontal="right" vertical="top"/>
      <protection hidden="1"/>
    </xf>
    <xf numFmtId="0" fontId="2" fillId="0" borderId="1" xfId="0" applyFont="1" applyBorder="1" applyAlignment="1" applyProtection="1">
      <alignment horizontal="right" vertical="top"/>
      <protection locked="0"/>
    </xf>
    <xf numFmtId="14" fontId="2" fillId="2" borderId="1" xfId="0" applyNumberFormat="1" applyFont="1" applyFill="1" applyBorder="1" applyAlignment="1" applyProtection="1">
      <alignment horizontal="right" vertical="top"/>
      <protection locked="0"/>
    </xf>
    <xf numFmtId="9" fontId="7" fillId="0" borderId="1" xfId="3" applyFont="1" applyBorder="1" applyAlignment="1"/>
    <xf numFmtId="164" fontId="2" fillId="0" borderId="1" xfId="0" applyNumberFormat="1" applyFont="1" applyBorder="1" applyAlignment="1" applyProtection="1">
      <alignment horizontal="right" vertical="top"/>
      <protection locked="0"/>
    </xf>
    <xf numFmtId="165" fontId="2" fillId="0" borderId="1" xfId="0" applyNumberFormat="1" applyFont="1" applyBorder="1" applyAlignment="1" applyProtection="1">
      <alignment horizontal="right" vertical="top"/>
      <protection locked="0"/>
    </xf>
    <xf numFmtId="14" fontId="2" fillId="4" borderId="1" xfId="0" applyNumberFormat="1" applyFont="1" applyFill="1" applyBorder="1" applyAlignment="1" applyProtection="1">
      <alignment horizontal="right" vertical="top"/>
      <protection locked="0"/>
    </xf>
    <xf numFmtId="166" fontId="2" fillId="0" borderId="1" xfId="0" applyNumberFormat="1" applyFont="1" applyBorder="1" applyAlignment="1" applyProtection="1">
      <alignment horizontal="right" vertical="top"/>
      <protection locked="0"/>
    </xf>
    <xf numFmtId="9" fontId="7" fillId="0" borderId="1" xfId="3" applyNumberFormat="1" applyFont="1" applyBorder="1" applyAlignment="1"/>
    <xf numFmtId="1" fontId="1" fillId="2" borderId="1" xfId="1" applyNumberFormat="1" applyFont="1" applyFill="1" applyBorder="1" applyAlignment="1" applyProtection="1">
      <alignment horizontal="left" vertical="top" wrapText="1"/>
      <protection locked="0"/>
    </xf>
    <xf numFmtId="1" fontId="1" fillId="2" borderId="7" xfId="1" applyNumberFormat="1" applyFont="1" applyFill="1" applyBorder="1" applyAlignment="1" applyProtection="1">
      <alignment horizontal="left" vertical="top" wrapText="1"/>
      <protection locked="0"/>
    </xf>
    <xf numFmtId="0" fontId="5" fillId="2" borderId="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796737</xdr:colOff>
      <xdr:row>0</xdr:row>
      <xdr:rowOff>0</xdr:rowOff>
    </xdr:from>
    <xdr:to>
      <xdr:col>3</xdr:col>
      <xdr:colOff>393944</xdr:colOff>
      <xdr:row>2</xdr:row>
      <xdr:rowOff>133350</xdr:rowOff>
    </xdr:to>
    <xdr:pic>
      <xdr:nvPicPr>
        <xdr:cNvPr id="3" name="Imagen 2" descr="IDEAM PRONOSTICA QUE ABRIL LLEGARÁ CARGADO DE AGUA EN LA MAYOR PARTE DEL  PAÍS A PESAR DEL EL NIÑO - Dextra International Colomb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737"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rgio.uts.clases@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59"/>
  <sheetViews>
    <sheetView tabSelected="1" workbookViewId="0">
      <selection activeCell="C4" sqref="C4:C5"/>
    </sheetView>
  </sheetViews>
  <sheetFormatPr baseColWidth="10" defaultRowHeight="15" x14ac:dyDescent="0.25"/>
  <cols>
    <col min="1" max="1" width="11.42578125" style="2"/>
    <col min="2" max="2" width="30.7109375" style="2" customWidth="1"/>
    <col min="3" max="3" width="37" style="2" customWidth="1"/>
    <col min="4" max="4" width="26" style="2" customWidth="1"/>
    <col min="5" max="5" width="25.7109375" style="2" customWidth="1"/>
    <col min="6" max="6" width="31.28515625" style="2" customWidth="1"/>
    <col min="7" max="7" width="42.5703125" style="10" customWidth="1"/>
    <col min="8" max="10" width="20.5703125" style="10" customWidth="1"/>
    <col min="11" max="11" width="21" style="11" customWidth="1"/>
    <col min="12" max="12" width="22.140625" style="10" customWidth="1"/>
    <col min="13" max="13" width="18.140625" style="10" customWidth="1"/>
    <col min="14" max="14" width="19.42578125" style="10" customWidth="1"/>
    <col min="15" max="15" width="22" style="10" customWidth="1"/>
    <col min="16" max="16" width="18.5703125" style="10" customWidth="1"/>
    <col min="17" max="17" width="11.42578125" style="10"/>
    <col min="18" max="18" width="15.42578125" style="10" customWidth="1"/>
    <col min="19" max="19" width="11.42578125" style="10"/>
    <col min="20" max="20" width="18.5703125" style="10" customWidth="1"/>
    <col min="21" max="21" width="22.5703125" style="10" customWidth="1"/>
    <col min="22" max="16384" width="11.42578125" style="10"/>
  </cols>
  <sheetData>
    <row r="1" spans="1:21" ht="15" customHeight="1" x14ac:dyDescent="0.25">
      <c r="A1" s="25" t="s">
        <v>741</v>
      </c>
      <c r="B1" s="26"/>
      <c r="C1" s="26"/>
      <c r="D1" s="26"/>
      <c r="E1" s="26"/>
      <c r="F1" s="26"/>
      <c r="G1" s="26"/>
      <c r="H1" s="26"/>
      <c r="I1" s="26"/>
      <c r="J1" s="26"/>
      <c r="K1" s="26"/>
    </row>
    <row r="2" spans="1:21" ht="68.25" customHeight="1" x14ac:dyDescent="0.25">
      <c r="A2" s="27"/>
      <c r="B2" s="28"/>
      <c r="C2" s="28"/>
      <c r="D2" s="28"/>
      <c r="E2" s="28"/>
      <c r="F2" s="28"/>
      <c r="G2" s="28"/>
      <c r="H2" s="28"/>
      <c r="I2" s="28"/>
      <c r="J2" s="28"/>
      <c r="K2" s="28"/>
    </row>
    <row r="3" spans="1:21" x14ac:dyDescent="0.25">
      <c r="A3" s="29" t="s">
        <v>0</v>
      </c>
      <c r="B3" s="3"/>
      <c r="C3" s="29" t="s">
        <v>1</v>
      </c>
      <c r="D3" s="29"/>
      <c r="E3" s="29" t="s">
        <v>2</v>
      </c>
      <c r="F3" s="29"/>
      <c r="G3" s="29"/>
      <c r="H3" s="29"/>
      <c r="I3" s="29"/>
      <c r="J3" s="29"/>
      <c r="K3" s="29"/>
      <c r="L3" s="29" t="s">
        <v>749</v>
      </c>
      <c r="M3" s="29"/>
      <c r="N3" s="29"/>
      <c r="O3" s="29"/>
      <c r="P3" s="29" t="s">
        <v>750</v>
      </c>
      <c r="Q3" s="29"/>
      <c r="R3" s="29"/>
      <c r="S3" s="29"/>
      <c r="T3" s="29"/>
      <c r="U3" s="29"/>
    </row>
    <row r="4" spans="1:21" ht="15" customHeight="1" x14ac:dyDescent="0.25">
      <c r="A4" s="29"/>
      <c r="B4" s="3"/>
      <c r="C4" s="29" t="s">
        <v>3</v>
      </c>
      <c r="D4" s="29" t="s">
        <v>4</v>
      </c>
      <c r="E4" s="30" t="s">
        <v>5</v>
      </c>
      <c r="F4" s="30" t="s">
        <v>6</v>
      </c>
      <c r="G4" s="29" t="s">
        <v>267</v>
      </c>
      <c r="H4" s="30" t="s">
        <v>501</v>
      </c>
      <c r="I4" s="30" t="s">
        <v>742</v>
      </c>
      <c r="J4" s="30" t="s">
        <v>743</v>
      </c>
      <c r="K4" s="32" t="s">
        <v>748</v>
      </c>
      <c r="L4" s="30" t="s">
        <v>746</v>
      </c>
      <c r="M4" s="29" t="s">
        <v>500</v>
      </c>
      <c r="N4" s="34" t="s">
        <v>759</v>
      </c>
      <c r="O4" s="34" t="s">
        <v>760</v>
      </c>
      <c r="P4" s="29" t="s">
        <v>751</v>
      </c>
      <c r="Q4" s="29" t="s">
        <v>752</v>
      </c>
      <c r="R4" s="29" t="s">
        <v>753</v>
      </c>
      <c r="S4" s="29" t="s">
        <v>754</v>
      </c>
      <c r="T4" s="29" t="s">
        <v>755</v>
      </c>
      <c r="U4" s="29" t="s">
        <v>756</v>
      </c>
    </row>
    <row r="5" spans="1:21" ht="38.25" customHeight="1" x14ac:dyDescent="0.25">
      <c r="A5" s="29"/>
      <c r="B5" s="3"/>
      <c r="C5" s="29"/>
      <c r="D5" s="29"/>
      <c r="E5" s="31"/>
      <c r="F5" s="31"/>
      <c r="G5" s="29"/>
      <c r="H5" s="31"/>
      <c r="I5" s="31"/>
      <c r="J5" s="31"/>
      <c r="K5" s="33"/>
      <c r="L5" s="31"/>
      <c r="M5" s="29"/>
      <c r="N5" s="34"/>
      <c r="O5" s="34"/>
      <c r="P5" s="29"/>
      <c r="Q5" s="29"/>
      <c r="R5" s="29"/>
      <c r="S5" s="29"/>
      <c r="T5" s="29"/>
      <c r="U5" s="29"/>
    </row>
    <row r="6" spans="1:21" x14ac:dyDescent="0.25">
      <c r="A6" s="4">
        <v>1</v>
      </c>
      <c r="B6" s="23" t="s">
        <v>761</v>
      </c>
      <c r="C6" s="5" t="s">
        <v>12</v>
      </c>
      <c r="D6" s="4" t="s">
        <v>265</v>
      </c>
      <c r="E6" s="4" t="s">
        <v>7</v>
      </c>
      <c r="F6" s="4" t="s">
        <v>8</v>
      </c>
      <c r="G6" s="6" t="s">
        <v>268</v>
      </c>
      <c r="H6" s="1" t="s">
        <v>740</v>
      </c>
      <c r="I6" s="13" t="s">
        <v>744</v>
      </c>
      <c r="J6" s="14"/>
      <c r="K6" s="17" t="e">
        <f t="shared" ref="K6" ca="1" si="0">(((TODAY()-I6)*100%)/(J6-I6))</f>
        <v>#VALUE!</v>
      </c>
      <c r="L6" s="15" t="s">
        <v>740</v>
      </c>
      <c r="M6" s="7" t="s">
        <v>740</v>
      </c>
      <c r="N6" s="7" t="s">
        <v>740</v>
      </c>
      <c r="O6" s="7" t="s">
        <v>740</v>
      </c>
      <c r="P6" s="12" t="s">
        <v>757</v>
      </c>
      <c r="Q6" s="7">
        <v>0</v>
      </c>
      <c r="R6" s="12" t="s">
        <v>757</v>
      </c>
      <c r="S6" s="7">
        <v>0</v>
      </c>
      <c r="T6" s="12" t="s">
        <v>758</v>
      </c>
      <c r="U6" s="12" t="s">
        <v>758</v>
      </c>
    </row>
    <row r="7" spans="1:21" x14ac:dyDescent="0.25">
      <c r="A7" s="4">
        <v>2</v>
      </c>
      <c r="B7" s="23" t="s">
        <v>762</v>
      </c>
      <c r="C7" s="5" t="s">
        <v>13</v>
      </c>
      <c r="D7" s="4" t="s">
        <v>266</v>
      </c>
      <c r="E7" s="4" t="s">
        <v>7</v>
      </c>
      <c r="F7" s="4" t="s">
        <v>8</v>
      </c>
      <c r="G7" s="6" t="s">
        <v>269</v>
      </c>
      <c r="H7" s="1" t="s">
        <v>502</v>
      </c>
      <c r="I7" s="16">
        <v>44572</v>
      </c>
      <c r="J7" s="14">
        <v>44926</v>
      </c>
      <c r="K7" s="22">
        <f ca="1">(((TODAY()-I7)*100%)/(J7-I7))</f>
        <v>0.15819209039548024</v>
      </c>
      <c r="L7" s="18">
        <v>90650000</v>
      </c>
      <c r="M7" s="7">
        <v>7770000</v>
      </c>
      <c r="N7" s="7">
        <v>5180000</v>
      </c>
      <c r="O7" s="7">
        <f>L7-N7</f>
        <v>85470000</v>
      </c>
      <c r="P7" s="12" t="s">
        <v>757</v>
      </c>
      <c r="Q7" s="7">
        <v>0</v>
      </c>
      <c r="R7" s="12" t="s">
        <v>757</v>
      </c>
      <c r="S7" s="7">
        <v>0</v>
      </c>
      <c r="T7" s="12" t="s">
        <v>758</v>
      </c>
      <c r="U7" s="12" t="s">
        <v>758</v>
      </c>
    </row>
    <row r="8" spans="1:21" x14ac:dyDescent="0.25">
      <c r="A8" s="4">
        <v>3</v>
      </c>
      <c r="B8" s="23" t="s">
        <v>763</v>
      </c>
      <c r="C8" s="5" t="s">
        <v>14</v>
      </c>
      <c r="D8" s="4" t="s">
        <v>266</v>
      </c>
      <c r="E8" s="4" t="s">
        <v>7</v>
      </c>
      <c r="F8" s="4" t="s">
        <v>8</v>
      </c>
      <c r="G8" s="6" t="s">
        <v>270</v>
      </c>
      <c r="H8" s="1" t="s">
        <v>503</v>
      </c>
      <c r="I8" s="16">
        <v>44572</v>
      </c>
      <c r="J8" s="14">
        <v>44926</v>
      </c>
      <c r="K8" s="17">
        <f ca="1">(((TODAY()-I8)*100%)/(J8-I8))</f>
        <v>0.15819209039548024</v>
      </c>
      <c r="L8" s="18">
        <v>85050000</v>
      </c>
      <c r="M8" s="7">
        <v>7290000</v>
      </c>
      <c r="N8" s="7">
        <v>4860000</v>
      </c>
      <c r="O8" s="7">
        <f t="shared" ref="O8:O17" si="1">L8-N8</f>
        <v>80190000</v>
      </c>
      <c r="P8" s="12" t="s">
        <v>757</v>
      </c>
      <c r="Q8" s="7">
        <v>0</v>
      </c>
      <c r="R8" s="12" t="s">
        <v>757</v>
      </c>
      <c r="S8" s="7">
        <v>0</v>
      </c>
      <c r="T8" s="12" t="s">
        <v>758</v>
      </c>
      <c r="U8" s="12" t="s">
        <v>758</v>
      </c>
    </row>
    <row r="9" spans="1:21" x14ac:dyDescent="0.25">
      <c r="A9" s="4">
        <v>4</v>
      </c>
      <c r="B9" s="23" t="s">
        <v>764</v>
      </c>
      <c r="C9" s="5" t="s">
        <v>15</v>
      </c>
      <c r="D9" s="4" t="s">
        <v>266</v>
      </c>
      <c r="E9" s="4" t="s">
        <v>7</v>
      </c>
      <c r="F9" s="4" t="s">
        <v>8</v>
      </c>
      <c r="G9" s="6" t="s">
        <v>271</v>
      </c>
      <c r="H9" s="1" t="s">
        <v>504</v>
      </c>
      <c r="I9" s="16">
        <v>44572</v>
      </c>
      <c r="J9" s="14">
        <v>44926</v>
      </c>
      <c r="K9" s="17">
        <f t="shared" ref="K9:K72" ca="1" si="2">(((TODAY()-I9)*100%)/(J9-I9))</f>
        <v>0.15819209039548024</v>
      </c>
      <c r="L9" s="18">
        <v>85050000</v>
      </c>
      <c r="M9" s="7">
        <v>7290000</v>
      </c>
      <c r="N9" s="7">
        <v>4860000</v>
      </c>
      <c r="O9" s="7">
        <f t="shared" si="1"/>
        <v>80190000</v>
      </c>
      <c r="P9" s="12" t="s">
        <v>757</v>
      </c>
      <c r="Q9" s="7">
        <v>0</v>
      </c>
      <c r="R9" s="12" t="s">
        <v>757</v>
      </c>
      <c r="S9" s="7">
        <v>0</v>
      </c>
      <c r="T9" s="12" t="s">
        <v>758</v>
      </c>
      <c r="U9" s="12" t="s">
        <v>758</v>
      </c>
    </row>
    <row r="10" spans="1:21" x14ac:dyDescent="0.25">
      <c r="A10" s="4">
        <v>5</v>
      </c>
      <c r="B10" s="23" t="s">
        <v>765</v>
      </c>
      <c r="C10" s="5" t="s">
        <v>16</v>
      </c>
      <c r="D10" s="4" t="s">
        <v>266</v>
      </c>
      <c r="E10" s="4" t="s">
        <v>7</v>
      </c>
      <c r="F10" s="4" t="s">
        <v>8</v>
      </c>
      <c r="G10" s="8" t="s">
        <v>271</v>
      </c>
      <c r="H10" s="1" t="s">
        <v>505</v>
      </c>
      <c r="I10" s="16">
        <v>44572</v>
      </c>
      <c r="J10" s="14">
        <v>44926</v>
      </c>
      <c r="K10" s="17">
        <f t="shared" ca="1" si="2"/>
        <v>0.15819209039548024</v>
      </c>
      <c r="L10" s="18">
        <v>85050000</v>
      </c>
      <c r="M10" s="7">
        <v>7290000</v>
      </c>
      <c r="N10" s="7">
        <v>4860000</v>
      </c>
      <c r="O10" s="7">
        <f t="shared" si="1"/>
        <v>80190000</v>
      </c>
      <c r="P10" s="12" t="s">
        <v>757</v>
      </c>
      <c r="Q10" s="7">
        <v>0</v>
      </c>
      <c r="R10" s="12" t="s">
        <v>757</v>
      </c>
      <c r="S10" s="7">
        <v>0</v>
      </c>
      <c r="T10" s="12" t="s">
        <v>758</v>
      </c>
      <c r="U10" s="12" t="s">
        <v>758</v>
      </c>
    </row>
    <row r="11" spans="1:21" x14ac:dyDescent="0.25">
      <c r="A11" s="4">
        <v>6</v>
      </c>
      <c r="B11" s="23" t="s">
        <v>766</v>
      </c>
      <c r="C11" s="5" t="s">
        <v>17</v>
      </c>
      <c r="D11" s="4" t="s">
        <v>266</v>
      </c>
      <c r="E11" s="4" t="s">
        <v>7</v>
      </c>
      <c r="F11" s="4" t="s">
        <v>8</v>
      </c>
      <c r="G11" s="6" t="s">
        <v>271</v>
      </c>
      <c r="H11" s="1" t="s">
        <v>506</v>
      </c>
      <c r="I11" s="16">
        <v>44572</v>
      </c>
      <c r="J11" s="14">
        <v>44926</v>
      </c>
      <c r="K11" s="17">
        <f t="shared" ca="1" si="2"/>
        <v>0.15819209039548024</v>
      </c>
      <c r="L11" s="18">
        <v>85050000</v>
      </c>
      <c r="M11" s="7">
        <v>7290000</v>
      </c>
      <c r="N11" s="7">
        <v>4860000</v>
      </c>
      <c r="O11" s="7">
        <f t="shared" si="1"/>
        <v>80190000</v>
      </c>
      <c r="P11" s="12" t="s">
        <v>757</v>
      </c>
      <c r="Q11" s="7">
        <v>0</v>
      </c>
      <c r="R11" s="12" t="s">
        <v>757</v>
      </c>
      <c r="S11" s="7">
        <v>0</v>
      </c>
      <c r="T11" s="12" t="s">
        <v>758</v>
      </c>
      <c r="U11" s="12" t="s">
        <v>758</v>
      </c>
    </row>
    <row r="12" spans="1:21" x14ac:dyDescent="0.25">
      <c r="A12" s="4">
        <v>7</v>
      </c>
      <c r="B12" s="23" t="s">
        <v>767</v>
      </c>
      <c r="C12" s="5" t="s">
        <v>18</v>
      </c>
      <c r="D12" s="4" t="s">
        <v>266</v>
      </c>
      <c r="E12" s="4" t="s">
        <v>7</v>
      </c>
      <c r="F12" s="4" t="s">
        <v>8</v>
      </c>
      <c r="G12" s="6" t="s">
        <v>272</v>
      </c>
      <c r="H12" s="1" t="s">
        <v>507</v>
      </c>
      <c r="I12" s="16">
        <v>44572</v>
      </c>
      <c r="J12" s="14">
        <v>44926</v>
      </c>
      <c r="K12" s="17">
        <f t="shared" ca="1" si="2"/>
        <v>0.15819209039548024</v>
      </c>
      <c r="L12" s="18">
        <v>85050000</v>
      </c>
      <c r="M12" s="7">
        <v>7290000</v>
      </c>
      <c r="N12" s="7">
        <v>4860000</v>
      </c>
      <c r="O12" s="7">
        <f t="shared" si="1"/>
        <v>80190000</v>
      </c>
      <c r="P12" s="12" t="s">
        <v>757</v>
      </c>
      <c r="Q12" s="7">
        <v>0</v>
      </c>
      <c r="R12" s="12" t="s">
        <v>757</v>
      </c>
      <c r="S12" s="7">
        <v>0</v>
      </c>
      <c r="T12" s="12" t="s">
        <v>758</v>
      </c>
      <c r="U12" s="12" t="s">
        <v>758</v>
      </c>
    </row>
    <row r="13" spans="1:21" x14ac:dyDescent="0.25">
      <c r="A13" s="4">
        <v>8</v>
      </c>
      <c r="B13" s="23" t="s">
        <v>768</v>
      </c>
      <c r="C13" s="5" t="s">
        <v>19</v>
      </c>
      <c r="D13" s="4" t="s">
        <v>266</v>
      </c>
      <c r="E13" s="4" t="s">
        <v>7</v>
      </c>
      <c r="F13" s="4" t="s">
        <v>8</v>
      </c>
      <c r="G13" s="6" t="s">
        <v>271</v>
      </c>
      <c r="H13" s="1" t="s">
        <v>508</v>
      </c>
      <c r="I13" s="16">
        <v>44572</v>
      </c>
      <c r="J13" s="14">
        <v>44926</v>
      </c>
      <c r="K13" s="17">
        <f t="shared" ca="1" si="2"/>
        <v>0.15819209039548024</v>
      </c>
      <c r="L13" s="18">
        <v>85050000</v>
      </c>
      <c r="M13" s="7">
        <v>7290000</v>
      </c>
      <c r="N13" s="7">
        <v>4617000</v>
      </c>
      <c r="O13" s="7">
        <f t="shared" si="1"/>
        <v>80433000</v>
      </c>
      <c r="P13" s="12" t="s">
        <v>757</v>
      </c>
      <c r="Q13" s="7">
        <v>0</v>
      </c>
      <c r="R13" s="12" t="s">
        <v>757</v>
      </c>
      <c r="S13" s="7">
        <v>0</v>
      </c>
      <c r="T13" s="12" t="s">
        <v>758</v>
      </c>
      <c r="U13" s="12" t="s">
        <v>758</v>
      </c>
    </row>
    <row r="14" spans="1:21" x14ac:dyDescent="0.25">
      <c r="A14" s="4">
        <v>9</v>
      </c>
      <c r="B14" s="23" t="s">
        <v>769</v>
      </c>
      <c r="C14" s="5" t="s">
        <v>20</v>
      </c>
      <c r="D14" s="4" t="s">
        <v>266</v>
      </c>
      <c r="E14" s="4" t="s">
        <v>7</v>
      </c>
      <c r="F14" s="4" t="s">
        <v>8</v>
      </c>
      <c r="G14" s="6" t="s">
        <v>273</v>
      </c>
      <c r="H14" s="1" t="s">
        <v>509</v>
      </c>
      <c r="I14" s="16">
        <v>44572</v>
      </c>
      <c r="J14" s="14">
        <v>44926</v>
      </c>
      <c r="K14" s="17">
        <f t="shared" ca="1" si="2"/>
        <v>0.15819209039548024</v>
      </c>
      <c r="L14" s="18">
        <v>85050000</v>
      </c>
      <c r="M14" s="7">
        <v>7290000</v>
      </c>
      <c r="N14" s="7">
        <v>4860000</v>
      </c>
      <c r="O14" s="7">
        <f t="shared" si="1"/>
        <v>80190000</v>
      </c>
      <c r="P14" s="12" t="s">
        <v>757</v>
      </c>
      <c r="Q14" s="7">
        <v>0</v>
      </c>
      <c r="R14" s="12" t="s">
        <v>757</v>
      </c>
      <c r="S14" s="7">
        <v>0</v>
      </c>
      <c r="T14" s="12" t="s">
        <v>758</v>
      </c>
      <c r="U14" s="12" t="s">
        <v>758</v>
      </c>
    </row>
    <row r="15" spans="1:21" x14ac:dyDescent="0.25">
      <c r="A15" s="4">
        <v>10</v>
      </c>
      <c r="B15" s="24" t="s">
        <v>770</v>
      </c>
      <c r="C15" s="5" t="s">
        <v>21</v>
      </c>
      <c r="D15" s="4" t="s">
        <v>266</v>
      </c>
      <c r="E15" s="4" t="s">
        <v>7</v>
      </c>
      <c r="F15" s="4" t="s">
        <v>8</v>
      </c>
      <c r="G15" s="6" t="s">
        <v>274</v>
      </c>
      <c r="H15" s="1" t="s">
        <v>510</v>
      </c>
      <c r="I15" s="16">
        <v>44572</v>
      </c>
      <c r="J15" s="14">
        <v>44926</v>
      </c>
      <c r="K15" s="17">
        <f t="shared" ca="1" si="2"/>
        <v>0.15819209039548024</v>
      </c>
      <c r="L15" s="18">
        <v>85050000</v>
      </c>
      <c r="M15" s="7">
        <v>7290000</v>
      </c>
      <c r="N15" s="7">
        <v>4860000</v>
      </c>
      <c r="O15" s="7">
        <f t="shared" si="1"/>
        <v>80190000</v>
      </c>
      <c r="P15" s="12" t="s">
        <v>757</v>
      </c>
      <c r="Q15" s="7">
        <v>0</v>
      </c>
      <c r="R15" s="12" t="s">
        <v>757</v>
      </c>
      <c r="S15" s="7">
        <v>0</v>
      </c>
      <c r="T15" s="12" t="s">
        <v>758</v>
      </c>
      <c r="U15" s="12" t="s">
        <v>758</v>
      </c>
    </row>
    <row r="16" spans="1:21" x14ac:dyDescent="0.25">
      <c r="A16" s="4">
        <v>11</v>
      </c>
      <c r="B16" s="23" t="s">
        <v>771</v>
      </c>
      <c r="C16" s="5" t="s">
        <v>22</v>
      </c>
      <c r="D16" s="4" t="s">
        <v>266</v>
      </c>
      <c r="E16" s="4" t="s">
        <v>7</v>
      </c>
      <c r="F16" s="4" t="s">
        <v>8</v>
      </c>
      <c r="G16" s="6" t="s">
        <v>275</v>
      </c>
      <c r="H16" s="1" t="s">
        <v>511</v>
      </c>
      <c r="I16" s="16">
        <v>44572</v>
      </c>
      <c r="J16" s="14">
        <v>44926</v>
      </c>
      <c r="K16" s="17">
        <f t="shared" ca="1" si="2"/>
        <v>0.15819209039548024</v>
      </c>
      <c r="L16" s="18">
        <v>59150000</v>
      </c>
      <c r="M16" s="7">
        <v>5070000</v>
      </c>
      <c r="N16" s="7">
        <v>3211000</v>
      </c>
      <c r="O16" s="7">
        <f t="shared" si="1"/>
        <v>55939000</v>
      </c>
      <c r="P16" s="12" t="s">
        <v>757</v>
      </c>
      <c r="Q16" s="7">
        <v>0</v>
      </c>
      <c r="R16" s="12" t="s">
        <v>757</v>
      </c>
      <c r="S16" s="7">
        <v>0</v>
      </c>
      <c r="T16" s="12" t="s">
        <v>758</v>
      </c>
      <c r="U16" s="12" t="s">
        <v>758</v>
      </c>
    </row>
    <row r="17" spans="1:21" x14ac:dyDescent="0.25">
      <c r="A17" s="4">
        <v>12</v>
      </c>
      <c r="B17" s="23" t="s">
        <v>772</v>
      </c>
      <c r="C17" s="5" t="s">
        <v>23</v>
      </c>
      <c r="D17" s="4" t="s">
        <v>266</v>
      </c>
      <c r="E17" s="4" t="s">
        <v>7</v>
      </c>
      <c r="F17" s="4" t="s">
        <v>8</v>
      </c>
      <c r="G17" s="6" t="s">
        <v>276</v>
      </c>
      <c r="H17" s="1" t="s">
        <v>512</v>
      </c>
      <c r="I17" s="16">
        <v>44572</v>
      </c>
      <c r="J17" s="14">
        <v>44926</v>
      </c>
      <c r="K17" s="17">
        <f t="shared" ca="1" si="2"/>
        <v>0.15819209039548024</v>
      </c>
      <c r="L17" s="18">
        <v>31500000</v>
      </c>
      <c r="M17" s="7">
        <v>2700000</v>
      </c>
      <c r="N17" s="7">
        <v>1800000</v>
      </c>
      <c r="O17" s="7">
        <f t="shared" si="1"/>
        <v>29700000</v>
      </c>
      <c r="P17" s="12" t="s">
        <v>757</v>
      </c>
      <c r="Q17" s="7">
        <v>0</v>
      </c>
      <c r="R17" s="12" t="s">
        <v>757</v>
      </c>
      <c r="S17" s="7">
        <v>0</v>
      </c>
      <c r="T17" s="12" t="s">
        <v>758</v>
      </c>
      <c r="U17" s="12" t="s">
        <v>758</v>
      </c>
    </row>
    <row r="18" spans="1:21" ht="15" customHeight="1" x14ac:dyDescent="0.25">
      <c r="A18" s="4">
        <v>13</v>
      </c>
      <c r="B18" s="23" t="s">
        <v>773</v>
      </c>
      <c r="C18" s="5" t="s">
        <v>24</v>
      </c>
      <c r="D18" s="4" t="s">
        <v>266</v>
      </c>
      <c r="E18" s="4" t="s">
        <v>7</v>
      </c>
      <c r="F18" s="4" t="s">
        <v>8</v>
      </c>
      <c r="G18" s="6" t="s">
        <v>271</v>
      </c>
      <c r="H18" s="1" t="s">
        <v>513</v>
      </c>
      <c r="I18" s="16">
        <v>44733</v>
      </c>
      <c r="J18" s="14">
        <v>44926</v>
      </c>
      <c r="K18" s="17"/>
      <c r="L18" s="18">
        <v>46170000</v>
      </c>
      <c r="M18" s="7">
        <v>7290000</v>
      </c>
      <c r="N18" s="7"/>
      <c r="O18" s="7"/>
      <c r="P18" s="12" t="s">
        <v>757</v>
      </c>
      <c r="Q18" s="7">
        <v>0</v>
      </c>
      <c r="R18" s="12" t="s">
        <v>757</v>
      </c>
      <c r="S18" s="7">
        <v>0</v>
      </c>
      <c r="T18" s="12" t="s">
        <v>758</v>
      </c>
      <c r="U18" s="12" t="s">
        <v>758</v>
      </c>
    </row>
    <row r="19" spans="1:21" x14ac:dyDescent="0.25">
      <c r="A19" s="4">
        <v>14</v>
      </c>
      <c r="B19" s="23" t="s">
        <v>774</v>
      </c>
      <c r="C19" s="5" t="s">
        <v>25</v>
      </c>
      <c r="D19" s="4" t="s">
        <v>266</v>
      </c>
      <c r="E19" s="4" t="s">
        <v>7</v>
      </c>
      <c r="F19" s="4" t="s">
        <v>8</v>
      </c>
      <c r="G19" s="6" t="s">
        <v>271</v>
      </c>
      <c r="H19" s="1" t="s">
        <v>514</v>
      </c>
      <c r="I19" s="16">
        <v>44732</v>
      </c>
      <c r="J19" s="14">
        <v>44926</v>
      </c>
      <c r="K19" s="17"/>
      <c r="L19" s="18">
        <v>46413000</v>
      </c>
      <c r="M19" s="7">
        <v>7290000</v>
      </c>
      <c r="N19" s="7"/>
      <c r="O19" s="7"/>
      <c r="P19" s="12" t="s">
        <v>757</v>
      </c>
      <c r="Q19" s="7">
        <v>0</v>
      </c>
      <c r="R19" s="12" t="s">
        <v>757</v>
      </c>
      <c r="S19" s="7">
        <v>0</v>
      </c>
      <c r="T19" s="12" t="s">
        <v>758</v>
      </c>
      <c r="U19" s="12" t="s">
        <v>758</v>
      </c>
    </row>
    <row r="20" spans="1:21" x14ac:dyDescent="0.25">
      <c r="A20" s="4">
        <v>15</v>
      </c>
      <c r="B20" s="23" t="s">
        <v>775</v>
      </c>
      <c r="C20" s="5" t="s">
        <v>26</v>
      </c>
      <c r="D20" s="4" t="s">
        <v>266</v>
      </c>
      <c r="E20" s="4" t="s">
        <v>7</v>
      </c>
      <c r="F20" s="4" t="s">
        <v>8</v>
      </c>
      <c r="G20" s="6" t="s">
        <v>271</v>
      </c>
      <c r="H20" s="1" t="s">
        <v>515</v>
      </c>
      <c r="I20" s="16">
        <v>44731</v>
      </c>
      <c r="J20" s="14">
        <v>44926</v>
      </c>
      <c r="K20" s="17"/>
      <c r="L20" s="18">
        <v>46656000</v>
      </c>
      <c r="M20" s="7">
        <v>7290000</v>
      </c>
      <c r="N20" s="7"/>
      <c r="O20" s="7"/>
      <c r="P20" s="12" t="s">
        <v>757</v>
      </c>
      <c r="Q20" s="7">
        <v>0</v>
      </c>
      <c r="R20" s="12" t="s">
        <v>757</v>
      </c>
      <c r="S20" s="7">
        <v>0</v>
      </c>
      <c r="T20" s="12" t="s">
        <v>758</v>
      </c>
      <c r="U20" s="12" t="s">
        <v>758</v>
      </c>
    </row>
    <row r="21" spans="1:21" x14ac:dyDescent="0.25">
      <c r="A21" s="4">
        <v>16</v>
      </c>
      <c r="B21" s="23" t="s">
        <v>771</v>
      </c>
      <c r="C21" s="5" t="s">
        <v>27</v>
      </c>
      <c r="D21" s="4" t="s">
        <v>266</v>
      </c>
      <c r="E21" s="4" t="s">
        <v>7</v>
      </c>
      <c r="F21" s="4" t="s">
        <v>8</v>
      </c>
      <c r="G21" s="6" t="s">
        <v>277</v>
      </c>
      <c r="H21" s="1" t="s">
        <v>516</v>
      </c>
      <c r="I21" s="16">
        <v>44575</v>
      </c>
      <c r="J21" s="14">
        <v>44926</v>
      </c>
      <c r="K21" s="17"/>
      <c r="L21" s="18">
        <v>72376000</v>
      </c>
      <c r="M21" s="7">
        <v>6540000</v>
      </c>
      <c r="N21" s="7">
        <v>3706000</v>
      </c>
      <c r="O21" s="7">
        <f t="shared" ref="O21:O84" si="3">L21-N21</f>
        <v>68670000</v>
      </c>
      <c r="P21" s="12" t="s">
        <v>757</v>
      </c>
      <c r="Q21" s="7">
        <v>0</v>
      </c>
      <c r="R21" s="12" t="s">
        <v>757</v>
      </c>
      <c r="S21" s="7">
        <v>0</v>
      </c>
      <c r="T21" s="12" t="s">
        <v>758</v>
      </c>
      <c r="U21" s="12" t="s">
        <v>758</v>
      </c>
    </row>
    <row r="22" spans="1:21" x14ac:dyDescent="0.25">
      <c r="A22" s="4">
        <v>17</v>
      </c>
      <c r="B22" s="23" t="s">
        <v>771</v>
      </c>
      <c r="C22" s="5" t="s">
        <v>28</v>
      </c>
      <c r="D22" s="4" t="s">
        <v>266</v>
      </c>
      <c r="E22" s="4" t="s">
        <v>7</v>
      </c>
      <c r="F22" s="4" t="s">
        <v>8</v>
      </c>
      <c r="G22" s="6" t="s">
        <v>278</v>
      </c>
      <c r="H22" s="1" t="s">
        <v>517</v>
      </c>
      <c r="I22" s="16">
        <v>44575</v>
      </c>
      <c r="J22" s="14">
        <v>44926</v>
      </c>
      <c r="K22" s="17">
        <f t="shared" ca="1" si="2"/>
        <v>0.150997150997151</v>
      </c>
      <c r="L22" s="18">
        <v>72376000</v>
      </c>
      <c r="M22" s="7">
        <v>6540000</v>
      </c>
      <c r="N22" s="7">
        <v>3211000</v>
      </c>
      <c r="O22" s="7">
        <f t="shared" si="3"/>
        <v>69165000</v>
      </c>
      <c r="P22" s="12" t="s">
        <v>757</v>
      </c>
      <c r="Q22" s="7">
        <v>0</v>
      </c>
      <c r="R22" s="12" t="s">
        <v>757</v>
      </c>
      <c r="S22" s="7">
        <v>0</v>
      </c>
      <c r="T22" s="12" t="s">
        <v>758</v>
      </c>
      <c r="U22" s="12" t="s">
        <v>758</v>
      </c>
    </row>
    <row r="23" spans="1:21" x14ac:dyDescent="0.25">
      <c r="A23" s="4">
        <v>18</v>
      </c>
      <c r="B23" s="23" t="s">
        <v>776</v>
      </c>
      <c r="C23" s="5" t="s">
        <v>29</v>
      </c>
      <c r="D23" s="4" t="s">
        <v>266</v>
      </c>
      <c r="E23" s="4" t="s">
        <v>7</v>
      </c>
      <c r="F23" s="4" t="s">
        <v>8</v>
      </c>
      <c r="G23" s="6" t="s">
        <v>279</v>
      </c>
      <c r="H23" s="1" t="s">
        <v>518</v>
      </c>
      <c r="I23" s="16">
        <v>44575</v>
      </c>
      <c r="J23" s="14">
        <v>44926</v>
      </c>
      <c r="K23" s="17">
        <f t="shared" ca="1" si="2"/>
        <v>0.150997150997151</v>
      </c>
      <c r="L23" s="18">
        <v>30536000</v>
      </c>
      <c r="M23" s="7">
        <v>2640000</v>
      </c>
      <c r="N23" s="7">
        <v>1496000</v>
      </c>
      <c r="O23" s="7">
        <f t="shared" si="3"/>
        <v>29040000</v>
      </c>
      <c r="P23" s="12" t="s">
        <v>757</v>
      </c>
      <c r="Q23" s="7">
        <v>0</v>
      </c>
      <c r="R23" s="12" t="s">
        <v>757</v>
      </c>
      <c r="S23" s="7">
        <v>0</v>
      </c>
      <c r="T23" s="12" t="s">
        <v>758</v>
      </c>
      <c r="U23" s="12" t="s">
        <v>758</v>
      </c>
    </row>
    <row r="24" spans="1:21" x14ac:dyDescent="0.25">
      <c r="A24" s="4">
        <v>19</v>
      </c>
      <c r="B24" s="23" t="s">
        <v>777</v>
      </c>
      <c r="C24" s="5" t="s">
        <v>30</v>
      </c>
      <c r="D24" s="4" t="s">
        <v>266</v>
      </c>
      <c r="E24" s="4" t="s">
        <v>7</v>
      </c>
      <c r="F24" s="4" t="s">
        <v>8</v>
      </c>
      <c r="G24" s="6" t="s">
        <v>280</v>
      </c>
      <c r="H24" s="1" t="s">
        <v>519</v>
      </c>
      <c r="I24" s="16">
        <v>44575</v>
      </c>
      <c r="J24" s="14">
        <v>44926</v>
      </c>
      <c r="K24" s="17">
        <f t="shared" ca="1" si="2"/>
        <v>0.150997150997151</v>
      </c>
      <c r="L24" s="18">
        <v>38864000</v>
      </c>
      <c r="M24" s="7">
        <v>3360000</v>
      </c>
      <c r="N24" s="7">
        <v>1904400</v>
      </c>
      <c r="O24" s="7">
        <f t="shared" si="3"/>
        <v>36959600</v>
      </c>
      <c r="P24" s="12" t="s">
        <v>757</v>
      </c>
      <c r="Q24" s="7">
        <v>0</v>
      </c>
      <c r="R24" s="12" t="s">
        <v>757</v>
      </c>
      <c r="S24" s="7">
        <v>0</v>
      </c>
      <c r="T24" s="12" t="s">
        <v>758</v>
      </c>
      <c r="U24" s="12" t="s">
        <v>758</v>
      </c>
    </row>
    <row r="25" spans="1:21" x14ac:dyDescent="0.25">
      <c r="A25" s="4">
        <v>20</v>
      </c>
      <c r="B25" s="23" t="s">
        <v>778</v>
      </c>
      <c r="C25" s="5" t="s">
        <v>31</v>
      </c>
      <c r="D25" s="4" t="s">
        <v>266</v>
      </c>
      <c r="E25" s="4" t="s">
        <v>7</v>
      </c>
      <c r="F25" s="4" t="s">
        <v>8</v>
      </c>
      <c r="G25" s="6" t="s">
        <v>281</v>
      </c>
      <c r="H25" s="1" t="s">
        <v>520</v>
      </c>
      <c r="I25" s="16">
        <v>44575</v>
      </c>
      <c r="J25" s="14">
        <v>44926</v>
      </c>
      <c r="K25" s="17">
        <f t="shared" ca="1" si="2"/>
        <v>0.150997150997151</v>
      </c>
      <c r="L25" s="18">
        <v>45110000</v>
      </c>
      <c r="M25" s="7">
        <v>3900000</v>
      </c>
      <c r="N25" s="7">
        <v>2210000</v>
      </c>
      <c r="O25" s="7">
        <f t="shared" si="3"/>
        <v>42900000</v>
      </c>
      <c r="P25" s="12" t="s">
        <v>757</v>
      </c>
      <c r="Q25" s="7">
        <v>0</v>
      </c>
      <c r="R25" s="12" t="s">
        <v>757</v>
      </c>
      <c r="S25" s="7">
        <v>0</v>
      </c>
      <c r="T25" s="12" t="s">
        <v>758</v>
      </c>
      <c r="U25" s="12" t="s">
        <v>758</v>
      </c>
    </row>
    <row r="26" spans="1:21" x14ac:dyDescent="0.25">
      <c r="A26" s="4">
        <v>21</v>
      </c>
      <c r="B26" s="23" t="s">
        <v>779</v>
      </c>
      <c r="C26" s="5" t="s">
        <v>32</v>
      </c>
      <c r="D26" s="4" t="s">
        <v>266</v>
      </c>
      <c r="E26" s="4" t="s">
        <v>7</v>
      </c>
      <c r="F26" s="4" t="s">
        <v>8</v>
      </c>
      <c r="G26" s="6" t="s">
        <v>282</v>
      </c>
      <c r="H26" s="1" t="s">
        <v>521</v>
      </c>
      <c r="I26" s="16">
        <v>44575</v>
      </c>
      <c r="J26" s="14">
        <v>44910</v>
      </c>
      <c r="K26" s="17">
        <f t="shared" ca="1" si="2"/>
        <v>0.15820895522388059</v>
      </c>
      <c r="L26" s="18">
        <v>30926000</v>
      </c>
      <c r="M26" s="7">
        <v>2890000</v>
      </c>
      <c r="N26" s="7">
        <v>1316000</v>
      </c>
      <c r="O26" s="7">
        <f t="shared" si="3"/>
        <v>29610000</v>
      </c>
      <c r="P26" s="12" t="s">
        <v>757</v>
      </c>
      <c r="Q26" s="7">
        <v>0</v>
      </c>
      <c r="R26" s="12" t="s">
        <v>757</v>
      </c>
      <c r="S26" s="7">
        <v>0</v>
      </c>
      <c r="T26" s="12" t="s">
        <v>758</v>
      </c>
      <c r="U26" s="12" t="s">
        <v>758</v>
      </c>
    </row>
    <row r="27" spans="1:21" x14ac:dyDescent="0.25">
      <c r="A27" s="4">
        <v>22</v>
      </c>
      <c r="B27" s="23" t="s">
        <v>780</v>
      </c>
      <c r="C27" s="5" t="s">
        <v>33</v>
      </c>
      <c r="D27" s="4" t="s">
        <v>266</v>
      </c>
      <c r="E27" s="4" t="s">
        <v>7</v>
      </c>
      <c r="F27" s="4" t="s">
        <v>8</v>
      </c>
      <c r="G27" s="6" t="s">
        <v>279</v>
      </c>
      <c r="H27" s="1" t="s">
        <v>522</v>
      </c>
      <c r="I27" s="16">
        <v>44575</v>
      </c>
      <c r="J27" s="14">
        <v>44926</v>
      </c>
      <c r="K27" s="17">
        <f t="shared" ca="1" si="2"/>
        <v>0.150997150997151</v>
      </c>
      <c r="L27" s="18">
        <v>30536000</v>
      </c>
      <c r="M27" s="7">
        <v>2640000</v>
      </c>
      <c r="N27" s="7">
        <v>1496000</v>
      </c>
      <c r="O27" s="7">
        <f t="shared" si="3"/>
        <v>29040000</v>
      </c>
      <c r="P27" s="12" t="s">
        <v>757</v>
      </c>
      <c r="Q27" s="7">
        <v>0</v>
      </c>
      <c r="R27" s="12" t="s">
        <v>757</v>
      </c>
      <c r="S27" s="7">
        <v>0</v>
      </c>
      <c r="T27" s="12" t="s">
        <v>758</v>
      </c>
      <c r="U27" s="12" t="s">
        <v>758</v>
      </c>
    </row>
    <row r="28" spans="1:21" x14ac:dyDescent="0.25">
      <c r="A28" s="4">
        <v>23</v>
      </c>
      <c r="B28" s="23" t="s">
        <v>781</v>
      </c>
      <c r="C28" s="5" t="s">
        <v>34</v>
      </c>
      <c r="D28" s="4" t="s">
        <v>266</v>
      </c>
      <c r="E28" s="4" t="s">
        <v>7</v>
      </c>
      <c r="F28" s="4" t="s">
        <v>8</v>
      </c>
      <c r="G28" s="6" t="s">
        <v>283</v>
      </c>
      <c r="H28" s="1" t="s">
        <v>523</v>
      </c>
      <c r="I28" s="16">
        <v>44578</v>
      </c>
      <c r="J28" s="14">
        <v>44910</v>
      </c>
      <c r="K28" s="17">
        <f t="shared" ca="1" si="2"/>
        <v>0.15060240963855423</v>
      </c>
      <c r="L28" s="18">
        <v>33558000</v>
      </c>
      <c r="M28" s="7">
        <v>3060000</v>
      </c>
      <c r="N28" s="7">
        <v>1428000</v>
      </c>
      <c r="O28" s="7">
        <f t="shared" si="3"/>
        <v>32130000</v>
      </c>
      <c r="P28" s="12" t="s">
        <v>757</v>
      </c>
      <c r="Q28" s="7">
        <v>0</v>
      </c>
      <c r="R28" s="12" t="s">
        <v>757</v>
      </c>
      <c r="S28" s="7">
        <v>0</v>
      </c>
      <c r="T28" s="12" t="s">
        <v>758</v>
      </c>
      <c r="U28" s="12" t="s">
        <v>758</v>
      </c>
    </row>
    <row r="29" spans="1:21" x14ac:dyDescent="0.25">
      <c r="A29" s="4">
        <v>24</v>
      </c>
      <c r="B29" s="23" t="s">
        <v>782</v>
      </c>
      <c r="C29" s="5" t="s">
        <v>35</v>
      </c>
      <c r="D29" s="4" t="s">
        <v>266</v>
      </c>
      <c r="E29" s="4" t="s">
        <v>7</v>
      </c>
      <c r="F29" s="4" t="s">
        <v>8</v>
      </c>
      <c r="G29" s="6" t="s">
        <v>284</v>
      </c>
      <c r="H29" s="1" t="s">
        <v>524</v>
      </c>
      <c r="I29" s="16">
        <v>44578</v>
      </c>
      <c r="J29" s="14">
        <v>44926</v>
      </c>
      <c r="K29" s="17">
        <f t="shared" ca="1" si="2"/>
        <v>0.14367816091954022</v>
      </c>
      <c r="L29" s="18">
        <v>39904000</v>
      </c>
      <c r="M29" s="7">
        <v>3480000</v>
      </c>
      <c r="N29" s="7">
        <v>1624000</v>
      </c>
      <c r="O29" s="7">
        <f t="shared" si="3"/>
        <v>38280000</v>
      </c>
      <c r="P29" s="12" t="s">
        <v>757</v>
      </c>
      <c r="Q29" s="7">
        <v>0</v>
      </c>
      <c r="R29" s="12" t="s">
        <v>757</v>
      </c>
      <c r="S29" s="7">
        <v>0</v>
      </c>
      <c r="T29" s="12" t="s">
        <v>758</v>
      </c>
      <c r="U29" s="12" t="s">
        <v>758</v>
      </c>
    </row>
    <row r="30" spans="1:21" x14ac:dyDescent="0.25">
      <c r="A30" s="4">
        <v>25</v>
      </c>
      <c r="B30" s="23" t="s">
        <v>783</v>
      </c>
      <c r="C30" s="5" t="s">
        <v>36</v>
      </c>
      <c r="D30" s="4" t="s">
        <v>266</v>
      </c>
      <c r="E30" s="4" t="s">
        <v>7</v>
      </c>
      <c r="F30" s="4" t="s">
        <v>8</v>
      </c>
      <c r="G30" s="6" t="s">
        <v>285</v>
      </c>
      <c r="H30" s="1" t="s">
        <v>525</v>
      </c>
      <c r="I30" s="16">
        <v>44578</v>
      </c>
      <c r="J30" s="14">
        <v>44881</v>
      </c>
      <c r="K30" s="17">
        <f t="shared" ca="1" si="2"/>
        <v>0.16501650165016502</v>
      </c>
      <c r="L30" s="18">
        <v>27300000</v>
      </c>
      <c r="M30" s="7">
        <v>2730000</v>
      </c>
      <c r="N30" s="7">
        <v>1274000</v>
      </c>
      <c r="O30" s="7">
        <f t="shared" si="3"/>
        <v>26026000</v>
      </c>
      <c r="P30" s="12" t="s">
        <v>757</v>
      </c>
      <c r="Q30" s="7">
        <v>0</v>
      </c>
      <c r="R30" s="12" t="s">
        <v>757</v>
      </c>
      <c r="S30" s="7">
        <v>0</v>
      </c>
      <c r="T30" s="12" t="s">
        <v>758</v>
      </c>
      <c r="U30" s="12" t="s">
        <v>758</v>
      </c>
    </row>
    <row r="31" spans="1:21" x14ac:dyDescent="0.25">
      <c r="A31" s="4">
        <v>26</v>
      </c>
      <c r="B31" s="23" t="s">
        <v>784</v>
      </c>
      <c r="C31" s="5" t="s">
        <v>37</v>
      </c>
      <c r="D31" s="4" t="s">
        <v>266</v>
      </c>
      <c r="E31" s="4" t="s">
        <v>7</v>
      </c>
      <c r="F31" s="4" t="s">
        <v>8</v>
      </c>
      <c r="G31" s="6" t="s">
        <v>286</v>
      </c>
      <c r="H31" s="1" t="s">
        <v>526</v>
      </c>
      <c r="I31" s="16">
        <v>44578</v>
      </c>
      <c r="J31" s="14">
        <v>44881</v>
      </c>
      <c r="K31" s="17">
        <f t="shared" ca="1" si="2"/>
        <v>0.16501650165016502</v>
      </c>
      <c r="L31" s="18">
        <v>27300000</v>
      </c>
      <c r="M31" s="7">
        <v>2730000</v>
      </c>
      <c r="N31" s="7">
        <v>1274000</v>
      </c>
      <c r="O31" s="7">
        <f t="shared" si="3"/>
        <v>26026000</v>
      </c>
      <c r="P31" s="12" t="s">
        <v>757</v>
      </c>
      <c r="Q31" s="7">
        <v>0</v>
      </c>
      <c r="R31" s="12" t="s">
        <v>757</v>
      </c>
      <c r="S31" s="7">
        <v>0</v>
      </c>
      <c r="T31" s="12" t="s">
        <v>758</v>
      </c>
      <c r="U31" s="12" t="s">
        <v>758</v>
      </c>
    </row>
    <row r="32" spans="1:21" x14ac:dyDescent="0.25">
      <c r="A32" s="4">
        <v>27</v>
      </c>
      <c r="B32" s="23" t="s">
        <v>785</v>
      </c>
      <c r="C32" s="5" t="s">
        <v>38</v>
      </c>
      <c r="D32" s="4" t="s">
        <v>266</v>
      </c>
      <c r="E32" s="4" t="s">
        <v>7</v>
      </c>
      <c r="F32" s="4" t="s">
        <v>8</v>
      </c>
      <c r="G32" s="6" t="s">
        <v>287</v>
      </c>
      <c r="H32" s="1" t="s">
        <v>527</v>
      </c>
      <c r="I32" s="16">
        <v>44578</v>
      </c>
      <c r="J32" s="14">
        <v>44881</v>
      </c>
      <c r="K32" s="17">
        <f t="shared" ca="1" si="2"/>
        <v>0.16501650165016502</v>
      </c>
      <c r="L32" s="18">
        <v>27300000</v>
      </c>
      <c r="M32" s="7">
        <v>2730000</v>
      </c>
      <c r="N32" s="7">
        <v>1274000</v>
      </c>
      <c r="O32" s="7">
        <f t="shared" si="3"/>
        <v>26026000</v>
      </c>
      <c r="P32" s="12" t="s">
        <v>757</v>
      </c>
      <c r="Q32" s="7">
        <v>0</v>
      </c>
      <c r="R32" s="12" t="s">
        <v>757</v>
      </c>
      <c r="S32" s="7">
        <v>0</v>
      </c>
      <c r="T32" s="12" t="s">
        <v>758</v>
      </c>
      <c r="U32" s="12" t="s">
        <v>758</v>
      </c>
    </row>
    <row r="33" spans="1:21" x14ac:dyDescent="0.25">
      <c r="A33" s="4">
        <v>28</v>
      </c>
      <c r="B33" s="23" t="s">
        <v>786</v>
      </c>
      <c r="C33" s="5" t="s">
        <v>39</v>
      </c>
      <c r="D33" s="4" t="s">
        <v>266</v>
      </c>
      <c r="E33" s="4" t="s">
        <v>7</v>
      </c>
      <c r="F33" s="4" t="s">
        <v>8</v>
      </c>
      <c r="G33" s="6" t="s">
        <v>288</v>
      </c>
      <c r="H33" s="1" t="s">
        <v>528</v>
      </c>
      <c r="I33" s="16">
        <v>44578</v>
      </c>
      <c r="J33" s="14">
        <v>44881</v>
      </c>
      <c r="K33" s="17">
        <f t="shared" ca="1" si="2"/>
        <v>0.16501650165016502</v>
      </c>
      <c r="L33" s="18">
        <v>27300000</v>
      </c>
      <c r="M33" s="7">
        <v>2730000</v>
      </c>
      <c r="N33" s="7">
        <v>1274000</v>
      </c>
      <c r="O33" s="7">
        <f t="shared" si="3"/>
        <v>26026000</v>
      </c>
      <c r="P33" s="12" t="s">
        <v>757</v>
      </c>
      <c r="Q33" s="7">
        <v>0</v>
      </c>
      <c r="R33" s="12" t="s">
        <v>757</v>
      </c>
      <c r="S33" s="7">
        <v>0</v>
      </c>
      <c r="T33" s="12" t="s">
        <v>758</v>
      </c>
      <c r="U33" s="12" t="s">
        <v>758</v>
      </c>
    </row>
    <row r="34" spans="1:21" x14ac:dyDescent="0.25">
      <c r="A34" s="4">
        <v>29</v>
      </c>
      <c r="B34" s="23" t="s">
        <v>787</v>
      </c>
      <c r="C34" s="5" t="s">
        <v>40</v>
      </c>
      <c r="D34" s="4" t="s">
        <v>266</v>
      </c>
      <c r="E34" s="4" t="s">
        <v>7</v>
      </c>
      <c r="F34" s="4" t="s">
        <v>8</v>
      </c>
      <c r="G34" s="6" t="s">
        <v>289</v>
      </c>
      <c r="H34" s="1" t="s">
        <v>529</v>
      </c>
      <c r="I34" s="16">
        <v>44578</v>
      </c>
      <c r="J34" s="14">
        <v>44910</v>
      </c>
      <c r="K34" s="17">
        <f t="shared" ca="1" si="2"/>
        <v>0.15060240963855423</v>
      </c>
      <c r="L34" s="18">
        <v>30268000</v>
      </c>
      <c r="M34" s="7">
        <v>2760000</v>
      </c>
      <c r="N34" s="7">
        <v>1288000</v>
      </c>
      <c r="O34" s="7">
        <f t="shared" si="3"/>
        <v>28980000</v>
      </c>
      <c r="P34" s="12" t="s">
        <v>757</v>
      </c>
      <c r="Q34" s="7">
        <v>0</v>
      </c>
      <c r="R34" s="12" t="s">
        <v>757</v>
      </c>
      <c r="S34" s="7">
        <v>0</v>
      </c>
      <c r="T34" s="12" t="s">
        <v>758</v>
      </c>
      <c r="U34" s="12" t="s">
        <v>758</v>
      </c>
    </row>
    <row r="35" spans="1:21" x14ac:dyDescent="0.25">
      <c r="A35" s="4">
        <v>30</v>
      </c>
      <c r="B35" s="23" t="s">
        <v>788</v>
      </c>
      <c r="C35" s="5" t="s">
        <v>41</v>
      </c>
      <c r="D35" s="4" t="s">
        <v>266</v>
      </c>
      <c r="E35" s="4" t="s">
        <v>7</v>
      </c>
      <c r="F35" s="4" t="s">
        <v>8</v>
      </c>
      <c r="G35" s="6" t="s">
        <v>290</v>
      </c>
      <c r="H35" s="1" t="s">
        <v>530</v>
      </c>
      <c r="I35" s="16">
        <v>44578</v>
      </c>
      <c r="J35" s="14">
        <v>44926</v>
      </c>
      <c r="K35" s="17">
        <f t="shared" ca="1" si="2"/>
        <v>0.14367816091954022</v>
      </c>
      <c r="L35" s="18">
        <v>29584000</v>
      </c>
      <c r="M35" s="7">
        <v>2580000</v>
      </c>
      <c r="N35" s="7">
        <v>1204000</v>
      </c>
      <c r="O35" s="7">
        <f t="shared" si="3"/>
        <v>28380000</v>
      </c>
      <c r="P35" s="12" t="s">
        <v>757</v>
      </c>
      <c r="Q35" s="7">
        <v>0</v>
      </c>
      <c r="R35" s="12" t="s">
        <v>757</v>
      </c>
      <c r="S35" s="7">
        <v>0</v>
      </c>
      <c r="T35" s="12" t="s">
        <v>758</v>
      </c>
      <c r="U35" s="12" t="s">
        <v>758</v>
      </c>
    </row>
    <row r="36" spans="1:21" x14ac:dyDescent="0.25">
      <c r="A36" s="4">
        <v>31</v>
      </c>
      <c r="B36" s="23" t="s">
        <v>789</v>
      </c>
      <c r="C36" s="5" t="s">
        <v>42</v>
      </c>
      <c r="D36" s="4" t="s">
        <v>266</v>
      </c>
      <c r="E36" s="4" t="s">
        <v>7</v>
      </c>
      <c r="F36" s="4" t="s">
        <v>8</v>
      </c>
      <c r="G36" s="6" t="s">
        <v>291</v>
      </c>
      <c r="H36" s="1" t="s">
        <v>531</v>
      </c>
      <c r="I36" s="16">
        <v>44578</v>
      </c>
      <c r="J36" s="14">
        <v>44926</v>
      </c>
      <c r="K36" s="17">
        <f t="shared" ca="1" si="2"/>
        <v>0.14367816091954022</v>
      </c>
      <c r="L36" s="18">
        <v>28294000</v>
      </c>
      <c r="M36" s="7">
        <v>2580000</v>
      </c>
      <c r="N36" s="7">
        <v>1204000</v>
      </c>
      <c r="O36" s="7">
        <f t="shared" si="3"/>
        <v>27090000</v>
      </c>
      <c r="P36" s="12" t="s">
        <v>757</v>
      </c>
      <c r="Q36" s="7">
        <v>0</v>
      </c>
      <c r="R36" s="12" t="s">
        <v>757</v>
      </c>
      <c r="S36" s="7">
        <v>0</v>
      </c>
      <c r="T36" s="12" t="s">
        <v>758</v>
      </c>
      <c r="U36" s="12" t="s">
        <v>758</v>
      </c>
    </row>
    <row r="37" spans="1:21" x14ac:dyDescent="0.25">
      <c r="A37" s="4">
        <v>32</v>
      </c>
      <c r="B37" s="23" t="s">
        <v>790</v>
      </c>
      <c r="C37" s="5" t="s">
        <v>43</v>
      </c>
      <c r="D37" s="4" t="s">
        <v>266</v>
      </c>
      <c r="E37" s="4" t="s">
        <v>7</v>
      </c>
      <c r="F37" s="4" t="s">
        <v>8</v>
      </c>
      <c r="G37" s="6" t="s">
        <v>292</v>
      </c>
      <c r="H37" s="1" t="s">
        <v>532</v>
      </c>
      <c r="I37" s="16">
        <v>44578</v>
      </c>
      <c r="J37" s="14">
        <v>44910</v>
      </c>
      <c r="K37" s="17">
        <f t="shared" ca="1" si="2"/>
        <v>0.15060240963855423</v>
      </c>
      <c r="L37" s="18">
        <v>25333000</v>
      </c>
      <c r="M37" s="7">
        <v>2310000</v>
      </c>
      <c r="N37" s="7">
        <v>1078000</v>
      </c>
      <c r="O37" s="7">
        <f t="shared" si="3"/>
        <v>24255000</v>
      </c>
      <c r="P37" s="12" t="s">
        <v>757</v>
      </c>
      <c r="Q37" s="7">
        <v>0</v>
      </c>
      <c r="R37" s="12" t="s">
        <v>757</v>
      </c>
      <c r="S37" s="7">
        <v>0</v>
      </c>
      <c r="T37" s="12" t="s">
        <v>758</v>
      </c>
      <c r="U37" s="12" t="s">
        <v>758</v>
      </c>
    </row>
    <row r="38" spans="1:21" x14ac:dyDescent="0.25">
      <c r="A38" s="4">
        <v>33</v>
      </c>
      <c r="B38" s="23" t="s">
        <v>791</v>
      </c>
      <c r="C38" s="5" t="s">
        <v>44</v>
      </c>
      <c r="D38" s="4" t="s">
        <v>266</v>
      </c>
      <c r="E38" s="4" t="s">
        <v>7</v>
      </c>
      <c r="F38" s="4" t="s">
        <v>8</v>
      </c>
      <c r="G38" s="6" t="s">
        <v>293</v>
      </c>
      <c r="H38" s="1" t="s">
        <v>533</v>
      </c>
      <c r="I38" s="16">
        <v>44579</v>
      </c>
      <c r="J38" s="14">
        <v>44926</v>
      </c>
      <c r="K38" s="17">
        <f t="shared" ca="1" si="2"/>
        <v>0.14121037463976946</v>
      </c>
      <c r="L38" s="18">
        <v>46440000</v>
      </c>
      <c r="M38" s="7">
        <v>4050000</v>
      </c>
      <c r="N38" s="7">
        <v>1890000</v>
      </c>
      <c r="O38" s="7">
        <f t="shared" si="3"/>
        <v>44550000</v>
      </c>
      <c r="P38" s="12" t="s">
        <v>757</v>
      </c>
      <c r="Q38" s="7">
        <v>0</v>
      </c>
      <c r="R38" s="12" t="s">
        <v>757</v>
      </c>
      <c r="S38" s="7">
        <v>0</v>
      </c>
      <c r="T38" s="12" t="s">
        <v>758</v>
      </c>
      <c r="U38" s="12" t="s">
        <v>758</v>
      </c>
    </row>
    <row r="39" spans="1:21" x14ac:dyDescent="0.25">
      <c r="A39" s="4">
        <v>34</v>
      </c>
      <c r="B39" s="23" t="s">
        <v>792</v>
      </c>
      <c r="C39" s="5" t="s">
        <v>45</v>
      </c>
      <c r="D39" s="4" t="s">
        <v>266</v>
      </c>
      <c r="E39" s="4" t="s">
        <v>7</v>
      </c>
      <c r="F39" s="4" t="s">
        <v>8</v>
      </c>
      <c r="G39" s="6" t="s">
        <v>294</v>
      </c>
      <c r="H39" s="1" t="s">
        <v>534</v>
      </c>
      <c r="I39" s="16">
        <v>44578</v>
      </c>
      <c r="J39" s="14">
        <v>44926</v>
      </c>
      <c r="K39" s="17">
        <f t="shared" ca="1" si="2"/>
        <v>0.14367816091954022</v>
      </c>
      <c r="L39" s="18">
        <v>64672000</v>
      </c>
      <c r="M39" s="7">
        <v>5640000</v>
      </c>
      <c r="N39" s="7">
        <v>6204000</v>
      </c>
      <c r="O39" s="7">
        <f t="shared" si="3"/>
        <v>58468000</v>
      </c>
      <c r="P39" s="12" t="s">
        <v>757</v>
      </c>
      <c r="Q39" s="7">
        <v>0</v>
      </c>
      <c r="R39" s="12" t="s">
        <v>757</v>
      </c>
      <c r="S39" s="7">
        <v>0</v>
      </c>
      <c r="T39" s="12" t="s">
        <v>758</v>
      </c>
      <c r="U39" s="12" t="s">
        <v>758</v>
      </c>
    </row>
    <row r="40" spans="1:21" x14ac:dyDescent="0.25">
      <c r="A40" s="4">
        <v>35</v>
      </c>
      <c r="B40" s="23" t="s">
        <v>793</v>
      </c>
      <c r="C40" s="5" t="s">
        <v>46</v>
      </c>
      <c r="D40" s="4" t="s">
        <v>266</v>
      </c>
      <c r="E40" s="4" t="s">
        <v>7</v>
      </c>
      <c r="F40" s="4" t="s">
        <v>8</v>
      </c>
      <c r="G40" s="6" t="s">
        <v>295</v>
      </c>
      <c r="H40" s="1" t="s">
        <v>535</v>
      </c>
      <c r="I40" s="16">
        <v>44578</v>
      </c>
      <c r="J40" s="14">
        <v>44926</v>
      </c>
      <c r="K40" s="17">
        <f t="shared" ca="1" si="2"/>
        <v>0.14367816091954022</v>
      </c>
      <c r="L40" s="18">
        <v>30926000</v>
      </c>
      <c r="M40" s="7">
        <v>2820000</v>
      </c>
      <c r="N40" s="7">
        <v>1316000</v>
      </c>
      <c r="O40" s="7">
        <f t="shared" si="3"/>
        <v>29610000</v>
      </c>
      <c r="P40" s="12" t="s">
        <v>757</v>
      </c>
      <c r="Q40" s="7">
        <v>0</v>
      </c>
      <c r="R40" s="12" t="s">
        <v>757</v>
      </c>
      <c r="S40" s="7">
        <v>0</v>
      </c>
      <c r="T40" s="12" t="s">
        <v>758</v>
      </c>
      <c r="U40" s="12" t="s">
        <v>758</v>
      </c>
    </row>
    <row r="41" spans="1:21" x14ac:dyDescent="0.25">
      <c r="A41" s="4">
        <v>36</v>
      </c>
      <c r="B41" s="23" t="s">
        <v>794</v>
      </c>
      <c r="C41" s="5" t="s">
        <v>47</v>
      </c>
      <c r="D41" s="4" t="s">
        <v>266</v>
      </c>
      <c r="E41" s="4" t="s">
        <v>7</v>
      </c>
      <c r="F41" s="4" t="s">
        <v>8</v>
      </c>
      <c r="G41" s="6" t="s">
        <v>296</v>
      </c>
      <c r="H41" s="1" t="s">
        <v>536</v>
      </c>
      <c r="I41" s="16">
        <v>44578</v>
      </c>
      <c r="J41" s="14">
        <v>44926</v>
      </c>
      <c r="K41" s="17">
        <f t="shared" ca="1" si="2"/>
        <v>0.14367816091954022</v>
      </c>
      <c r="L41" s="18">
        <v>30926000</v>
      </c>
      <c r="M41" s="7">
        <v>2820000</v>
      </c>
      <c r="N41" s="7">
        <v>1316000</v>
      </c>
      <c r="O41" s="7">
        <f t="shared" si="3"/>
        <v>29610000</v>
      </c>
      <c r="P41" s="12" t="s">
        <v>757</v>
      </c>
      <c r="Q41" s="7">
        <v>0</v>
      </c>
      <c r="R41" s="12" t="s">
        <v>757</v>
      </c>
      <c r="S41" s="7">
        <v>0</v>
      </c>
      <c r="T41" s="12" t="s">
        <v>758</v>
      </c>
      <c r="U41" s="12" t="s">
        <v>758</v>
      </c>
    </row>
    <row r="42" spans="1:21" x14ac:dyDescent="0.25">
      <c r="A42" s="4">
        <v>37</v>
      </c>
      <c r="B42" s="23" t="s">
        <v>795</v>
      </c>
      <c r="C42" s="5" t="s">
        <v>48</v>
      </c>
      <c r="D42" s="4" t="s">
        <v>266</v>
      </c>
      <c r="E42" s="4" t="s">
        <v>7</v>
      </c>
      <c r="F42" s="4" t="s">
        <v>8</v>
      </c>
      <c r="G42" s="6" t="s">
        <v>297</v>
      </c>
      <c r="H42" s="1" t="s">
        <v>537</v>
      </c>
      <c r="I42" s="16">
        <v>44578</v>
      </c>
      <c r="J42" s="14">
        <v>44926</v>
      </c>
      <c r="K42" s="17">
        <f t="shared" ca="1" si="2"/>
        <v>0.14367816091954022</v>
      </c>
      <c r="L42" s="18">
        <v>76712000</v>
      </c>
      <c r="M42" s="7">
        <v>6690000</v>
      </c>
      <c r="N42" s="7">
        <v>6690000</v>
      </c>
      <c r="O42" s="7">
        <f t="shared" si="3"/>
        <v>70022000</v>
      </c>
      <c r="P42" s="12" t="s">
        <v>757</v>
      </c>
      <c r="Q42" s="7">
        <v>0</v>
      </c>
      <c r="R42" s="12" t="s">
        <v>757</v>
      </c>
      <c r="S42" s="7">
        <v>0</v>
      </c>
      <c r="T42" s="12" t="s">
        <v>758</v>
      </c>
      <c r="U42" s="12" t="s">
        <v>758</v>
      </c>
    </row>
    <row r="43" spans="1:21" x14ac:dyDescent="0.25">
      <c r="A43" s="4">
        <v>38</v>
      </c>
      <c r="B43" s="23" t="s">
        <v>796</v>
      </c>
      <c r="C43" s="5" t="s">
        <v>49</v>
      </c>
      <c r="D43" s="4" t="s">
        <v>266</v>
      </c>
      <c r="E43" s="4" t="s">
        <v>7</v>
      </c>
      <c r="F43" s="4" t="s">
        <v>8</v>
      </c>
      <c r="G43" s="6" t="s">
        <v>298</v>
      </c>
      <c r="H43" s="1" t="s">
        <v>538</v>
      </c>
      <c r="I43" s="16">
        <v>44578</v>
      </c>
      <c r="J43" s="14">
        <v>44896</v>
      </c>
      <c r="K43" s="17">
        <f t="shared" ca="1" si="2"/>
        <v>0.15723270440251572</v>
      </c>
      <c r="L43" s="18">
        <v>65835000</v>
      </c>
      <c r="M43" s="7">
        <v>6270000</v>
      </c>
      <c r="N43" s="7">
        <v>2926000</v>
      </c>
      <c r="O43" s="7">
        <f t="shared" si="3"/>
        <v>62909000</v>
      </c>
      <c r="P43" s="12" t="s">
        <v>757</v>
      </c>
      <c r="Q43" s="7">
        <v>0</v>
      </c>
      <c r="R43" s="12" t="s">
        <v>757</v>
      </c>
      <c r="S43" s="7">
        <v>0</v>
      </c>
      <c r="T43" s="12" t="s">
        <v>758</v>
      </c>
      <c r="U43" s="12" t="s">
        <v>758</v>
      </c>
    </row>
    <row r="44" spans="1:21" x14ac:dyDescent="0.25">
      <c r="A44" s="4">
        <v>39</v>
      </c>
      <c r="B44" s="23" t="s">
        <v>797</v>
      </c>
      <c r="C44" s="5" t="s">
        <v>50</v>
      </c>
      <c r="D44" s="4" t="s">
        <v>266</v>
      </c>
      <c r="E44" s="4" t="s">
        <v>7</v>
      </c>
      <c r="F44" s="4" t="s">
        <v>8</v>
      </c>
      <c r="G44" s="6" t="s">
        <v>297</v>
      </c>
      <c r="H44" s="1" t="s">
        <v>539</v>
      </c>
      <c r="I44" s="16">
        <v>44579</v>
      </c>
      <c r="J44" s="14">
        <v>44926</v>
      </c>
      <c r="K44" s="17">
        <f t="shared" ca="1" si="2"/>
        <v>0.14121037463976946</v>
      </c>
      <c r="L44" s="18">
        <v>83349000</v>
      </c>
      <c r="M44" s="7">
        <v>7290000</v>
      </c>
      <c r="N44" s="7">
        <v>2926000</v>
      </c>
      <c r="O44" s="7">
        <f t="shared" si="3"/>
        <v>80423000</v>
      </c>
      <c r="P44" s="12" t="s">
        <v>757</v>
      </c>
      <c r="Q44" s="7">
        <v>0</v>
      </c>
      <c r="R44" s="12" t="s">
        <v>757</v>
      </c>
      <c r="S44" s="7">
        <v>0</v>
      </c>
      <c r="T44" s="12" t="s">
        <v>758</v>
      </c>
      <c r="U44" s="12" t="s">
        <v>758</v>
      </c>
    </row>
    <row r="45" spans="1:21" x14ac:dyDescent="0.25">
      <c r="A45" s="4">
        <v>40</v>
      </c>
      <c r="B45" s="23" t="s">
        <v>798</v>
      </c>
      <c r="C45" s="5" t="s">
        <v>51</v>
      </c>
      <c r="D45" s="4" t="s">
        <v>266</v>
      </c>
      <c r="E45" s="4" t="s">
        <v>7</v>
      </c>
      <c r="F45" s="4" t="s">
        <v>8</v>
      </c>
      <c r="G45" s="6" t="s">
        <v>299</v>
      </c>
      <c r="H45" s="1" t="s">
        <v>540</v>
      </c>
      <c r="I45" s="16">
        <v>44579</v>
      </c>
      <c r="J45" s="14">
        <v>44910</v>
      </c>
      <c r="K45" s="17">
        <f t="shared" ca="1" si="2"/>
        <v>0.14803625377643503</v>
      </c>
      <c r="L45" s="18">
        <v>60207000</v>
      </c>
      <c r="M45" s="7">
        <v>5490000</v>
      </c>
      <c r="N45" s="7">
        <v>2379000</v>
      </c>
      <c r="O45" s="7">
        <f t="shared" si="3"/>
        <v>57828000</v>
      </c>
      <c r="P45" s="12" t="s">
        <v>757</v>
      </c>
      <c r="Q45" s="7">
        <v>0</v>
      </c>
      <c r="R45" s="12" t="s">
        <v>757</v>
      </c>
      <c r="S45" s="7">
        <v>0</v>
      </c>
      <c r="T45" s="12" t="s">
        <v>758</v>
      </c>
      <c r="U45" s="12" t="s">
        <v>758</v>
      </c>
    </row>
    <row r="46" spans="1:21" x14ac:dyDescent="0.25">
      <c r="A46" s="4">
        <v>41</v>
      </c>
      <c r="B46" s="23" t="s">
        <v>799</v>
      </c>
      <c r="C46" s="5" t="s">
        <v>52</v>
      </c>
      <c r="D46" s="4" t="s">
        <v>266</v>
      </c>
      <c r="E46" s="4" t="s">
        <v>7</v>
      </c>
      <c r="F46" s="4" t="s">
        <v>8</v>
      </c>
      <c r="G46" s="6" t="s">
        <v>300</v>
      </c>
      <c r="H46" s="1" t="s">
        <v>541</v>
      </c>
      <c r="I46" s="16">
        <v>44579</v>
      </c>
      <c r="J46" s="14">
        <v>44926</v>
      </c>
      <c r="K46" s="17">
        <f t="shared" ca="1" si="2"/>
        <v>0.14121037463976946</v>
      </c>
      <c r="L46" s="18">
        <v>62426000</v>
      </c>
      <c r="M46" s="7">
        <v>5460000</v>
      </c>
      <c r="N46" s="7">
        <v>2366000</v>
      </c>
      <c r="O46" s="7">
        <f t="shared" si="3"/>
        <v>60060000</v>
      </c>
      <c r="P46" s="12" t="s">
        <v>757</v>
      </c>
      <c r="Q46" s="7">
        <v>0</v>
      </c>
      <c r="R46" s="12" t="s">
        <v>757</v>
      </c>
      <c r="S46" s="7">
        <v>0</v>
      </c>
      <c r="T46" s="12" t="s">
        <v>758</v>
      </c>
      <c r="U46" s="12" t="s">
        <v>758</v>
      </c>
    </row>
    <row r="47" spans="1:21" x14ac:dyDescent="0.25">
      <c r="A47" s="4">
        <v>42</v>
      </c>
      <c r="B47" s="23" t="s">
        <v>800</v>
      </c>
      <c r="C47" s="5" t="s">
        <v>53</v>
      </c>
      <c r="D47" s="4" t="s">
        <v>266</v>
      </c>
      <c r="E47" s="4" t="s">
        <v>7</v>
      </c>
      <c r="F47" s="4" t="s">
        <v>8</v>
      </c>
      <c r="G47" s="6" t="s">
        <v>301</v>
      </c>
      <c r="H47" s="1" t="s">
        <v>542</v>
      </c>
      <c r="I47" s="16">
        <v>44579</v>
      </c>
      <c r="J47" s="14">
        <v>44910</v>
      </c>
      <c r="K47" s="17">
        <f t="shared" ca="1" si="2"/>
        <v>0.14803625377643503</v>
      </c>
      <c r="L47" s="18">
        <v>59696000</v>
      </c>
      <c r="M47" s="7">
        <v>5460000</v>
      </c>
      <c r="N47" s="7">
        <v>2366000</v>
      </c>
      <c r="O47" s="7">
        <f t="shared" si="3"/>
        <v>57330000</v>
      </c>
      <c r="P47" s="12" t="s">
        <v>757</v>
      </c>
      <c r="Q47" s="7">
        <v>0</v>
      </c>
      <c r="R47" s="12" t="s">
        <v>757</v>
      </c>
      <c r="S47" s="7">
        <v>0</v>
      </c>
      <c r="T47" s="12" t="s">
        <v>758</v>
      </c>
      <c r="U47" s="12" t="s">
        <v>758</v>
      </c>
    </row>
    <row r="48" spans="1:21" x14ac:dyDescent="0.25">
      <c r="A48" s="4">
        <v>43</v>
      </c>
      <c r="B48" s="23" t="s">
        <v>801</v>
      </c>
      <c r="C48" s="5" t="s">
        <v>54</v>
      </c>
      <c r="D48" s="4" t="s">
        <v>266</v>
      </c>
      <c r="E48" s="4" t="s">
        <v>7</v>
      </c>
      <c r="F48" s="4" t="s">
        <v>8</v>
      </c>
      <c r="G48" s="6" t="s">
        <v>302</v>
      </c>
      <c r="H48" s="1" t="s">
        <v>543</v>
      </c>
      <c r="I48" s="16">
        <v>44579</v>
      </c>
      <c r="J48" s="14">
        <v>44773</v>
      </c>
      <c r="K48" s="17">
        <f t="shared" ca="1" si="2"/>
        <v>0.25257731958762886</v>
      </c>
      <c r="L48" s="18">
        <v>20072000</v>
      </c>
      <c r="M48" s="7">
        <v>3120000</v>
      </c>
      <c r="N48" s="7">
        <v>1352000</v>
      </c>
      <c r="O48" s="7">
        <f t="shared" si="3"/>
        <v>18720000</v>
      </c>
      <c r="P48" s="12" t="s">
        <v>757</v>
      </c>
      <c r="Q48" s="7">
        <v>0</v>
      </c>
      <c r="R48" s="12" t="s">
        <v>757</v>
      </c>
      <c r="S48" s="7">
        <v>0</v>
      </c>
      <c r="T48" s="12" t="s">
        <v>758</v>
      </c>
      <c r="U48" s="12" t="s">
        <v>758</v>
      </c>
    </row>
    <row r="49" spans="1:21" x14ac:dyDescent="0.25">
      <c r="A49" s="4">
        <v>44</v>
      </c>
      <c r="B49" s="23" t="s">
        <v>802</v>
      </c>
      <c r="C49" s="5" t="s">
        <v>55</v>
      </c>
      <c r="D49" s="4" t="s">
        <v>266</v>
      </c>
      <c r="E49" s="4" t="s">
        <v>7</v>
      </c>
      <c r="F49" s="4" t="s">
        <v>8</v>
      </c>
      <c r="G49" s="6" t="s">
        <v>303</v>
      </c>
      <c r="H49" s="1" t="s">
        <v>544</v>
      </c>
      <c r="I49" s="16">
        <v>44579</v>
      </c>
      <c r="J49" s="14">
        <v>44895</v>
      </c>
      <c r="K49" s="17">
        <f t="shared" ca="1" si="2"/>
        <v>0.1550632911392405</v>
      </c>
      <c r="L49" s="18">
        <v>66356000</v>
      </c>
      <c r="M49" s="7">
        <v>6360000</v>
      </c>
      <c r="N49" s="7">
        <v>2756000</v>
      </c>
      <c r="O49" s="7">
        <f t="shared" si="3"/>
        <v>63600000</v>
      </c>
      <c r="P49" s="12" t="s">
        <v>757</v>
      </c>
      <c r="Q49" s="7">
        <v>0</v>
      </c>
      <c r="R49" s="12" t="s">
        <v>757</v>
      </c>
      <c r="S49" s="7">
        <v>0</v>
      </c>
      <c r="T49" s="12" t="s">
        <v>758</v>
      </c>
      <c r="U49" s="12" t="s">
        <v>758</v>
      </c>
    </row>
    <row r="50" spans="1:21" x14ac:dyDescent="0.25">
      <c r="A50" s="4">
        <v>45</v>
      </c>
      <c r="B50" s="23" t="s">
        <v>803</v>
      </c>
      <c r="C50" s="5" t="s">
        <v>56</v>
      </c>
      <c r="D50" s="4" t="s">
        <v>266</v>
      </c>
      <c r="E50" s="4" t="s">
        <v>7</v>
      </c>
      <c r="F50" s="4" t="s">
        <v>8</v>
      </c>
      <c r="G50" s="6" t="s">
        <v>304</v>
      </c>
      <c r="H50" s="1" t="s">
        <v>545</v>
      </c>
      <c r="I50" s="16">
        <v>44580</v>
      </c>
      <c r="J50" s="14">
        <v>44761</v>
      </c>
      <c r="K50" s="17">
        <f t="shared" ca="1" si="2"/>
        <v>0.26519337016574585</v>
      </c>
      <c r="L50" s="18">
        <v>34390000</v>
      </c>
      <c r="M50" s="7">
        <v>5700000</v>
      </c>
      <c r="N50" s="7">
        <v>2280000</v>
      </c>
      <c r="O50" s="7">
        <f t="shared" si="3"/>
        <v>32110000</v>
      </c>
      <c r="P50" s="12" t="s">
        <v>757</v>
      </c>
      <c r="Q50" s="7">
        <v>0</v>
      </c>
      <c r="R50" s="12" t="s">
        <v>757</v>
      </c>
      <c r="S50" s="7">
        <v>0</v>
      </c>
      <c r="T50" s="12" t="s">
        <v>758</v>
      </c>
      <c r="U50" s="12" t="s">
        <v>758</v>
      </c>
    </row>
    <row r="51" spans="1:21" x14ac:dyDescent="0.25">
      <c r="A51" s="4">
        <v>46</v>
      </c>
      <c r="B51" s="23" t="s">
        <v>804</v>
      </c>
      <c r="C51" s="5" t="s">
        <v>57</v>
      </c>
      <c r="D51" s="4" t="s">
        <v>266</v>
      </c>
      <c r="E51" s="4" t="s">
        <v>7</v>
      </c>
      <c r="F51" s="4" t="s">
        <v>8</v>
      </c>
      <c r="G51" s="6" t="s">
        <v>305</v>
      </c>
      <c r="H51" s="1" t="s">
        <v>546</v>
      </c>
      <c r="I51" s="16">
        <v>44580</v>
      </c>
      <c r="J51" s="14">
        <v>44784</v>
      </c>
      <c r="K51" s="17">
        <f t="shared" ca="1" si="2"/>
        <v>0.23529411764705882</v>
      </c>
      <c r="L51" s="18">
        <v>23548000</v>
      </c>
      <c r="M51" s="7">
        <v>3480000</v>
      </c>
      <c r="N51" s="7">
        <v>1392000</v>
      </c>
      <c r="O51" s="7">
        <f t="shared" si="3"/>
        <v>22156000</v>
      </c>
      <c r="P51" s="12" t="s">
        <v>757</v>
      </c>
      <c r="Q51" s="7">
        <v>0</v>
      </c>
      <c r="R51" s="12" t="s">
        <v>757</v>
      </c>
      <c r="S51" s="7">
        <v>0</v>
      </c>
      <c r="T51" s="12" t="s">
        <v>758</v>
      </c>
      <c r="U51" s="12" t="s">
        <v>758</v>
      </c>
    </row>
    <row r="52" spans="1:21" x14ac:dyDescent="0.25">
      <c r="A52" s="4">
        <v>47</v>
      </c>
      <c r="B52" s="23" t="s">
        <v>805</v>
      </c>
      <c r="C52" s="5" t="s">
        <v>58</v>
      </c>
      <c r="D52" s="4" t="s">
        <v>266</v>
      </c>
      <c r="E52" s="4" t="s">
        <v>7</v>
      </c>
      <c r="F52" s="4" t="s">
        <v>8</v>
      </c>
      <c r="G52" s="6" t="s">
        <v>306</v>
      </c>
      <c r="H52" s="1" t="s">
        <v>547</v>
      </c>
      <c r="I52" s="16">
        <v>44580</v>
      </c>
      <c r="J52" s="14">
        <v>44910</v>
      </c>
      <c r="K52" s="17">
        <f t="shared" ca="1" si="2"/>
        <v>0.14545454545454545</v>
      </c>
      <c r="L52" s="18">
        <v>36952000</v>
      </c>
      <c r="M52" s="7">
        <v>3390000</v>
      </c>
      <c r="N52" s="7">
        <v>1356000</v>
      </c>
      <c r="O52" s="7">
        <f t="shared" si="3"/>
        <v>35596000</v>
      </c>
      <c r="P52" s="12" t="s">
        <v>757</v>
      </c>
      <c r="Q52" s="7">
        <v>0</v>
      </c>
      <c r="R52" s="12" t="s">
        <v>757</v>
      </c>
      <c r="S52" s="7">
        <v>0</v>
      </c>
      <c r="T52" s="12" t="s">
        <v>758</v>
      </c>
      <c r="U52" s="12" t="s">
        <v>758</v>
      </c>
    </row>
    <row r="53" spans="1:21" x14ac:dyDescent="0.25">
      <c r="A53" s="4">
        <v>48</v>
      </c>
      <c r="B53" s="23" t="s">
        <v>806</v>
      </c>
      <c r="C53" s="5" t="s">
        <v>59</v>
      </c>
      <c r="D53" s="4" t="s">
        <v>266</v>
      </c>
      <c r="E53" s="4" t="s">
        <v>7</v>
      </c>
      <c r="F53" s="4" t="s">
        <v>8</v>
      </c>
      <c r="G53" s="6" t="s">
        <v>307</v>
      </c>
      <c r="H53" s="1" t="s">
        <v>548</v>
      </c>
      <c r="I53" s="16">
        <v>44580</v>
      </c>
      <c r="J53" s="14">
        <v>44865</v>
      </c>
      <c r="K53" s="17">
        <f t="shared" ca="1" si="2"/>
        <v>0.16842105263157894</v>
      </c>
      <c r="L53" s="18">
        <v>28200000</v>
      </c>
      <c r="M53" s="7">
        <v>3000000</v>
      </c>
      <c r="N53" s="7">
        <v>1200000</v>
      </c>
      <c r="O53" s="7">
        <f t="shared" si="3"/>
        <v>27000000</v>
      </c>
      <c r="P53" s="12" t="s">
        <v>757</v>
      </c>
      <c r="Q53" s="7">
        <v>0</v>
      </c>
      <c r="R53" s="12" t="s">
        <v>757</v>
      </c>
      <c r="S53" s="7">
        <v>0</v>
      </c>
      <c r="T53" s="12" t="s">
        <v>758</v>
      </c>
      <c r="U53" s="12" t="s">
        <v>758</v>
      </c>
    </row>
    <row r="54" spans="1:21" x14ac:dyDescent="0.25">
      <c r="A54" s="4">
        <v>49</v>
      </c>
      <c r="B54" s="23" t="s">
        <v>807</v>
      </c>
      <c r="C54" s="5" t="s">
        <v>60</v>
      </c>
      <c r="D54" s="4" t="s">
        <v>266</v>
      </c>
      <c r="E54" s="4" t="s">
        <v>7</v>
      </c>
      <c r="F54" s="4" t="s">
        <v>8</v>
      </c>
      <c r="G54" s="6" t="s">
        <v>308</v>
      </c>
      <c r="H54" s="1" t="s">
        <v>549</v>
      </c>
      <c r="I54" s="16">
        <v>44580</v>
      </c>
      <c r="J54" s="14">
        <v>44910</v>
      </c>
      <c r="K54" s="17">
        <f t="shared" ca="1" si="2"/>
        <v>0.14545454545454545</v>
      </c>
      <c r="L54" s="18">
        <v>73575000</v>
      </c>
      <c r="M54" s="7">
        <v>6750000</v>
      </c>
      <c r="N54" s="7">
        <v>2700000</v>
      </c>
      <c r="O54" s="7">
        <f t="shared" si="3"/>
        <v>70875000</v>
      </c>
      <c r="P54" s="12" t="s">
        <v>757</v>
      </c>
      <c r="Q54" s="7">
        <v>0</v>
      </c>
      <c r="R54" s="12" t="s">
        <v>757</v>
      </c>
      <c r="S54" s="7">
        <v>0</v>
      </c>
      <c r="T54" s="12" t="s">
        <v>758</v>
      </c>
      <c r="U54" s="12" t="s">
        <v>758</v>
      </c>
    </row>
    <row r="55" spans="1:21" x14ac:dyDescent="0.25">
      <c r="A55" s="4">
        <v>50</v>
      </c>
      <c r="B55" s="23" t="s">
        <v>808</v>
      </c>
      <c r="C55" s="5" t="s">
        <v>61</v>
      </c>
      <c r="D55" s="4" t="s">
        <v>266</v>
      </c>
      <c r="E55" s="4" t="s">
        <v>7</v>
      </c>
      <c r="F55" s="4" t="s">
        <v>8</v>
      </c>
      <c r="G55" s="6" t="s">
        <v>309</v>
      </c>
      <c r="H55" s="1" t="s">
        <v>550</v>
      </c>
      <c r="I55" s="16">
        <v>44580</v>
      </c>
      <c r="J55" s="14">
        <v>44926</v>
      </c>
      <c r="K55" s="17">
        <f t="shared" ca="1" si="2"/>
        <v>0.13872832369942195</v>
      </c>
      <c r="L55" s="18">
        <v>53010000</v>
      </c>
      <c r="M55" s="7">
        <v>4650000</v>
      </c>
      <c r="N55" s="7">
        <v>1860000</v>
      </c>
      <c r="O55" s="7">
        <f t="shared" si="3"/>
        <v>51150000</v>
      </c>
      <c r="P55" s="12" t="s">
        <v>757</v>
      </c>
      <c r="Q55" s="7">
        <v>0</v>
      </c>
      <c r="R55" s="12" t="s">
        <v>757</v>
      </c>
      <c r="S55" s="7">
        <v>0</v>
      </c>
      <c r="T55" s="12" t="s">
        <v>758</v>
      </c>
      <c r="U55" s="12" t="s">
        <v>758</v>
      </c>
    </row>
    <row r="56" spans="1:21" x14ac:dyDescent="0.25">
      <c r="A56" s="4">
        <v>51</v>
      </c>
      <c r="B56" s="23" t="s">
        <v>809</v>
      </c>
      <c r="C56" s="5" t="s">
        <v>62</v>
      </c>
      <c r="D56" s="4" t="s">
        <v>266</v>
      </c>
      <c r="E56" s="4" t="s">
        <v>7</v>
      </c>
      <c r="F56" s="4" t="s">
        <v>8</v>
      </c>
      <c r="G56" s="6" t="s">
        <v>310</v>
      </c>
      <c r="H56" s="1" t="s">
        <v>551</v>
      </c>
      <c r="I56" s="16">
        <v>44580</v>
      </c>
      <c r="J56" s="14">
        <v>44773</v>
      </c>
      <c r="K56" s="17">
        <f t="shared" ca="1" si="2"/>
        <v>0.24870466321243523</v>
      </c>
      <c r="L56" s="18">
        <v>21504000</v>
      </c>
      <c r="M56" s="7">
        <v>3360000</v>
      </c>
      <c r="N56" s="7">
        <v>1344000</v>
      </c>
      <c r="O56" s="7">
        <f t="shared" si="3"/>
        <v>20160000</v>
      </c>
      <c r="P56" s="12" t="s">
        <v>757</v>
      </c>
      <c r="Q56" s="7">
        <v>0</v>
      </c>
      <c r="R56" s="12" t="s">
        <v>757</v>
      </c>
      <c r="S56" s="7">
        <v>0</v>
      </c>
      <c r="T56" s="12" t="s">
        <v>758</v>
      </c>
      <c r="U56" s="12" t="s">
        <v>758</v>
      </c>
    </row>
    <row r="57" spans="1:21" x14ac:dyDescent="0.25">
      <c r="A57" s="4">
        <v>52</v>
      </c>
      <c r="B57" s="23" t="s">
        <v>810</v>
      </c>
      <c r="C57" s="5" t="s">
        <v>63</v>
      </c>
      <c r="D57" s="4" t="s">
        <v>266</v>
      </c>
      <c r="E57" s="4" t="s">
        <v>7</v>
      </c>
      <c r="F57" s="4" t="s">
        <v>8</v>
      </c>
      <c r="G57" s="6" t="s">
        <v>311</v>
      </c>
      <c r="H57" s="1" t="s">
        <v>552</v>
      </c>
      <c r="I57" s="16">
        <v>44580</v>
      </c>
      <c r="J57" s="14">
        <v>44670</v>
      </c>
      <c r="K57" s="17">
        <f t="shared" ca="1" si="2"/>
        <v>0.53333333333333333</v>
      </c>
      <c r="L57" s="18">
        <v>18000000</v>
      </c>
      <c r="M57" s="7">
        <v>6000000</v>
      </c>
      <c r="N57" s="7">
        <v>1400000</v>
      </c>
      <c r="O57" s="7">
        <f t="shared" si="3"/>
        <v>16600000</v>
      </c>
      <c r="P57" s="12" t="s">
        <v>757</v>
      </c>
      <c r="Q57" s="7">
        <v>0</v>
      </c>
      <c r="R57" s="12" t="s">
        <v>757</v>
      </c>
      <c r="S57" s="7">
        <v>0</v>
      </c>
      <c r="T57" s="12" t="s">
        <v>758</v>
      </c>
      <c r="U57" s="12" t="s">
        <v>758</v>
      </c>
    </row>
    <row r="58" spans="1:21" x14ac:dyDescent="0.25">
      <c r="A58" s="4">
        <v>53</v>
      </c>
      <c r="B58" s="23" t="s">
        <v>811</v>
      </c>
      <c r="C58" s="5" t="s">
        <v>64</v>
      </c>
      <c r="D58" s="4" t="s">
        <v>266</v>
      </c>
      <c r="E58" s="4" t="s">
        <v>7</v>
      </c>
      <c r="F58" s="4" t="s">
        <v>8</v>
      </c>
      <c r="G58" s="6" t="s">
        <v>312</v>
      </c>
      <c r="H58" s="1" t="s">
        <v>553</v>
      </c>
      <c r="I58" s="16">
        <v>44580</v>
      </c>
      <c r="J58" s="14">
        <v>44899</v>
      </c>
      <c r="K58" s="17">
        <f t="shared" ca="1" si="2"/>
        <v>0.15047021943573669</v>
      </c>
      <c r="L58" s="18">
        <v>57645000</v>
      </c>
      <c r="M58" s="7">
        <v>5490000</v>
      </c>
      <c r="N58" s="7">
        <v>2013000</v>
      </c>
      <c r="O58" s="7">
        <f t="shared" si="3"/>
        <v>55632000</v>
      </c>
      <c r="P58" s="12" t="s">
        <v>757</v>
      </c>
      <c r="Q58" s="7">
        <v>0</v>
      </c>
      <c r="R58" s="12" t="s">
        <v>757</v>
      </c>
      <c r="S58" s="7">
        <v>0</v>
      </c>
      <c r="T58" s="12" t="s">
        <v>758</v>
      </c>
      <c r="U58" s="12" t="s">
        <v>758</v>
      </c>
    </row>
    <row r="59" spans="1:21" x14ac:dyDescent="0.25">
      <c r="A59" s="4">
        <v>54</v>
      </c>
      <c r="B59" s="23" t="s">
        <v>812</v>
      </c>
      <c r="C59" s="5" t="s">
        <v>65</v>
      </c>
      <c r="D59" s="4" t="s">
        <v>266</v>
      </c>
      <c r="E59" s="4" t="s">
        <v>7</v>
      </c>
      <c r="F59" s="4" t="s">
        <v>8</v>
      </c>
      <c r="G59" s="6" t="s">
        <v>313</v>
      </c>
      <c r="H59" s="1" t="s">
        <v>554</v>
      </c>
      <c r="I59" s="16">
        <v>44580</v>
      </c>
      <c r="J59" s="14">
        <v>44926</v>
      </c>
      <c r="K59" s="17">
        <f t="shared" ca="1" si="2"/>
        <v>0.13872832369942195</v>
      </c>
      <c r="L59" s="18">
        <v>53010000</v>
      </c>
      <c r="M59" s="7">
        <v>4650000</v>
      </c>
      <c r="N59" s="7">
        <v>1860000</v>
      </c>
      <c r="O59" s="7">
        <f t="shared" si="3"/>
        <v>51150000</v>
      </c>
      <c r="P59" s="12" t="s">
        <v>757</v>
      </c>
      <c r="Q59" s="7">
        <v>0</v>
      </c>
      <c r="R59" s="12" t="s">
        <v>757</v>
      </c>
      <c r="S59" s="7">
        <v>0</v>
      </c>
      <c r="T59" s="12" t="s">
        <v>758</v>
      </c>
      <c r="U59" s="12" t="s">
        <v>758</v>
      </c>
    </row>
    <row r="60" spans="1:21" x14ac:dyDescent="0.25">
      <c r="A60" s="4">
        <v>55</v>
      </c>
      <c r="B60" s="23" t="s">
        <v>813</v>
      </c>
      <c r="C60" s="5" t="s">
        <v>66</v>
      </c>
      <c r="D60" s="4" t="s">
        <v>266</v>
      </c>
      <c r="E60" s="4" t="s">
        <v>7</v>
      </c>
      <c r="F60" s="4" t="s">
        <v>8</v>
      </c>
      <c r="G60" s="6" t="s">
        <v>314</v>
      </c>
      <c r="H60" s="1" t="s">
        <v>555</v>
      </c>
      <c r="I60" s="16">
        <v>44580</v>
      </c>
      <c r="J60" s="14">
        <v>44926</v>
      </c>
      <c r="K60" s="17">
        <f t="shared" ca="1" si="2"/>
        <v>0.13872832369942195</v>
      </c>
      <c r="L60" s="18">
        <v>81396000</v>
      </c>
      <c r="M60" s="7">
        <v>7140000</v>
      </c>
      <c r="N60" s="7">
        <v>2856000</v>
      </c>
      <c r="O60" s="7">
        <f t="shared" si="3"/>
        <v>78540000</v>
      </c>
      <c r="P60" s="12" t="s">
        <v>757</v>
      </c>
      <c r="Q60" s="7">
        <v>0</v>
      </c>
      <c r="R60" s="12" t="s">
        <v>757</v>
      </c>
      <c r="S60" s="7">
        <v>0</v>
      </c>
      <c r="T60" s="12" t="s">
        <v>758</v>
      </c>
      <c r="U60" s="12" t="s">
        <v>758</v>
      </c>
    </row>
    <row r="61" spans="1:21" x14ac:dyDescent="0.25">
      <c r="A61" s="4">
        <v>56</v>
      </c>
      <c r="B61" s="23" t="s">
        <v>814</v>
      </c>
      <c r="C61" s="5" t="s">
        <v>67</v>
      </c>
      <c r="D61" s="4" t="s">
        <v>266</v>
      </c>
      <c r="E61" s="4" t="s">
        <v>7</v>
      </c>
      <c r="F61" s="4" t="s">
        <v>8</v>
      </c>
      <c r="G61" s="6" t="s">
        <v>315</v>
      </c>
      <c r="H61" s="1" t="s">
        <v>556</v>
      </c>
      <c r="I61" s="16">
        <v>44581</v>
      </c>
      <c r="J61" s="14">
        <v>44686</v>
      </c>
      <c r="K61" s="17">
        <f t="shared" ca="1" si="2"/>
        <v>0.44761904761904764</v>
      </c>
      <c r="L61" s="18">
        <v>23072000</v>
      </c>
      <c r="M61" s="7">
        <v>6180000</v>
      </c>
      <c r="N61" s="7">
        <v>3502000</v>
      </c>
      <c r="O61" s="7">
        <f t="shared" si="3"/>
        <v>19570000</v>
      </c>
      <c r="P61" s="12" t="s">
        <v>757</v>
      </c>
      <c r="Q61" s="7">
        <v>0</v>
      </c>
      <c r="R61" s="12" t="s">
        <v>757</v>
      </c>
      <c r="S61" s="7">
        <v>0</v>
      </c>
      <c r="T61" s="12" t="s">
        <v>758</v>
      </c>
      <c r="U61" s="12" t="s">
        <v>758</v>
      </c>
    </row>
    <row r="62" spans="1:21" x14ac:dyDescent="0.25">
      <c r="A62" s="4">
        <v>57</v>
      </c>
      <c r="B62" s="23" t="s">
        <v>815</v>
      </c>
      <c r="C62" s="5" t="s">
        <v>68</v>
      </c>
      <c r="D62" s="4" t="s">
        <v>266</v>
      </c>
      <c r="E62" s="4" t="s">
        <v>7</v>
      </c>
      <c r="F62" s="4" t="s">
        <v>8</v>
      </c>
      <c r="G62" s="6" t="s">
        <v>316</v>
      </c>
      <c r="H62" s="1" t="s">
        <v>557</v>
      </c>
      <c r="I62" s="16">
        <v>44581</v>
      </c>
      <c r="J62" s="14">
        <v>44761</v>
      </c>
      <c r="K62" s="17">
        <f t="shared" ca="1" si="2"/>
        <v>0.26111111111111113</v>
      </c>
      <c r="L62" s="18">
        <v>39240000</v>
      </c>
      <c r="M62" s="7">
        <v>6540000</v>
      </c>
      <c r="N62" s="7">
        <v>2398000</v>
      </c>
      <c r="O62" s="7">
        <f t="shared" si="3"/>
        <v>36842000</v>
      </c>
      <c r="P62" s="12" t="s">
        <v>757</v>
      </c>
      <c r="Q62" s="7">
        <v>0</v>
      </c>
      <c r="R62" s="12" t="s">
        <v>757</v>
      </c>
      <c r="S62" s="7">
        <v>0</v>
      </c>
      <c r="T62" s="12" t="s">
        <v>758</v>
      </c>
      <c r="U62" s="12" t="s">
        <v>758</v>
      </c>
    </row>
    <row r="63" spans="1:21" x14ac:dyDescent="0.25">
      <c r="A63" s="4">
        <v>58</v>
      </c>
      <c r="B63" s="23" t="s">
        <v>816</v>
      </c>
      <c r="C63" s="5" t="s">
        <v>69</v>
      </c>
      <c r="D63" s="4" t="s">
        <v>266</v>
      </c>
      <c r="E63" s="4" t="s">
        <v>7</v>
      </c>
      <c r="F63" s="4" t="s">
        <v>8</v>
      </c>
      <c r="G63" s="6" t="s">
        <v>317</v>
      </c>
      <c r="H63" s="1" t="s">
        <v>558</v>
      </c>
      <c r="I63" s="16">
        <v>44581</v>
      </c>
      <c r="J63" s="14">
        <v>44910</v>
      </c>
      <c r="K63" s="17">
        <f t="shared" ca="1" si="2"/>
        <v>0.14285714285714285</v>
      </c>
      <c r="L63" s="18">
        <v>78240000</v>
      </c>
      <c r="M63" s="7">
        <v>7200000</v>
      </c>
      <c r="N63" s="7">
        <v>2640000</v>
      </c>
      <c r="O63" s="7">
        <f t="shared" si="3"/>
        <v>75600000</v>
      </c>
      <c r="P63" s="12" t="s">
        <v>757</v>
      </c>
      <c r="Q63" s="7">
        <v>0</v>
      </c>
      <c r="R63" s="12" t="s">
        <v>757</v>
      </c>
      <c r="S63" s="7">
        <v>0</v>
      </c>
      <c r="T63" s="12" t="s">
        <v>758</v>
      </c>
      <c r="U63" s="12" t="s">
        <v>758</v>
      </c>
    </row>
    <row r="64" spans="1:21" x14ac:dyDescent="0.25">
      <c r="A64" s="4">
        <v>59</v>
      </c>
      <c r="B64" s="23" t="s">
        <v>817</v>
      </c>
      <c r="C64" s="5" t="s">
        <v>70</v>
      </c>
      <c r="D64" s="4" t="s">
        <v>266</v>
      </c>
      <c r="E64" s="4" t="s">
        <v>7</v>
      </c>
      <c r="F64" s="4" t="s">
        <v>8</v>
      </c>
      <c r="G64" s="6" t="s">
        <v>318</v>
      </c>
      <c r="H64" s="1" t="s">
        <v>559</v>
      </c>
      <c r="I64" s="16">
        <v>44581</v>
      </c>
      <c r="J64" s="14">
        <v>44884</v>
      </c>
      <c r="K64" s="17">
        <f t="shared" ca="1" si="2"/>
        <v>0.15511551155115511</v>
      </c>
      <c r="L64" s="18">
        <v>37500000</v>
      </c>
      <c r="M64" s="7">
        <v>3750000</v>
      </c>
      <c r="N64" s="7">
        <v>1250000</v>
      </c>
      <c r="O64" s="7">
        <f t="shared" si="3"/>
        <v>36250000</v>
      </c>
      <c r="P64" s="12" t="s">
        <v>757</v>
      </c>
      <c r="Q64" s="7">
        <v>0</v>
      </c>
      <c r="R64" s="12" t="s">
        <v>757</v>
      </c>
      <c r="S64" s="7">
        <v>0</v>
      </c>
      <c r="T64" s="12" t="s">
        <v>758</v>
      </c>
      <c r="U64" s="12" t="s">
        <v>758</v>
      </c>
    </row>
    <row r="65" spans="1:21" x14ac:dyDescent="0.25">
      <c r="A65" s="4">
        <v>60</v>
      </c>
      <c r="B65" s="23" t="s">
        <v>818</v>
      </c>
      <c r="C65" s="5" t="s">
        <v>71</v>
      </c>
      <c r="D65" s="4" t="s">
        <v>266</v>
      </c>
      <c r="E65" s="4" t="s">
        <v>7</v>
      </c>
      <c r="F65" s="4" t="s">
        <v>8</v>
      </c>
      <c r="G65" s="6" t="s">
        <v>319</v>
      </c>
      <c r="H65" s="1" t="s">
        <v>560</v>
      </c>
      <c r="I65" s="16">
        <v>44581</v>
      </c>
      <c r="J65" s="14">
        <v>44869</v>
      </c>
      <c r="K65" s="17">
        <f t="shared" ca="1" si="2"/>
        <v>0.16319444444444445</v>
      </c>
      <c r="L65" s="18">
        <v>66405000</v>
      </c>
      <c r="M65" s="7">
        <v>6990000</v>
      </c>
      <c r="N65" s="7">
        <v>2563000</v>
      </c>
      <c r="O65" s="7">
        <f t="shared" si="3"/>
        <v>63842000</v>
      </c>
      <c r="P65" s="12" t="s">
        <v>757</v>
      </c>
      <c r="Q65" s="7">
        <v>0</v>
      </c>
      <c r="R65" s="12" t="s">
        <v>757</v>
      </c>
      <c r="S65" s="7">
        <v>0</v>
      </c>
      <c r="T65" s="12" t="s">
        <v>758</v>
      </c>
      <c r="U65" s="12" t="s">
        <v>758</v>
      </c>
    </row>
    <row r="66" spans="1:21" x14ac:dyDescent="0.25">
      <c r="A66" s="4">
        <v>61</v>
      </c>
      <c r="B66" s="23" t="s">
        <v>819</v>
      </c>
      <c r="C66" s="5" t="s">
        <v>72</v>
      </c>
      <c r="D66" s="4" t="s">
        <v>266</v>
      </c>
      <c r="E66" s="4" t="s">
        <v>7</v>
      </c>
      <c r="F66" s="4" t="s">
        <v>8</v>
      </c>
      <c r="G66" s="6" t="s">
        <v>320</v>
      </c>
      <c r="H66" s="1" t="s">
        <v>561</v>
      </c>
      <c r="I66" s="16">
        <v>44581</v>
      </c>
      <c r="J66" s="14">
        <v>44884</v>
      </c>
      <c r="K66" s="17">
        <f t="shared" ca="1" si="2"/>
        <v>0.15511551155115511</v>
      </c>
      <c r="L66" s="18">
        <v>37500000</v>
      </c>
      <c r="M66" s="7">
        <v>3750000</v>
      </c>
      <c r="N66" s="7">
        <v>1250000</v>
      </c>
      <c r="O66" s="7">
        <f t="shared" si="3"/>
        <v>36250000</v>
      </c>
      <c r="P66" s="12" t="s">
        <v>757</v>
      </c>
      <c r="Q66" s="7">
        <v>0</v>
      </c>
      <c r="R66" s="12" t="s">
        <v>757</v>
      </c>
      <c r="S66" s="7">
        <v>0</v>
      </c>
      <c r="T66" s="12" t="s">
        <v>758</v>
      </c>
      <c r="U66" s="12" t="s">
        <v>758</v>
      </c>
    </row>
    <row r="67" spans="1:21" x14ac:dyDescent="0.25">
      <c r="A67" s="4">
        <v>62</v>
      </c>
      <c r="B67" s="23" t="s">
        <v>820</v>
      </c>
      <c r="C67" s="5" t="s">
        <v>73</v>
      </c>
      <c r="D67" s="4" t="s">
        <v>266</v>
      </c>
      <c r="E67" s="4" t="s">
        <v>7</v>
      </c>
      <c r="F67" s="4" t="s">
        <v>8</v>
      </c>
      <c r="G67" s="6" t="s">
        <v>321</v>
      </c>
      <c r="H67" s="1" t="s">
        <v>562</v>
      </c>
      <c r="I67" s="16">
        <v>44581</v>
      </c>
      <c r="J67" s="14">
        <v>44884</v>
      </c>
      <c r="K67" s="17">
        <f t="shared" ca="1" si="2"/>
        <v>0.15511551155115511</v>
      </c>
      <c r="L67" s="18">
        <v>56400000</v>
      </c>
      <c r="M67" s="7">
        <v>6540000</v>
      </c>
      <c r="N67" s="7">
        <v>1880000</v>
      </c>
      <c r="O67" s="7">
        <f t="shared" si="3"/>
        <v>54520000</v>
      </c>
      <c r="P67" s="12" t="s">
        <v>757</v>
      </c>
      <c r="Q67" s="7">
        <v>0</v>
      </c>
      <c r="R67" s="12" t="s">
        <v>757</v>
      </c>
      <c r="S67" s="7">
        <v>0</v>
      </c>
      <c r="T67" s="12" t="s">
        <v>758</v>
      </c>
      <c r="U67" s="12" t="s">
        <v>758</v>
      </c>
    </row>
    <row r="68" spans="1:21" x14ac:dyDescent="0.25">
      <c r="A68" s="4">
        <v>63</v>
      </c>
      <c r="B68" s="23" t="s">
        <v>821</v>
      </c>
      <c r="C68" s="5" t="s">
        <v>74</v>
      </c>
      <c r="D68" s="4" t="s">
        <v>266</v>
      </c>
      <c r="E68" s="4" t="s">
        <v>7</v>
      </c>
      <c r="F68" s="4" t="s">
        <v>8</v>
      </c>
      <c r="G68" s="6" t="s">
        <v>322</v>
      </c>
      <c r="H68" s="1" t="s">
        <v>563</v>
      </c>
      <c r="I68" s="16">
        <v>44581</v>
      </c>
      <c r="J68" s="14">
        <v>44884</v>
      </c>
      <c r="K68" s="17">
        <f t="shared" ca="1" si="2"/>
        <v>0.15511551155115511</v>
      </c>
      <c r="L68" s="18">
        <v>48900000</v>
      </c>
      <c r="M68" s="7">
        <v>4890000</v>
      </c>
      <c r="N68" s="7">
        <v>1630000</v>
      </c>
      <c r="O68" s="7">
        <f t="shared" si="3"/>
        <v>47270000</v>
      </c>
      <c r="P68" s="12" t="s">
        <v>757</v>
      </c>
      <c r="Q68" s="7">
        <v>0</v>
      </c>
      <c r="R68" s="12" t="s">
        <v>757</v>
      </c>
      <c r="S68" s="7">
        <v>0</v>
      </c>
      <c r="T68" s="12" t="s">
        <v>758</v>
      </c>
      <c r="U68" s="12" t="s">
        <v>758</v>
      </c>
    </row>
    <row r="69" spans="1:21" x14ac:dyDescent="0.25">
      <c r="A69" s="4">
        <v>64</v>
      </c>
      <c r="B69" s="23" t="s">
        <v>822</v>
      </c>
      <c r="C69" s="5" t="s">
        <v>75</v>
      </c>
      <c r="D69" s="4" t="s">
        <v>266</v>
      </c>
      <c r="E69" s="4" t="s">
        <v>7</v>
      </c>
      <c r="F69" s="4" t="s">
        <v>8</v>
      </c>
      <c r="G69" s="6" t="s">
        <v>323</v>
      </c>
      <c r="H69" s="1" t="s">
        <v>564</v>
      </c>
      <c r="I69" s="16">
        <v>44581</v>
      </c>
      <c r="J69" s="14">
        <v>44793</v>
      </c>
      <c r="K69" s="17">
        <f t="shared" ca="1" si="2"/>
        <v>0.22169811320754718</v>
      </c>
      <c r="L69" s="18">
        <v>26797000</v>
      </c>
      <c r="M69" s="7">
        <v>3810000</v>
      </c>
      <c r="N69" s="7">
        <v>1397000</v>
      </c>
      <c r="O69" s="7">
        <f t="shared" si="3"/>
        <v>25400000</v>
      </c>
      <c r="P69" s="12" t="s">
        <v>757</v>
      </c>
      <c r="Q69" s="7">
        <v>0</v>
      </c>
      <c r="R69" s="12" t="s">
        <v>757</v>
      </c>
      <c r="S69" s="7">
        <v>0</v>
      </c>
      <c r="T69" s="12" t="s">
        <v>758</v>
      </c>
      <c r="U69" s="12" t="s">
        <v>758</v>
      </c>
    </row>
    <row r="70" spans="1:21" x14ac:dyDescent="0.25">
      <c r="A70" s="4">
        <v>65</v>
      </c>
      <c r="B70" s="23" t="s">
        <v>823</v>
      </c>
      <c r="C70" s="5" t="s">
        <v>76</v>
      </c>
      <c r="D70" s="4" t="s">
        <v>266</v>
      </c>
      <c r="E70" s="4" t="s">
        <v>7</v>
      </c>
      <c r="F70" s="4" t="s">
        <v>8</v>
      </c>
      <c r="G70" s="6" t="s">
        <v>324</v>
      </c>
      <c r="H70" s="1" t="s">
        <v>565</v>
      </c>
      <c r="I70" s="16">
        <v>44581</v>
      </c>
      <c r="J70" s="14">
        <v>44885</v>
      </c>
      <c r="K70" s="17">
        <f t="shared" ca="1" si="2"/>
        <v>0.15460526315789475</v>
      </c>
      <c r="L70" s="18">
        <v>56400000</v>
      </c>
      <c r="M70" s="7">
        <v>5640000</v>
      </c>
      <c r="N70" s="7">
        <v>2068000</v>
      </c>
      <c r="O70" s="7">
        <f t="shared" si="3"/>
        <v>54332000</v>
      </c>
      <c r="P70" s="12" t="s">
        <v>757</v>
      </c>
      <c r="Q70" s="7">
        <v>0</v>
      </c>
      <c r="R70" s="12" t="s">
        <v>757</v>
      </c>
      <c r="S70" s="7">
        <v>0</v>
      </c>
      <c r="T70" s="12" t="s">
        <v>758</v>
      </c>
      <c r="U70" s="12" t="s">
        <v>758</v>
      </c>
    </row>
    <row r="71" spans="1:21" x14ac:dyDescent="0.25">
      <c r="A71" s="4">
        <v>66</v>
      </c>
      <c r="B71" s="23" t="s">
        <v>824</v>
      </c>
      <c r="C71" s="5" t="s">
        <v>77</v>
      </c>
      <c r="D71" s="4" t="s">
        <v>266</v>
      </c>
      <c r="E71" s="4" t="s">
        <v>7</v>
      </c>
      <c r="F71" s="4" t="s">
        <v>8</v>
      </c>
      <c r="G71" s="6" t="s">
        <v>325</v>
      </c>
      <c r="H71" s="1" t="s">
        <v>566</v>
      </c>
      <c r="I71" s="16">
        <v>44582</v>
      </c>
      <c r="J71" s="14">
        <v>44910</v>
      </c>
      <c r="K71" s="17">
        <f t="shared" ca="1" si="2"/>
        <v>0.1402439024390244</v>
      </c>
      <c r="L71" s="18">
        <v>61100000</v>
      </c>
      <c r="M71" s="7">
        <v>5640000</v>
      </c>
      <c r="N71" s="7">
        <v>1880000</v>
      </c>
      <c r="O71" s="7">
        <f t="shared" si="3"/>
        <v>59220000</v>
      </c>
      <c r="P71" s="12" t="s">
        <v>757</v>
      </c>
      <c r="Q71" s="7">
        <v>0</v>
      </c>
      <c r="R71" s="12" t="s">
        <v>757</v>
      </c>
      <c r="S71" s="7">
        <v>0</v>
      </c>
      <c r="T71" s="12" t="s">
        <v>758</v>
      </c>
      <c r="U71" s="12" t="s">
        <v>758</v>
      </c>
    </row>
    <row r="72" spans="1:21" x14ac:dyDescent="0.25">
      <c r="A72" s="4">
        <v>67</v>
      </c>
      <c r="B72" s="23" t="s">
        <v>825</v>
      </c>
      <c r="C72" s="5" t="s">
        <v>78</v>
      </c>
      <c r="D72" s="4" t="s">
        <v>266</v>
      </c>
      <c r="E72" s="4" t="s">
        <v>7</v>
      </c>
      <c r="F72" s="4" t="s">
        <v>8</v>
      </c>
      <c r="G72" s="6" t="s">
        <v>326</v>
      </c>
      <c r="H72" s="1" t="s">
        <v>567</v>
      </c>
      <c r="I72" s="16">
        <v>44582</v>
      </c>
      <c r="J72" s="14">
        <v>44885</v>
      </c>
      <c r="K72" s="17">
        <f t="shared" ca="1" si="2"/>
        <v>0.15181518151815182</v>
      </c>
      <c r="L72" s="18">
        <v>37500000</v>
      </c>
      <c r="M72" s="7">
        <v>3570000</v>
      </c>
      <c r="N72" s="7">
        <v>1250000</v>
      </c>
      <c r="O72" s="7">
        <f t="shared" si="3"/>
        <v>36250000</v>
      </c>
      <c r="P72" s="12" t="s">
        <v>757</v>
      </c>
      <c r="Q72" s="7">
        <v>0</v>
      </c>
      <c r="R72" s="12" t="s">
        <v>757</v>
      </c>
      <c r="S72" s="7">
        <v>0</v>
      </c>
      <c r="T72" s="12" t="s">
        <v>758</v>
      </c>
      <c r="U72" s="12" t="s">
        <v>758</v>
      </c>
    </row>
    <row r="73" spans="1:21" x14ac:dyDescent="0.25">
      <c r="A73" s="4">
        <v>68</v>
      </c>
      <c r="B73" s="23" t="s">
        <v>826</v>
      </c>
      <c r="C73" s="5" t="s">
        <v>79</v>
      </c>
      <c r="D73" s="4" t="s">
        <v>266</v>
      </c>
      <c r="E73" s="4" t="s">
        <v>7</v>
      </c>
      <c r="F73" s="4" t="s">
        <v>8</v>
      </c>
      <c r="G73" s="6" t="s">
        <v>327</v>
      </c>
      <c r="H73" s="1" t="s">
        <v>568</v>
      </c>
      <c r="I73" s="16">
        <v>44582</v>
      </c>
      <c r="J73" s="14">
        <v>44885</v>
      </c>
      <c r="K73" s="17">
        <f t="shared" ref="K73:K136" ca="1" si="4">(((TODAY()-I73)*100%)/(J73-I73))</f>
        <v>0.15181518151815182</v>
      </c>
      <c r="L73" s="18">
        <v>37500000</v>
      </c>
      <c r="M73" s="7">
        <v>3750000</v>
      </c>
      <c r="N73" s="7">
        <v>1375000</v>
      </c>
      <c r="O73" s="7">
        <f t="shared" si="3"/>
        <v>36125000</v>
      </c>
      <c r="P73" s="12" t="s">
        <v>757</v>
      </c>
      <c r="Q73" s="7">
        <v>0</v>
      </c>
      <c r="R73" s="12" t="s">
        <v>757</v>
      </c>
      <c r="S73" s="7">
        <v>0</v>
      </c>
      <c r="T73" s="12" t="s">
        <v>758</v>
      </c>
      <c r="U73" s="12" t="s">
        <v>758</v>
      </c>
    </row>
    <row r="74" spans="1:21" x14ac:dyDescent="0.25">
      <c r="A74" s="4">
        <v>70</v>
      </c>
      <c r="B74" s="23" t="s">
        <v>827</v>
      </c>
      <c r="C74" s="5" t="s">
        <v>80</v>
      </c>
      <c r="D74" s="4" t="s">
        <v>266</v>
      </c>
      <c r="E74" s="4" t="s">
        <v>7</v>
      </c>
      <c r="F74" s="4" t="s">
        <v>8</v>
      </c>
      <c r="G74" s="6" t="s">
        <v>328</v>
      </c>
      <c r="H74" s="1" t="s">
        <v>569</v>
      </c>
      <c r="I74" s="16">
        <v>44582</v>
      </c>
      <c r="J74" s="14">
        <v>44885</v>
      </c>
      <c r="K74" s="17">
        <f t="shared" ca="1" si="4"/>
        <v>0.15181518151815182</v>
      </c>
      <c r="L74" s="18">
        <v>30000000</v>
      </c>
      <c r="M74" s="7">
        <v>3000000</v>
      </c>
      <c r="N74" s="7">
        <v>1100000</v>
      </c>
      <c r="O74" s="7">
        <f t="shared" si="3"/>
        <v>28900000</v>
      </c>
      <c r="P74" s="12" t="s">
        <v>757</v>
      </c>
      <c r="Q74" s="7">
        <v>0</v>
      </c>
      <c r="R74" s="12" t="s">
        <v>757</v>
      </c>
      <c r="S74" s="7">
        <v>0</v>
      </c>
      <c r="T74" s="12" t="s">
        <v>758</v>
      </c>
      <c r="U74" s="12" t="s">
        <v>758</v>
      </c>
    </row>
    <row r="75" spans="1:21" x14ac:dyDescent="0.25">
      <c r="A75" s="4">
        <v>71</v>
      </c>
      <c r="B75" s="23" t="s">
        <v>828</v>
      </c>
      <c r="C75" s="5" t="s">
        <v>81</v>
      </c>
      <c r="D75" s="4" t="s">
        <v>266</v>
      </c>
      <c r="E75" s="4" t="s">
        <v>7</v>
      </c>
      <c r="F75" s="4" t="s">
        <v>8</v>
      </c>
      <c r="G75" s="6" t="s">
        <v>329</v>
      </c>
      <c r="H75" s="1" t="s">
        <v>570</v>
      </c>
      <c r="I75" s="16">
        <v>44581</v>
      </c>
      <c r="J75" s="14">
        <v>44926</v>
      </c>
      <c r="K75" s="17">
        <f t="shared" ca="1" si="4"/>
        <v>0.13623188405797101</v>
      </c>
      <c r="L75" s="18">
        <v>52855000</v>
      </c>
      <c r="M75" s="7">
        <v>4650000</v>
      </c>
      <c r="N75" s="7">
        <v>1705000</v>
      </c>
      <c r="O75" s="7">
        <f t="shared" si="3"/>
        <v>51150000</v>
      </c>
      <c r="P75" s="12" t="s">
        <v>757</v>
      </c>
      <c r="Q75" s="7">
        <v>0</v>
      </c>
      <c r="R75" s="12" t="s">
        <v>757</v>
      </c>
      <c r="S75" s="7">
        <v>0</v>
      </c>
      <c r="T75" s="12" t="s">
        <v>758</v>
      </c>
      <c r="U75" s="12" t="s">
        <v>758</v>
      </c>
    </row>
    <row r="76" spans="1:21" x14ac:dyDescent="0.25">
      <c r="A76" s="4">
        <v>72</v>
      </c>
      <c r="B76" s="23" t="s">
        <v>829</v>
      </c>
      <c r="C76" s="5" t="s">
        <v>82</v>
      </c>
      <c r="D76" s="4" t="s">
        <v>266</v>
      </c>
      <c r="E76" s="4" t="s">
        <v>7</v>
      </c>
      <c r="F76" s="4" t="s">
        <v>8</v>
      </c>
      <c r="G76" s="6" t="s">
        <v>330</v>
      </c>
      <c r="H76" s="1" t="s">
        <v>571</v>
      </c>
      <c r="I76" s="16">
        <v>44581</v>
      </c>
      <c r="J76" s="14">
        <v>44926</v>
      </c>
      <c r="K76" s="17">
        <f t="shared" ca="1" si="4"/>
        <v>0.13623188405797101</v>
      </c>
      <c r="L76" s="18">
        <v>81158000</v>
      </c>
      <c r="M76" s="7">
        <v>7140000</v>
      </c>
      <c r="N76" s="7">
        <v>2618000</v>
      </c>
      <c r="O76" s="7">
        <f t="shared" si="3"/>
        <v>78540000</v>
      </c>
      <c r="P76" s="12" t="s">
        <v>757</v>
      </c>
      <c r="Q76" s="7">
        <v>0</v>
      </c>
      <c r="R76" s="12" t="s">
        <v>757</v>
      </c>
      <c r="S76" s="7">
        <v>0</v>
      </c>
      <c r="T76" s="12" t="s">
        <v>758</v>
      </c>
      <c r="U76" s="12" t="s">
        <v>758</v>
      </c>
    </row>
    <row r="77" spans="1:21" x14ac:dyDescent="0.25">
      <c r="A77" s="4">
        <v>73</v>
      </c>
      <c r="B77" s="23" t="s">
        <v>830</v>
      </c>
      <c r="C77" s="5" t="s">
        <v>83</v>
      </c>
      <c r="D77" s="4" t="s">
        <v>266</v>
      </c>
      <c r="E77" s="4" t="s">
        <v>7</v>
      </c>
      <c r="F77" s="4" t="s">
        <v>8</v>
      </c>
      <c r="G77" s="6" t="s">
        <v>331</v>
      </c>
      <c r="H77" s="1" t="s">
        <v>572</v>
      </c>
      <c r="I77" s="16">
        <v>44581</v>
      </c>
      <c r="J77" s="14">
        <v>44926</v>
      </c>
      <c r="K77" s="17">
        <f t="shared" ca="1" si="4"/>
        <v>0.13623188405797101</v>
      </c>
      <c r="L77" s="18">
        <v>52855000</v>
      </c>
      <c r="M77" s="7">
        <v>4650000</v>
      </c>
      <c r="N77" s="7">
        <v>1075000</v>
      </c>
      <c r="O77" s="7">
        <f t="shared" si="3"/>
        <v>51780000</v>
      </c>
      <c r="P77" s="12" t="s">
        <v>757</v>
      </c>
      <c r="Q77" s="7">
        <v>0</v>
      </c>
      <c r="R77" s="12" t="s">
        <v>757</v>
      </c>
      <c r="S77" s="7">
        <v>0</v>
      </c>
      <c r="T77" s="12" t="s">
        <v>758</v>
      </c>
      <c r="U77" s="12" t="s">
        <v>758</v>
      </c>
    </row>
    <row r="78" spans="1:21" x14ac:dyDescent="0.25">
      <c r="A78" s="4">
        <v>74</v>
      </c>
      <c r="B78" s="23" t="s">
        <v>831</v>
      </c>
      <c r="C78" s="5" t="s">
        <v>84</v>
      </c>
      <c r="D78" s="4" t="s">
        <v>266</v>
      </c>
      <c r="E78" s="4" t="s">
        <v>7</v>
      </c>
      <c r="F78" s="4" t="s">
        <v>8</v>
      </c>
      <c r="G78" s="6" t="s">
        <v>332</v>
      </c>
      <c r="H78" s="1" t="s">
        <v>573</v>
      </c>
      <c r="I78" s="16">
        <v>44581</v>
      </c>
      <c r="J78" s="14">
        <v>44926</v>
      </c>
      <c r="K78" s="17">
        <f t="shared" ca="1" si="4"/>
        <v>0.13623188405797101</v>
      </c>
      <c r="L78" s="18">
        <v>52700000</v>
      </c>
      <c r="M78" s="7">
        <v>4650000</v>
      </c>
      <c r="N78" s="7">
        <v>1550000</v>
      </c>
      <c r="O78" s="7">
        <f t="shared" si="3"/>
        <v>51150000</v>
      </c>
      <c r="P78" s="12" t="s">
        <v>757</v>
      </c>
      <c r="Q78" s="7">
        <v>0</v>
      </c>
      <c r="R78" s="12" t="s">
        <v>757</v>
      </c>
      <c r="S78" s="7">
        <v>0</v>
      </c>
      <c r="T78" s="12" t="s">
        <v>758</v>
      </c>
      <c r="U78" s="12" t="s">
        <v>758</v>
      </c>
    </row>
    <row r="79" spans="1:21" x14ac:dyDescent="0.25">
      <c r="A79" s="4">
        <v>75</v>
      </c>
      <c r="B79" s="23" t="s">
        <v>832</v>
      </c>
      <c r="C79" s="5" t="s">
        <v>85</v>
      </c>
      <c r="D79" s="4" t="s">
        <v>266</v>
      </c>
      <c r="E79" s="4" t="s">
        <v>7</v>
      </c>
      <c r="F79" s="4" t="s">
        <v>8</v>
      </c>
      <c r="G79" s="6" t="s">
        <v>333</v>
      </c>
      <c r="H79" s="1" t="s">
        <v>574</v>
      </c>
      <c r="I79" s="16">
        <v>44581</v>
      </c>
      <c r="J79" s="14">
        <v>44926</v>
      </c>
      <c r="K79" s="17">
        <f t="shared" ca="1" si="4"/>
        <v>0.13623188405797101</v>
      </c>
      <c r="L79" s="18">
        <v>52700000</v>
      </c>
      <c r="M79" s="7">
        <v>4650000</v>
      </c>
      <c r="N79" s="7">
        <v>1550000</v>
      </c>
      <c r="O79" s="7">
        <f t="shared" si="3"/>
        <v>51150000</v>
      </c>
      <c r="P79" s="12" t="s">
        <v>757</v>
      </c>
      <c r="Q79" s="7">
        <v>0</v>
      </c>
      <c r="R79" s="12" t="s">
        <v>757</v>
      </c>
      <c r="S79" s="7">
        <v>0</v>
      </c>
      <c r="T79" s="12" t="s">
        <v>758</v>
      </c>
      <c r="U79" s="12" t="s">
        <v>758</v>
      </c>
    </row>
    <row r="80" spans="1:21" x14ac:dyDescent="0.25">
      <c r="A80" s="4">
        <v>76</v>
      </c>
      <c r="B80" s="23" t="s">
        <v>833</v>
      </c>
      <c r="C80" s="5" t="s">
        <v>86</v>
      </c>
      <c r="D80" s="4" t="s">
        <v>266</v>
      </c>
      <c r="E80" s="4" t="s">
        <v>7</v>
      </c>
      <c r="F80" s="4" t="s">
        <v>8</v>
      </c>
      <c r="G80" s="6" t="s">
        <v>334</v>
      </c>
      <c r="H80" s="1" t="s">
        <v>575</v>
      </c>
      <c r="I80" s="16">
        <v>44582</v>
      </c>
      <c r="J80" s="14">
        <v>44926</v>
      </c>
      <c r="K80" s="17">
        <f t="shared" ca="1" si="4"/>
        <v>0.13372093023255813</v>
      </c>
      <c r="L80" s="18">
        <v>52700000</v>
      </c>
      <c r="M80" s="7">
        <v>4650000</v>
      </c>
      <c r="N80" s="7">
        <v>1550000</v>
      </c>
      <c r="O80" s="7">
        <f t="shared" si="3"/>
        <v>51150000</v>
      </c>
      <c r="P80" s="12" t="s">
        <v>757</v>
      </c>
      <c r="Q80" s="7">
        <v>0</v>
      </c>
      <c r="R80" s="12" t="s">
        <v>757</v>
      </c>
      <c r="S80" s="7">
        <v>0</v>
      </c>
      <c r="T80" s="12" t="s">
        <v>758</v>
      </c>
      <c r="U80" s="12" t="s">
        <v>758</v>
      </c>
    </row>
    <row r="81" spans="1:21" x14ac:dyDescent="0.25">
      <c r="A81" s="4">
        <v>77</v>
      </c>
      <c r="B81" s="23" t="s">
        <v>834</v>
      </c>
      <c r="C81" s="5" t="s">
        <v>87</v>
      </c>
      <c r="D81" s="4" t="s">
        <v>266</v>
      </c>
      <c r="E81" s="4" t="s">
        <v>7</v>
      </c>
      <c r="F81" s="4" t="s">
        <v>8</v>
      </c>
      <c r="G81" s="6" t="s">
        <v>335</v>
      </c>
      <c r="H81" s="1" t="s">
        <v>576</v>
      </c>
      <c r="I81" s="16">
        <v>44582</v>
      </c>
      <c r="J81" s="14">
        <v>44926</v>
      </c>
      <c r="K81" s="17">
        <f t="shared" ca="1" si="4"/>
        <v>0.13372093023255813</v>
      </c>
      <c r="L81" s="18">
        <v>29920000</v>
      </c>
      <c r="M81" s="7">
        <v>2640000</v>
      </c>
      <c r="N81" s="7">
        <v>880000</v>
      </c>
      <c r="O81" s="7">
        <f t="shared" si="3"/>
        <v>29040000</v>
      </c>
      <c r="P81" s="12" t="s">
        <v>757</v>
      </c>
      <c r="Q81" s="7">
        <v>0</v>
      </c>
      <c r="R81" s="12" t="s">
        <v>757</v>
      </c>
      <c r="S81" s="7">
        <v>0</v>
      </c>
      <c r="T81" s="12" t="s">
        <v>758</v>
      </c>
      <c r="U81" s="12" t="s">
        <v>758</v>
      </c>
    </row>
    <row r="82" spans="1:21" x14ac:dyDescent="0.25">
      <c r="A82" s="4">
        <v>78</v>
      </c>
      <c r="B82" s="23" t="s">
        <v>835</v>
      </c>
      <c r="C82" s="5" t="s">
        <v>88</v>
      </c>
      <c r="D82" s="4" t="s">
        <v>266</v>
      </c>
      <c r="E82" s="4" t="s">
        <v>7</v>
      </c>
      <c r="F82" s="4" t="s">
        <v>8</v>
      </c>
      <c r="G82" s="6" t="s">
        <v>336</v>
      </c>
      <c r="H82" s="1" t="s">
        <v>577</v>
      </c>
      <c r="I82" s="16">
        <v>44582</v>
      </c>
      <c r="J82" s="14">
        <v>44926</v>
      </c>
      <c r="K82" s="17">
        <f t="shared" ca="1" si="4"/>
        <v>0.13372093023255813</v>
      </c>
      <c r="L82" s="18">
        <v>29920000</v>
      </c>
      <c r="M82" s="7">
        <v>2640000</v>
      </c>
      <c r="N82" s="7">
        <v>880000</v>
      </c>
      <c r="O82" s="7">
        <f t="shared" si="3"/>
        <v>29040000</v>
      </c>
      <c r="P82" s="12" t="s">
        <v>757</v>
      </c>
      <c r="Q82" s="7">
        <v>0</v>
      </c>
      <c r="R82" s="12" t="s">
        <v>757</v>
      </c>
      <c r="S82" s="7">
        <v>0</v>
      </c>
      <c r="T82" s="12" t="s">
        <v>758</v>
      </c>
      <c r="U82" s="12" t="s">
        <v>758</v>
      </c>
    </row>
    <row r="83" spans="1:21" x14ac:dyDescent="0.25">
      <c r="A83" s="4">
        <v>79</v>
      </c>
      <c r="B83" s="23" t="s">
        <v>836</v>
      </c>
      <c r="C83" s="5" t="s">
        <v>89</v>
      </c>
      <c r="D83" s="4" t="s">
        <v>266</v>
      </c>
      <c r="E83" s="4" t="s">
        <v>7</v>
      </c>
      <c r="F83" s="4" t="s">
        <v>8</v>
      </c>
      <c r="G83" s="6" t="s">
        <v>337</v>
      </c>
      <c r="H83" s="1" t="s">
        <v>578</v>
      </c>
      <c r="I83" s="16">
        <v>44581</v>
      </c>
      <c r="J83" s="14">
        <v>44823</v>
      </c>
      <c r="K83" s="17">
        <f t="shared" ca="1" si="4"/>
        <v>0.19421487603305784</v>
      </c>
      <c r="L83" s="18">
        <v>48000000</v>
      </c>
      <c r="M83" s="7">
        <v>6000000</v>
      </c>
      <c r="N83" s="7">
        <v>2200000</v>
      </c>
      <c r="O83" s="7">
        <f t="shared" si="3"/>
        <v>45800000</v>
      </c>
      <c r="P83" s="12" t="s">
        <v>757</v>
      </c>
      <c r="Q83" s="7">
        <v>0</v>
      </c>
      <c r="R83" s="12" t="s">
        <v>757</v>
      </c>
      <c r="S83" s="7">
        <v>0</v>
      </c>
      <c r="T83" s="12" t="s">
        <v>758</v>
      </c>
      <c r="U83" s="12" t="s">
        <v>758</v>
      </c>
    </row>
    <row r="84" spans="1:21" x14ac:dyDescent="0.25">
      <c r="A84" s="4">
        <v>80</v>
      </c>
      <c r="B84" s="23" t="s">
        <v>837</v>
      </c>
      <c r="C84" s="5" t="s">
        <v>90</v>
      </c>
      <c r="D84" s="4" t="s">
        <v>266</v>
      </c>
      <c r="E84" s="4" t="s">
        <v>7</v>
      </c>
      <c r="F84" s="4" t="s">
        <v>8</v>
      </c>
      <c r="G84" s="6" t="s">
        <v>338</v>
      </c>
      <c r="H84" s="1" t="s">
        <v>579</v>
      </c>
      <c r="I84" s="16">
        <v>44582</v>
      </c>
      <c r="J84" s="14">
        <v>44895</v>
      </c>
      <c r="K84" s="17">
        <f t="shared" ca="1" si="4"/>
        <v>0.14696485623003194</v>
      </c>
      <c r="L84" s="18">
        <v>62620000</v>
      </c>
      <c r="M84" s="7">
        <v>6060000</v>
      </c>
      <c r="N84" s="7">
        <v>2020000</v>
      </c>
      <c r="O84" s="7">
        <f t="shared" si="3"/>
        <v>60600000</v>
      </c>
      <c r="P84" s="12" t="s">
        <v>757</v>
      </c>
      <c r="Q84" s="7">
        <v>0</v>
      </c>
      <c r="R84" s="12" t="s">
        <v>757</v>
      </c>
      <c r="S84" s="7">
        <v>0</v>
      </c>
      <c r="T84" s="12" t="s">
        <v>758</v>
      </c>
      <c r="U84" s="12" t="s">
        <v>758</v>
      </c>
    </row>
    <row r="85" spans="1:21" x14ac:dyDescent="0.25">
      <c r="A85" s="4">
        <v>81</v>
      </c>
      <c r="B85" s="23" t="s">
        <v>838</v>
      </c>
      <c r="C85" s="5" t="s">
        <v>91</v>
      </c>
      <c r="D85" s="4" t="s">
        <v>266</v>
      </c>
      <c r="E85" s="4" t="s">
        <v>7</v>
      </c>
      <c r="F85" s="4" t="s">
        <v>8</v>
      </c>
      <c r="G85" s="6" t="s">
        <v>339</v>
      </c>
      <c r="H85" s="1" t="s">
        <v>580</v>
      </c>
      <c r="I85" s="16">
        <v>44582</v>
      </c>
      <c r="J85" s="14">
        <v>44895</v>
      </c>
      <c r="K85" s="17">
        <f t="shared" ca="1" si="4"/>
        <v>0.14696485623003194</v>
      </c>
      <c r="L85" s="18">
        <v>62620000</v>
      </c>
      <c r="M85" s="7">
        <v>6060000</v>
      </c>
      <c r="N85" s="7">
        <v>2020000</v>
      </c>
      <c r="O85" s="7">
        <f t="shared" ref="O85:O148" si="5">L85-N85</f>
        <v>60600000</v>
      </c>
      <c r="P85" s="12" t="s">
        <v>757</v>
      </c>
      <c r="Q85" s="7">
        <v>0</v>
      </c>
      <c r="R85" s="12" t="s">
        <v>757</v>
      </c>
      <c r="S85" s="7">
        <v>0</v>
      </c>
      <c r="T85" s="12" t="s">
        <v>758</v>
      </c>
      <c r="U85" s="12" t="s">
        <v>758</v>
      </c>
    </row>
    <row r="86" spans="1:21" x14ac:dyDescent="0.25">
      <c r="A86" s="4">
        <v>82</v>
      </c>
      <c r="B86" s="23" t="s">
        <v>839</v>
      </c>
      <c r="C86" s="5" t="s">
        <v>92</v>
      </c>
      <c r="D86" s="4" t="s">
        <v>266</v>
      </c>
      <c r="E86" s="4" t="s">
        <v>7</v>
      </c>
      <c r="F86" s="4" t="s">
        <v>8</v>
      </c>
      <c r="G86" s="6" t="s">
        <v>340</v>
      </c>
      <c r="H86" s="1" t="s">
        <v>581</v>
      </c>
      <c r="I86" s="16">
        <v>44582</v>
      </c>
      <c r="J86" s="14">
        <v>44895</v>
      </c>
      <c r="K86" s="17">
        <f t="shared" ca="1" si="4"/>
        <v>0.14696485623003194</v>
      </c>
      <c r="L86" s="18">
        <v>62620000</v>
      </c>
      <c r="M86" s="7">
        <v>6060000</v>
      </c>
      <c r="N86" s="7">
        <v>2020000</v>
      </c>
      <c r="O86" s="7">
        <f t="shared" si="5"/>
        <v>60600000</v>
      </c>
      <c r="P86" s="12" t="s">
        <v>757</v>
      </c>
      <c r="Q86" s="7">
        <v>0</v>
      </c>
      <c r="R86" s="12" t="s">
        <v>757</v>
      </c>
      <c r="S86" s="7">
        <v>0</v>
      </c>
      <c r="T86" s="12" t="s">
        <v>758</v>
      </c>
      <c r="U86" s="12" t="s">
        <v>758</v>
      </c>
    </row>
    <row r="87" spans="1:21" x14ac:dyDescent="0.25">
      <c r="A87" s="4">
        <v>83</v>
      </c>
      <c r="B87" s="23" t="s">
        <v>840</v>
      </c>
      <c r="C87" s="5" t="s">
        <v>93</v>
      </c>
      <c r="D87" s="4" t="s">
        <v>266</v>
      </c>
      <c r="E87" s="4" t="s">
        <v>7</v>
      </c>
      <c r="F87" s="4" t="s">
        <v>8</v>
      </c>
      <c r="G87" s="6" t="s">
        <v>341</v>
      </c>
      <c r="H87" s="1" t="s">
        <v>582</v>
      </c>
      <c r="I87" s="16">
        <v>44585</v>
      </c>
      <c r="J87" s="14">
        <v>44788</v>
      </c>
      <c r="K87" s="17">
        <f t="shared" ca="1" si="4"/>
        <v>0.21182266009852216</v>
      </c>
      <c r="L87" s="18">
        <v>22960000</v>
      </c>
      <c r="M87" s="7">
        <v>3360000</v>
      </c>
      <c r="N87" s="7">
        <v>1120000</v>
      </c>
      <c r="O87" s="7">
        <f t="shared" si="5"/>
        <v>21840000</v>
      </c>
      <c r="P87" s="12" t="s">
        <v>757</v>
      </c>
      <c r="Q87" s="7">
        <v>0</v>
      </c>
      <c r="R87" s="12" t="s">
        <v>757</v>
      </c>
      <c r="S87" s="7">
        <v>0</v>
      </c>
      <c r="T87" s="12" t="s">
        <v>758</v>
      </c>
      <c r="U87" s="12" t="s">
        <v>758</v>
      </c>
    </row>
    <row r="88" spans="1:21" x14ac:dyDescent="0.25">
      <c r="A88" s="4">
        <v>84</v>
      </c>
      <c r="B88" s="23" t="s">
        <v>841</v>
      </c>
      <c r="C88" s="5" t="s">
        <v>94</v>
      </c>
      <c r="D88" s="4" t="s">
        <v>266</v>
      </c>
      <c r="E88" s="4" t="s">
        <v>7</v>
      </c>
      <c r="F88" s="4" t="s">
        <v>8</v>
      </c>
      <c r="G88" s="6" t="s">
        <v>342</v>
      </c>
      <c r="H88" s="1" t="s">
        <v>583</v>
      </c>
      <c r="I88" s="16">
        <v>44582</v>
      </c>
      <c r="J88" s="14">
        <v>44926</v>
      </c>
      <c r="K88" s="17">
        <f t="shared" ca="1" si="4"/>
        <v>0.13372093023255813</v>
      </c>
      <c r="L88" s="18">
        <v>61880000</v>
      </c>
      <c r="M88" s="7">
        <v>5460000</v>
      </c>
      <c r="N88" s="7">
        <v>1820000</v>
      </c>
      <c r="O88" s="7">
        <f t="shared" si="5"/>
        <v>60060000</v>
      </c>
      <c r="P88" s="12" t="s">
        <v>757</v>
      </c>
      <c r="Q88" s="7">
        <v>0</v>
      </c>
      <c r="R88" s="12" t="s">
        <v>757</v>
      </c>
      <c r="S88" s="7">
        <v>0</v>
      </c>
      <c r="T88" s="12" t="s">
        <v>758</v>
      </c>
      <c r="U88" s="12" t="s">
        <v>758</v>
      </c>
    </row>
    <row r="89" spans="1:21" x14ac:dyDescent="0.25">
      <c r="A89" s="4">
        <v>85</v>
      </c>
      <c r="B89" s="23" t="s">
        <v>842</v>
      </c>
      <c r="C89" s="5" t="s">
        <v>95</v>
      </c>
      <c r="D89" s="4" t="s">
        <v>266</v>
      </c>
      <c r="E89" s="4" t="s">
        <v>7</v>
      </c>
      <c r="F89" s="4" t="s">
        <v>8</v>
      </c>
      <c r="G89" s="6" t="s">
        <v>343</v>
      </c>
      <c r="H89" s="1" t="s">
        <v>584</v>
      </c>
      <c r="I89" s="16">
        <v>44582</v>
      </c>
      <c r="J89" s="14">
        <v>44895</v>
      </c>
      <c r="K89" s="17">
        <f t="shared" ca="1" si="4"/>
        <v>0.14696485623003194</v>
      </c>
      <c r="L89" s="18">
        <v>69750000</v>
      </c>
      <c r="M89" s="7">
        <v>6750000</v>
      </c>
      <c r="N89" s="7">
        <v>2250000</v>
      </c>
      <c r="O89" s="7">
        <f t="shared" si="5"/>
        <v>67500000</v>
      </c>
      <c r="P89" s="12" t="s">
        <v>757</v>
      </c>
      <c r="Q89" s="7">
        <v>0</v>
      </c>
      <c r="R89" s="12" t="s">
        <v>757</v>
      </c>
      <c r="S89" s="7">
        <v>0</v>
      </c>
      <c r="T89" s="12" t="s">
        <v>758</v>
      </c>
      <c r="U89" s="12" t="s">
        <v>758</v>
      </c>
    </row>
    <row r="90" spans="1:21" x14ac:dyDescent="0.25">
      <c r="A90" s="4">
        <v>86</v>
      </c>
      <c r="B90" s="23" t="s">
        <v>843</v>
      </c>
      <c r="C90" s="5" t="s">
        <v>96</v>
      </c>
      <c r="D90" s="4" t="s">
        <v>266</v>
      </c>
      <c r="E90" s="4" t="s">
        <v>7</v>
      </c>
      <c r="F90" s="4" t="s">
        <v>8</v>
      </c>
      <c r="G90" s="6" t="s">
        <v>344</v>
      </c>
      <c r="H90" s="1" t="s">
        <v>585</v>
      </c>
      <c r="I90" s="16">
        <v>44582</v>
      </c>
      <c r="J90" s="14">
        <v>44926</v>
      </c>
      <c r="K90" s="17">
        <f t="shared" ca="1" si="4"/>
        <v>0.13372093023255813</v>
      </c>
      <c r="L90" s="18">
        <v>80920000</v>
      </c>
      <c r="M90" s="7">
        <v>7140000</v>
      </c>
      <c r="N90" s="7">
        <v>2380000</v>
      </c>
      <c r="O90" s="7">
        <f t="shared" si="5"/>
        <v>78540000</v>
      </c>
      <c r="P90" s="12" t="s">
        <v>757</v>
      </c>
      <c r="Q90" s="7">
        <v>0</v>
      </c>
      <c r="R90" s="12" t="s">
        <v>757</v>
      </c>
      <c r="S90" s="7">
        <v>0</v>
      </c>
      <c r="T90" s="12" t="s">
        <v>758</v>
      </c>
      <c r="U90" s="12" t="s">
        <v>758</v>
      </c>
    </row>
    <row r="91" spans="1:21" x14ac:dyDescent="0.25">
      <c r="A91" s="4">
        <v>87</v>
      </c>
      <c r="B91" s="23" t="s">
        <v>844</v>
      </c>
      <c r="C91" s="5" t="s">
        <v>97</v>
      </c>
      <c r="D91" s="4" t="s">
        <v>266</v>
      </c>
      <c r="E91" s="4" t="s">
        <v>7</v>
      </c>
      <c r="F91" s="4" t="s">
        <v>8</v>
      </c>
      <c r="G91" s="6" t="s">
        <v>344</v>
      </c>
      <c r="H91" s="1" t="s">
        <v>586</v>
      </c>
      <c r="I91" s="16">
        <v>44582</v>
      </c>
      <c r="J91" s="14">
        <v>44926</v>
      </c>
      <c r="K91" s="17">
        <f t="shared" ca="1" si="4"/>
        <v>0.13372093023255813</v>
      </c>
      <c r="L91" s="18">
        <v>80920000</v>
      </c>
      <c r="M91" s="7">
        <v>7140000</v>
      </c>
      <c r="N91" s="7">
        <v>2380000</v>
      </c>
      <c r="O91" s="7">
        <f t="shared" si="5"/>
        <v>78540000</v>
      </c>
      <c r="P91" s="12" t="s">
        <v>757</v>
      </c>
      <c r="Q91" s="7">
        <v>0</v>
      </c>
      <c r="R91" s="12" t="s">
        <v>757</v>
      </c>
      <c r="S91" s="7">
        <v>0</v>
      </c>
      <c r="T91" s="12" t="s">
        <v>758</v>
      </c>
      <c r="U91" s="12" t="s">
        <v>758</v>
      </c>
    </row>
    <row r="92" spans="1:21" x14ac:dyDescent="0.25">
      <c r="A92" s="4">
        <v>88</v>
      </c>
      <c r="B92" s="23" t="s">
        <v>845</v>
      </c>
      <c r="C92" s="5" t="s">
        <v>98</v>
      </c>
      <c r="D92" s="4" t="s">
        <v>266</v>
      </c>
      <c r="E92" s="4" t="s">
        <v>7</v>
      </c>
      <c r="F92" s="4" t="s">
        <v>8</v>
      </c>
      <c r="G92" s="6" t="s">
        <v>345</v>
      </c>
      <c r="H92" s="1" t="s">
        <v>587</v>
      </c>
      <c r="I92" s="16">
        <v>44582</v>
      </c>
      <c r="J92" s="14">
        <v>44926</v>
      </c>
      <c r="K92" s="17">
        <f t="shared" ca="1" si="4"/>
        <v>0.13372093023255813</v>
      </c>
      <c r="L92" s="18">
        <v>80920000</v>
      </c>
      <c r="M92" s="7">
        <v>7140000</v>
      </c>
      <c r="N92" s="7">
        <v>880000</v>
      </c>
      <c r="O92" s="7">
        <f t="shared" si="5"/>
        <v>80040000</v>
      </c>
      <c r="P92" s="12" t="s">
        <v>757</v>
      </c>
      <c r="Q92" s="7">
        <v>0</v>
      </c>
      <c r="R92" s="12" t="s">
        <v>757</v>
      </c>
      <c r="S92" s="7">
        <v>0</v>
      </c>
      <c r="T92" s="12" t="s">
        <v>758</v>
      </c>
      <c r="U92" s="12" t="s">
        <v>758</v>
      </c>
    </row>
    <row r="93" spans="1:21" x14ac:dyDescent="0.25">
      <c r="A93" s="4">
        <v>89</v>
      </c>
      <c r="B93" s="23" t="s">
        <v>846</v>
      </c>
      <c r="C93" s="5" t="s">
        <v>99</v>
      </c>
      <c r="D93" s="4" t="s">
        <v>266</v>
      </c>
      <c r="E93" s="4" t="s">
        <v>7</v>
      </c>
      <c r="F93" s="4" t="s">
        <v>8</v>
      </c>
      <c r="G93" s="6" t="s">
        <v>346</v>
      </c>
      <c r="H93" s="1" t="s">
        <v>588</v>
      </c>
      <c r="I93" s="16">
        <v>44582</v>
      </c>
      <c r="J93" s="14">
        <v>44926</v>
      </c>
      <c r="K93" s="17">
        <f t="shared" ca="1" si="4"/>
        <v>0.13372093023255813</v>
      </c>
      <c r="L93" s="18">
        <v>80920000</v>
      </c>
      <c r="M93" s="7">
        <v>7140000</v>
      </c>
      <c r="N93" s="7">
        <v>2380000</v>
      </c>
      <c r="O93" s="7">
        <f t="shared" si="5"/>
        <v>78540000</v>
      </c>
      <c r="P93" s="12" t="s">
        <v>757</v>
      </c>
      <c r="Q93" s="7">
        <v>0</v>
      </c>
      <c r="R93" s="12" t="s">
        <v>757</v>
      </c>
      <c r="S93" s="7">
        <v>0</v>
      </c>
      <c r="T93" s="12" t="s">
        <v>758</v>
      </c>
      <c r="U93" s="12" t="s">
        <v>758</v>
      </c>
    </row>
    <row r="94" spans="1:21" x14ac:dyDescent="0.25">
      <c r="A94" s="4">
        <v>90</v>
      </c>
      <c r="B94" s="23" t="s">
        <v>847</v>
      </c>
      <c r="C94" s="5" t="s">
        <v>100</v>
      </c>
      <c r="D94" s="4" t="s">
        <v>266</v>
      </c>
      <c r="E94" s="4" t="s">
        <v>7</v>
      </c>
      <c r="F94" s="4" t="s">
        <v>8</v>
      </c>
      <c r="G94" s="6" t="s">
        <v>347</v>
      </c>
      <c r="H94" s="1" t="s">
        <v>589</v>
      </c>
      <c r="I94" s="16">
        <v>44582</v>
      </c>
      <c r="J94" s="14">
        <v>44926</v>
      </c>
      <c r="K94" s="17">
        <f t="shared" ca="1" si="4"/>
        <v>0.13372093023255813</v>
      </c>
      <c r="L94" s="18">
        <v>80920000</v>
      </c>
      <c r="M94" s="7">
        <v>7140000</v>
      </c>
      <c r="N94" s="7">
        <v>2380000</v>
      </c>
      <c r="O94" s="7">
        <f t="shared" si="5"/>
        <v>78540000</v>
      </c>
      <c r="P94" s="12" t="s">
        <v>757</v>
      </c>
      <c r="Q94" s="7">
        <v>0</v>
      </c>
      <c r="R94" s="12" t="s">
        <v>757</v>
      </c>
      <c r="S94" s="7">
        <v>0</v>
      </c>
      <c r="T94" s="12" t="s">
        <v>758</v>
      </c>
      <c r="U94" s="12" t="s">
        <v>758</v>
      </c>
    </row>
    <row r="95" spans="1:21" x14ac:dyDescent="0.25">
      <c r="A95" s="4">
        <v>91</v>
      </c>
      <c r="B95" s="23" t="s">
        <v>848</v>
      </c>
      <c r="C95" s="5" t="s">
        <v>101</v>
      </c>
      <c r="D95" s="4" t="s">
        <v>266</v>
      </c>
      <c r="E95" s="4" t="s">
        <v>7</v>
      </c>
      <c r="F95" s="4" t="s">
        <v>8</v>
      </c>
      <c r="G95" s="6" t="s">
        <v>348</v>
      </c>
      <c r="H95" s="1" t="s">
        <v>590</v>
      </c>
      <c r="I95" s="16">
        <v>44582</v>
      </c>
      <c r="J95" s="14">
        <v>44926</v>
      </c>
      <c r="K95" s="17">
        <f t="shared" ca="1" si="4"/>
        <v>0.13372093023255813</v>
      </c>
      <c r="L95" s="18">
        <v>80920000</v>
      </c>
      <c r="M95" s="7">
        <v>7140000</v>
      </c>
      <c r="N95" s="7">
        <v>2380000</v>
      </c>
      <c r="O95" s="7">
        <f t="shared" si="5"/>
        <v>78540000</v>
      </c>
      <c r="P95" s="12" t="s">
        <v>757</v>
      </c>
      <c r="Q95" s="7">
        <v>0</v>
      </c>
      <c r="R95" s="12" t="s">
        <v>757</v>
      </c>
      <c r="S95" s="7">
        <v>0</v>
      </c>
      <c r="T95" s="12" t="s">
        <v>758</v>
      </c>
      <c r="U95" s="12" t="s">
        <v>758</v>
      </c>
    </row>
    <row r="96" spans="1:21" x14ac:dyDescent="0.25">
      <c r="A96" s="4">
        <v>92</v>
      </c>
      <c r="B96" s="23" t="s">
        <v>849</v>
      </c>
      <c r="C96" s="5" t="s">
        <v>102</v>
      </c>
      <c r="D96" s="4" t="s">
        <v>266</v>
      </c>
      <c r="E96" s="4" t="s">
        <v>7</v>
      </c>
      <c r="F96" s="4" t="s">
        <v>8</v>
      </c>
      <c r="G96" s="6" t="s">
        <v>349</v>
      </c>
      <c r="H96" s="1" t="s">
        <v>591</v>
      </c>
      <c r="I96" s="16">
        <v>44582</v>
      </c>
      <c r="J96" s="14">
        <v>44785</v>
      </c>
      <c r="K96" s="17">
        <f t="shared" ca="1" si="4"/>
        <v>0.22660098522167488</v>
      </c>
      <c r="L96" s="18">
        <v>17776000</v>
      </c>
      <c r="M96" s="7">
        <v>2640000</v>
      </c>
      <c r="N96" s="7">
        <v>880000</v>
      </c>
      <c r="O96" s="7">
        <f t="shared" si="5"/>
        <v>16896000</v>
      </c>
      <c r="P96" s="12" t="s">
        <v>757</v>
      </c>
      <c r="Q96" s="7">
        <v>0</v>
      </c>
      <c r="R96" s="12" t="s">
        <v>757</v>
      </c>
      <c r="S96" s="7">
        <v>0</v>
      </c>
      <c r="T96" s="12" t="s">
        <v>758</v>
      </c>
      <c r="U96" s="12" t="s">
        <v>758</v>
      </c>
    </row>
    <row r="97" spans="1:21" x14ac:dyDescent="0.25">
      <c r="A97" s="4">
        <v>93</v>
      </c>
      <c r="B97" s="23" t="s">
        <v>850</v>
      </c>
      <c r="C97" s="5" t="s">
        <v>103</v>
      </c>
      <c r="D97" s="4" t="s">
        <v>266</v>
      </c>
      <c r="E97" s="4" t="s">
        <v>7</v>
      </c>
      <c r="F97" s="4" t="s">
        <v>8</v>
      </c>
      <c r="G97" s="6" t="s">
        <v>350</v>
      </c>
      <c r="H97" s="1" t="s">
        <v>592</v>
      </c>
      <c r="I97" s="16">
        <v>44582</v>
      </c>
      <c r="J97" s="14">
        <v>44895</v>
      </c>
      <c r="K97" s="17">
        <f t="shared" ca="1" si="4"/>
        <v>0.14696485623003194</v>
      </c>
      <c r="L97" s="18">
        <v>69750000</v>
      </c>
      <c r="M97" s="7">
        <v>6750000</v>
      </c>
      <c r="N97" s="7">
        <v>2250000</v>
      </c>
      <c r="O97" s="7">
        <f t="shared" si="5"/>
        <v>67500000</v>
      </c>
      <c r="P97" s="12" t="s">
        <v>757</v>
      </c>
      <c r="Q97" s="7">
        <v>0</v>
      </c>
      <c r="R97" s="12" t="s">
        <v>757</v>
      </c>
      <c r="S97" s="7">
        <v>0</v>
      </c>
      <c r="T97" s="12" t="s">
        <v>758</v>
      </c>
      <c r="U97" s="12" t="s">
        <v>758</v>
      </c>
    </row>
    <row r="98" spans="1:21" x14ac:dyDescent="0.25">
      <c r="A98" s="4">
        <v>94</v>
      </c>
      <c r="B98" s="23" t="s">
        <v>851</v>
      </c>
      <c r="C98" s="5" t="s">
        <v>104</v>
      </c>
      <c r="D98" s="4" t="s">
        <v>266</v>
      </c>
      <c r="E98" s="4" t="s">
        <v>7</v>
      </c>
      <c r="F98" s="4" t="s">
        <v>8</v>
      </c>
      <c r="G98" s="6" t="s">
        <v>351</v>
      </c>
      <c r="H98" s="1" t="s">
        <v>593</v>
      </c>
      <c r="I98" s="16">
        <v>44582</v>
      </c>
      <c r="J98" s="14">
        <v>44794</v>
      </c>
      <c r="K98" s="17">
        <f t="shared" ca="1" si="4"/>
        <v>0.21698113207547171</v>
      </c>
      <c r="L98" s="18">
        <v>26375000</v>
      </c>
      <c r="M98" s="7">
        <v>3750000</v>
      </c>
      <c r="N98" s="7">
        <v>1250000</v>
      </c>
      <c r="O98" s="7">
        <f t="shared" si="5"/>
        <v>25125000</v>
      </c>
      <c r="P98" s="12" t="s">
        <v>757</v>
      </c>
      <c r="Q98" s="7">
        <v>0</v>
      </c>
      <c r="R98" s="12" t="s">
        <v>757</v>
      </c>
      <c r="S98" s="7">
        <v>0</v>
      </c>
      <c r="T98" s="12" t="s">
        <v>758</v>
      </c>
      <c r="U98" s="12" t="s">
        <v>758</v>
      </c>
    </row>
    <row r="99" spans="1:21" x14ac:dyDescent="0.25">
      <c r="A99" s="4">
        <v>95</v>
      </c>
      <c r="B99" s="23" t="s">
        <v>852</v>
      </c>
      <c r="C99" s="5" t="s">
        <v>105</v>
      </c>
      <c r="D99" s="4" t="s">
        <v>266</v>
      </c>
      <c r="E99" s="4" t="s">
        <v>7</v>
      </c>
      <c r="F99" s="4" t="s">
        <v>8</v>
      </c>
      <c r="G99" s="6" t="s">
        <v>352</v>
      </c>
      <c r="H99" s="1" t="s">
        <v>594</v>
      </c>
      <c r="I99" s="16">
        <v>44582</v>
      </c>
      <c r="J99" s="14">
        <v>44910</v>
      </c>
      <c r="K99" s="17">
        <f t="shared" ca="1" si="4"/>
        <v>0.1402439024390244</v>
      </c>
      <c r="L99" s="18">
        <v>72450000</v>
      </c>
      <c r="M99" s="7">
        <v>6750000</v>
      </c>
      <c r="N99" s="7">
        <v>1575000</v>
      </c>
      <c r="O99" s="7">
        <f t="shared" si="5"/>
        <v>70875000</v>
      </c>
      <c r="P99" s="12" t="s">
        <v>757</v>
      </c>
      <c r="Q99" s="7">
        <v>0</v>
      </c>
      <c r="R99" s="12" t="s">
        <v>757</v>
      </c>
      <c r="S99" s="7">
        <v>0</v>
      </c>
      <c r="T99" s="12" t="s">
        <v>758</v>
      </c>
      <c r="U99" s="12" t="s">
        <v>758</v>
      </c>
    </row>
    <row r="100" spans="1:21" x14ac:dyDescent="0.25">
      <c r="A100" s="4">
        <v>96</v>
      </c>
      <c r="B100" s="23" t="s">
        <v>853</v>
      </c>
      <c r="C100" s="5" t="s">
        <v>106</v>
      </c>
      <c r="D100" s="4" t="s">
        <v>266</v>
      </c>
      <c r="E100" s="4" t="s">
        <v>7</v>
      </c>
      <c r="F100" s="4" t="s">
        <v>8</v>
      </c>
      <c r="G100" s="6" t="s">
        <v>353</v>
      </c>
      <c r="H100" s="1" t="s">
        <v>595</v>
      </c>
      <c r="I100" s="16">
        <v>44728</v>
      </c>
      <c r="J100" s="14">
        <v>44926</v>
      </c>
      <c r="K100" s="17">
        <f t="shared" ca="1" si="4"/>
        <v>-0.50505050505050508</v>
      </c>
      <c r="L100" s="18">
        <v>19890000</v>
      </c>
      <c r="M100" s="7">
        <v>3060000</v>
      </c>
      <c r="N100" s="7">
        <v>1575000</v>
      </c>
      <c r="O100" s="7">
        <f t="shared" si="5"/>
        <v>18315000</v>
      </c>
      <c r="P100" s="12" t="s">
        <v>757</v>
      </c>
      <c r="Q100" s="7">
        <v>0</v>
      </c>
      <c r="R100" s="12" t="s">
        <v>757</v>
      </c>
      <c r="S100" s="7">
        <v>0</v>
      </c>
      <c r="T100" s="12" t="s">
        <v>758</v>
      </c>
      <c r="U100" s="12" t="s">
        <v>758</v>
      </c>
    </row>
    <row r="101" spans="1:21" x14ac:dyDescent="0.25">
      <c r="A101" s="4">
        <v>97</v>
      </c>
      <c r="B101" s="23" t="s">
        <v>854</v>
      </c>
      <c r="C101" s="5" t="s">
        <v>107</v>
      </c>
      <c r="D101" s="4" t="s">
        <v>266</v>
      </c>
      <c r="E101" s="4" t="s">
        <v>7</v>
      </c>
      <c r="F101" s="4" t="s">
        <v>8</v>
      </c>
      <c r="G101" s="6" t="s">
        <v>354</v>
      </c>
      <c r="H101" s="1" t="s">
        <v>596</v>
      </c>
      <c r="I101" s="16">
        <v>44725</v>
      </c>
      <c r="J101" s="14">
        <v>44926</v>
      </c>
      <c r="K101" s="17">
        <f t="shared" ca="1" si="4"/>
        <v>-0.48258706467661694</v>
      </c>
      <c r="L101" s="18">
        <v>33462000</v>
      </c>
      <c r="M101" s="7">
        <v>3042000</v>
      </c>
      <c r="N101" s="7"/>
      <c r="O101" s="7"/>
      <c r="P101" s="12" t="s">
        <v>757</v>
      </c>
      <c r="Q101" s="7">
        <v>0</v>
      </c>
      <c r="R101" s="12" t="s">
        <v>757</v>
      </c>
      <c r="S101" s="7">
        <v>0</v>
      </c>
      <c r="T101" s="12" t="s">
        <v>758</v>
      </c>
      <c r="U101" s="12" t="s">
        <v>758</v>
      </c>
    </row>
    <row r="102" spans="1:21" x14ac:dyDescent="0.25">
      <c r="A102" s="4">
        <v>98</v>
      </c>
      <c r="B102" s="23" t="s">
        <v>814</v>
      </c>
      <c r="C102" s="5" t="s">
        <v>108</v>
      </c>
      <c r="D102" s="4" t="s">
        <v>266</v>
      </c>
      <c r="E102" s="4" t="s">
        <v>7</v>
      </c>
      <c r="F102" s="4" t="s">
        <v>8</v>
      </c>
      <c r="G102" s="6" t="s">
        <v>279</v>
      </c>
      <c r="H102" s="1" t="s">
        <v>597</v>
      </c>
      <c r="I102" s="16">
        <v>44582</v>
      </c>
      <c r="J102" s="14">
        <v>44926</v>
      </c>
      <c r="K102" s="17">
        <f t="shared" ca="1" si="4"/>
        <v>0.13372093023255813</v>
      </c>
      <c r="L102" s="18">
        <v>29920000</v>
      </c>
      <c r="M102" s="7">
        <v>2640000</v>
      </c>
      <c r="N102" s="7">
        <v>880000</v>
      </c>
      <c r="O102" s="7">
        <f t="shared" si="5"/>
        <v>29040000</v>
      </c>
      <c r="P102" s="12" t="s">
        <v>757</v>
      </c>
      <c r="Q102" s="7">
        <v>0</v>
      </c>
      <c r="R102" s="12" t="s">
        <v>757</v>
      </c>
      <c r="S102" s="7">
        <v>0</v>
      </c>
      <c r="T102" s="12" t="s">
        <v>758</v>
      </c>
      <c r="U102" s="12" t="s">
        <v>758</v>
      </c>
    </row>
    <row r="103" spans="1:21" x14ac:dyDescent="0.25">
      <c r="A103" s="4">
        <v>99</v>
      </c>
      <c r="B103" s="23" t="s">
        <v>855</v>
      </c>
      <c r="C103" s="5" t="s">
        <v>109</v>
      </c>
      <c r="D103" s="4" t="s">
        <v>266</v>
      </c>
      <c r="E103" s="4" t="s">
        <v>7</v>
      </c>
      <c r="F103" s="4" t="s">
        <v>8</v>
      </c>
      <c r="G103" s="6" t="s">
        <v>355</v>
      </c>
      <c r="H103" s="1" t="s">
        <v>598</v>
      </c>
      <c r="I103" s="16">
        <v>44582</v>
      </c>
      <c r="J103" s="14">
        <v>44773</v>
      </c>
      <c r="K103" s="17">
        <f t="shared" ca="1" si="4"/>
        <v>0.24083769633507854</v>
      </c>
      <c r="L103" s="18">
        <v>17290000</v>
      </c>
      <c r="M103" s="7">
        <v>2730000</v>
      </c>
      <c r="N103" s="7">
        <v>910000</v>
      </c>
      <c r="O103" s="7">
        <f t="shared" si="5"/>
        <v>16380000</v>
      </c>
      <c r="P103" s="12" t="s">
        <v>757</v>
      </c>
      <c r="Q103" s="7">
        <v>0</v>
      </c>
      <c r="R103" s="12" t="s">
        <v>757</v>
      </c>
      <c r="S103" s="7">
        <v>0</v>
      </c>
      <c r="T103" s="12" t="s">
        <v>758</v>
      </c>
      <c r="U103" s="12" t="s">
        <v>758</v>
      </c>
    </row>
    <row r="104" spans="1:21" x14ac:dyDescent="0.25">
      <c r="A104" s="4">
        <v>100</v>
      </c>
      <c r="B104" s="23" t="s">
        <v>856</v>
      </c>
      <c r="C104" s="5" t="s">
        <v>110</v>
      </c>
      <c r="D104" s="4" t="s">
        <v>266</v>
      </c>
      <c r="E104" s="4" t="s">
        <v>7</v>
      </c>
      <c r="F104" s="4" t="s">
        <v>8</v>
      </c>
      <c r="G104" s="6" t="s">
        <v>356</v>
      </c>
      <c r="H104" s="9" t="s">
        <v>599</v>
      </c>
      <c r="I104" s="16">
        <v>44582</v>
      </c>
      <c r="J104" s="16">
        <v>44895</v>
      </c>
      <c r="K104" s="17">
        <f t="shared" ca="1" si="4"/>
        <v>0.14696485623003194</v>
      </c>
      <c r="L104" s="18">
        <v>62620000</v>
      </c>
      <c r="M104" s="7">
        <v>6060000</v>
      </c>
      <c r="N104" s="7">
        <v>2020000</v>
      </c>
      <c r="O104" s="7">
        <f t="shared" si="5"/>
        <v>60600000</v>
      </c>
      <c r="P104" s="12" t="s">
        <v>757</v>
      </c>
      <c r="Q104" s="7">
        <v>0</v>
      </c>
      <c r="R104" s="12" t="s">
        <v>757</v>
      </c>
      <c r="S104" s="7">
        <v>0</v>
      </c>
      <c r="T104" s="12" t="s">
        <v>758</v>
      </c>
      <c r="U104" s="12" t="s">
        <v>758</v>
      </c>
    </row>
    <row r="105" spans="1:21" x14ac:dyDescent="0.25">
      <c r="A105" s="4">
        <v>101</v>
      </c>
      <c r="B105" s="23" t="s">
        <v>857</v>
      </c>
      <c r="C105" s="5" t="s">
        <v>111</v>
      </c>
      <c r="D105" s="4" t="s">
        <v>266</v>
      </c>
      <c r="E105" s="4" t="s">
        <v>7</v>
      </c>
      <c r="F105" s="4" t="s">
        <v>8</v>
      </c>
      <c r="G105" s="6" t="s">
        <v>357</v>
      </c>
      <c r="H105" s="1" t="s">
        <v>600</v>
      </c>
      <c r="I105" s="16">
        <v>44582</v>
      </c>
      <c r="J105" s="14">
        <v>44773</v>
      </c>
      <c r="K105" s="17">
        <f t="shared" ca="1" si="4"/>
        <v>0.24083769633507854</v>
      </c>
      <c r="L105" s="18">
        <v>13680000</v>
      </c>
      <c r="M105" s="7">
        <v>2160000</v>
      </c>
      <c r="N105" s="7">
        <v>2160000</v>
      </c>
      <c r="O105" s="7">
        <f t="shared" si="5"/>
        <v>11520000</v>
      </c>
      <c r="P105" s="12" t="s">
        <v>757</v>
      </c>
      <c r="Q105" s="7">
        <v>0</v>
      </c>
      <c r="R105" s="12" t="s">
        <v>757</v>
      </c>
      <c r="S105" s="7">
        <v>0</v>
      </c>
      <c r="T105" s="12" t="s">
        <v>758</v>
      </c>
      <c r="U105" s="12" t="s">
        <v>758</v>
      </c>
    </row>
    <row r="106" spans="1:21" x14ac:dyDescent="0.25">
      <c r="A106" s="4">
        <v>102</v>
      </c>
      <c r="B106" s="23" t="s">
        <v>858</v>
      </c>
      <c r="C106" s="5" t="s">
        <v>112</v>
      </c>
      <c r="D106" s="4" t="s">
        <v>266</v>
      </c>
      <c r="E106" s="4" t="s">
        <v>7</v>
      </c>
      <c r="F106" s="4" t="s">
        <v>8</v>
      </c>
      <c r="G106" s="6" t="s">
        <v>358</v>
      </c>
      <c r="H106" s="1" t="s">
        <v>601</v>
      </c>
      <c r="I106" s="16">
        <v>44585</v>
      </c>
      <c r="J106" s="14">
        <v>44788</v>
      </c>
      <c r="K106" s="17">
        <f t="shared" ca="1" si="4"/>
        <v>0.21182266009852216</v>
      </c>
      <c r="L106" s="18">
        <v>34340000</v>
      </c>
      <c r="M106" s="7">
        <v>5100000</v>
      </c>
      <c r="N106" s="7">
        <v>5100000</v>
      </c>
      <c r="O106" s="7">
        <f t="shared" si="5"/>
        <v>29240000</v>
      </c>
      <c r="P106" s="12" t="s">
        <v>757</v>
      </c>
      <c r="Q106" s="7">
        <v>0</v>
      </c>
      <c r="R106" s="12" t="s">
        <v>757</v>
      </c>
      <c r="S106" s="7">
        <v>0</v>
      </c>
      <c r="T106" s="12" t="s">
        <v>758</v>
      </c>
      <c r="U106" s="12" t="s">
        <v>758</v>
      </c>
    </row>
    <row r="107" spans="1:21" x14ac:dyDescent="0.25">
      <c r="A107" s="4">
        <v>103</v>
      </c>
      <c r="B107" s="23" t="s">
        <v>859</v>
      </c>
      <c r="C107" s="5" t="s">
        <v>113</v>
      </c>
      <c r="D107" s="4" t="s">
        <v>266</v>
      </c>
      <c r="E107" s="4" t="s">
        <v>7</v>
      </c>
      <c r="F107" s="4" t="s">
        <v>8</v>
      </c>
      <c r="G107" s="6" t="s">
        <v>359</v>
      </c>
      <c r="H107" s="1" t="s">
        <v>602</v>
      </c>
      <c r="I107" s="16">
        <v>44586</v>
      </c>
      <c r="J107" s="14">
        <v>44895</v>
      </c>
      <c r="K107" s="17">
        <f t="shared" ca="1" si="4"/>
        <v>0.13592233009708737</v>
      </c>
      <c r="L107" s="18">
        <v>62014000</v>
      </c>
      <c r="M107" s="7">
        <v>6060000</v>
      </c>
      <c r="N107" s="7">
        <v>6060000</v>
      </c>
      <c r="O107" s="7">
        <f t="shared" si="5"/>
        <v>55954000</v>
      </c>
      <c r="P107" s="12" t="s">
        <v>757</v>
      </c>
      <c r="Q107" s="7">
        <v>0</v>
      </c>
      <c r="R107" s="12" t="s">
        <v>757</v>
      </c>
      <c r="S107" s="7">
        <v>0</v>
      </c>
      <c r="T107" s="12" t="s">
        <v>758</v>
      </c>
      <c r="U107" s="12" t="s">
        <v>758</v>
      </c>
    </row>
    <row r="108" spans="1:21" x14ac:dyDescent="0.25">
      <c r="A108" s="4">
        <v>104</v>
      </c>
      <c r="B108" s="23" t="s">
        <v>860</v>
      </c>
      <c r="C108" s="5" t="s">
        <v>114</v>
      </c>
      <c r="D108" s="4" t="s">
        <v>266</v>
      </c>
      <c r="E108" s="4" t="s">
        <v>7</v>
      </c>
      <c r="F108" s="4" t="s">
        <v>8</v>
      </c>
      <c r="G108" s="6" t="s">
        <v>359</v>
      </c>
      <c r="H108" s="1" t="s">
        <v>603</v>
      </c>
      <c r="I108" s="16">
        <v>44585</v>
      </c>
      <c r="J108" s="14">
        <v>44895</v>
      </c>
      <c r="K108" s="17">
        <f t="shared" ca="1" si="4"/>
        <v>0.13870967741935483</v>
      </c>
      <c r="L108" s="18">
        <v>69075000</v>
      </c>
      <c r="M108" s="7">
        <v>6750000</v>
      </c>
      <c r="N108" s="7">
        <v>6750000</v>
      </c>
      <c r="O108" s="7">
        <f t="shared" si="5"/>
        <v>62325000</v>
      </c>
      <c r="P108" s="12" t="s">
        <v>757</v>
      </c>
      <c r="Q108" s="7">
        <v>0</v>
      </c>
      <c r="R108" s="12" t="s">
        <v>757</v>
      </c>
      <c r="S108" s="7">
        <v>0</v>
      </c>
      <c r="T108" s="12" t="s">
        <v>758</v>
      </c>
      <c r="U108" s="12" t="s">
        <v>758</v>
      </c>
    </row>
    <row r="109" spans="1:21" x14ac:dyDescent="0.25">
      <c r="A109" s="4">
        <v>105</v>
      </c>
      <c r="B109" s="23" t="s">
        <v>861</v>
      </c>
      <c r="C109" s="5" t="s">
        <v>115</v>
      </c>
      <c r="D109" s="4" t="s">
        <v>266</v>
      </c>
      <c r="E109" s="4" t="s">
        <v>7</v>
      </c>
      <c r="F109" s="4" t="s">
        <v>8</v>
      </c>
      <c r="G109" s="6" t="s">
        <v>338</v>
      </c>
      <c r="H109" s="9" t="s">
        <v>604</v>
      </c>
      <c r="I109" s="16">
        <v>44585</v>
      </c>
      <c r="J109" s="14">
        <v>44895</v>
      </c>
      <c r="K109" s="17">
        <f t="shared" ca="1" si="4"/>
        <v>0.13870967741935483</v>
      </c>
      <c r="L109" s="18">
        <v>62014000</v>
      </c>
      <c r="M109" s="7">
        <v>6060000</v>
      </c>
      <c r="N109" s="7">
        <v>6060000</v>
      </c>
      <c r="O109" s="7">
        <f t="shared" si="5"/>
        <v>55954000</v>
      </c>
      <c r="P109" s="12" t="s">
        <v>757</v>
      </c>
      <c r="Q109" s="7">
        <v>0</v>
      </c>
      <c r="R109" s="12" t="s">
        <v>757</v>
      </c>
      <c r="S109" s="7">
        <v>0</v>
      </c>
      <c r="T109" s="12" t="s">
        <v>758</v>
      </c>
      <c r="U109" s="12" t="s">
        <v>758</v>
      </c>
    </row>
    <row r="110" spans="1:21" x14ac:dyDescent="0.25">
      <c r="A110" s="4">
        <v>106</v>
      </c>
      <c r="B110" s="23" t="s">
        <v>862</v>
      </c>
      <c r="C110" s="5" t="s">
        <v>116</v>
      </c>
      <c r="D110" s="4" t="s">
        <v>266</v>
      </c>
      <c r="E110" s="4" t="s">
        <v>7</v>
      </c>
      <c r="F110" s="4" t="s">
        <v>8</v>
      </c>
      <c r="G110" s="6" t="s">
        <v>350</v>
      </c>
      <c r="H110" s="9" t="s">
        <v>605</v>
      </c>
      <c r="I110" s="16">
        <v>44585</v>
      </c>
      <c r="J110" s="14">
        <v>44895</v>
      </c>
      <c r="K110" s="17">
        <f t="shared" ca="1" si="4"/>
        <v>0.13870967741935483</v>
      </c>
      <c r="L110" s="18">
        <v>69075000</v>
      </c>
      <c r="M110" s="7">
        <v>6750000</v>
      </c>
      <c r="N110" s="7">
        <v>6750000</v>
      </c>
      <c r="O110" s="7">
        <f t="shared" si="5"/>
        <v>62325000</v>
      </c>
      <c r="P110" s="12" t="s">
        <v>757</v>
      </c>
      <c r="Q110" s="7">
        <v>0</v>
      </c>
      <c r="R110" s="12" t="s">
        <v>757</v>
      </c>
      <c r="S110" s="7">
        <v>0</v>
      </c>
      <c r="T110" s="12" t="s">
        <v>758</v>
      </c>
      <c r="U110" s="12" t="s">
        <v>758</v>
      </c>
    </row>
    <row r="111" spans="1:21" x14ac:dyDescent="0.25">
      <c r="A111" s="4">
        <v>107</v>
      </c>
      <c r="B111" s="23" t="s">
        <v>863</v>
      </c>
      <c r="C111" s="5" t="s">
        <v>117</v>
      </c>
      <c r="D111" s="4" t="s">
        <v>266</v>
      </c>
      <c r="E111" s="4" t="s">
        <v>7</v>
      </c>
      <c r="F111" s="4" t="s">
        <v>8</v>
      </c>
      <c r="G111" s="6" t="s">
        <v>360</v>
      </c>
      <c r="H111" s="1" t="s">
        <v>606</v>
      </c>
      <c r="I111" s="16">
        <v>44585</v>
      </c>
      <c r="J111" s="14">
        <v>44910</v>
      </c>
      <c r="K111" s="17">
        <f t="shared" ca="1" si="4"/>
        <v>0.13230769230769232</v>
      </c>
      <c r="L111" s="18">
        <v>24794000</v>
      </c>
      <c r="M111" s="7">
        <v>2310000</v>
      </c>
      <c r="N111" s="7">
        <v>2310000</v>
      </c>
      <c r="O111" s="7">
        <f t="shared" si="5"/>
        <v>22484000</v>
      </c>
      <c r="P111" s="12" t="s">
        <v>757</v>
      </c>
      <c r="Q111" s="7">
        <v>0</v>
      </c>
      <c r="R111" s="12" t="s">
        <v>757</v>
      </c>
      <c r="S111" s="7">
        <v>0</v>
      </c>
      <c r="T111" s="12" t="s">
        <v>758</v>
      </c>
      <c r="U111" s="12" t="s">
        <v>758</v>
      </c>
    </row>
    <row r="112" spans="1:21" x14ac:dyDescent="0.25">
      <c r="A112" s="4">
        <v>108</v>
      </c>
      <c r="B112" s="23" t="s">
        <v>864</v>
      </c>
      <c r="C112" s="5" t="s">
        <v>118</v>
      </c>
      <c r="D112" s="4" t="s">
        <v>266</v>
      </c>
      <c r="E112" s="4" t="s">
        <v>7</v>
      </c>
      <c r="F112" s="4" t="s">
        <v>8</v>
      </c>
      <c r="G112" s="6" t="s">
        <v>361</v>
      </c>
      <c r="H112" s="1" t="s">
        <v>607</v>
      </c>
      <c r="I112" s="16">
        <v>44585</v>
      </c>
      <c r="J112" s="14">
        <v>44895</v>
      </c>
      <c r="K112" s="17">
        <f t="shared" ca="1" si="4"/>
        <v>0.13870967741935483</v>
      </c>
      <c r="L112" s="18">
        <v>62014000</v>
      </c>
      <c r="M112" s="7">
        <v>6060000</v>
      </c>
      <c r="N112" s="7">
        <v>6060000</v>
      </c>
      <c r="O112" s="7">
        <f t="shared" si="5"/>
        <v>55954000</v>
      </c>
      <c r="P112" s="12" t="s">
        <v>757</v>
      </c>
      <c r="Q112" s="7">
        <v>0</v>
      </c>
      <c r="R112" s="12" t="s">
        <v>757</v>
      </c>
      <c r="S112" s="7">
        <v>0</v>
      </c>
      <c r="T112" s="12" t="s">
        <v>758</v>
      </c>
      <c r="U112" s="12" t="s">
        <v>758</v>
      </c>
    </row>
    <row r="113" spans="1:21" x14ac:dyDescent="0.25">
      <c r="A113" s="4">
        <v>109</v>
      </c>
      <c r="B113" s="23" t="s">
        <v>865</v>
      </c>
      <c r="C113" s="5" t="s">
        <v>119</v>
      </c>
      <c r="D113" s="4" t="s">
        <v>266</v>
      </c>
      <c r="E113" s="4" t="s">
        <v>7</v>
      </c>
      <c r="F113" s="4" t="s">
        <v>8</v>
      </c>
      <c r="G113" s="6" t="s">
        <v>349</v>
      </c>
      <c r="H113" s="1" t="s">
        <v>608</v>
      </c>
      <c r="I113" s="16">
        <v>44585</v>
      </c>
      <c r="J113" s="14">
        <v>44788</v>
      </c>
      <c r="K113" s="17">
        <f t="shared" ca="1" si="4"/>
        <v>0.21182266009852216</v>
      </c>
      <c r="L113" s="18">
        <v>17776000</v>
      </c>
      <c r="M113" s="7">
        <v>2640000</v>
      </c>
      <c r="N113" s="7">
        <v>2640000</v>
      </c>
      <c r="O113" s="7">
        <f t="shared" si="5"/>
        <v>15136000</v>
      </c>
      <c r="P113" s="12" t="s">
        <v>757</v>
      </c>
      <c r="Q113" s="7">
        <v>0</v>
      </c>
      <c r="R113" s="12" t="s">
        <v>757</v>
      </c>
      <c r="S113" s="7">
        <v>0</v>
      </c>
      <c r="T113" s="12" t="s">
        <v>758</v>
      </c>
      <c r="U113" s="12" t="s">
        <v>758</v>
      </c>
    </row>
    <row r="114" spans="1:21" x14ac:dyDescent="0.25">
      <c r="A114" s="4">
        <v>110</v>
      </c>
      <c r="B114" s="23" t="s">
        <v>866</v>
      </c>
      <c r="C114" s="5" t="s">
        <v>120</v>
      </c>
      <c r="D114" s="4" t="s">
        <v>266</v>
      </c>
      <c r="E114" s="4" t="s">
        <v>7</v>
      </c>
      <c r="F114" s="4" t="s">
        <v>8</v>
      </c>
      <c r="G114" s="6" t="s">
        <v>362</v>
      </c>
      <c r="H114" s="1" t="s">
        <v>609</v>
      </c>
      <c r="I114" s="16">
        <v>44586</v>
      </c>
      <c r="J114" s="14">
        <v>44910</v>
      </c>
      <c r="K114" s="17">
        <f t="shared" ca="1" si="4"/>
        <v>0.12962962962962962</v>
      </c>
      <c r="L114" s="18">
        <v>95310000</v>
      </c>
      <c r="M114" s="7">
        <v>8880000</v>
      </c>
      <c r="N114" s="7">
        <v>8880000</v>
      </c>
      <c r="O114" s="7">
        <f t="shared" si="5"/>
        <v>86430000</v>
      </c>
      <c r="P114" s="12" t="s">
        <v>757</v>
      </c>
      <c r="Q114" s="7">
        <v>0</v>
      </c>
      <c r="R114" s="12" t="s">
        <v>757</v>
      </c>
      <c r="S114" s="7">
        <v>0</v>
      </c>
      <c r="T114" s="12" t="s">
        <v>758</v>
      </c>
      <c r="U114" s="12" t="s">
        <v>758</v>
      </c>
    </row>
    <row r="115" spans="1:21" x14ac:dyDescent="0.25">
      <c r="A115" s="4">
        <v>111</v>
      </c>
      <c r="B115" s="23" t="s">
        <v>867</v>
      </c>
      <c r="C115" s="5" t="s">
        <v>121</v>
      </c>
      <c r="D115" s="4" t="s">
        <v>266</v>
      </c>
      <c r="E115" s="4" t="s">
        <v>7</v>
      </c>
      <c r="F115" s="4" t="s">
        <v>8</v>
      </c>
      <c r="G115" s="6" t="s">
        <v>363</v>
      </c>
      <c r="H115" s="1" t="s">
        <v>610</v>
      </c>
      <c r="I115" s="16">
        <v>44586</v>
      </c>
      <c r="J115" s="14">
        <v>44910</v>
      </c>
      <c r="K115" s="17">
        <f t="shared" ca="1" si="4"/>
        <v>0.12962962962962962</v>
      </c>
      <c r="L115" s="18">
        <v>69874000</v>
      </c>
      <c r="M115" s="7">
        <v>6510000</v>
      </c>
      <c r="N115" s="7">
        <v>6510000</v>
      </c>
      <c r="O115" s="7">
        <f t="shared" si="5"/>
        <v>63364000</v>
      </c>
      <c r="P115" s="12" t="s">
        <v>757</v>
      </c>
      <c r="Q115" s="7">
        <v>0</v>
      </c>
      <c r="R115" s="12" t="s">
        <v>757</v>
      </c>
      <c r="S115" s="7">
        <v>0</v>
      </c>
      <c r="T115" s="12" t="s">
        <v>758</v>
      </c>
      <c r="U115" s="12" t="s">
        <v>758</v>
      </c>
    </row>
    <row r="116" spans="1:21" x14ac:dyDescent="0.25">
      <c r="A116" s="4">
        <v>112</v>
      </c>
      <c r="B116" s="23" t="s">
        <v>868</v>
      </c>
      <c r="C116" s="5" t="s">
        <v>122</v>
      </c>
      <c r="D116" s="4" t="s">
        <v>266</v>
      </c>
      <c r="E116" s="4" t="s">
        <v>7</v>
      </c>
      <c r="F116" s="4" t="s">
        <v>8</v>
      </c>
      <c r="G116" s="6" t="s">
        <v>364</v>
      </c>
      <c r="H116" s="1" t="s">
        <v>611</v>
      </c>
      <c r="I116" s="16">
        <v>44587</v>
      </c>
      <c r="J116" s="14">
        <v>44910</v>
      </c>
      <c r="K116" s="17">
        <f t="shared" ca="1" si="4"/>
        <v>0.12693498452012383</v>
      </c>
      <c r="L116" s="18">
        <v>57600000</v>
      </c>
      <c r="M116" s="7">
        <v>5400000</v>
      </c>
      <c r="N116" s="7">
        <v>5400000</v>
      </c>
      <c r="O116" s="7">
        <f t="shared" si="5"/>
        <v>52200000</v>
      </c>
      <c r="P116" s="12" t="s">
        <v>757</v>
      </c>
      <c r="Q116" s="7">
        <v>0</v>
      </c>
      <c r="R116" s="12" t="s">
        <v>757</v>
      </c>
      <c r="S116" s="7">
        <v>0</v>
      </c>
      <c r="T116" s="12" t="s">
        <v>758</v>
      </c>
      <c r="U116" s="12" t="s">
        <v>758</v>
      </c>
    </row>
    <row r="117" spans="1:21" x14ac:dyDescent="0.25">
      <c r="A117" s="4">
        <v>113</v>
      </c>
      <c r="B117" s="23" t="s">
        <v>869</v>
      </c>
      <c r="C117" s="5" t="s">
        <v>123</v>
      </c>
      <c r="D117" s="4" t="s">
        <v>266</v>
      </c>
      <c r="E117" s="4" t="s">
        <v>7</v>
      </c>
      <c r="F117" s="4" t="s">
        <v>8</v>
      </c>
      <c r="G117" s="6" t="s">
        <v>365</v>
      </c>
      <c r="H117" s="1" t="s">
        <v>612</v>
      </c>
      <c r="I117" s="16">
        <v>44587</v>
      </c>
      <c r="J117" s="14">
        <v>44783</v>
      </c>
      <c r="K117" s="17">
        <f t="shared" ca="1" si="4"/>
        <v>0.20918367346938777</v>
      </c>
      <c r="L117" s="18">
        <v>57525000</v>
      </c>
      <c r="M117" s="7">
        <v>8850000</v>
      </c>
      <c r="N117" s="7">
        <v>8850000</v>
      </c>
      <c r="O117" s="7">
        <f t="shared" si="5"/>
        <v>48675000</v>
      </c>
      <c r="P117" s="12" t="s">
        <v>757</v>
      </c>
      <c r="Q117" s="7">
        <v>0</v>
      </c>
      <c r="R117" s="12" t="s">
        <v>757</v>
      </c>
      <c r="S117" s="7">
        <v>0</v>
      </c>
      <c r="T117" s="12" t="s">
        <v>758</v>
      </c>
      <c r="U117" s="12" t="s">
        <v>758</v>
      </c>
    </row>
    <row r="118" spans="1:21" x14ac:dyDescent="0.25">
      <c r="A118" s="4">
        <v>114</v>
      </c>
      <c r="B118" s="23" t="s">
        <v>870</v>
      </c>
      <c r="C118" s="5" t="s">
        <v>124</v>
      </c>
      <c r="D118" s="4" t="s">
        <v>266</v>
      </c>
      <c r="E118" s="4" t="s">
        <v>7</v>
      </c>
      <c r="F118" s="4" t="s">
        <v>8</v>
      </c>
      <c r="G118" s="6" t="s">
        <v>366</v>
      </c>
      <c r="H118" s="1" t="s">
        <v>613</v>
      </c>
      <c r="I118" s="16">
        <v>44588</v>
      </c>
      <c r="J118" s="14">
        <v>44783</v>
      </c>
      <c r="K118" s="17">
        <f t="shared" ca="1" si="4"/>
        <v>0.20512820512820512</v>
      </c>
      <c r="L118" s="18">
        <v>46800000</v>
      </c>
      <c r="M118" s="7">
        <v>7200000</v>
      </c>
      <c r="N118" s="7">
        <v>7200000</v>
      </c>
      <c r="O118" s="7">
        <f t="shared" si="5"/>
        <v>39600000</v>
      </c>
      <c r="P118" s="12" t="s">
        <v>757</v>
      </c>
      <c r="Q118" s="7">
        <v>0</v>
      </c>
      <c r="R118" s="12" t="s">
        <v>757</v>
      </c>
      <c r="S118" s="7">
        <v>0</v>
      </c>
      <c r="T118" s="12" t="s">
        <v>758</v>
      </c>
      <c r="U118" s="12" t="s">
        <v>758</v>
      </c>
    </row>
    <row r="119" spans="1:21" x14ac:dyDescent="0.25">
      <c r="A119" s="4">
        <v>115</v>
      </c>
      <c r="B119" s="23" t="s">
        <v>871</v>
      </c>
      <c r="C119" s="5" t="s">
        <v>125</v>
      </c>
      <c r="D119" s="4" t="s">
        <v>266</v>
      </c>
      <c r="E119" s="4" t="s">
        <v>7</v>
      </c>
      <c r="F119" s="4" t="s">
        <v>8</v>
      </c>
      <c r="G119" s="6" t="s">
        <v>367</v>
      </c>
      <c r="H119" s="1" t="s">
        <v>614</v>
      </c>
      <c r="I119" s="16">
        <v>44587</v>
      </c>
      <c r="J119" s="14">
        <v>44783</v>
      </c>
      <c r="K119" s="17">
        <f t="shared" ca="1" si="4"/>
        <v>0.20918367346938777</v>
      </c>
      <c r="L119" s="18">
        <v>45630000</v>
      </c>
      <c r="M119" s="7">
        <v>7020000</v>
      </c>
      <c r="N119" s="7">
        <v>7020000</v>
      </c>
      <c r="O119" s="7">
        <f t="shared" si="5"/>
        <v>38610000</v>
      </c>
      <c r="P119" s="12" t="s">
        <v>757</v>
      </c>
      <c r="Q119" s="7">
        <v>0</v>
      </c>
      <c r="R119" s="12" t="s">
        <v>757</v>
      </c>
      <c r="S119" s="7">
        <v>0</v>
      </c>
      <c r="T119" s="12" t="s">
        <v>758</v>
      </c>
      <c r="U119" s="12" t="s">
        <v>758</v>
      </c>
    </row>
    <row r="120" spans="1:21" x14ac:dyDescent="0.25">
      <c r="A120" s="4">
        <v>116</v>
      </c>
      <c r="B120" s="23" t="s">
        <v>872</v>
      </c>
      <c r="C120" s="5" t="s">
        <v>11</v>
      </c>
      <c r="D120" s="4" t="s">
        <v>265</v>
      </c>
      <c r="E120" s="4" t="s">
        <v>7</v>
      </c>
      <c r="F120" s="4" t="s">
        <v>10</v>
      </c>
      <c r="G120" s="6" t="s">
        <v>368</v>
      </c>
      <c r="H120" s="1" t="s">
        <v>740</v>
      </c>
      <c r="I120" s="13" t="s">
        <v>744</v>
      </c>
      <c r="J120" s="14">
        <v>44895</v>
      </c>
      <c r="K120" s="17" t="e">
        <f t="shared" ca="1" si="4"/>
        <v>#VALUE!</v>
      </c>
      <c r="L120" s="18">
        <v>107250000</v>
      </c>
      <c r="M120" s="7" t="s">
        <v>740</v>
      </c>
      <c r="N120" s="7"/>
      <c r="O120" s="7"/>
      <c r="P120" s="12" t="s">
        <v>757</v>
      </c>
      <c r="Q120" s="7">
        <v>0</v>
      </c>
      <c r="R120" s="12" t="s">
        <v>757</v>
      </c>
      <c r="S120" s="7">
        <v>0</v>
      </c>
      <c r="T120" s="12" t="s">
        <v>758</v>
      </c>
      <c r="U120" s="12" t="s">
        <v>758</v>
      </c>
    </row>
    <row r="121" spans="1:21" x14ac:dyDescent="0.25">
      <c r="A121" s="4">
        <v>117</v>
      </c>
      <c r="B121" s="23" t="s">
        <v>873</v>
      </c>
      <c r="C121" s="5" t="s">
        <v>126</v>
      </c>
      <c r="D121" s="4" t="s">
        <v>266</v>
      </c>
      <c r="E121" s="4" t="s">
        <v>7</v>
      </c>
      <c r="F121" s="4" t="s">
        <v>8</v>
      </c>
      <c r="G121" s="6" t="s">
        <v>369</v>
      </c>
      <c r="H121" s="1" t="s">
        <v>615</v>
      </c>
      <c r="I121" s="16">
        <v>44585</v>
      </c>
      <c r="J121" s="14">
        <v>44910</v>
      </c>
      <c r="K121" s="17">
        <f t="shared" ca="1" si="4"/>
        <v>0.13230769230769232</v>
      </c>
      <c r="L121" s="18">
        <v>43792000</v>
      </c>
      <c r="M121" s="7">
        <v>4080000</v>
      </c>
      <c r="N121" s="7">
        <v>4080000</v>
      </c>
      <c r="O121" s="7">
        <f t="shared" si="5"/>
        <v>39712000</v>
      </c>
      <c r="P121" s="12" t="s">
        <v>757</v>
      </c>
      <c r="Q121" s="7">
        <v>0</v>
      </c>
      <c r="R121" s="12" t="s">
        <v>757</v>
      </c>
      <c r="S121" s="7">
        <v>0</v>
      </c>
      <c r="T121" s="12" t="s">
        <v>758</v>
      </c>
      <c r="U121" s="12" t="s">
        <v>758</v>
      </c>
    </row>
    <row r="122" spans="1:21" x14ac:dyDescent="0.25">
      <c r="A122" s="4">
        <v>118</v>
      </c>
      <c r="B122" s="23" t="s">
        <v>874</v>
      </c>
      <c r="C122" s="5" t="s">
        <v>127</v>
      </c>
      <c r="D122" s="4" t="s">
        <v>266</v>
      </c>
      <c r="E122" s="4" t="s">
        <v>7</v>
      </c>
      <c r="F122" s="4" t="s">
        <v>8</v>
      </c>
      <c r="G122" s="6" t="s">
        <v>370</v>
      </c>
      <c r="H122" s="1" t="s">
        <v>616</v>
      </c>
      <c r="I122" s="16">
        <v>44587</v>
      </c>
      <c r="J122" s="14">
        <v>44736</v>
      </c>
      <c r="K122" s="17">
        <f t="shared" ca="1" si="4"/>
        <v>0.27516778523489932</v>
      </c>
      <c r="L122" s="18">
        <v>39300000</v>
      </c>
      <c r="M122" s="7">
        <v>7860000</v>
      </c>
      <c r="N122" s="7">
        <v>7860000</v>
      </c>
      <c r="O122" s="7">
        <f t="shared" si="5"/>
        <v>31440000</v>
      </c>
      <c r="P122" s="12" t="s">
        <v>757</v>
      </c>
      <c r="Q122" s="7">
        <v>0</v>
      </c>
      <c r="R122" s="12" t="s">
        <v>757</v>
      </c>
      <c r="S122" s="7">
        <v>0</v>
      </c>
      <c r="T122" s="12" t="s">
        <v>758</v>
      </c>
      <c r="U122" s="12" t="s">
        <v>758</v>
      </c>
    </row>
    <row r="123" spans="1:21" x14ac:dyDescent="0.25">
      <c r="A123" s="4">
        <v>119</v>
      </c>
      <c r="B123" s="23" t="s">
        <v>875</v>
      </c>
      <c r="C123" s="5" t="s">
        <v>128</v>
      </c>
      <c r="D123" s="4" t="s">
        <v>266</v>
      </c>
      <c r="E123" s="4" t="s">
        <v>7</v>
      </c>
      <c r="F123" s="4" t="s">
        <v>8</v>
      </c>
      <c r="G123" s="6" t="s">
        <v>371</v>
      </c>
      <c r="H123" s="1" t="s">
        <v>617</v>
      </c>
      <c r="I123" s="16">
        <v>44588</v>
      </c>
      <c r="J123" s="14">
        <v>44768</v>
      </c>
      <c r="K123" s="17">
        <f t="shared" ca="1" si="4"/>
        <v>0.22222222222222221</v>
      </c>
      <c r="L123" s="18">
        <v>45540000</v>
      </c>
      <c r="M123" s="7">
        <v>7590000</v>
      </c>
      <c r="N123" s="7">
        <v>7590000</v>
      </c>
      <c r="O123" s="7">
        <f t="shared" si="5"/>
        <v>37950000</v>
      </c>
      <c r="P123" s="12" t="s">
        <v>757</v>
      </c>
      <c r="Q123" s="7">
        <v>0</v>
      </c>
      <c r="R123" s="12" t="s">
        <v>757</v>
      </c>
      <c r="S123" s="7">
        <v>0</v>
      </c>
      <c r="T123" s="12" t="s">
        <v>758</v>
      </c>
      <c r="U123" s="12" t="s">
        <v>758</v>
      </c>
    </row>
    <row r="124" spans="1:21" x14ac:dyDescent="0.25">
      <c r="A124" s="4">
        <v>120</v>
      </c>
      <c r="B124" s="23" t="s">
        <v>876</v>
      </c>
      <c r="C124" s="5" t="s">
        <v>129</v>
      </c>
      <c r="D124" s="4" t="s">
        <v>266</v>
      </c>
      <c r="E124" s="4" t="s">
        <v>7</v>
      </c>
      <c r="F124" s="4" t="s">
        <v>8</v>
      </c>
      <c r="G124" s="6" t="s">
        <v>372</v>
      </c>
      <c r="H124" s="1" t="s">
        <v>618</v>
      </c>
      <c r="I124" s="16">
        <v>44587</v>
      </c>
      <c r="J124" s="14">
        <v>44771</v>
      </c>
      <c r="K124" s="17">
        <f t="shared" ca="1" si="4"/>
        <v>0.22282608695652173</v>
      </c>
      <c r="L124" s="18">
        <v>39894000</v>
      </c>
      <c r="M124" s="7">
        <v>6540000</v>
      </c>
      <c r="N124" s="7">
        <v>6540000</v>
      </c>
      <c r="O124" s="7">
        <f t="shared" si="5"/>
        <v>33354000</v>
      </c>
      <c r="P124" s="12" t="s">
        <v>757</v>
      </c>
      <c r="Q124" s="7">
        <v>0</v>
      </c>
      <c r="R124" s="12" t="s">
        <v>757</v>
      </c>
      <c r="S124" s="7">
        <v>0</v>
      </c>
      <c r="T124" s="12" t="s">
        <v>758</v>
      </c>
      <c r="U124" s="12" t="s">
        <v>758</v>
      </c>
    </row>
    <row r="125" spans="1:21" x14ac:dyDescent="0.25">
      <c r="A125" s="4">
        <v>121</v>
      </c>
      <c r="B125" s="23" t="s">
        <v>877</v>
      </c>
      <c r="C125" s="5" t="s">
        <v>130</v>
      </c>
      <c r="D125" s="4" t="s">
        <v>266</v>
      </c>
      <c r="E125" s="4" t="s">
        <v>7</v>
      </c>
      <c r="F125" s="4" t="s">
        <v>8</v>
      </c>
      <c r="G125" s="6" t="s">
        <v>373</v>
      </c>
      <c r="H125" s="1" t="s">
        <v>619</v>
      </c>
      <c r="I125" s="16">
        <v>44585</v>
      </c>
      <c r="J125" s="14">
        <v>44910</v>
      </c>
      <c r="K125" s="17">
        <f t="shared" ca="1" si="4"/>
        <v>0.13230769230769232</v>
      </c>
      <c r="L125" s="18">
        <v>43792000</v>
      </c>
      <c r="M125" s="7">
        <v>4080000</v>
      </c>
      <c r="N125" s="7">
        <v>4080000</v>
      </c>
      <c r="O125" s="7">
        <f t="shared" si="5"/>
        <v>39712000</v>
      </c>
      <c r="P125" s="12" t="s">
        <v>757</v>
      </c>
      <c r="Q125" s="7">
        <v>0</v>
      </c>
      <c r="R125" s="12" t="s">
        <v>757</v>
      </c>
      <c r="S125" s="7">
        <v>0</v>
      </c>
      <c r="T125" s="12" t="s">
        <v>758</v>
      </c>
      <c r="U125" s="12" t="s">
        <v>758</v>
      </c>
    </row>
    <row r="126" spans="1:21" x14ac:dyDescent="0.25">
      <c r="A126" s="4">
        <v>122</v>
      </c>
      <c r="B126" s="23" t="s">
        <v>878</v>
      </c>
      <c r="C126" s="5" t="s">
        <v>131</v>
      </c>
      <c r="D126" s="4" t="s">
        <v>266</v>
      </c>
      <c r="E126" s="4" t="s">
        <v>7</v>
      </c>
      <c r="F126" s="4" t="s">
        <v>8</v>
      </c>
      <c r="G126" s="6" t="s">
        <v>374</v>
      </c>
      <c r="H126" s="1" t="s">
        <v>620</v>
      </c>
      <c r="I126" s="16">
        <v>44585</v>
      </c>
      <c r="J126" s="14">
        <v>44895</v>
      </c>
      <c r="K126" s="17">
        <f t="shared" ca="1" si="4"/>
        <v>0.13870967741935483</v>
      </c>
      <c r="L126" s="18">
        <v>64260000</v>
      </c>
      <c r="M126" s="7">
        <v>6300000</v>
      </c>
      <c r="N126" s="7">
        <v>6300000</v>
      </c>
      <c r="O126" s="7">
        <f t="shared" si="5"/>
        <v>57960000</v>
      </c>
      <c r="P126" s="12" t="s">
        <v>757</v>
      </c>
      <c r="Q126" s="7">
        <v>0</v>
      </c>
      <c r="R126" s="12" t="s">
        <v>757</v>
      </c>
      <c r="S126" s="7">
        <v>0</v>
      </c>
      <c r="T126" s="12" t="s">
        <v>758</v>
      </c>
      <c r="U126" s="12" t="s">
        <v>758</v>
      </c>
    </row>
    <row r="127" spans="1:21" x14ac:dyDescent="0.25">
      <c r="A127" s="4">
        <v>123</v>
      </c>
      <c r="B127" s="23" t="s">
        <v>879</v>
      </c>
      <c r="C127" s="5" t="s">
        <v>132</v>
      </c>
      <c r="D127" s="4" t="s">
        <v>266</v>
      </c>
      <c r="E127" s="4" t="s">
        <v>7</v>
      </c>
      <c r="F127" s="4" t="s">
        <v>8</v>
      </c>
      <c r="G127" s="6" t="s">
        <v>375</v>
      </c>
      <c r="H127" s="1" t="s">
        <v>621</v>
      </c>
      <c r="I127" s="16">
        <v>44586</v>
      </c>
      <c r="J127" s="14">
        <v>44773</v>
      </c>
      <c r="K127" s="17">
        <f t="shared" ca="1" si="4"/>
        <v>0.22459893048128343</v>
      </c>
      <c r="L127" s="18">
        <v>13392000</v>
      </c>
      <c r="M127" s="7">
        <v>2160000</v>
      </c>
      <c r="N127" s="7">
        <v>2160000</v>
      </c>
      <c r="O127" s="7">
        <f t="shared" si="5"/>
        <v>11232000</v>
      </c>
      <c r="P127" s="12" t="s">
        <v>757</v>
      </c>
      <c r="Q127" s="7">
        <v>0</v>
      </c>
      <c r="R127" s="12" t="s">
        <v>757</v>
      </c>
      <c r="S127" s="7">
        <v>0</v>
      </c>
      <c r="T127" s="12" t="s">
        <v>758</v>
      </c>
      <c r="U127" s="12" t="s">
        <v>758</v>
      </c>
    </row>
    <row r="128" spans="1:21" x14ac:dyDescent="0.25">
      <c r="A128" s="4">
        <v>124</v>
      </c>
      <c r="B128" s="23" t="s">
        <v>880</v>
      </c>
      <c r="C128" s="5" t="s">
        <v>133</v>
      </c>
      <c r="D128" s="4" t="s">
        <v>266</v>
      </c>
      <c r="E128" s="4" t="s">
        <v>7</v>
      </c>
      <c r="F128" s="4" t="s">
        <v>8</v>
      </c>
      <c r="G128" s="6" t="s">
        <v>376</v>
      </c>
      <c r="H128" s="9" t="s">
        <v>622</v>
      </c>
      <c r="I128" s="16">
        <v>44585</v>
      </c>
      <c r="J128" s="14">
        <v>44895</v>
      </c>
      <c r="K128" s="17">
        <f t="shared" ca="1" si="4"/>
        <v>0.13870967741935483</v>
      </c>
      <c r="L128" s="18">
        <v>62014000</v>
      </c>
      <c r="M128" s="7">
        <v>6060000</v>
      </c>
      <c r="N128" s="7">
        <v>6060000</v>
      </c>
      <c r="O128" s="7">
        <f t="shared" si="5"/>
        <v>55954000</v>
      </c>
      <c r="P128" s="12" t="s">
        <v>757</v>
      </c>
      <c r="Q128" s="7">
        <v>0</v>
      </c>
      <c r="R128" s="12" t="s">
        <v>757</v>
      </c>
      <c r="S128" s="7">
        <v>0</v>
      </c>
      <c r="T128" s="12" t="s">
        <v>758</v>
      </c>
      <c r="U128" s="12" t="s">
        <v>758</v>
      </c>
    </row>
    <row r="129" spans="1:21" x14ac:dyDescent="0.25">
      <c r="A129" s="4">
        <v>125</v>
      </c>
      <c r="B129" s="23" t="s">
        <v>881</v>
      </c>
      <c r="C129" s="5" t="s">
        <v>134</v>
      </c>
      <c r="D129" s="4" t="s">
        <v>266</v>
      </c>
      <c r="E129" s="4" t="s">
        <v>7</v>
      </c>
      <c r="F129" s="4" t="s">
        <v>8</v>
      </c>
      <c r="G129" s="6" t="s">
        <v>377</v>
      </c>
      <c r="H129" s="1" t="s">
        <v>623</v>
      </c>
      <c r="I129" s="16">
        <v>44586</v>
      </c>
      <c r="J129" s="14">
        <v>44873</v>
      </c>
      <c r="K129" s="17">
        <f t="shared" ca="1" si="4"/>
        <v>0.14634146341463414</v>
      </c>
      <c r="L129" s="18">
        <v>57000000</v>
      </c>
      <c r="M129" s="7">
        <v>6000000</v>
      </c>
      <c r="N129" s="7">
        <v>6000000</v>
      </c>
      <c r="O129" s="7">
        <f t="shared" si="5"/>
        <v>51000000</v>
      </c>
      <c r="P129" s="12" t="s">
        <v>757</v>
      </c>
      <c r="Q129" s="7">
        <v>0</v>
      </c>
      <c r="R129" s="12" t="s">
        <v>757</v>
      </c>
      <c r="S129" s="7">
        <v>0</v>
      </c>
      <c r="T129" s="12" t="s">
        <v>758</v>
      </c>
      <c r="U129" s="12" t="s">
        <v>758</v>
      </c>
    </row>
    <row r="130" spans="1:21" x14ac:dyDescent="0.25">
      <c r="A130" s="4">
        <v>126</v>
      </c>
      <c r="B130" s="23" t="s">
        <v>882</v>
      </c>
      <c r="C130" s="5" t="s">
        <v>135</v>
      </c>
      <c r="D130" s="4" t="s">
        <v>266</v>
      </c>
      <c r="E130" s="4" t="s">
        <v>7</v>
      </c>
      <c r="F130" s="4" t="s">
        <v>8</v>
      </c>
      <c r="G130" s="6" t="s">
        <v>378</v>
      </c>
      <c r="H130" s="1" t="s">
        <v>624</v>
      </c>
      <c r="I130" s="16">
        <v>44586</v>
      </c>
      <c r="J130" s="14">
        <v>44788</v>
      </c>
      <c r="K130" s="17">
        <f t="shared" ca="1" si="4"/>
        <v>0.20792079207920791</v>
      </c>
      <c r="L130" s="18">
        <v>14742000</v>
      </c>
      <c r="M130" s="7">
        <v>2160000</v>
      </c>
      <c r="N130" s="7">
        <v>2160000</v>
      </c>
      <c r="O130" s="7">
        <f t="shared" si="5"/>
        <v>12582000</v>
      </c>
      <c r="P130" s="12" t="s">
        <v>757</v>
      </c>
      <c r="Q130" s="7">
        <v>0</v>
      </c>
      <c r="R130" s="12" t="s">
        <v>757</v>
      </c>
      <c r="S130" s="7">
        <v>0</v>
      </c>
      <c r="T130" s="12" t="s">
        <v>758</v>
      </c>
      <c r="U130" s="12" t="s">
        <v>758</v>
      </c>
    </row>
    <row r="131" spans="1:21" x14ac:dyDescent="0.25">
      <c r="A131" s="4">
        <v>127</v>
      </c>
      <c r="B131" s="23" t="s">
        <v>883</v>
      </c>
      <c r="C131" s="5" t="s">
        <v>136</v>
      </c>
      <c r="D131" s="4" t="s">
        <v>266</v>
      </c>
      <c r="E131" s="4" t="s">
        <v>7</v>
      </c>
      <c r="F131" s="4" t="s">
        <v>8</v>
      </c>
      <c r="G131" s="6" t="s">
        <v>379</v>
      </c>
      <c r="H131" s="1" t="s">
        <v>625</v>
      </c>
      <c r="I131" s="16">
        <v>44586</v>
      </c>
      <c r="J131" s="14">
        <v>44788</v>
      </c>
      <c r="K131" s="17">
        <f t="shared" ca="1" si="4"/>
        <v>0.20792079207920791</v>
      </c>
      <c r="L131" s="18">
        <v>22624000</v>
      </c>
      <c r="M131" s="7">
        <v>3360000</v>
      </c>
      <c r="N131" s="7">
        <v>3360000</v>
      </c>
      <c r="O131" s="7">
        <f t="shared" si="5"/>
        <v>19264000</v>
      </c>
      <c r="P131" s="12" t="s">
        <v>757</v>
      </c>
      <c r="Q131" s="7">
        <v>0</v>
      </c>
      <c r="R131" s="12" t="s">
        <v>757</v>
      </c>
      <c r="S131" s="7">
        <v>0</v>
      </c>
      <c r="T131" s="12" t="s">
        <v>758</v>
      </c>
      <c r="U131" s="12" t="s">
        <v>758</v>
      </c>
    </row>
    <row r="132" spans="1:21" x14ac:dyDescent="0.25">
      <c r="A132" s="4">
        <v>128</v>
      </c>
      <c r="B132" s="23" t="s">
        <v>884</v>
      </c>
      <c r="C132" s="5" t="s">
        <v>137</v>
      </c>
      <c r="D132" s="4" t="s">
        <v>266</v>
      </c>
      <c r="E132" s="4" t="s">
        <v>7</v>
      </c>
      <c r="F132" s="4" t="s">
        <v>8</v>
      </c>
      <c r="G132" s="6" t="s">
        <v>378</v>
      </c>
      <c r="H132" s="9" t="s">
        <v>626</v>
      </c>
      <c r="I132" s="16">
        <v>44586</v>
      </c>
      <c r="J132" s="14">
        <v>44788</v>
      </c>
      <c r="K132" s="17">
        <f t="shared" ca="1" si="4"/>
        <v>0.20792079207920791</v>
      </c>
      <c r="L132" s="19">
        <v>14472000</v>
      </c>
      <c r="M132" s="7">
        <v>2160000</v>
      </c>
      <c r="N132" s="7">
        <v>2160000</v>
      </c>
      <c r="O132" s="7">
        <f t="shared" si="5"/>
        <v>12312000</v>
      </c>
      <c r="P132" s="12" t="s">
        <v>757</v>
      </c>
      <c r="Q132" s="7">
        <v>0</v>
      </c>
      <c r="R132" s="12" t="s">
        <v>757</v>
      </c>
      <c r="S132" s="7">
        <v>0</v>
      </c>
      <c r="T132" s="12" t="s">
        <v>758</v>
      </c>
      <c r="U132" s="12" t="s">
        <v>758</v>
      </c>
    </row>
    <row r="133" spans="1:21" x14ac:dyDescent="0.25">
      <c r="A133" s="4">
        <v>129</v>
      </c>
      <c r="B133" s="23" t="s">
        <v>885</v>
      </c>
      <c r="C133" s="5" t="s">
        <v>138</v>
      </c>
      <c r="D133" s="4" t="s">
        <v>266</v>
      </c>
      <c r="E133" s="4" t="s">
        <v>7</v>
      </c>
      <c r="F133" s="4" t="s">
        <v>8</v>
      </c>
      <c r="G133" s="6" t="s">
        <v>380</v>
      </c>
      <c r="H133" s="1" t="s">
        <v>627</v>
      </c>
      <c r="I133" s="16">
        <v>44586</v>
      </c>
      <c r="J133" s="14">
        <v>44788</v>
      </c>
      <c r="K133" s="17">
        <f t="shared" ca="1" si="4"/>
        <v>0.20792079207920791</v>
      </c>
      <c r="L133" s="18">
        <v>22512000</v>
      </c>
      <c r="M133" s="7">
        <v>3360000</v>
      </c>
      <c r="N133" s="7">
        <v>3360000</v>
      </c>
      <c r="O133" s="7">
        <f t="shared" si="5"/>
        <v>19152000</v>
      </c>
      <c r="P133" s="12" t="s">
        <v>757</v>
      </c>
      <c r="Q133" s="7">
        <v>0</v>
      </c>
      <c r="R133" s="12" t="s">
        <v>757</v>
      </c>
      <c r="S133" s="7">
        <v>0</v>
      </c>
      <c r="T133" s="12" t="s">
        <v>758</v>
      </c>
      <c r="U133" s="12" t="s">
        <v>758</v>
      </c>
    </row>
    <row r="134" spans="1:21" x14ac:dyDescent="0.25">
      <c r="A134" s="4">
        <v>130</v>
      </c>
      <c r="B134" s="23" t="s">
        <v>886</v>
      </c>
      <c r="C134" s="5" t="s">
        <v>139</v>
      </c>
      <c r="D134" s="4" t="s">
        <v>266</v>
      </c>
      <c r="E134" s="4" t="s">
        <v>7</v>
      </c>
      <c r="F134" s="4" t="s">
        <v>8</v>
      </c>
      <c r="G134" s="6" t="s">
        <v>381</v>
      </c>
      <c r="H134" s="1" t="s">
        <v>628</v>
      </c>
      <c r="I134" s="16">
        <v>44586</v>
      </c>
      <c r="J134" s="14">
        <v>44788</v>
      </c>
      <c r="K134" s="17">
        <f t="shared" ca="1" si="4"/>
        <v>0.20792079207920791</v>
      </c>
      <c r="L134" s="18">
        <v>22624000</v>
      </c>
      <c r="M134" s="7">
        <v>3360000</v>
      </c>
      <c r="N134" s="7">
        <v>3360000</v>
      </c>
      <c r="O134" s="7">
        <f t="shared" si="5"/>
        <v>19264000</v>
      </c>
      <c r="P134" s="12" t="s">
        <v>757</v>
      </c>
      <c r="Q134" s="7">
        <v>0</v>
      </c>
      <c r="R134" s="12" t="s">
        <v>757</v>
      </c>
      <c r="S134" s="7">
        <v>0</v>
      </c>
      <c r="T134" s="12" t="s">
        <v>758</v>
      </c>
      <c r="U134" s="12" t="s">
        <v>758</v>
      </c>
    </row>
    <row r="135" spans="1:21" x14ac:dyDescent="0.25">
      <c r="A135" s="4">
        <v>131</v>
      </c>
      <c r="B135" s="23" t="s">
        <v>887</v>
      </c>
      <c r="C135" s="5" t="s">
        <v>140</v>
      </c>
      <c r="D135" s="4" t="s">
        <v>266</v>
      </c>
      <c r="E135" s="4" t="s">
        <v>7</v>
      </c>
      <c r="F135" s="4" t="s">
        <v>8</v>
      </c>
      <c r="G135" s="6" t="s">
        <v>382</v>
      </c>
      <c r="H135" s="1" t="s">
        <v>629</v>
      </c>
      <c r="I135" s="16">
        <v>44586</v>
      </c>
      <c r="J135" s="14">
        <v>44926</v>
      </c>
      <c r="K135" s="17">
        <f t="shared" ca="1" si="4"/>
        <v>0.12352941176470589</v>
      </c>
      <c r="L135" s="18">
        <v>71444000</v>
      </c>
      <c r="M135" s="7">
        <v>6360000</v>
      </c>
      <c r="N135" s="7">
        <v>6360000</v>
      </c>
      <c r="O135" s="7">
        <f t="shared" si="5"/>
        <v>65084000</v>
      </c>
      <c r="P135" s="12" t="s">
        <v>757</v>
      </c>
      <c r="Q135" s="7">
        <v>0</v>
      </c>
      <c r="R135" s="12" t="s">
        <v>757</v>
      </c>
      <c r="S135" s="7">
        <v>0</v>
      </c>
      <c r="T135" s="12" t="s">
        <v>758</v>
      </c>
      <c r="U135" s="12" t="s">
        <v>758</v>
      </c>
    </row>
    <row r="136" spans="1:21" x14ac:dyDescent="0.25">
      <c r="A136" s="4">
        <v>132</v>
      </c>
      <c r="B136" s="23" t="s">
        <v>888</v>
      </c>
      <c r="C136" s="5" t="s">
        <v>141</v>
      </c>
      <c r="D136" s="4" t="s">
        <v>266</v>
      </c>
      <c r="E136" s="4" t="s">
        <v>7</v>
      </c>
      <c r="F136" s="4" t="s">
        <v>8</v>
      </c>
      <c r="G136" s="6" t="s">
        <v>359</v>
      </c>
      <c r="H136" s="1" t="s">
        <v>630</v>
      </c>
      <c r="I136" s="16">
        <v>44586</v>
      </c>
      <c r="J136" s="14">
        <v>44895</v>
      </c>
      <c r="K136" s="17">
        <f t="shared" ca="1" si="4"/>
        <v>0.13592233009708737</v>
      </c>
      <c r="L136" s="18">
        <v>69075000</v>
      </c>
      <c r="M136" s="7">
        <v>6750000</v>
      </c>
      <c r="N136" s="7">
        <v>6750000</v>
      </c>
      <c r="O136" s="7">
        <f t="shared" si="5"/>
        <v>62325000</v>
      </c>
      <c r="P136" s="12" t="s">
        <v>757</v>
      </c>
      <c r="Q136" s="7">
        <v>0</v>
      </c>
      <c r="R136" s="12" t="s">
        <v>757</v>
      </c>
      <c r="S136" s="7">
        <v>0</v>
      </c>
      <c r="T136" s="12" t="s">
        <v>758</v>
      </c>
      <c r="U136" s="12" t="s">
        <v>758</v>
      </c>
    </row>
    <row r="137" spans="1:21" x14ac:dyDescent="0.25">
      <c r="A137" s="4">
        <v>133</v>
      </c>
      <c r="B137" s="23" t="s">
        <v>889</v>
      </c>
      <c r="C137" s="5" t="s">
        <v>142</v>
      </c>
      <c r="D137" s="4" t="s">
        <v>266</v>
      </c>
      <c r="E137" s="4" t="s">
        <v>7</v>
      </c>
      <c r="F137" s="4" t="s">
        <v>8</v>
      </c>
      <c r="G137" s="6" t="s">
        <v>383</v>
      </c>
      <c r="H137" s="1" t="s">
        <v>631</v>
      </c>
      <c r="I137" s="16">
        <v>44586</v>
      </c>
      <c r="J137" s="14">
        <v>44895</v>
      </c>
      <c r="K137" s="17">
        <f t="shared" ref="K137:K200" ca="1" si="6">(((TODAY()-I137)*100%)/(J137-I137))</f>
        <v>0.13592233009708737</v>
      </c>
      <c r="L137" s="18">
        <v>41752000</v>
      </c>
      <c r="M137" s="7">
        <v>4080000</v>
      </c>
      <c r="N137" s="7">
        <v>4080000</v>
      </c>
      <c r="O137" s="7">
        <f t="shared" si="5"/>
        <v>37672000</v>
      </c>
      <c r="P137" s="12" t="s">
        <v>757</v>
      </c>
      <c r="Q137" s="7">
        <v>0</v>
      </c>
      <c r="R137" s="12" t="s">
        <v>757</v>
      </c>
      <c r="S137" s="7">
        <v>0</v>
      </c>
      <c r="T137" s="12" t="s">
        <v>758</v>
      </c>
      <c r="U137" s="12" t="s">
        <v>758</v>
      </c>
    </row>
    <row r="138" spans="1:21" x14ac:dyDescent="0.25">
      <c r="A138" s="4">
        <v>134</v>
      </c>
      <c r="B138" s="23" t="s">
        <v>890</v>
      </c>
      <c r="C138" s="5" t="s">
        <v>143</v>
      </c>
      <c r="D138" s="4" t="s">
        <v>266</v>
      </c>
      <c r="E138" s="4" t="s">
        <v>7</v>
      </c>
      <c r="F138" s="4" t="s">
        <v>8</v>
      </c>
      <c r="G138" s="6" t="s">
        <v>384</v>
      </c>
      <c r="H138" s="1" t="s">
        <v>632</v>
      </c>
      <c r="I138" s="16">
        <v>44586</v>
      </c>
      <c r="J138" s="14">
        <v>44895</v>
      </c>
      <c r="K138" s="17">
        <f t="shared" ca="1" si="6"/>
        <v>0.13592233009708737</v>
      </c>
      <c r="L138" s="18">
        <v>62014000</v>
      </c>
      <c r="M138" s="7">
        <v>6060000</v>
      </c>
      <c r="N138" s="7">
        <v>6060000</v>
      </c>
      <c r="O138" s="7">
        <f t="shared" si="5"/>
        <v>55954000</v>
      </c>
      <c r="P138" s="12" t="s">
        <v>757</v>
      </c>
      <c r="Q138" s="7">
        <v>0</v>
      </c>
      <c r="R138" s="12" t="s">
        <v>757</v>
      </c>
      <c r="S138" s="7">
        <v>0</v>
      </c>
      <c r="T138" s="12" t="s">
        <v>758</v>
      </c>
      <c r="U138" s="12" t="s">
        <v>758</v>
      </c>
    </row>
    <row r="139" spans="1:21" x14ac:dyDescent="0.25">
      <c r="A139" s="4">
        <v>135</v>
      </c>
      <c r="B139" s="23" t="s">
        <v>891</v>
      </c>
      <c r="C139" s="5" t="s">
        <v>144</v>
      </c>
      <c r="D139" s="4" t="s">
        <v>266</v>
      </c>
      <c r="E139" s="4" t="s">
        <v>7</v>
      </c>
      <c r="F139" s="4" t="s">
        <v>8</v>
      </c>
      <c r="G139" s="6" t="s">
        <v>375</v>
      </c>
      <c r="H139" s="1" t="s">
        <v>633</v>
      </c>
      <c r="I139" s="16">
        <v>44586</v>
      </c>
      <c r="J139" s="14">
        <v>44773</v>
      </c>
      <c r="K139" s="17">
        <f t="shared" ca="1" si="6"/>
        <v>0.22459893048128343</v>
      </c>
      <c r="L139" s="18">
        <v>13392000</v>
      </c>
      <c r="M139" s="7">
        <v>2160000</v>
      </c>
      <c r="N139" s="7">
        <v>2160000</v>
      </c>
      <c r="O139" s="7">
        <f t="shared" si="5"/>
        <v>11232000</v>
      </c>
      <c r="P139" s="12" t="s">
        <v>757</v>
      </c>
      <c r="Q139" s="7">
        <v>0</v>
      </c>
      <c r="R139" s="12" t="s">
        <v>757</v>
      </c>
      <c r="S139" s="7">
        <v>0</v>
      </c>
      <c r="T139" s="12" t="s">
        <v>758</v>
      </c>
      <c r="U139" s="12" t="s">
        <v>758</v>
      </c>
    </row>
    <row r="140" spans="1:21" x14ac:dyDescent="0.25">
      <c r="A140" s="4">
        <v>136</v>
      </c>
      <c r="B140" s="23" t="s">
        <v>892</v>
      </c>
      <c r="C140" s="5" t="s">
        <v>145</v>
      </c>
      <c r="D140" s="4" t="s">
        <v>266</v>
      </c>
      <c r="E140" s="4" t="s">
        <v>7</v>
      </c>
      <c r="F140" s="4" t="s">
        <v>8</v>
      </c>
      <c r="G140" s="6" t="s">
        <v>385</v>
      </c>
      <c r="H140" s="1" t="s">
        <v>634</v>
      </c>
      <c r="I140" s="16">
        <v>44586</v>
      </c>
      <c r="J140" s="14">
        <v>44926</v>
      </c>
      <c r="K140" s="17">
        <f t="shared" ca="1" si="6"/>
        <v>0.12352941176470589</v>
      </c>
      <c r="L140" s="18">
        <v>30330000</v>
      </c>
      <c r="M140" s="7">
        <v>2700000</v>
      </c>
      <c r="N140" s="7">
        <v>2700000</v>
      </c>
      <c r="O140" s="7">
        <f t="shared" si="5"/>
        <v>27630000</v>
      </c>
      <c r="P140" s="12" t="s">
        <v>757</v>
      </c>
      <c r="Q140" s="7">
        <v>0</v>
      </c>
      <c r="R140" s="12" t="s">
        <v>757</v>
      </c>
      <c r="S140" s="7">
        <v>0</v>
      </c>
      <c r="T140" s="12" t="s">
        <v>758</v>
      </c>
      <c r="U140" s="12" t="s">
        <v>758</v>
      </c>
    </row>
    <row r="141" spans="1:21" x14ac:dyDescent="0.25">
      <c r="A141" s="4">
        <v>137</v>
      </c>
      <c r="B141" s="23" t="s">
        <v>893</v>
      </c>
      <c r="C141" s="5" t="s">
        <v>146</v>
      </c>
      <c r="D141" s="4" t="s">
        <v>266</v>
      </c>
      <c r="E141" s="4" t="s">
        <v>7</v>
      </c>
      <c r="F141" s="4" t="s">
        <v>8</v>
      </c>
      <c r="G141" s="6" t="s">
        <v>386</v>
      </c>
      <c r="H141" s="1" t="s">
        <v>635</v>
      </c>
      <c r="I141" s="16">
        <v>44586</v>
      </c>
      <c r="J141" s="14">
        <v>44773</v>
      </c>
      <c r="K141" s="17">
        <f t="shared" ca="1" si="6"/>
        <v>0.22459893048128343</v>
      </c>
      <c r="L141" s="18">
        <v>20832000</v>
      </c>
      <c r="M141" s="7">
        <v>3360000</v>
      </c>
      <c r="N141" s="7">
        <v>3360000</v>
      </c>
      <c r="O141" s="7">
        <f t="shared" si="5"/>
        <v>17472000</v>
      </c>
      <c r="P141" s="12" t="s">
        <v>757</v>
      </c>
      <c r="Q141" s="7">
        <v>0</v>
      </c>
      <c r="R141" s="12" t="s">
        <v>757</v>
      </c>
      <c r="S141" s="7">
        <v>0</v>
      </c>
      <c r="T141" s="12" t="s">
        <v>758</v>
      </c>
      <c r="U141" s="12" t="s">
        <v>758</v>
      </c>
    </row>
    <row r="142" spans="1:21" x14ac:dyDescent="0.25">
      <c r="A142" s="4">
        <v>138</v>
      </c>
      <c r="B142" s="23" t="s">
        <v>894</v>
      </c>
      <c r="C142" s="5" t="s">
        <v>147</v>
      </c>
      <c r="D142" s="4" t="s">
        <v>266</v>
      </c>
      <c r="E142" s="4" t="s">
        <v>7</v>
      </c>
      <c r="F142" s="4" t="s">
        <v>8</v>
      </c>
      <c r="G142" s="6" t="s">
        <v>387</v>
      </c>
      <c r="H142" s="1" t="s">
        <v>636</v>
      </c>
      <c r="I142" s="16">
        <v>44592</v>
      </c>
      <c r="J142" s="14">
        <v>44796</v>
      </c>
      <c r="K142" s="17">
        <f t="shared" ca="1" si="6"/>
        <v>0.17647058823529413</v>
      </c>
      <c r="L142" s="18">
        <v>44730000</v>
      </c>
      <c r="M142" s="7">
        <v>6390000</v>
      </c>
      <c r="N142" s="7">
        <v>6390000</v>
      </c>
      <c r="O142" s="7">
        <f t="shared" si="5"/>
        <v>38340000</v>
      </c>
      <c r="P142" s="12" t="s">
        <v>757</v>
      </c>
      <c r="Q142" s="7">
        <v>0</v>
      </c>
      <c r="R142" s="12" t="s">
        <v>757</v>
      </c>
      <c r="S142" s="7">
        <v>0</v>
      </c>
      <c r="T142" s="12" t="s">
        <v>758</v>
      </c>
      <c r="U142" s="12" t="s">
        <v>758</v>
      </c>
    </row>
    <row r="143" spans="1:21" x14ac:dyDescent="0.25">
      <c r="A143" s="4">
        <v>139</v>
      </c>
      <c r="B143" s="23" t="s">
        <v>895</v>
      </c>
      <c r="C143" s="5" t="s">
        <v>148</v>
      </c>
      <c r="D143" s="4" t="s">
        <v>266</v>
      </c>
      <c r="E143" s="4" t="s">
        <v>7</v>
      </c>
      <c r="F143" s="4" t="s">
        <v>8</v>
      </c>
      <c r="G143" s="6" t="s">
        <v>388</v>
      </c>
      <c r="H143" s="1" t="s">
        <v>637</v>
      </c>
      <c r="I143" s="16">
        <v>44586</v>
      </c>
      <c r="J143" s="14">
        <v>44773</v>
      </c>
      <c r="K143" s="17">
        <f t="shared" ca="1" si="6"/>
        <v>0.22459893048128343</v>
      </c>
      <c r="L143" s="18">
        <v>13392000</v>
      </c>
      <c r="M143" s="7">
        <v>2160000</v>
      </c>
      <c r="N143" s="7">
        <v>2160000</v>
      </c>
      <c r="O143" s="7">
        <f t="shared" si="5"/>
        <v>11232000</v>
      </c>
      <c r="P143" s="12" t="s">
        <v>757</v>
      </c>
      <c r="Q143" s="7">
        <v>0</v>
      </c>
      <c r="R143" s="12" t="s">
        <v>757</v>
      </c>
      <c r="S143" s="7">
        <v>0</v>
      </c>
      <c r="T143" s="12" t="s">
        <v>758</v>
      </c>
      <c r="U143" s="12" t="s">
        <v>758</v>
      </c>
    </row>
    <row r="144" spans="1:21" x14ac:dyDescent="0.25">
      <c r="A144" s="4">
        <v>140</v>
      </c>
      <c r="B144" s="23" t="s">
        <v>896</v>
      </c>
      <c r="C144" s="5" t="s">
        <v>149</v>
      </c>
      <c r="D144" s="4" t="s">
        <v>266</v>
      </c>
      <c r="E144" s="4" t="s">
        <v>7</v>
      </c>
      <c r="F144" s="4" t="s">
        <v>8</v>
      </c>
      <c r="G144" s="6" t="s">
        <v>389</v>
      </c>
      <c r="H144" s="1" t="s">
        <v>638</v>
      </c>
      <c r="I144" s="16">
        <v>44586</v>
      </c>
      <c r="J144" s="14">
        <v>44926</v>
      </c>
      <c r="K144" s="17">
        <f t="shared" ca="1" si="6"/>
        <v>0.12352941176470589</v>
      </c>
      <c r="L144" s="18">
        <v>78960000</v>
      </c>
      <c r="M144" s="7">
        <v>7050000</v>
      </c>
      <c r="N144" s="7">
        <v>7050000</v>
      </c>
      <c r="O144" s="7">
        <f t="shared" si="5"/>
        <v>71910000</v>
      </c>
      <c r="P144" s="12" t="s">
        <v>757</v>
      </c>
      <c r="Q144" s="7">
        <v>0</v>
      </c>
      <c r="R144" s="12" t="s">
        <v>757</v>
      </c>
      <c r="S144" s="7">
        <v>0</v>
      </c>
      <c r="T144" s="12" t="s">
        <v>758</v>
      </c>
      <c r="U144" s="12" t="s">
        <v>758</v>
      </c>
    </row>
    <row r="145" spans="1:21" x14ac:dyDescent="0.25">
      <c r="A145" s="4">
        <v>141</v>
      </c>
      <c r="B145" s="23" t="s">
        <v>897</v>
      </c>
      <c r="C145" s="5" t="s">
        <v>150</v>
      </c>
      <c r="D145" s="4" t="s">
        <v>266</v>
      </c>
      <c r="E145" s="4" t="s">
        <v>7</v>
      </c>
      <c r="F145" s="4" t="s">
        <v>8</v>
      </c>
      <c r="G145" s="6" t="s">
        <v>390</v>
      </c>
      <c r="H145" s="1" t="s">
        <v>639</v>
      </c>
      <c r="I145" s="16">
        <v>44586</v>
      </c>
      <c r="J145" s="14">
        <v>44910</v>
      </c>
      <c r="K145" s="17">
        <f t="shared" ca="1" si="6"/>
        <v>0.12962962962962962</v>
      </c>
      <c r="L145" s="18">
        <v>44298000</v>
      </c>
      <c r="M145" s="7">
        <v>4140000</v>
      </c>
      <c r="N145" s="7">
        <v>4140000</v>
      </c>
      <c r="O145" s="7">
        <f t="shared" si="5"/>
        <v>40158000</v>
      </c>
      <c r="P145" s="12" t="s">
        <v>757</v>
      </c>
      <c r="Q145" s="7">
        <v>0</v>
      </c>
      <c r="R145" s="12" t="s">
        <v>757</v>
      </c>
      <c r="S145" s="7">
        <v>0</v>
      </c>
      <c r="T145" s="12" t="s">
        <v>758</v>
      </c>
      <c r="U145" s="12" t="s">
        <v>758</v>
      </c>
    </row>
    <row r="146" spans="1:21" x14ac:dyDescent="0.25">
      <c r="A146" s="4">
        <v>142</v>
      </c>
      <c r="B146" s="23" t="s">
        <v>898</v>
      </c>
      <c r="C146" s="5" t="s">
        <v>151</v>
      </c>
      <c r="D146" s="4" t="s">
        <v>266</v>
      </c>
      <c r="E146" s="4" t="s">
        <v>7</v>
      </c>
      <c r="F146" s="4" t="s">
        <v>8</v>
      </c>
      <c r="G146" s="6" t="s">
        <v>391</v>
      </c>
      <c r="H146" s="1" t="s">
        <v>640</v>
      </c>
      <c r="I146" s="16">
        <v>44588</v>
      </c>
      <c r="J146" s="14">
        <v>44910</v>
      </c>
      <c r="K146" s="17">
        <f t="shared" ca="1" si="6"/>
        <v>0.12422360248447205</v>
      </c>
      <c r="L146" s="18">
        <v>94080000</v>
      </c>
      <c r="M146" s="7">
        <v>8820000</v>
      </c>
      <c r="N146" s="7">
        <v>8820000</v>
      </c>
      <c r="O146" s="7">
        <f t="shared" si="5"/>
        <v>85260000</v>
      </c>
      <c r="P146" s="12" t="s">
        <v>757</v>
      </c>
      <c r="Q146" s="7">
        <v>0</v>
      </c>
      <c r="R146" s="12" t="s">
        <v>757</v>
      </c>
      <c r="S146" s="7">
        <v>0</v>
      </c>
      <c r="T146" s="12" t="s">
        <v>758</v>
      </c>
      <c r="U146" s="12" t="s">
        <v>758</v>
      </c>
    </row>
    <row r="147" spans="1:21" x14ac:dyDescent="0.25">
      <c r="A147" s="4">
        <v>143</v>
      </c>
      <c r="B147" s="23" t="s">
        <v>899</v>
      </c>
      <c r="C147" s="5" t="s">
        <v>152</v>
      </c>
      <c r="D147" s="4" t="s">
        <v>266</v>
      </c>
      <c r="E147" s="4" t="s">
        <v>7</v>
      </c>
      <c r="F147" s="4" t="s">
        <v>8</v>
      </c>
      <c r="G147" s="6" t="s">
        <v>392</v>
      </c>
      <c r="H147" s="1" t="s">
        <v>641</v>
      </c>
      <c r="I147" s="16">
        <v>44586</v>
      </c>
      <c r="J147" s="14">
        <v>44873</v>
      </c>
      <c r="K147" s="17">
        <f t="shared" ca="1" si="6"/>
        <v>0.14634146341463414</v>
      </c>
      <c r="L147" s="18">
        <v>66456000</v>
      </c>
      <c r="M147" s="7">
        <v>7020000</v>
      </c>
      <c r="N147" s="7">
        <v>7020000</v>
      </c>
      <c r="O147" s="7">
        <f t="shared" si="5"/>
        <v>59436000</v>
      </c>
      <c r="P147" s="12" t="s">
        <v>757</v>
      </c>
      <c r="Q147" s="7">
        <v>0</v>
      </c>
      <c r="R147" s="12" t="s">
        <v>757</v>
      </c>
      <c r="S147" s="7">
        <v>0</v>
      </c>
      <c r="T147" s="12" t="s">
        <v>758</v>
      </c>
      <c r="U147" s="12" t="s">
        <v>758</v>
      </c>
    </row>
    <row r="148" spans="1:21" x14ac:dyDescent="0.25">
      <c r="A148" s="4">
        <v>144</v>
      </c>
      <c r="B148" s="23" t="s">
        <v>900</v>
      </c>
      <c r="C148" s="5" t="s">
        <v>153</v>
      </c>
      <c r="D148" s="4" t="s">
        <v>266</v>
      </c>
      <c r="E148" s="4" t="s">
        <v>7</v>
      </c>
      <c r="F148" s="4" t="s">
        <v>8</v>
      </c>
      <c r="G148" s="6" t="s">
        <v>393</v>
      </c>
      <c r="H148" s="1" t="s">
        <v>642</v>
      </c>
      <c r="I148" s="16">
        <v>44587</v>
      </c>
      <c r="J148" s="14">
        <v>44890</v>
      </c>
      <c r="K148" s="17">
        <f t="shared" ca="1" si="6"/>
        <v>0.13531353135313531</v>
      </c>
      <c r="L148" s="18">
        <v>63812000</v>
      </c>
      <c r="M148" s="7">
        <v>6360000</v>
      </c>
      <c r="N148" s="7">
        <v>6360000</v>
      </c>
      <c r="O148" s="7">
        <f t="shared" si="5"/>
        <v>57452000</v>
      </c>
      <c r="P148" s="12" t="s">
        <v>757</v>
      </c>
      <c r="Q148" s="7">
        <v>0</v>
      </c>
      <c r="R148" s="12" t="s">
        <v>757</v>
      </c>
      <c r="S148" s="7">
        <v>0</v>
      </c>
      <c r="T148" s="12" t="s">
        <v>758</v>
      </c>
      <c r="U148" s="12" t="s">
        <v>758</v>
      </c>
    </row>
    <row r="149" spans="1:21" x14ac:dyDescent="0.25">
      <c r="A149" s="4">
        <v>145</v>
      </c>
      <c r="B149" s="23" t="s">
        <v>886</v>
      </c>
      <c r="C149" s="5" t="s">
        <v>154</v>
      </c>
      <c r="D149" s="4" t="s">
        <v>266</v>
      </c>
      <c r="E149" s="4" t="s">
        <v>7</v>
      </c>
      <c r="F149" s="4" t="s">
        <v>8</v>
      </c>
      <c r="G149" s="6" t="s">
        <v>394</v>
      </c>
      <c r="H149" s="1" t="s">
        <v>643</v>
      </c>
      <c r="I149" s="16">
        <v>44586</v>
      </c>
      <c r="J149" s="14">
        <v>44788</v>
      </c>
      <c r="K149" s="17">
        <f t="shared" ca="1" si="6"/>
        <v>0.20792079207920791</v>
      </c>
      <c r="L149" s="18">
        <v>22400000</v>
      </c>
      <c r="M149" s="7">
        <v>3360000</v>
      </c>
      <c r="N149" s="7">
        <v>3360000</v>
      </c>
      <c r="O149" s="7">
        <f t="shared" ref="O149:O212" si="7">L149-N149</f>
        <v>19040000</v>
      </c>
      <c r="P149" s="12" t="s">
        <v>757</v>
      </c>
      <c r="Q149" s="7">
        <v>0</v>
      </c>
      <c r="R149" s="12" t="s">
        <v>757</v>
      </c>
      <c r="S149" s="7">
        <v>0</v>
      </c>
      <c r="T149" s="12" t="s">
        <v>758</v>
      </c>
      <c r="U149" s="12" t="s">
        <v>758</v>
      </c>
    </row>
    <row r="150" spans="1:21" x14ac:dyDescent="0.25">
      <c r="A150" s="4">
        <v>146</v>
      </c>
      <c r="B150" s="23" t="s">
        <v>901</v>
      </c>
      <c r="C150" s="5" t="s">
        <v>155</v>
      </c>
      <c r="D150" s="4" t="s">
        <v>266</v>
      </c>
      <c r="E150" s="4" t="s">
        <v>7</v>
      </c>
      <c r="F150" s="4" t="s">
        <v>8</v>
      </c>
      <c r="G150" s="6" t="s">
        <v>395</v>
      </c>
      <c r="H150" s="1" t="s">
        <v>644</v>
      </c>
      <c r="I150" s="16">
        <v>44587</v>
      </c>
      <c r="J150" s="14">
        <v>44870</v>
      </c>
      <c r="K150" s="17">
        <f t="shared" ca="1" si="6"/>
        <v>0.14487632508833923</v>
      </c>
      <c r="L150" s="18">
        <v>28000000</v>
      </c>
      <c r="M150" s="7">
        <v>3000000</v>
      </c>
      <c r="N150" s="7">
        <v>3000000</v>
      </c>
      <c r="O150" s="7">
        <f t="shared" si="7"/>
        <v>25000000</v>
      </c>
      <c r="P150" s="12" t="s">
        <v>757</v>
      </c>
      <c r="Q150" s="7">
        <v>0</v>
      </c>
      <c r="R150" s="12" t="s">
        <v>757</v>
      </c>
      <c r="S150" s="7">
        <v>0</v>
      </c>
      <c r="T150" s="12" t="s">
        <v>758</v>
      </c>
      <c r="U150" s="12" t="s">
        <v>758</v>
      </c>
    </row>
    <row r="151" spans="1:21" x14ac:dyDescent="0.25">
      <c r="A151" s="4">
        <v>147</v>
      </c>
      <c r="B151" s="23" t="s">
        <v>902</v>
      </c>
      <c r="C151" s="5" t="s">
        <v>156</v>
      </c>
      <c r="D151" s="4" t="s">
        <v>266</v>
      </c>
      <c r="E151" s="4" t="s">
        <v>7</v>
      </c>
      <c r="F151" s="4" t="s">
        <v>8</v>
      </c>
      <c r="G151" s="6" t="s">
        <v>396</v>
      </c>
      <c r="H151" s="1" t="s">
        <v>645</v>
      </c>
      <c r="I151" s="16">
        <v>44586</v>
      </c>
      <c r="J151" s="14">
        <v>44767</v>
      </c>
      <c r="K151" s="17">
        <f t="shared" ca="1" si="6"/>
        <v>0.23204419889502761</v>
      </c>
      <c r="L151" s="18">
        <v>15300000</v>
      </c>
      <c r="M151" s="7">
        <v>2550000</v>
      </c>
      <c r="N151" s="7">
        <v>2550000</v>
      </c>
      <c r="O151" s="7">
        <f t="shared" si="7"/>
        <v>12750000</v>
      </c>
      <c r="P151" s="12" t="s">
        <v>757</v>
      </c>
      <c r="Q151" s="7">
        <v>0</v>
      </c>
      <c r="R151" s="12" t="s">
        <v>757</v>
      </c>
      <c r="S151" s="7">
        <v>0</v>
      </c>
      <c r="T151" s="12" t="s">
        <v>758</v>
      </c>
      <c r="U151" s="12" t="s">
        <v>758</v>
      </c>
    </row>
    <row r="152" spans="1:21" x14ac:dyDescent="0.25">
      <c r="A152" s="4">
        <v>148</v>
      </c>
      <c r="B152" s="23" t="s">
        <v>903</v>
      </c>
      <c r="C152" s="5" t="s">
        <v>157</v>
      </c>
      <c r="D152" s="4" t="s">
        <v>266</v>
      </c>
      <c r="E152" s="4" t="s">
        <v>7</v>
      </c>
      <c r="F152" s="4" t="s">
        <v>8</v>
      </c>
      <c r="G152" s="6" t="s">
        <v>397</v>
      </c>
      <c r="H152" s="1" t="s">
        <v>646</v>
      </c>
      <c r="I152" s="16">
        <v>44586</v>
      </c>
      <c r="J152" s="14">
        <v>44889</v>
      </c>
      <c r="K152" s="17">
        <f t="shared" ca="1" si="6"/>
        <v>0.13861386138613863</v>
      </c>
      <c r="L152" s="18">
        <v>31200000</v>
      </c>
      <c r="M152" s="7">
        <v>3120000</v>
      </c>
      <c r="N152" s="7">
        <v>3120000</v>
      </c>
      <c r="O152" s="7">
        <f t="shared" si="7"/>
        <v>28080000</v>
      </c>
      <c r="P152" s="12" t="s">
        <v>757</v>
      </c>
      <c r="Q152" s="7">
        <v>0</v>
      </c>
      <c r="R152" s="12" t="s">
        <v>757</v>
      </c>
      <c r="S152" s="7">
        <v>0</v>
      </c>
      <c r="T152" s="12" t="s">
        <v>758</v>
      </c>
      <c r="U152" s="12" t="s">
        <v>758</v>
      </c>
    </row>
    <row r="153" spans="1:21" x14ac:dyDescent="0.25">
      <c r="A153" s="4">
        <v>149</v>
      </c>
      <c r="B153" s="23" t="s">
        <v>904</v>
      </c>
      <c r="C153" s="5" t="s">
        <v>158</v>
      </c>
      <c r="D153" s="4" t="s">
        <v>266</v>
      </c>
      <c r="E153" s="4" t="s">
        <v>7</v>
      </c>
      <c r="F153" s="4" t="s">
        <v>8</v>
      </c>
      <c r="G153" s="6" t="s">
        <v>349</v>
      </c>
      <c r="H153" s="1" t="s">
        <v>647</v>
      </c>
      <c r="I153" s="16">
        <v>44586</v>
      </c>
      <c r="J153" s="14">
        <v>44790</v>
      </c>
      <c r="K153" s="17">
        <f t="shared" ca="1" si="6"/>
        <v>0.20588235294117646</v>
      </c>
      <c r="L153" s="18">
        <v>17776000</v>
      </c>
      <c r="M153" s="7">
        <v>2640000</v>
      </c>
      <c r="N153" s="7">
        <v>2640000</v>
      </c>
      <c r="O153" s="7">
        <f t="shared" si="7"/>
        <v>15136000</v>
      </c>
      <c r="P153" s="12" t="s">
        <v>757</v>
      </c>
      <c r="Q153" s="7">
        <v>0</v>
      </c>
      <c r="R153" s="12" t="s">
        <v>757</v>
      </c>
      <c r="S153" s="7">
        <v>0</v>
      </c>
      <c r="T153" s="12" t="s">
        <v>758</v>
      </c>
      <c r="U153" s="12" t="s">
        <v>758</v>
      </c>
    </row>
    <row r="154" spans="1:21" x14ac:dyDescent="0.25">
      <c r="A154" s="4">
        <v>150</v>
      </c>
      <c r="B154" s="23" t="s">
        <v>905</v>
      </c>
      <c r="C154" s="5" t="s">
        <v>159</v>
      </c>
      <c r="D154" s="4" t="s">
        <v>266</v>
      </c>
      <c r="E154" s="4" t="s">
        <v>7</v>
      </c>
      <c r="F154" s="4" t="s">
        <v>8</v>
      </c>
      <c r="G154" s="6" t="s">
        <v>398</v>
      </c>
      <c r="H154" s="1" t="s">
        <v>648</v>
      </c>
      <c r="I154" s="16">
        <v>44589</v>
      </c>
      <c r="J154" s="14">
        <v>44910</v>
      </c>
      <c r="K154" s="17">
        <f t="shared" ca="1" si="6"/>
        <v>0.12149532710280374</v>
      </c>
      <c r="L154" s="18">
        <v>61120000</v>
      </c>
      <c r="M154" s="7">
        <v>5730000</v>
      </c>
      <c r="N154" s="7">
        <v>5730000</v>
      </c>
      <c r="O154" s="7">
        <f t="shared" si="7"/>
        <v>55390000</v>
      </c>
      <c r="P154" s="12" t="s">
        <v>757</v>
      </c>
      <c r="Q154" s="7">
        <v>0</v>
      </c>
      <c r="R154" s="12" t="s">
        <v>757</v>
      </c>
      <c r="S154" s="7">
        <v>0</v>
      </c>
      <c r="T154" s="12" t="s">
        <v>758</v>
      </c>
      <c r="U154" s="12" t="s">
        <v>758</v>
      </c>
    </row>
    <row r="155" spans="1:21" x14ac:dyDescent="0.25">
      <c r="A155" s="4">
        <v>151</v>
      </c>
      <c r="B155" s="23" t="s">
        <v>906</v>
      </c>
      <c r="C155" s="5" t="s">
        <v>160</v>
      </c>
      <c r="D155" s="4" t="s">
        <v>266</v>
      </c>
      <c r="E155" s="4" t="s">
        <v>7</v>
      </c>
      <c r="F155" s="4" t="s">
        <v>8</v>
      </c>
      <c r="G155" s="6" t="s">
        <v>399</v>
      </c>
      <c r="H155" s="1" t="s">
        <v>649</v>
      </c>
      <c r="I155" s="16">
        <v>44587</v>
      </c>
      <c r="J155" s="14">
        <v>44788</v>
      </c>
      <c r="K155" s="17">
        <f t="shared" ca="1" si="6"/>
        <v>0.20398009950248755</v>
      </c>
      <c r="L155" s="18">
        <v>22400000</v>
      </c>
      <c r="M155" s="7">
        <v>3360000</v>
      </c>
      <c r="N155" s="7">
        <v>3360000</v>
      </c>
      <c r="O155" s="7">
        <f t="shared" si="7"/>
        <v>19040000</v>
      </c>
      <c r="P155" s="12" t="s">
        <v>757</v>
      </c>
      <c r="Q155" s="7">
        <v>0</v>
      </c>
      <c r="R155" s="12" t="s">
        <v>757</v>
      </c>
      <c r="S155" s="7">
        <v>0</v>
      </c>
      <c r="T155" s="12" t="s">
        <v>758</v>
      </c>
      <c r="U155" s="12" t="s">
        <v>758</v>
      </c>
    </row>
    <row r="156" spans="1:21" x14ac:dyDescent="0.25">
      <c r="A156" s="4">
        <v>152</v>
      </c>
      <c r="B156" s="23" t="s">
        <v>907</v>
      </c>
      <c r="C156" s="5" t="s">
        <v>161</v>
      </c>
      <c r="D156" s="4" t="s">
        <v>266</v>
      </c>
      <c r="E156" s="4" t="s">
        <v>7</v>
      </c>
      <c r="F156" s="4" t="s">
        <v>8</v>
      </c>
      <c r="G156" s="6" t="s">
        <v>349</v>
      </c>
      <c r="H156" s="1" t="s">
        <v>650</v>
      </c>
      <c r="I156" s="16">
        <v>44587</v>
      </c>
      <c r="J156" s="14">
        <v>44790</v>
      </c>
      <c r="K156" s="17">
        <f t="shared" ca="1" si="6"/>
        <v>0.2019704433497537</v>
      </c>
      <c r="L156" s="18">
        <v>17776000</v>
      </c>
      <c r="M156" s="7">
        <v>2640000</v>
      </c>
      <c r="N156" s="7">
        <v>2640000</v>
      </c>
      <c r="O156" s="7">
        <f t="shared" si="7"/>
        <v>15136000</v>
      </c>
      <c r="P156" s="12" t="s">
        <v>757</v>
      </c>
      <c r="Q156" s="7">
        <v>0</v>
      </c>
      <c r="R156" s="12" t="s">
        <v>757</v>
      </c>
      <c r="S156" s="7">
        <v>0</v>
      </c>
      <c r="T156" s="12" t="s">
        <v>758</v>
      </c>
      <c r="U156" s="12" t="s">
        <v>758</v>
      </c>
    </row>
    <row r="157" spans="1:21" x14ac:dyDescent="0.25">
      <c r="A157" s="4">
        <v>153</v>
      </c>
      <c r="B157" s="23" t="s">
        <v>908</v>
      </c>
      <c r="C157" s="5" t="s">
        <v>162</v>
      </c>
      <c r="D157" s="4" t="s">
        <v>266</v>
      </c>
      <c r="E157" s="4" t="s">
        <v>7</v>
      </c>
      <c r="F157" s="4" t="s">
        <v>8</v>
      </c>
      <c r="G157" s="6" t="s">
        <v>400</v>
      </c>
      <c r="H157" s="1" t="s">
        <v>651</v>
      </c>
      <c r="I157" s="16">
        <v>44587</v>
      </c>
      <c r="J157" s="14">
        <v>44921</v>
      </c>
      <c r="K157" s="17">
        <f t="shared" ca="1" si="6"/>
        <v>0.12275449101796407</v>
      </c>
      <c r="L157" s="18">
        <v>26480000</v>
      </c>
      <c r="M157" s="7">
        <v>2400000</v>
      </c>
      <c r="N157" s="7">
        <v>2400000</v>
      </c>
      <c r="O157" s="7">
        <f t="shared" si="7"/>
        <v>24080000</v>
      </c>
      <c r="P157" s="12" t="s">
        <v>757</v>
      </c>
      <c r="Q157" s="7">
        <v>0</v>
      </c>
      <c r="R157" s="12" t="s">
        <v>757</v>
      </c>
      <c r="S157" s="7">
        <v>0</v>
      </c>
      <c r="T157" s="12" t="s">
        <v>758</v>
      </c>
      <c r="U157" s="12" t="s">
        <v>758</v>
      </c>
    </row>
    <row r="158" spans="1:21" x14ac:dyDescent="0.25">
      <c r="A158" s="4">
        <v>154</v>
      </c>
      <c r="B158" s="23" t="s">
        <v>909</v>
      </c>
      <c r="C158" s="5" t="s">
        <v>163</v>
      </c>
      <c r="D158" s="4" t="s">
        <v>266</v>
      </c>
      <c r="E158" s="4" t="s">
        <v>7</v>
      </c>
      <c r="F158" s="4" t="s">
        <v>8</v>
      </c>
      <c r="G158" s="6" t="s">
        <v>401</v>
      </c>
      <c r="H158" s="1" t="s">
        <v>652</v>
      </c>
      <c r="I158" s="16">
        <v>44593</v>
      </c>
      <c r="J158" s="14">
        <v>44743</v>
      </c>
      <c r="K158" s="17">
        <f t="shared" ca="1" si="6"/>
        <v>0.23333333333333334</v>
      </c>
      <c r="L158" s="18">
        <v>30000000</v>
      </c>
      <c r="M158" s="7">
        <v>6000000</v>
      </c>
      <c r="N158" s="7">
        <v>6000000</v>
      </c>
      <c r="O158" s="7">
        <f t="shared" si="7"/>
        <v>24000000</v>
      </c>
      <c r="P158" s="12" t="s">
        <v>757</v>
      </c>
      <c r="Q158" s="7">
        <v>0</v>
      </c>
      <c r="R158" s="12" t="s">
        <v>757</v>
      </c>
      <c r="S158" s="7">
        <v>0</v>
      </c>
      <c r="T158" s="12" t="s">
        <v>758</v>
      </c>
      <c r="U158" s="12" t="s">
        <v>758</v>
      </c>
    </row>
    <row r="159" spans="1:21" x14ac:dyDescent="0.25">
      <c r="A159" s="4">
        <v>155</v>
      </c>
      <c r="B159" s="23" t="s">
        <v>910</v>
      </c>
      <c r="C159" s="5" t="s">
        <v>164</v>
      </c>
      <c r="D159" s="4" t="s">
        <v>266</v>
      </c>
      <c r="E159" s="4" t="s">
        <v>7</v>
      </c>
      <c r="F159" s="4" t="s">
        <v>8</v>
      </c>
      <c r="G159" s="6" t="s">
        <v>402</v>
      </c>
      <c r="H159" s="1" t="s">
        <v>653</v>
      </c>
      <c r="I159" s="16">
        <v>44587</v>
      </c>
      <c r="J159" s="14">
        <v>44910</v>
      </c>
      <c r="K159" s="17">
        <f t="shared" ca="1" si="6"/>
        <v>0.12693498452012383</v>
      </c>
      <c r="L159" s="18">
        <v>32960000</v>
      </c>
      <c r="M159" s="7">
        <v>3090000</v>
      </c>
      <c r="N159" s="7">
        <v>3090000</v>
      </c>
      <c r="O159" s="7">
        <f t="shared" si="7"/>
        <v>29870000</v>
      </c>
      <c r="P159" s="12" t="s">
        <v>757</v>
      </c>
      <c r="Q159" s="7">
        <v>0</v>
      </c>
      <c r="R159" s="12" t="s">
        <v>757</v>
      </c>
      <c r="S159" s="7">
        <v>0</v>
      </c>
      <c r="T159" s="12" t="s">
        <v>758</v>
      </c>
      <c r="U159" s="12" t="s">
        <v>758</v>
      </c>
    </row>
    <row r="160" spans="1:21" x14ac:dyDescent="0.25">
      <c r="A160" s="4">
        <v>156</v>
      </c>
      <c r="B160" s="23" t="s">
        <v>911</v>
      </c>
      <c r="C160" s="5" t="s">
        <v>165</v>
      </c>
      <c r="D160" s="4" t="s">
        <v>266</v>
      </c>
      <c r="E160" s="4" t="s">
        <v>7</v>
      </c>
      <c r="F160" s="4" t="s">
        <v>8</v>
      </c>
      <c r="G160" s="6" t="s">
        <v>403</v>
      </c>
      <c r="H160" s="1" t="s">
        <v>654</v>
      </c>
      <c r="I160" s="16">
        <v>44587</v>
      </c>
      <c r="J160" s="14">
        <v>44907</v>
      </c>
      <c r="K160" s="17">
        <f t="shared" ca="1" si="6"/>
        <v>0.12812499999999999</v>
      </c>
      <c r="L160" s="18">
        <v>29164000</v>
      </c>
      <c r="M160" s="7">
        <v>2760000</v>
      </c>
      <c r="N160" s="7">
        <v>2760000</v>
      </c>
      <c r="O160" s="7">
        <f t="shared" si="7"/>
        <v>26404000</v>
      </c>
      <c r="P160" s="12" t="s">
        <v>757</v>
      </c>
      <c r="Q160" s="7">
        <v>0</v>
      </c>
      <c r="R160" s="12" t="s">
        <v>757</v>
      </c>
      <c r="S160" s="7">
        <v>0</v>
      </c>
      <c r="T160" s="12" t="s">
        <v>758</v>
      </c>
      <c r="U160" s="12" t="s">
        <v>758</v>
      </c>
    </row>
    <row r="161" spans="1:21" x14ac:dyDescent="0.25">
      <c r="A161" s="4">
        <v>157</v>
      </c>
      <c r="B161" s="23" t="s">
        <v>912</v>
      </c>
      <c r="C161" s="5" t="s">
        <v>166</v>
      </c>
      <c r="D161" s="4" t="s">
        <v>266</v>
      </c>
      <c r="E161" s="4" t="s">
        <v>7</v>
      </c>
      <c r="F161" s="4" t="s">
        <v>8</v>
      </c>
      <c r="G161" s="6" t="s">
        <v>404</v>
      </c>
      <c r="H161" s="1" t="s">
        <v>655</v>
      </c>
      <c r="I161" s="16">
        <v>44587</v>
      </c>
      <c r="J161" s="14">
        <v>44907</v>
      </c>
      <c r="K161" s="17">
        <f t="shared" ca="1" si="6"/>
        <v>0.12812499999999999</v>
      </c>
      <c r="L161" s="18">
        <v>29164000</v>
      </c>
      <c r="M161" s="7">
        <v>2760000</v>
      </c>
      <c r="N161" s="7">
        <v>2760000</v>
      </c>
      <c r="O161" s="7">
        <f t="shared" si="7"/>
        <v>26404000</v>
      </c>
      <c r="P161" s="12" t="s">
        <v>757</v>
      </c>
      <c r="Q161" s="7">
        <v>0</v>
      </c>
      <c r="R161" s="12" t="s">
        <v>757</v>
      </c>
      <c r="S161" s="7">
        <v>0</v>
      </c>
      <c r="T161" s="12" t="s">
        <v>758</v>
      </c>
      <c r="U161" s="12" t="s">
        <v>758</v>
      </c>
    </row>
    <row r="162" spans="1:21" x14ac:dyDescent="0.25">
      <c r="A162" s="4">
        <v>158</v>
      </c>
      <c r="B162" s="23" t="s">
        <v>913</v>
      </c>
      <c r="C162" s="5" t="s">
        <v>167</v>
      </c>
      <c r="D162" s="4" t="s">
        <v>266</v>
      </c>
      <c r="E162" s="4" t="s">
        <v>7</v>
      </c>
      <c r="F162" s="4" t="s">
        <v>8</v>
      </c>
      <c r="G162" s="6" t="s">
        <v>405</v>
      </c>
      <c r="H162" s="1" t="s">
        <v>656</v>
      </c>
      <c r="I162" s="16">
        <v>44587</v>
      </c>
      <c r="J162" s="14">
        <v>44773</v>
      </c>
      <c r="K162" s="17">
        <f t="shared" ca="1" si="6"/>
        <v>0.22043010752688172</v>
      </c>
      <c r="L162" s="18">
        <v>29415000</v>
      </c>
      <c r="M162" s="7">
        <v>4770000</v>
      </c>
      <c r="N162" s="7">
        <v>4770000</v>
      </c>
      <c r="O162" s="7">
        <f t="shared" si="7"/>
        <v>24645000</v>
      </c>
      <c r="P162" s="12" t="s">
        <v>757</v>
      </c>
      <c r="Q162" s="7">
        <v>0</v>
      </c>
      <c r="R162" s="12" t="s">
        <v>757</v>
      </c>
      <c r="S162" s="7">
        <v>0</v>
      </c>
      <c r="T162" s="12" t="s">
        <v>758</v>
      </c>
      <c r="U162" s="12" t="s">
        <v>758</v>
      </c>
    </row>
    <row r="163" spans="1:21" x14ac:dyDescent="0.25">
      <c r="A163" s="4">
        <v>159</v>
      </c>
      <c r="B163" s="23" t="s">
        <v>914</v>
      </c>
      <c r="C163" s="5" t="s">
        <v>168</v>
      </c>
      <c r="D163" s="4" t="s">
        <v>266</v>
      </c>
      <c r="E163" s="4" t="s">
        <v>7</v>
      </c>
      <c r="F163" s="4" t="s">
        <v>8</v>
      </c>
      <c r="G163" s="6" t="s">
        <v>389</v>
      </c>
      <c r="H163" s="1" t="s">
        <v>657</v>
      </c>
      <c r="I163" s="16">
        <v>44587</v>
      </c>
      <c r="J163" s="14">
        <v>44926</v>
      </c>
      <c r="K163" s="17">
        <f t="shared" ca="1" si="6"/>
        <v>0.12094395280235988</v>
      </c>
      <c r="L163" s="18">
        <v>78725000</v>
      </c>
      <c r="M163" s="7">
        <v>7050000</v>
      </c>
      <c r="N163" s="7">
        <v>7050000</v>
      </c>
      <c r="O163" s="7">
        <f t="shared" si="7"/>
        <v>71675000</v>
      </c>
      <c r="P163" s="12" t="s">
        <v>757</v>
      </c>
      <c r="Q163" s="7">
        <v>0</v>
      </c>
      <c r="R163" s="12" t="s">
        <v>757</v>
      </c>
      <c r="S163" s="7">
        <v>0</v>
      </c>
      <c r="T163" s="12" t="s">
        <v>758</v>
      </c>
      <c r="U163" s="12" t="s">
        <v>758</v>
      </c>
    </row>
    <row r="164" spans="1:21" x14ac:dyDescent="0.25">
      <c r="A164" s="4">
        <v>160</v>
      </c>
      <c r="B164" s="23" t="s">
        <v>915</v>
      </c>
      <c r="C164" s="5" t="s">
        <v>169</v>
      </c>
      <c r="D164" s="4" t="s">
        <v>266</v>
      </c>
      <c r="E164" s="4" t="s">
        <v>7</v>
      </c>
      <c r="F164" s="4" t="s">
        <v>8</v>
      </c>
      <c r="G164" s="6" t="s">
        <v>406</v>
      </c>
      <c r="H164" s="1" t="s">
        <v>658</v>
      </c>
      <c r="I164" s="16">
        <v>44587</v>
      </c>
      <c r="J164" s="14">
        <v>44800</v>
      </c>
      <c r="K164" s="17">
        <f t="shared" ca="1" si="6"/>
        <v>0.19248826291079812</v>
      </c>
      <c r="L164" s="18" t="s">
        <v>747</v>
      </c>
      <c r="M164" s="7">
        <v>3750000</v>
      </c>
      <c r="N164" s="7">
        <v>3750000</v>
      </c>
      <c r="O164" s="7" t="e">
        <f t="shared" si="7"/>
        <v>#VALUE!</v>
      </c>
      <c r="P164" s="12" t="s">
        <v>757</v>
      </c>
      <c r="Q164" s="7">
        <v>0</v>
      </c>
      <c r="R164" s="12" t="s">
        <v>757</v>
      </c>
      <c r="S164" s="7">
        <v>0</v>
      </c>
      <c r="T164" s="12" t="s">
        <v>758</v>
      </c>
      <c r="U164" s="12" t="s">
        <v>758</v>
      </c>
    </row>
    <row r="165" spans="1:21" x14ac:dyDescent="0.25">
      <c r="A165" s="4">
        <v>161</v>
      </c>
      <c r="B165" s="23" t="s">
        <v>916</v>
      </c>
      <c r="C165" s="5" t="s">
        <v>170</v>
      </c>
      <c r="D165" s="4" t="s">
        <v>266</v>
      </c>
      <c r="E165" s="4" t="s">
        <v>7</v>
      </c>
      <c r="F165" s="4" t="s">
        <v>8</v>
      </c>
      <c r="G165" s="6" t="s">
        <v>407</v>
      </c>
      <c r="H165" s="1" t="s">
        <v>659</v>
      </c>
      <c r="I165" s="16">
        <v>44588</v>
      </c>
      <c r="J165" s="14">
        <v>44905</v>
      </c>
      <c r="K165" s="17">
        <f t="shared" ca="1" si="6"/>
        <v>0.12618296529968454</v>
      </c>
      <c r="L165" s="18">
        <v>95256000</v>
      </c>
      <c r="M165" s="7">
        <v>9072000</v>
      </c>
      <c r="N165" s="7">
        <v>9072000</v>
      </c>
      <c r="O165" s="7">
        <f t="shared" si="7"/>
        <v>86184000</v>
      </c>
      <c r="P165" s="12" t="s">
        <v>757</v>
      </c>
      <c r="Q165" s="7">
        <v>0</v>
      </c>
      <c r="R165" s="12" t="s">
        <v>757</v>
      </c>
      <c r="S165" s="7">
        <v>0</v>
      </c>
      <c r="T165" s="12" t="s">
        <v>758</v>
      </c>
      <c r="U165" s="12" t="s">
        <v>758</v>
      </c>
    </row>
    <row r="166" spans="1:21" x14ac:dyDescent="0.25">
      <c r="A166" s="4">
        <v>162</v>
      </c>
      <c r="B166" s="23" t="s">
        <v>917</v>
      </c>
      <c r="C166" s="5" t="s">
        <v>171</v>
      </c>
      <c r="D166" s="4" t="s">
        <v>266</v>
      </c>
      <c r="E166" s="4" t="s">
        <v>7</v>
      </c>
      <c r="F166" s="4" t="s">
        <v>8</v>
      </c>
      <c r="G166" s="6" t="s">
        <v>408</v>
      </c>
      <c r="H166" s="1" t="s">
        <v>660</v>
      </c>
      <c r="I166" s="16">
        <v>44588</v>
      </c>
      <c r="J166" s="14">
        <v>44905</v>
      </c>
      <c r="K166" s="17">
        <f t="shared" ca="1" si="6"/>
        <v>0.12618296529968454</v>
      </c>
      <c r="L166" s="18">
        <v>79104000</v>
      </c>
      <c r="M166" s="7">
        <v>7416000</v>
      </c>
      <c r="N166" s="7">
        <v>7416000</v>
      </c>
      <c r="O166" s="7">
        <f t="shared" si="7"/>
        <v>71688000</v>
      </c>
      <c r="P166" s="12" t="s">
        <v>757</v>
      </c>
      <c r="Q166" s="7">
        <v>0</v>
      </c>
      <c r="R166" s="12" t="s">
        <v>757</v>
      </c>
      <c r="S166" s="7">
        <v>0</v>
      </c>
      <c r="T166" s="12" t="s">
        <v>758</v>
      </c>
      <c r="U166" s="12" t="s">
        <v>758</v>
      </c>
    </row>
    <row r="167" spans="1:21" x14ac:dyDescent="0.25">
      <c r="A167" s="4">
        <v>164</v>
      </c>
      <c r="B167" s="23" t="s">
        <v>918</v>
      </c>
      <c r="C167" s="5" t="s">
        <v>172</v>
      </c>
      <c r="D167" s="4" t="s">
        <v>266</v>
      </c>
      <c r="E167" s="4" t="s">
        <v>7</v>
      </c>
      <c r="F167" s="4" t="s">
        <v>8</v>
      </c>
      <c r="G167" s="6" t="s">
        <v>409</v>
      </c>
      <c r="H167" s="1" t="s">
        <v>661</v>
      </c>
      <c r="I167" s="16">
        <v>44587</v>
      </c>
      <c r="J167" s="14">
        <v>44891</v>
      </c>
      <c r="K167" s="17">
        <f t="shared" ca="1" si="6"/>
        <v>0.13486842105263158</v>
      </c>
      <c r="L167" s="18">
        <v>56400000</v>
      </c>
      <c r="M167" s="7">
        <v>5640000</v>
      </c>
      <c r="N167" s="7">
        <v>5640000</v>
      </c>
      <c r="O167" s="7">
        <f t="shared" si="7"/>
        <v>50760000</v>
      </c>
      <c r="P167" s="12" t="s">
        <v>757</v>
      </c>
      <c r="Q167" s="7">
        <v>0</v>
      </c>
      <c r="R167" s="12" t="s">
        <v>757</v>
      </c>
      <c r="S167" s="7">
        <v>0</v>
      </c>
      <c r="T167" s="12" t="s">
        <v>758</v>
      </c>
      <c r="U167" s="12" t="s">
        <v>758</v>
      </c>
    </row>
    <row r="168" spans="1:21" x14ac:dyDescent="0.25">
      <c r="A168" s="4">
        <v>165</v>
      </c>
      <c r="B168" s="23" t="s">
        <v>919</v>
      </c>
      <c r="C168" s="5" t="s">
        <v>173</v>
      </c>
      <c r="D168" s="4" t="s">
        <v>266</v>
      </c>
      <c r="E168" s="4" t="s">
        <v>7</v>
      </c>
      <c r="F168" s="4" t="s">
        <v>8</v>
      </c>
      <c r="G168" s="6" t="s">
        <v>410</v>
      </c>
      <c r="H168" s="1" t="s">
        <v>662</v>
      </c>
      <c r="I168" s="16">
        <v>44587</v>
      </c>
      <c r="J168" s="14">
        <v>44890</v>
      </c>
      <c r="K168" s="17">
        <f t="shared" ca="1" si="6"/>
        <v>0.13531353135313531</v>
      </c>
      <c r="L168" s="18">
        <v>33600000</v>
      </c>
      <c r="M168" s="7">
        <v>3360000</v>
      </c>
      <c r="N168" s="7">
        <v>3360000</v>
      </c>
      <c r="O168" s="7">
        <f t="shared" si="7"/>
        <v>30240000</v>
      </c>
      <c r="P168" s="12" t="s">
        <v>757</v>
      </c>
      <c r="Q168" s="7">
        <v>0</v>
      </c>
      <c r="R168" s="12" t="s">
        <v>757</v>
      </c>
      <c r="S168" s="7">
        <v>0</v>
      </c>
      <c r="T168" s="12" t="s">
        <v>758</v>
      </c>
      <c r="U168" s="12" t="s">
        <v>758</v>
      </c>
    </row>
    <row r="169" spans="1:21" x14ac:dyDescent="0.25">
      <c r="A169" s="4">
        <v>166</v>
      </c>
      <c r="B169" s="23" t="s">
        <v>920</v>
      </c>
      <c r="C169" s="5" t="s">
        <v>174</v>
      </c>
      <c r="D169" s="4" t="s">
        <v>266</v>
      </c>
      <c r="E169" s="4" t="s">
        <v>7</v>
      </c>
      <c r="F169" s="4" t="s">
        <v>8</v>
      </c>
      <c r="G169" s="6" t="s">
        <v>411</v>
      </c>
      <c r="H169" s="1" t="s">
        <v>663</v>
      </c>
      <c r="I169" s="16">
        <v>44587</v>
      </c>
      <c r="J169" s="14">
        <v>44910</v>
      </c>
      <c r="K169" s="17">
        <f t="shared" ca="1" si="6"/>
        <v>0.12693498452012383</v>
      </c>
      <c r="L169" s="18">
        <v>93760000</v>
      </c>
      <c r="M169" s="7">
        <v>8790000</v>
      </c>
      <c r="N169" s="7">
        <v>8790000</v>
      </c>
      <c r="O169" s="7">
        <f t="shared" si="7"/>
        <v>84970000</v>
      </c>
      <c r="P169" s="12" t="s">
        <v>757</v>
      </c>
      <c r="Q169" s="7">
        <v>0</v>
      </c>
      <c r="R169" s="12" t="s">
        <v>757</v>
      </c>
      <c r="S169" s="7">
        <v>0</v>
      </c>
      <c r="T169" s="12" t="s">
        <v>758</v>
      </c>
      <c r="U169" s="12" t="s">
        <v>758</v>
      </c>
    </row>
    <row r="170" spans="1:21" x14ac:dyDescent="0.25">
      <c r="A170" s="4">
        <v>167</v>
      </c>
      <c r="B170" s="23" t="s">
        <v>921</v>
      </c>
      <c r="C170" s="5" t="s">
        <v>175</v>
      </c>
      <c r="D170" s="4" t="s">
        <v>266</v>
      </c>
      <c r="E170" s="4" t="s">
        <v>7</v>
      </c>
      <c r="F170" s="4" t="s">
        <v>8</v>
      </c>
      <c r="G170" s="6" t="s">
        <v>412</v>
      </c>
      <c r="H170" s="1" t="s">
        <v>592</v>
      </c>
      <c r="I170" s="16">
        <v>44587</v>
      </c>
      <c r="J170" s="14">
        <v>44910</v>
      </c>
      <c r="K170" s="17">
        <f t="shared" ca="1" si="6"/>
        <v>0.12693498452012383</v>
      </c>
      <c r="L170" s="18">
        <v>85120000</v>
      </c>
      <c r="M170" s="7">
        <v>7980000</v>
      </c>
      <c r="N170" s="7">
        <v>7980000</v>
      </c>
      <c r="O170" s="7">
        <f t="shared" si="7"/>
        <v>77140000</v>
      </c>
      <c r="P170" s="12" t="s">
        <v>757</v>
      </c>
      <c r="Q170" s="7">
        <v>0</v>
      </c>
      <c r="R170" s="12" t="s">
        <v>757</v>
      </c>
      <c r="S170" s="7">
        <v>0</v>
      </c>
      <c r="T170" s="12" t="s">
        <v>758</v>
      </c>
      <c r="U170" s="12" t="s">
        <v>758</v>
      </c>
    </row>
    <row r="171" spans="1:21" x14ac:dyDescent="0.25">
      <c r="A171" s="4">
        <v>168</v>
      </c>
      <c r="B171" s="23" t="s">
        <v>922</v>
      </c>
      <c r="C171" s="5" t="s">
        <v>176</v>
      </c>
      <c r="D171" s="4" t="s">
        <v>266</v>
      </c>
      <c r="E171" s="4" t="s">
        <v>7</v>
      </c>
      <c r="F171" s="4" t="s">
        <v>8</v>
      </c>
      <c r="G171" s="6" t="s">
        <v>413</v>
      </c>
      <c r="H171" s="1" t="s">
        <v>664</v>
      </c>
      <c r="I171" s="16">
        <v>44587</v>
      </c>
      <c r="J171" s="14">
        <v>44910</v>
      </c>
      <c r="K171" s="17">
        <f t="shared" ca="1" si="6"/>
        <v>0.12693498452012383</v>
      </c>
      <c r="L171" s="18">
        <v>77120000</v>
      </c>
      <c r="M171" s="7">
        <v>7230000</v>
      </c>
      <c r="N171" s="7">
        <v>7230000</v>
      </c>
      <c r="O171" s="7">
        <f t="shared" si="7"/>
        <v>69890000</v>
      </c>
      <c r="P171" s="12" t="s">
        <v>757</v>
      </c>
      <c r="Q171" s="7">
        <v>0</v>
      </c>
      <c r="R171" s="12" t="s">
        <v>757</v>
      </c>
      <c r="S171" s="7">
        <v>0</v>
      </c>
      <c r="T171" s="12" t="s">
        <v>758</v>
      </c>
      <c r="U171" s="12" t="s">
        <v>758</v>
      </c>
    </row>
    <row r="172" spans="1:21" x14ac:dyDescent="0.25">
      <c r="A172" s="4">
        <v>169</v>
      </c>
      <c r="B172" s="23" t="s">
        <v>923</v>
      </c>
      <c r="C172" s="5" t="s">
        <v>177</v>
      </c>
      <c r="D172" s="4" t="s">
        <v>266</v>
      </c>
      <c r="E172" s="4" t="s">
        <v>7</v>
      </c>
      <c r="F172" s="4" t="s">
        <v>8</v>
      </c>
      <c r="G172" s="6" t="s">
        <v>414</v>
      </c>
      <c r="H172" s="1" t="s">
        <v>665</v>
      </c>
      <c r="I172" s="16">
        <v>44589</v>
      </c>
      <c r="J172" s="14">
        <v>44830</v>
      </c>
      <c r="K172" s="17">
        <f t="shared" ca="1" si="6"/>
        <v>0.16182572614107885</v>
      </c>
      <c r="L172" s="18">
        <v>48200000</v>
      </c>
      <c r="M172" s="7">
        <v>6000000</v>
      </c>
      <c r="N172" s="7">
        <v>6000000</v>
      </c>
      <c r="O172" s="7">
        <f t="shared" si="7"/>
        <v>42200000</v>
      </c>
      <c r="P172" s="12" t="s">
        <v>757</v>
      </c>
      <c r="Q172" s="7">
        <v>0</v>
      </c>
      <c r="R172" s="12" t="s">
        <v>757</v>
      </c>
      <c r="S172" s="7">
        <v>0</v>
      </c>
      <c r="T172" s="12" t="s">
        <v>758</v>
      </c>
      <c r="U172" s="12" t="s">
        <v>758</v>
      </c>
    </row>
    <row r="173" spans="1:21" x14ac:dyDescent="0.25">
      <c r="A173" s="4">
        <v>170</v>
      </c>
      <c r="B173" s="23" t="s">
        <v>924</v>
      </c>
      <c r="C173" s="5" t="s">
        <v>178</v>
      </c>
      <c r="D173" s="4" t="s">
        <v>266</v>
      </c>
      <c r="E173" s="4" t="s">
        <v>7</v>
      </c>
      <c r="F173" s="4" t="s">
        <v>8</v>
      </c>
      <c r="G173" s="6" t="s">
        <v>415</v>
      </c>
      <c r="H173" s="1" t="s">
        <v>666</v>
      </c>
      <c r="I173" s="16">
        <v>44589</v>
      </c>
      <c r="J173" s="14">
        <v>44910</v>
      </c>
      <c r="K173" s="17">
        <f t="shared" ca="1" si="6"/>
        <v>0.12149532710280374</v>
      </c>
      <c r="L173" s="18">
        <v>38200000</v>
      </c>
      <c r="M173" s="7">
        <v>7800000</v>
      </c>
      <c r="N173" s="7">
        <v>7800000</v>
      </c>
      <c r="O173" s="7">
        <f t="shared" si="7"/>
        <v>30400000</v>
      </c>
      <c r="P173" s="12" t="s">
        <v>757</v>
      </c>
      <c r="Q173" s="7">
        <v>0</v>
      </c>
      <c r="R173" s="12" t="s">
        <v>757</v>
      </c>
      <c r="S173" s="7">
        <v>0</v>
      </c>
      <c r="T173" s="12" t="s">
        <v>758</v>
      </c>
      <c r="U173" s="12" t="s">
        <v>758</v>
      </c>
    </row>
    <row r="174" spans="1:21" x14ac:dyDescent="0.25">
      <c r="A174" s="4">
        <v>171</v>
      </c>
      <c r="B174" s="23" t="s">
        <v>925</v>
      </c>
      <c r="C174" s="5" t="s">
        <v>179</v>
      </c>
      <c r="D174" s="4" t="s">
        <v>266</v>
      </c>
      <c r="E174" s="4" t="s">
        <v>7</v>
      </c>
      <c r="F174" s="4" t="s">
        <v>8</v>
      </c>
      <c r="G174" s="6" t="s">
        <v>416</v>
      </c>
      <c r="H174" s="1" t="s">
        <v>667</v>
      </c>
      <c r="I174" s="16">
        <v>44589</v>
      </c>
      <c r="J174" s="14">
        <v>44910</v>
      </c>
      <c r="K174" s="17">
        <f t="shared" ca="1" si="6"/>
        <v>0.12149532710280374</v>
      </c>
      <c r="L174" s="18">
        <v>94424000</v>
      </c>
      <c r="M174" s="7">
        <v>8880000</v>
      </c>
      <c r="N174" s="7">
        <v>8880000</v>
      </c>
      <c r="O174" s="7">
        <f t="shared" si="7"/>
        <v>85544000</v>
      </c>
      <c r="P174" s="12" t="s">
        <v>757</v>
      </c>
      <c r="Q174" s="7">
        <v>0</v>
      </c>
      <c r="R174" s="12" t="s">
        <v>757</v>
      </c>
      <c r="S174" s="7">
        <v>0</v>
      </c>
      <c r="T174" s="12" t="s">
        <v>758</v>
      </c>
      <c r="U174" s="12" t="s">
        <v>758</v>
      </c>
    </row>
    <row r="175" spans="1:21" x14ac:dyDescent="0.25">
      <c r="A175" s="4">
        <v>172</v>
      </c>
      <c r="B175" s="23" t="s">
        <v>926</v>
      </c>
      <c r="C175" s="5" t="s">
        <v>180</v>
      </c>
      <c r="D175" s="4" t="s">
        <v>266</v>
      </c>
      <c r="E175" s="4" t="s">
        <v>7</v>
      </c>
      <c r="F175" s="4" t="s">
        <v>8</v>
      </c>
      <c r="G175" s="6" t="s">
        <v>417</v>
      </c>
      <c r="H175" s="1" t="s">
        <v>668</v>
      </c>
      <c r="I175" s="16">
        <v>44588</v>
      </c>
      <c r="J175" s="14">
        <v>44906</v>
      </c>
      <c r="K175" s="17">
        <f t="shared" ca="1" si="6"/>
        <v>0.12578616352201258</v>
      </c>
      <c r="L175" s="18">
        <v>69615000</v>
      </c>
      <c r="M175" s="7">
        <v>6630000</v>
      </c>
      <c r="N175" s="7">
        <v>6630000</v>
      </c>
      <c r="O175" s="7">
        <f t="shared" si="7"/>
        <v>62985000</v>
      </c>
      <c r="P175" s="12" t="s">
        <v>757</v>
      </c>
      <c r="Q175" s="7">
        <v>0</v>
      </c>
      <c r="R175" s="12" t="s">
        <v>757</v>
      </c>
      <c r="S175" s="7">
        <v>0</v>
      </c>
      <c r="T175" s="12" t="s">
        <v>758</v>
      </c>
      <c r="U175" s="12" t="s">
        <v>758</v>
      </c>
    </row>
    <row r="176" spans="1:21" x14ac:dyDescent="0.25">
      <c r="A176" s="4">
        <v>173</v>
      </c>
      <c r="B176" s="23" t="s">
        <v>927</v>
      </c>
      <c r="C176" s="5" t="s">
        <v>181</v>
      </c>
      <c r="D176" s="4" t="s">
        <v>266</v>
      </c>
      <c r="E176" s="4" t="s">
        <v>7</v>
      </c>
      <c r="F176" s="4" t="s">
        <v>8</v>
      </c>
      <c r="G176" s="6" t="s">
        <v>418</v>
      </c>
      <c r="H176" s="1" t="s">
        <v>669</v>
      </c>
      <c r="I176" s="16">
        <v>44588</v>
      </c>
      <c r="J176" s="14">
        <v>44910</v>
      </c>
      <c r="K176" s="17">
        <f t="shared" ca="1" si="6"/>
        <v>0.12422360248447205</v>
      </c>
      <c r="L176" s="18">
        <v>28710000</v>
      </c>
      <c r="M176" s="7">
        <v>2700000</v>
      </c>
      <c r="N176" s="7">
        <v>2700000</v>
      </c>
      <c r="O176" s="7">
        <f t="shared" si="7"/>
        <v>26010000</v>
      </c>
      <c r="P176" s="12" t="s">
        <v>757</v>
      </c>
      <c r="Q176" s="7">
        <v>0</v>
      </c>
      <c r="R176" s="12" t="s">
        <v>757</v>
      </c>
      <c r="S176" s="7">
        <v>0</v>
      </c>
      <c r="T176" s="12" t="s">
        <v>758</v>
      </c>
      <c r="U176" s="12" t="s">
        <v>758</v>
      </c>
    </row>
    <row r="177" spans="1:21" x14ac:dyDescent="0.25">
      <c r="A177" s="4">
        <v>174</v>
      </c>
      <c r="B177" s="23" t="s">
        <v>928</v>
      </c>
      <c r="C177" s="5" t="s">
        <v>182</v>
      </c>
      <c r="D177" s="4" t="s">
        <v>266</v>
      </c>
      <c r="E177" s="4" t="s">
        <v>7</v>
      </c>
      <c r="F177" s="4" t="s">
        <v>8</v>
      </c>
      <c r="G177" s="6" t="s">
        <v>419</v>
      </c>
      <c r="H177" s="1" t="s">
        <v>670</v>
      </c>
      <c r="I177" s="16">
        <v>44588</v>
      </c>
      <c r="J177" s="14">
        <v>44910</v>
      </c>
      <c r="K177" s="17">
        <f t="shared" ca="1" si="6"/>
        <v>0.12422360248447205</v>
      </c>
      <c r="L177" s="18">
        <v>57645000</v>
      </c>
      <c r="M177" s="7">
        <v>5490000</v>
      </c>
      <c r="N177" s="7">
        <v>5490000</v>
      </c>
      <c r="O177" s="7">
        <f t="shared" si="7"/>
        <v>52155000</v>
      </c>
      <c r="P177" s="12" t="s">
        <v>757</v>
      </c>
      <c r="Q177" s="7">
        <v>0</v>
      </c>
      <c r="R177" s="12" t="s">
        <v>757</v>
      </c>
      <c r="S177" s="7">
        <v>0</v>
      </c>
      <c r="T177" s="12" t="s">
        <v>758</v>
      </c>
      <c r="U177" s="12" t="s">
        <v>758</v>
      </c>
    </row>
    <row r="178" spans="1:21" x14ac:dyDescent="0.25">
      <c r="A178" s="4">
        <v>175</v>
      </c>
      <c r="B178" s="23" t="s">
        <v>929</v>
      </c>
      <c r="C178" s="5" t="s">
        <v>183</v>
      </c>
      <c r="D178" s="4" t="s">
        <v>266</v>
      </c>
      <c r="E178" s="4" t="s">
        <v>7</v>
      </c>
      <c r="F178" s="4" t="s">
        <v>8</v>
      </c>
      <c r="G178" s="6" t="s">
        <v>420</v>
      </c>
      <c r="H178" s="1" t="s">
        <v>671</v>
      </c>
      <c r="I178" s="16">
        <v>44588</v>
      </c>
      <c r="J178" s="14">
        <v>44742</v>
      </c>
      <c r="K178" s="17">
        <f t="shared" ca="1" si="6"/>
        <v>0.25974025974025972</v>
      </c>
      <c r="L178" s="18">
        <v>24900000</v>
      </c>
      <c r="M178" s="7">
        <v>4980000</v>
      </c>
      <c r="N178" s="7">
        <v>4980000</v>
      </c>
      <c r="O178" s="7">
        <f t="shared" si="7"/>
        <v>19920000</v>
      </c>
      <c r="P178" s="12" t="s">
        <v>757</v>
      </c>
      <c r="Q178" s="7">
        <v>0</v>
      </c>
      <c r="R178" s="12" t="s">
        <v>757</v>
      </c>
      <c r="S178" s="7">
        <v>0</v>
      </c>
      <c r="T178" s="12" t="s">
        <v>758</v>
      </c>
      <c r="U178" s="12" t="s">
        <v>758</v>
      </c>
    </row>
    <row r="179" spans="1:21" x14ac:dyDescent="0.25">
      <c r="A179" s="4">
        <v>176</v>
      </c>
      <c r="B179" s="23" t="s">
        <v>930</v>
      </c>
      <c r="C179" s="5" t="s">
        <v>184</v>
      </c>
      <c r="D179" s="4" t="s">
        <v>266</v>
      </c>
      <c r="E179" s="4" t="s">
        <v>7</v>
      </c>
      <c r="F179" s="4" t="s">
        <v>8</v>
      </c>
      <c r="G179" s="6" t="s">
        <v>421</v>
      </c>
      <c r="H179" s="1" t="s">
        <v>672</v>
      </c>
      <c r="I179" s="16">
        <v>44588</v>
      </c>
      <c r="J179" s="14">
        <v>44773</v>
      </c>
      <c r="K179" s="17">
        <f t="shared" ca="1" si="6"/>
        <v>0.21621621621621623</v>
      </c>
      <c r="L179" s="18">
        <v>20608000</v>
      </c>
      <c r="M179" s="7">
        <v>3360000</v>
      </c>
      <c r="N179" s="7">
        <v>3360000</v>
      </c>
      <c r="O179" s="7">
        <f t="shared" si="7"/>
        <v>17248000</v>
      </c>
      <c r="P179" s="12" t="s">
        <v>757</v>
      </c>
      <c r="Q179" s="7">
        <v>0</v>
      </c>
      <c r="R179" s="12" t="s">
        <v>757</v>
      </c>
      <c r="S179" s="7">
        <v>0</v>
      </c>
      <c r="T179" s="12" t="s">
        <v>758</v>
      </c>
      <c r="U179" s="12" t="s">
        <v>758</v>
      </c>
    </row>
    <row r="180" spans="1:21" x14ac:dyDescent="0.25">
      <c r="A180" s="4">
        <v>177</v>
      </c>
      <c r="B180" s="23" t="s">
        <v>931</v>
      </c>
      <c r="C180" s="5" t="s">
        <v>185</v>
      </c>
      <c r="D180" s="4" t="s">
        <v>266</v>
      </c>
      <c r="E180" s="4" t="s">
        <v>7</v>
      </c>
      <c r="F180" s="4" t="s">
        <v>8</v>
      </c>
      <c r="G180" s="6" t="s">
        <v>422</v>
      </c>
      <c r="H180" s="1" t="s">
        <v>673</v>
      </c>
      <c r="I180" s="16">
        <v>44588</v>
      </c>
      <c r="J180" s="14">
        <v>44926</v>
      </c>
      <c r="K180" s="17">
        <f t="shared" ca="1" si="6"/>
        <v>0.11834319526627218</v>
      </c>
      <c r="L180" s="18">
        <v>29040000</v>
      </c>
      <c r="M180" s="7">
        <v>4650000</v>
      </c>
      <c r="N180" s="7">
        <v>4650000</v>
      </c>
      <c r="O180" s="7">
        <f t="shared" si="7"/>
        <v>24390000</v>
      </c>
      <c r="P180" s="12" t="s">
        <v>757</v>
      </c>
      <c r="Q180" s="7">
        <v>0</v>
      </c>
      <c r="R180" s="12" t="s">
        <v>757</v>
      </c>
      <c r="S180" s="7">
        <v>0</v>
      </c>
      <c r="T180" s="12" t="s">
        <v>758</v>
      </c>
      <c r="U180" s="12" t="s">
        <v>758</v>
      </c>
    </row>
    <row r="181" spans="1:21" x14ac:dyDescent="0.25">
      <c r="A181" s="4">
        <v>178</v>
      </c>
      <c r="B181" s="23" t="s">
        <v>932</v>
      </c>
      <c r="C181" s="5" t="s">
        <v>186</v>
      </c>
      <c r="D181" s="4" t="s">
        <v>266</v>
      </c>
      <c r="E181" s="4" t="s">
        <v>7</v>
      </c>
      <c r="F181" s="4" t="s">
        <v>8</v>
      </c>
      <c r="G181" s="6" t="s">
        <v>423</v>
      </c>
      <c r="H181" s="1" t="s">
        <v>674</v>
      </c>
      <c r="I181" s="16">
        <v>44588</v>
      </c>
      <c r="J181" s="14">
        <v>44926</v>
      </c>
      <c r="K181" s="17">
        <f t="shared" ca="1" si="6"/>
        <v>0.11834319526627218</v>
      </c>
      <c r="L181" s="18">
        <v>51925000</v>
      </c>
      <c r="M181" s="7">
        <v>4650000</v>
      </c>
      <c r="N181" s="7">
        <v>4650000</v>
      </c>
      <c r="O181" s="7">
        <f t="shared" si="7"/>
        <v>47275000</v>
      </c>
      <c r="P181" s="12" t="s">
        <v>757</v>
      </c>
      <c r="Q181" s="7">
        <v>0</v>
      </c>
      <c r="R181" s="12" t="s">
        <v>757</v>
      </c>
      <c r="S181" s="7">
        <v>0</v>
      </c>
      <c r="T181" s="12" t="s">
        <v>758</v>
      </c>
      <c r="U181" s="12" t="s">
        <v>758</v>
      </c>
    </row>
    <row r="182" spans="1:21" x14ac:dyDescent="0.25">
      <c r="A182" s="4">
        <v>179</v>
      </c>
      <c r="B182" s="23" t="s">
        <v>933</v>
      </c>
      <c r="C182" s="5" t="s">
        <v>187</v>
      </c>
      <c r="D182" s="4" t="s">
        <v>266</v>
      </c>
      <c r="E182" s="4" t="s">
        <v>7</v>
      </c>
      <c r="F182" s="4" t="s">
        <v>8</v>
      </c>
      <c r="G182" s="6" t="s">
        <v>424</v>
      </c>
      <c r="H182" s="1" t="s">
        <v>675</v>
      </c>
      <c r="I182" s="16">
        <v>44588</v>
      </c>
      <c r="J182" s="14">
        <v>44910</v>
      </c>
      <c r="K182" s="17">
        <f t="shared" ca="1" si="6"/>
        <v>0.12422360248447205</v>
      </c>
      <c r="L182" s="18">
        <v>70400000</v>
      </c>
      <c r="M182" s="7">
        <v>6660000</v>
      </c>
      <c r="N182" s="7">
        <v>6660000</v>
      </c>
      <c r="O182" s="7">
        <f t="shared" si="7"/>
        <v>63740000</v>
      </c>
      <c r="P182" s="12" t="s">
        <v>757</v>
      </c>
      <c r="Q182" s="7">
        <v>0</v>
      </c>
      <c r="R182" s="12" t="s">
        <v>757</v>
      </c>
      <c r="S182" s="7">
        <v>0</v>
      </c>
      <c r="T182" s="12" t="s">
        <v>758</v>
      </c>
      <c r="U182" s="12" t="s">
        <v>758</v>
      </c>
    </row>
    <row r="183" spans="1:21" x14ac:dyDescent="0.25">
      <c r="A183" s="4">
        <v>180</v>
      </c>
      <c r="B183" s="23" t="s">
        <v>934</v>
      </c>
      <c r="C183" s="5" t="s">
        <v>188</v>
      </c>
      <c r="D183" s="4" t="s">
        <v>266</v>
      </c>
      <c r="E183" s="4" t="s">
        <v>7</v>
      </c>
      <c r="F183" s="4" t="s">
        <v>8</v>
      </c>
      <c r="G183" s="6" t="s">
        <v>425</v>
      </c>
      <c r="H183" s="1" t="s">
        <v>676</v>
      </c>
      <c r="I183" s="16">
        <v>44588</v>
      </c>
      <c r="J183" s="14">
        <v>44910</v>
      </c>
      <c r="K183" s="17">
        <f t="shared" ca="1" si="6"/>
        <v>0.12422360248447205</v>
      </c>
      <c r="L183" s="18">
        <v>70400000</v>
      </c>
      <c r="M183" s="7">
        <v>6660000</v>
      </c>
      <c r="N183" s="7">
        <v>6660000</v>
      </c>
      <c r="O183" s="7">
        <f t="shared" si="7"/>
        <v>63740000</v>
      </c>
      <c r="P183" s="12" t="s">
        <v>757</v>
      </c>
      <c r="Q183" s="7">
        <v>0</v>
      </c>
      <c r="R183" s="12" t="s">
        <v>757</v>
      </c>
      <c r="S183" s="7">
        <v>0</v>
      </c>
      <c r="T183" s="12" t="s">
        <v>758</v>
      </c>
      <c r="U183" s="12" t="s">
        <v>758</v>
      </c>
    </row>
    <row r="184" spans="1:21" x14ac:dyDescent="0.25">
      <c r="A184" s="4">
        <v>181</v>
      </c>
      <c r="B184" s="23" t="s">
        <v>935</v>
      </c>
      <c r="C184" s="5" t="s">
        <v>189</v>
      </c>
      <c r="D184" s="4" t="s">
        <v>265</v>
      </c>
      <c r="E184" s="4" t="s">
        <v>7</v>
      </c>
      <c r="F184" s="4" t="s">
        <v>8</v>
      </c>
      <c r="G184" s="6" t="s">
        <v>426</v>
      </c>
      <c r="H184" s="1" t="s">
        <v>740</v>
      </c>
      <c r="I184" s="20" t="s">
        <v>744</v>
      </c>
      <c r="J184" s="14"/>
      <c r="K184" s="17" t="e">
        <f t="shared" ca="1" si="6"/>
        <v>#VALUE!</v>
      </c>
      <c r="L184" s="18">
        <v>78456176</v>
      </c>
      <c r="M184" s="7" t="s">
        <v>740</v>
      </c>
      <c r="N184" s="7"/>
      <c r="O184" s="7"/>
      <c r="P184" s="12" t="s">
        <v>757</v>
      </c>
      <c r="Q184" s="7">
        <v>0</v>
      </c>
      <c r="R184" s="12" t="s">
        <v>757</v>
      </c>
      <c r="S184" s="7">
        <v>0</v>
      </c>
      <c r="T184" s="12" t="s">
        <v>758</v>
      </c>
      <c r="U184" s="12" t="s">
        <v>758</v>
      </c>
    </row>
    <row r="185" spans="1:21" x14ac:dyDescent="0.25">
      <c r="A185" s="4">
        <v>182</v>
      </c>
      <c r="B185" s="23" t="s">
        <v>936</v>
      </c>
      <c r="C185" s="5" t="s">
        <v>190</v>
      </c>
      <c r="D185" s="4" t="s">
        <v>266</v>
      </c>
      <c r="E185" s="4" t="s">
        <v>7</v>
      </c>
      <c r="F185" s="4" t="s">
        <v>8</v>
      </c>
      <c r="G185" s="6" t="s">
        <v>427</v>
      </c>
      <c r="H185" s="1" t="s">
        <v>677</v>
      </c>
      <c r="I185" s="16">
        <v>44589</v>
      </c>
      <c r="J185" s="14">
        <v>44910</v>
      </c>
      <c r="K185" s="17">
        <f t="shared" ca="1" si="6"/>
        <v>0.12149532710280374</v>
      </c>
      <c r="L185" s="18">
        <v>29029000</v>
      </c>
      <c r="M185" s="7">
        <v>2730000</v>
      </c>
      <c r="N185" s="7">
        <v>2730000</v>
      </c>
      <c r="O185" s="7">
        <f t="shared" si="7"/>
        <v>26299000</v>
      </c>
      <c r="P185" s="12" t="s">
        <v>757</v>
      </c>
      <c r="Q185" s="7">
        <v>0</v>
      </c>
      <c r="R185" s="12" t="s">
        <v>757</v>
      </c>
      <c r="S185" s="7">
        <v>0</v>
      </c>
      <c r="T185" s="12" t="s">
        <v>758</v>
      </c>
      <c r="U185" s="12" t="s">
        <v>758</v>
      </c>
    </row>
    <row r="186" spans="1:21" x14ac:dyDescent="0.25">
      <c r="A186" s="4">
        <v>183</v>
      </c>
      <c r="B186" s="23" t="s">
        <v>937</v>
      </c>
      <c r="C186" s="5" t="s">
        <v>191</v>
      </c>
      <c r="D186" s="4" t="s">
        <v>266</v>
      </c>
      <c r="E186" s="4" t="s">
        <v>7</v>
      </c>
      <c r="F186" s="4" t="s">
        <v>8</v>
      </c>
      <c r="G186" s="6" t="s">
        <v>423</v>
      </c>
      <c r="H186" s="1" t="s">
        <v>678</v>
      </c>
      <c r="I186" s="16">
        <v>44588</v>
      </c>
      <c r="J186" s="14">
        <v>44926</v>
      </c>
      <c r="K186" s="17">
        <f t="shared" ca="1" si="6"/>
        <v>0.11834319526627218</v>
      </c>
      <c r="L186" s="18">
        <v>51770000</v>
      </c>
      <c r="M186" s="7">
        <v>4650000</v>
      </c>
      <c r="N186" s="7">
        <v>4650000</v>
      </c>
      <c r="O186" s="7">
        <f t="shared" si="7"/>
        <v>47120000</v>
      </c>
      <c r="P186" s="12" t="s">
        <v>757</v>
      </c>
      <c r="Q186" s="7">
        <v>0</v>
      </c>
      <c r="R186" s="12" t="s">
        <v>757</v>
      </c>
      <c r="S186" s="7">
        <v>0</v>
      </c>
      <c r="T186" s="12" t="s">
        <v>758</v>
      </c>
      <c r="U186" s="12" t="s">
        <v>758</v>
      </c>
    </row>
    <row r="187" spans="1:21" x14ac:dyDescent="0.25">
      <c r="A187" s="4">
        <v>184</v>
      </c>
      <c r="B187" s="23" t="s">
        <v>938</v>
      </c>
      <c r="C187" s="5" t="s">
        <v>192</v>
      </c>
      <c r="D187" s="4" t="s">
        <v>266</v>
      </c>
      <c r="E187" s="4" t="s">
        <v>7</v>
      </c>
      <c r="F187" s="4" t="s">
        <v>8</v>
      </c>
      <c r="G187" s="6" t="s">
        <v>428</v>
      </c>
      <c r="H187" s="1" t="s">
        <v>679</v>
      </c>
      <c r="I187" s="16">
        <v>44588</v>
      </c>
      <c r="J187" s="14">
        <v>44910</v>
      </c>
      <c r="K187" s="17">
        <f t="shared" ca="1" si="6"/>
        <v>0.12422360248447205</v>
      </c>
      <c r="L187" s="18">
        <v>26524000</v>
      </c>
      <c r="M187" s="7">
        <v>5880000</v>
      </c>
      <c r="N187" s="7">
        <v>5880000</v>
      </c>
      <c r="O187" s="7">
        <f t="shared" si="7"/>
        <v>20644000</v>
      </c>
      <c r="P187" s="12" t="s">
        <v>757</v>
      </c>
      <c r="Q187" s="7">
        <v>0</v>
      </c>
      <c r="R187" s="12" t="s">
        <v>757</v>
      </c>
      <c r="S187" s="7">
        <v>0</v>
      </c>
      <c r="T187" s="12" t="s">
        <v>758</v>
      </c>
      <c r="U187" s="12" t="s">
        <v>758</v>
      </c>
    </row>
    <row r="188" spans="1:21" x14ac:dyDescent="0.25">
      <c r="A188" s="4">
        <v>185</v>
      </c>
      <c r="B188" s="23" t="s">
        <v>939</v>
      </c>
      <c r="C188" s="5" t="s">
        <v>193</v>
      </c>
      <c r="D188" s="4" t="s">
        <v>266</v>
      </c>
      <c r="E188" s="4" t="s">
        <v>7</v>
      </c>
      <c r="F188" s="4" t="s">
        <v>8</v>
      </c>
      <c r="G188" s="6" t="s">
        <v>429</v>
      </c>
      <c r="H188" s="1" t="s">
        <v>680</v>
      </c>
      <c r="I188" s="16">
        <v>44588</v>
      </c>
      <c r="J188" s="14">
        <v>44768</v>
      </c>
      <c r="K188" s="17">
        <f t="shared" ca="1" si="6"/>
        <v>0.22222222222222221</v>
      </c>
      <c r="L188" s="18">
        <v>39240000</v>
      </c>
      <c r="M188" s="7">
        <v>6540000</v>
      </c>
      <c r="N188" s="7">
        <v>6540000</v>
      </c>
      <c r="O188" s="7">
        <f t="shared" si="7"/>
        <v>32700000</v>
      </c>
      <c r="P188" s="12" t="s">
        <v>757</v>
      </c>
      <c r="Q188" s="7">
        <v>0</v>
      </c>
      <c r="R188" s="12" t="s">
        <v>757</v>
      </c>
      <c r="S188" s="7">
        <v>0</v>
      </c>
      <c r="T188" s="12" t="s">
        <v>758</v>
      </c>
      <c r="U188" s="12" t="s">
        <v>758</v>
      </c>
    </row>
    <row r="189" spans="1:21" x14ac:dyDescent="0.25">
      <c r="A189" s="4">
        <v>186</v>
      </c>
      <c r="B189" s="23" t="s">
        <v>940</v>
      </c>
      <c r="C189" s="5" t="s">
        <v>194</v>
      </c>
      <c r="D189" s="4" t="s">
        <v>266</v>
      </c>
      <c r="E189" s="4" t="s">
        <v>7</v>
      </c>
      <c r="F189" s="4" t="s">
        <v>8</v>
      </c>
      <c r="G189" s="6" t="s">
        <v>430</v>
      </c>
      <c r="H189" s="1" t="s">
        <v>681</v>
      </c>
      <c r="I189" s="16">
        <v>44588</v>
      </c>
      <c r="J189" s="14">
        <v>44773</v>
      </c>
      <c r="K189" s="17">
        <f t="shared" ca="1" si="6"/>
        <v>0.21621621621621623</v>
      </c>
      <c r="L189" s="18">
        <v>12880000</v>
      </c>
      <c r="M189" s="7">
        <v>2100000</v>
      </c>
      <c r="N189" s="7">
        <v>2100000</v>
      </c>
      <c r="O189" s="7">
        <f t="shared" si="7"/>
        <v>10780000</v>
      </c>
      <c r="P189" s="12" t="s">
        <v>757</v>
      </c>
      <c r="Q189" s="7">
        <v>0</v>
      </c>
      <c r="R189" s="12" t="s">
        <v>757</v>
      </c>
      <c r="S189" s="7">
        <v>0</v>
      </c>
      <c r="T189" s="12" t="s">
        <v>758</v>
      </c>
      <c r="U189" s="12" t="s">
        <v>758</v>
      </c>
    </row>
    <row r="190" spans="1:21" x14ac:dyDescent="0.25">
      <c r="A190" s="4">
        <v>187</v>
      </c>
      <c r="B190" s="23" t="s">
        <v>941</v>
      </c>
      <c r="C190" s="5" t="s">
        <v>195</v>
      </c>
      <c r="D190" s="4" t="s">
        <v>266</v>
      </c>
      <c r="E190" s="4" t="s">
        <v>7</v>
      </c>
      <c r="F190" s="4" t="s">
        <v>8</v>
      </c>
      <c r="G190" s="6" t="s">
        <v>431</v>
      </c>
      <c r="H190" s="1" t="s">
        <v>682</v>
      </c>
      <c r="I190" s="16">
        <v>44588</v>
      </c>
      <c r="J190" s="14">
        <v>44910</v>
      </c>
      <c r="K190" s="17">
        <f t="shared" ca="1" si="6"/>
        <v>0.12422360248447205</v>
      </c>
      <c r="L190" s="18">
        <v>51040000</v>
      </c>
      <c r="M190" s="7">
        <v>4800000</v>
      </c>
      <c r="N190" s="7">
        <v>4800000</v>
      </c>
      <c r="O190" s="7">
        <f t="shared" si="7"/>
        <v>46240000</v>
      </c>
      <c r="P190" s="12" t="s">
        <v>757</v>
      </c>
      <c r="Q190" s="7">
        <v>0</v>
      </c>
      <c r="R190" s="12" t="s">
        <v>757</v>
      </c>
      <c r="S190" s="7">
        <v>0</v>
      </c>
      <c r="T190" s="12" t="s">
        <v>758</v>
      </c>
      <c r="U190" s="12" t="s">
        <v>758</v>
      </c>
    </row>
    <row r="191" spans="1:21" x14ac:dyDescent="0.25">
      <c r="A191" s="4">
        <v>188</v>
      </c>
      <c r="B191" s="23" t="s">
        <v>942</v>
      </c>
      <c r="C191" s="5" t="s">
        <v>196</v>
      </c>
      <c r="D191" s="4" t="s">
        <v>266</v>
      </c>
      <c r="E191" s="4" t="s">
        <v>7</v>
      </c>
      <c r="F191" s="4" t="s">
        <v>8</v>
      </c>
      <c r="G191" s="6" t="s">
        <v>432</v>
      </c>
      <c r="H191" s="1" t="s">
        <v>683</v>
      </c>
      <c r="I191" s="16">
        <v>44588</v>
      </c>
      <c r="J191" s="14">
        <v>44926</v>
      </c>
      <c r="K191" s="17">
        <f t="shared" ca="1" si="6"/>
        <v>0.11834319526627218</v>
      </c>
      <c r="L191" s="18">
        <v>29040000</v>
      </c>
      <c r="M191" s="7">
        <v>2640000</v>
      </c>
      <c r="N191" s="7">
        <v>2640000</v>
      </c>
      <c r="O191" s="7">
        <f t="shared" si="7"/>
        <v>26400000</v>
      </c>
      <c r="P191" s="12" t="s">
        <v>757</v>
      </c>
      <c r="Q191" s="7">
        <v>0</v>
      </c>
      <c r="R191" s="12" t="s">
        <v>757</v>
      </c>
      <c r="S191" s="7">
        <v>0</v>
      </c>
      <c r="T191" s="12" t="s">
        <v>758</v>
      </c>
      <c r="U191" s="12" t="s">
        <v>758</v>
      </c>
    </row>
    <row r="192" spans="1:21" x14ac:dyDescent="0.25">
      <c r="A192" s="4">
        <v>189</v>
      </c>
      <c r="B192" s="23" t="s">
        <v>943</v>
      </c>
      <c r="C192" s="5" t="s">
        <v>197</v>
      </c>
      <c r="D192" s="4" t="s">
        <v>266</v>
      </c>
      <c r="E192" s="4" t="s">
        <v>7</v>
      </c>
      <c r="F192" s="4" t="s">
        <v>8</v>
      </c>
      <c r="G192" s="6" t="s">
        <v>433</v>
      </c>
      <c r="H192" s="1" t="s">
        <v>684</v>
      </c>
      <c r="I192" s="16">
        <v>44588</v>
      </c>
      <c r="J192" s="14">
        <v>44773</v>
      </c>
      <c r="K192" s="17">
        <f t="shared" ca="1" si="6"/>
        <v>0.21621621621621623</v>
      </c>
      <c r="L192" s="18">
        <v>23000000</v>
      </c>
      <c r="M192" s="7">
        <v>3750000</v>
      </c>
      <c r="N192" s="7">
        <v>3750000</v>
      </c>
      <c r="O192" s="7">
        <f t="shared" si="7"/>
        <v>19250000</v>
      </c>
      <c r="P192" s="12" t="s">
        <v>757</v>
      </c>
      <c r="Q192" s="7">
        <v>0</v>
      </c>
      <c r="R192" s="12" t="s">
        <v>757</v>
      </c>
      <c r="S192" s="7">
        <v>0</v>
      </c>
      <c r="T192" s="12" t="s">
        <v>758</v>
      </c>
      <c r="U192" s="12" t="s">
        <v>758</v>
      </c>
    </row>
    <row r="193" spans="1:21" x14ac:dyDescent="0.25">
      <c r="A193" s="4">
        <v>190</v>
      </c>
      <c r="B193" s="23" t="s">
        <v>944</v>
      </c>
      <c r="C193" s="5" t="s">
        <v>198</v>
      </c>
      <c r="D193" s="4" t="s">
        <v>266</v>
      </c>
      <c r="E193" s="4" t="s">
        <v>7</v>
      </c>
      <c r="F193" s="4" t="s">
        <v>8</v>
      </c>
      <c r="G193" s="6" t="s">
        <v>434</v>
      </c>
      <c r="H193" s="1" t="s">
        <v>685</v>
      </c>
      <c r="I193" s="16">
        <v>44588</v>
      </c>
      <c r="J193" s="14">
        <v>44895</v>
      </c>
      <c r="K193" s="17">
        <f t="shared" ca="1" si="6"/>
        <v>0.13029315960912052</v>
      </c>
      <c r="L193" s="18">
        <v>23408000</v>
      </c>
      <c r="M193" s="7">
        <v>2310000</v>
      </c>
      <c r="N193" s="7">
        <v>2310000</v>
      </c>
      <c r="O193" s="7">
        <f t="shared" si="7"/>
        <v>21098000</v>
      </c>
      <c r="P193" s="12" t="s">
        <v>757</v>
      </c>
      <c r="Q193" s="7">
        <v>0</v>
      </c>
      <c r="R193" s="12" t="s">
        <v>757</v>
      </c>
      <c r="S193" s="7">
        <v>0</v>
      </c>
      <c r="T193" s="12" t="s">
        <v>758</v>
      </c>
      <c r="U193" s="12" t="s">
        <v>758</v>
      </c>
    </row>
    <row r="194" spans="1:21" x14ac:dyDescent="0.25">
      <c r="A194" s="4">
        <v>191</v>
      </c>
      <c r="B194" s="23" t="s">
        <v>945</v>
      </c>
      <c r="C194" s="5" t="s">
        <v>199</v>
      </c>
      <c r="D194" s="4" t="s">
        <v>266</v>
      </c>
      <c r="E194" s="4" t="s">
        <v>7</v>
      </c>
      <c r="F194" s="4" t="s">
        <v>8</v>
      </c>
      <c r="G194" s="6" t="s">
        <v>435</v>
      </c>
      <c r="H194" s="1" t="s">
        <v>686</v>
      </c>
      <c r="I194" s="16">
        <v>44588</v>
      </c>
      <c r="J194" s="14">
        <v>44895</v>
      </c>
      <c r="K194" s="17">
        <f t="shared" ca="1" si="6"/>
        <v>0.13029315960912052</v>
      </c>
      <c r="L194" s="18">
        <v>72352000</v>
      </c>
      <c r="M194" s="7">
        <v>7140000</v>
      </c>
      <c r="N194" s="7">
        <v>7140000</v>
      </c>
      <c r="O194" s="7">
        <f t="shared" si="7"/>
        <v>65212000</v>
      </c>
      <c r="P194" s="12" t="s">
        <v>757</v>
      </c>
      <c r="Q194" s="7">
        <v>0</v>
      </c>
      <c r="R194" s="12" t="s">
        <v>757</v>
      </c>
      <c r="S194" s="7">
        <v>0</v>
      </c>
      <c r="T194" s="12" t="s">
        <v>758</v>
      </c>
      <c r="U194" s="12" t="s">
        <v>758</v>
      </c>
    </row>
    <row r="195" spans="1:21" x14ac:dyDescent="0.25">
      <c r="A195" s="4">
        <v>192</v>
      </c>
      <c r="B195" s="23" t="s">
        <v>946</v>
      </c>
      <c r="C195" s="5" t="s">
        <v>200</v>
      </c>
      <c r="D195" s="4" t="s">
        <v>266</v>
      </c>
      <c r="E195" s="4" t="s">
        <v>7</v>
      </c>
      <c r="F195" s="4" t="s">
        <v>8</v>
      </c>
      <c r="G195" s="6" t="s">
        <v>436</v>
      </c>
      <c r="H195" s="1" t="s">
        <v>687</v>
      </c>
      <c r="I195" s="16">
        <v>44588</v>
      </c>
      <c r="J195" s="14">
        <v>44773</v>
      </c>
      <c r="K195" s="17">
        <f t="shared" ca="1" si="6"/>
        <v>0.21621621621621623</v>
      </c>
      <c r="L195" s="18">
        <v>22448000</v>
      </c>
      <c r="M195" s="7">
        <v>3660000</v>
      </c>
      <c r="N195" s="7">
        <v>3660000</v>
      </c>
      <c r="O195" s="7">
        <f t="shared" si="7"/>
        <v>18788000</v>
      </c>
      <c r="P195" s="12" t="s">
        <v>757</v>
      </c>
      <c r="Q195" s="7">
        <v>0</v>
      </c>
      <c r="R195" s="12" t="s">
        <v>757</v>
      </c>
      <c r="S195" s="7">
        <v>0</v>
      </c>
      <c r="T195" s="12" t="s">
        <v>758</v>
      </c>
      <c r="U195" s="12" t="s">
        <v>758</v>
      </c>
    </row>
    <row r="196" spans="1:21" x14ac:dyDescent="0.25">
      <c r="A196" s="4">
        <v>193</v>
      </c>
      <c r="B196" s="23" t="s">
        <v>947</v>
      </c>
      <c r="C196" s="5" t="s">
        <v>201</v>
      </c>
      <c r="D196" s="4" t="s">
        <v>266</v>
      </c>
      <c r="E196" s="4" t="s">
        <v>7</v>
      </c>
      <c r="F196" s="4" t="s">
        <v>8</v>
      </c>
      <c r="G196" s="6" t="s">
        <v>437</v>
      </c>
      <c r="H196" s="1" t="s">
        <v>688</v>
      </c>
      <c r="I196" s="16">
        <v>44589</v>
      </c>
      <c r="J196" s="14">
        <v>44738</v>
      </c>
      <c r="K196" s="17">
        <f t="shared" ca="1" si="6"/>
        <v>0.26174496644295303</v>
      </c>
      <c r="L196" s="18">
        <v>37800000</v>
      </c>
      <c r="M196" s="7">
        <v>7560000</v>
      </c>
      <c r="N196" s="7">
        <v>7560000</v>
      </c>
      <c r="O196" s="7">
        <f t="shared" si="7"/>
        <v>30240000</v>
      </c>
      <c r="P196" s="12" t="s">
        <v>757</v>
      </c>
      <c r="Q196" s="7">
        <v>0</v>
      </c>
      <c r="R196" s="12" t="s">
        <v>757</v>
      </c>
      <c r="S196" s="7">
        <v>0</v>
      </c>
      <c r="T196" s="12" t="s">
        <v>758</v>
      </c>
      <c r="U196" s="12" t="s">
        <v>758</v>
      </c>
    </row>
    <row r="197" spans="1:21" x14ac:dyDescent="0.25">
      <c r="A197" s="4">
        <v>194</v>
      </c>
      <c r="B197" s="23" t="s">
        <v>948</v>
      </c>
      <c r="C197" s="5" t="s">
        <v>202</v>
      </c>
      <c r="D197" s="4" t="s">
        <v>266</v>
      </c>
      <c r="E197" s="4" t="s">
        <v>7</v>
      </c>
      <c r="F197" s="4" t="s">
        <v>8</v>
      </c>
      <c r="G197" s="6" t="s">
        <v>438</v>
      </c>
      <c r="H197" s="1" t="s">
        <v>689</v>
      </c>
      <c r="I197" s="16">
        <v>44589</v>
      </c>
      <c r="J197" s="14">
        <v>44784</v>
      </c>
      <c r="K197" s="17">
        <f t="shared" ca="1" si="6"/>
        <v>0.2</v>
      </c>
      <c r="L197" s="18">
        <v>31905000</v>
      </c>
      <c r="M197" s="7">
        <v>4910000</v>
      </c>
      <c r="N197" s="7">
        <v>4910000</v>
      </c>
      <c r="O197" s="7">
        <f t="shared" si="7"/>
        <v>26995000</v>
      </c>
      <c r="P197" s="12" t="s">
        <v>757</v>
      </c>
      <c r="Q197" s="7">
        <v>0</v>
      </c>
      <c r="R197" s="12" t="s">
        <v>757</v>
      </c>
      <c r="S197" s="7">
        <v>0</v>
      </c>
      <c r="T197" s="12" t="s">
        <v>758</v>
      </c>
      <c r="U197" s="12" t="s">
        <v>758</v>
      </c>
    </row>
    <row r="198" spans="1:21" x14ac:dyDescent="0.25">
      <c r="A198" s="4">
        <v>195</v>
      </c>
      <c r="B198" s="23" t="s">
        <v>949</v>
      </c>
      <c r="C198" s="5" t="s">
        <v>203</v>
      </c>
      <c r="D198" s="4" t="s">
        <v>266</v>
      </c>
      <c r="E198" s="4" t="s">
        <v>7</v>
      </c>
      <c r="F198" s="4" t="s">
        <v>8</v>
      </c>
      <c r="G198" s="6" t="s">
        <v>439</v>
      </c>
      <c r="H198" s="1" t="s">
        <v>690</v>
      </c>
      <c r="I198" s="16">
        <v>44590</v>
      </c>
      <c r="J198" s="14">
        <v>44784</v>
      </c>
      <c r="K198" s="17">
        <f t="shared" ca="1" si="6"/>
        <v>0.19587628865979381</v>
      </c>
      <c r="L198" s="18">
        <v>31905000</v>
      </c>
      <c r="M198" s="7">
        <v>4910000</v>
      </c>
      <c r="N198" s="7">
        <v>4910000</v>
      </c>
      <c r="O198" s="7">
        <f t="shared" si="7"/>
        <v>26995000</v>
      </c>
      <c r="P198" s="12" t="s">
        <v>757</v>
      </c>
      <c r="Q198" s="7">
        <v>0</v>
      </c>
      <c r="R198" s="12" t="s">
        <v>757</v>
      </c>
      <c r="S198" s="7">
        <v>0</v>
      </c>
      <c r="T198" s="12" t="s">
        <v>758</v>
      </c>
      <c r="U198" s="12" t="s">
        <v>758</v>
      </c>
    </row>
    <row r="199" spans="1:21" x14ac:dyDescent="0.25">
      <c r="A199" s="4">
        <v>196</v>
      </c>
      <c r="B199" s="23" t="s">
        <v>950</v>
      </c>
      <c r="C199" s="5" t="s">
        <v>204</v>
      </c>
      <c r="D199" s="4" t="s">
        <v>266</v>
      </c>
      <c r="E199" s="4" t="s">
        <v>7</v>
      </c>
      <c r="F199" s="4" t="s">
        <v>8</v>
      </c>
      <c r="G199" s="6" t="s">
        <v>440</v>
      </c>
      <c r="H199" s="1" t="s">
        <v>691</v>
      </c>
      <c r="I199" s="16">
        <v>44588</v>
      </c>
      <c r="J199" s="14">
        <v>44910</v>
      </c>
      <c r="K199" s="17">
        <f t="shared" ca="1" si="6"/>
        <v>0.12422360248447205</v>
      </c>
      <c r="L199" s="18">
        <v>63800000</v>
      </c>
      <c r="M199" s="7">
        <v>6000000</v>
      </c>
      <c r="N199" s="7">
        <v>6000000</v>
      </c>
      <c r="O199" s="7">
        <f t="shared" si="7"/>
        <v>57800000</v>
      </c>
      <c r="P199" s="12" t="s">
        <v>757</v>
      </c>
      <c r="Q199" s="7">
        <v>0</v>
      </c>
      <c r="R199" s="12" t="s">
        <v>757</v>
      </c>
      <c r="S199" s="7">
        <v>0</v>
      </c>
      <c r="T199" s="12" t="s">
        <v>758</v>
      </c>
      <c r="U199" s="12" t="s">
        <v>758</v>
      </c>
    </row>
    <row r="200" spans="1:21" x14ac:dyDescent="0.25">
      <c r="A200" s="4">
        <v>197</v>
      </c>
      <c r="B200" s="23" t="s">
        <v>951</v>
      </c>
      <c r="C200" s="5" t="s">
        <v>205</v>
      </c>
      <c r="D200" s="4" t="s">
        <v>266</v>
      </c>
      <c r="E200" s="4" t="s">
        <v>7</v>
      </c>
      <c r="F200" s="4" t="s">
        <v>8</v>
      </c>
      <c r="G200" s="6" t="s">
        <v>441</v>
      </c>
      <c r="H200" s="1" t="s">
        <v>692</v>
      </c>
      <c r="I200" s="16">
        <v>44589</v>
      </c>
      <c r="J200" s="14">
        <v>44795</v>
      </c>
      <c r="K200" s="17">
        <f t="shared" ca="1" si="6"/>
        <v>0.18932038834951456</v>
      </c>
      <c r="L200" s="18">
        <v>49815000</v>
      </c>
      <c r="M200" s="7">
        <v>7290000</v>
      </c>
      <c r="N200" s="7">
        <v>7290000</v>
      </c>
      <c r="O200" s="7">
        <f t="shared" si="7"/>
        <v>42525000</v>
      </c>
      <c r="P200" s="12" t="s">
        <v>757</v>
      </c>
      <c r="Q200" s="7">
        <v>0</v>
      </c>
      <c r="R200" s="12" t="s">
        <v>757</v>
      </c>
      <c r="S200" s="7">
        <v>0</v>
      </c>
      <c r="T200" s="12" t="s">
        <v>758</v>
      </c>
      <c r="U200" s="12" t="s">
        <v>758</v>
      </c>
    </row>
    <row r="201" spans="1:21" x14ac:dyDescent="0.25">
      <c r="A201" s="4">
        <v>198</v>
      </c>
      <c r="B201" s="23" t="s">
        <v>952</v>
      </c>
      <c r="C201" s="5" t="s">
        <v>206</v>
      </c>
      <c r="D201" s="4" t="s">
        <v>266</v>
      </c>
      <c r="E201" s="4" t="s">
        <v>7</v>
      </c>
      <c r="F201" s="4" t="s">
        <v>8</v>
      </c>
      <c r="G201" s="6" t="s">
        <v>442</v>
      </c>
      <c r="H201" s="1" t="s">
        <v>693</v>
      </c>
      <c r="I201" s="16">
        <v>44589</v>
      </c>
      <c r="J201" s="14">
        <v>44910</v>
      </c>
      <c r="K201" s="17">
        <f t="shared" ref="K201:K259" ca="1" si="8">(((TODAY()-I201)*100%)/(J201-I201))</f>
        <v>0.12149532710280374</v>
      </c>
      <c r="L201" s="18">
        <v>24486000</v>
      </c>
      <c r="M201" s="7">
        <v>2310000</v>
      </c>
      <c r="N201" s="7">
        <v>2310000</v>
      </c>
      <c r="O201" s="7">
        <f t="shared" si="7"/>
        <v>22176000</v>
      </c>
      <c r="P201" s="12" t="s">
        <v>757</v>
      </c>
      <c r="Q201" s="7">
        <v>0</v>
      </c>
      <c r="R201" s="12" t="s">
        <v>757</v>
      </c>
      <c r="S201" s="7">
        <v>0</v>
      </c>
      <c r="T201" s="12" t="s">
        <v>758</v>
      </c>
      <c r="U201" s="12" t="s">
        <v>758</v>
      </c>
    </row>
    <row r="202" spans="1:21" x14ac:dyDescent="0.25">
      <c r="A202" s="4">
        <v>199</v>
      </c>
      <c r="B202" s="23" t="s">
        <v>953</v>
      </c>
      <c r="C202" s="5" t="s">
        <v>207</v>
      </c>
      <c r="D202" s="4" t="s">
        <v>266</v>
      </c>
      <c r="E202" s="4" t="s">
        <v>7</v>
      </c>
      <c r="F202" s="4" t="s">
        <v>8</v>
      </c>
      <c r="G202" s="6" t="s">
        <v>443</v>
      </c>
      <c r="H202" s="1" t="s">
        <v>694</v>
      </c>
      <c r="I202" s="16">
        <v>44590</v>
      </c>
      <c r="J202" s="14">
        <v>44834</v>
      </c>
      <c r="K202" s="17">
        <f t="shared" ca="1" si="8"/>
        <v>0.15573770491803279</v>
      </c>
      <c r="L202" s="18">
        <v>35235000</v>
      </c>
      <c r="M202" s="7">
        <v>4350000</v>
      </c>
      <c r="N202" s="7">
        <v>4350000</v>
      </c>
      <c r="O202" s="7">
        <f t="shared" si="7"/>
        <v>30885000</v>
      </c>
      <c r="P202" s="12" t="s">
        <v>757</v>
      </c>
      <c r="Q202" s="7">
        <v>0</v>
      </c>
      <c r="R202" s="12" t="s">
        <v>757</v>
      </c>
      <c r="S202" s="7">
        <v>0</v>
      </c>
      <c r="T202" s="12" t="s">
        <v>758</v>
      </c>
      <c r="U202" s="12" t="s">
        <v>758</v>
      </c>
    </row>
    <row r="203" spans="1:21" x14ac:dyDescent="0.25">
      <c r="A203" s="4">
        <v>200</v>
      </c>
      <c r="B203" s="23" t="s">
        <v>954</v>
      </c>
      <c r="C203" s="5" t="s">
        <v>208</v>
      </c>
      <c r="D203" s="4" t="s">
        <v>266</v>
      </c>
      <c r="E203" s="4" t="s">
        <v>7</v>
      </c>
      <c r="F203" s="4" t="s">
        <v>8</v>
      </c>
      <c r="G203" s="6" t="s">
        <v>444</v>
      </c>
      <c r="H203" s="1" t="s">
        <v>695</v>
      </c>
      <c r="I203" s="16">
        <v>44589</v>
      </c>
      <c r="J203" s="16">
        <v>44895</v>
      </c>
      <c r="K203" s="17">
        <f t="shared" ca="1" si="8"/>
        <v>0.12745098039215685</v>
      </c>
      <c r="L203" s="18">
        <v>67488000</v>
      </c>
      <c r="M203" s="7">
        <v>6660000</v>
      </c>
      <c r="N203" s="7">
        <v>6660000</v>
      </c>
      <c r="O203" s="7">
        <f t="shared" si="7"/>
        <v>60828000</v>
      </c>
      <c r="P203" s="12" t="s">
        <v>757</v>
      </c>
      <c r="Q203" s="7">
        <v>0</v>
      </c>
      <c r="R203" s="12" t="s">
        <v>757</v>
      </c>
      <c r="S203" s="7">
        <v>0</v>
      </c>
      <c r="T203" s="12" t="s">
        <v>758</v>
      </c>
      <c r="U203" s="12" t="s">
        <v>758</v>
      </c>
    </row>
    <row r="204" spans="1:21" x14ac:dyDescent="0.25">
      <c r="A204" s="4">
        <v>201</v>
      </c>
      <c r="B204" s="23" t="s">
        <v>955</v>
      </c>
      <c r="C204" s="5" t="s">
        <v>209</v>
      </c>
      <c r="D204" s="4" t="s">
        <v>265</v>
      </c>
      <c r="E204" s="4" t="s">
        <v>7</v>
      </c>
      <c r="F204" s="4" t="s">
        <v>264</v>
      </c>
      <c r="G204" s="6" t="s">
        <v>445</v>
      </c>
      <c r="H204" s="1" t="s">
        <v>740</v>
      </c>
      <c r="I204" s="16">
        <v>44589</v>
      </c>
      <c r="J204" s="14">
        <v>46402</v>
      </c>
      <c r="K204" s="17">
        <f t="shared" ca="1" si="8"/>
        <v>2.1511307225592941E-2</v>
      </c>
      <c r="L204" s="15" t="s">
        <v>740</v>
      </c>
      <c r="M204" s="7" t="s">
        <v>740</v>
      </c>
      <c r="N204" s="7" t="s">
        <v>740</v>
      </c>
      <c r="O204" s="7" t="s">
        <v>740</v>
      </c>
      <c r="P204" s="12" t="s">
        <v>757</v>
      </c>
      <c r="Q204" s="7">
        <v>0</v>
      </c>
      <c r="R204" s="12" t="s">
        <v>757</v>
      </c>
      <c r="S204" s="7">
        <v>0</v>
      </c>
      <c r="T204" s="12" t="s">
        <v>758</v>
      </c>
      <c r="U204" s="12" t="s">
        <v>758</v>
      </c>
    </row>
    <row r="205" spans="1:21" x14ac:dyDescent="0.25">
      <c r="A205" s="4">
        <v>202</v>
      </c>
      <c r="B205" s="23" t="s">
        <v>956</v>
      </c>
      <c r="C205" s="5" t="s">
        <v>189</v>
      </c>
      <c r="D205" s="4" t="s">
        <v>265</v>
      </c>
      <c r="E205" s="4" t="s">
        <v>7</v>
      </c>
      <c r="F205" s="4" t="s">
        <v>10</v>
      </c>
      <c r="G205" s="6" t="s">
        <v>446</v>
      </c>
      <c r="H205" s="1" t="s">
        <v>740</v>
      </c>
      <c r="I205" s="16">
        <v>44589</v>
      </c>
      <c r="J205" s="14">
        <v>44926</v>
      </c>
      <c r="K205" s="17">
        <f t="shared" ca="1" si="8"/>
        <v>0.11572700296735905</v>
      </c>
      <c r="L205" s="18">
        <v>4000000</v>
      </c>
      <c r="M205" s="7" t="s">
        <v>740</v>
      </c>
      <c r="N205" s="7" t="s">
        <v>740</v>
      </c>
      <c r="O205" s="7" t="s">
        <v>740</v>
      </c>
      <c r="P205" s="12" t="s">
        <v>757</v>
      </c>
      <c r="Q205" s="7">
        <v>0</v>
      </c>
      <c r="R205" s="12" t="s">
        <v>757</v>
      </c>
      <c r="S205" s="7">
        <v>0</v>
      </c>
      <c r="T205" s="12" t="s">
        <v>758</v>
      </c>
      <c r="U205" s="12" t="s">
        <v>758</v>
      </c>
    </row>
    <row r="206" spans="1:21" x14ac:dyDescent="0.25">
      <c r="A206" s="4">
        <v>203</v>
      </c>
      <c r="B206" s="23" t="s">
        <v>761</v>
      </c>
      <c r="C206" s="5" t="s">
        <v>210</v>
      </c>
      <c r="D206" s="4" t="s">
        <v>265</v>
      </c>
      <c r="E206" s="4" t="s">
        <v>7</v>
      </c>
      <c r="F206" s="4" t="s">
        <v>10</v>
      </c>
      <c r="G206" s="6" t="s">
        <v>447</v>
      </c>
      <c r="H206" s="1" t="s">
        <v>740</v>
      </c>
      <c r="I206" s="16">
        <v>44589</v>
      </c>
      <c r="J206" s="14">
        <v>45319</v>
      </c>
      <c r="K206" s="17">
        <f t="shared" ca="1" si="8"/>
        <v>5.3424657534246578E-2</v>
      </c>
      <c r="L206" s="15" t="s">
        <v>740</v>
      </c>
      <c r="M206" s="7" t="s">
        <v>740</v>
      </c>
      <c r="N206" s="7" t="s">
        <v>740</v>
      </c>
      <c r="O206" s="7" t="s">
        <v>740</v>
      </c>
      <c r="P206" s="12" t="s">
        <v>757</v>
      </c>
      <c r="Q206" s="7">
        <v>0</v>
      </c>
      <c r="R206" s="12" t="s">
        <v>757</v>
      </c>
      <c r="S206" s="7">
        <v>0</v>
      </c>
      <c r="T206" s="12" t="s">
        <v>758</v>
      </c>
      <c r="U206" s="12" t="s">
        <v>758</v>
      </c>
    </row>
    <row r="207" spans="1:21" x14ac:dyDescent="0.25">
      <c r="A207" s="4">
        <v>204</v>
      </c>
      <c r="B207" s="23" t="s">
        <v>957</v>
      </c>
      <c r="C207" s="5" t="s">
        <v>211</v>
      </c>
      <c r="D207" s="4" t="s">
        <v>266</v>
      </c>
      <c r="E207" s="4" t="s">
        <v>7</v>
      </c>
      <c r="F207" s="4" t="s">
        <v>8</v>
      </c>
      <c r="G207" s="6" t="s">
        <v>448</v>
      </c>
      <c r="H207" s="1" t="s">
        <v>696</v>
      </c>
      <c r="I207" s="16">
        <v>44589</v>
      </c>
      <c r="J207" s="14">
        <v>44910</v>
      </c>
      <c r="K207" s="17">
        <f t="shared" ca="1" si="8"/>
        <v>0.12149532710280374</v>
      </c>
      <c r="L207" s="18">
        <v>106227000</v>
      </c>
      <c r="M207" s="7">
        <v>9990000</v>
      </c>
      <c r="N207" s="7">
        <v>9990000</v>
      </c>
      <c r="O207" s="7">
        <f t="shared" si="7"/>
        <v>96237000</v>
      </c>
      <c r="P207" s="12" t="s">
        <v>757</v>
      </c>
      <c r="Q207" s="7">
        <v>0</v>
      </c>
      <c r="R207" s="12" t="s">
        <v>757</v>
      </c>
      <c r="S207" s="7">
        <v>0</v>
      </c>
      <c r="T207" s="12" t="s">
        <v>758</v>
      </c>
      <c r="U207" s="12" t="s">
        <v>758</v>
      </c>
    </row>
    <row r="208" spans="1:21" x14ac:dyDescent="0.25">
      <c r="A208" s="4">
        <v>205</v>
      </c>
      <c r="B208" s="23" t="s">
        <v>958</v>
      </c>
      <c r="C208" s="5" t="s">
        <v>212</v>
      </c>
      <c r="D208" s="4" t="s">
        <v>266</v>
      </c>
      <c r="E208" s="4" t="s">
        <v>7</v>
      </c>
      <c r="F208" s="4" t="s">
        <v>8</v>
      </c>
      <c r="G208" s="6" t="s">
        <v>449</v>
      </c>
      <c r="H208" s="1" t="s">
        <v>502</v>
      </c>
      <c r="I208" s="16">
        <v>44589</v>
      </c>
      <c r="J208" s="14">
        <v>44892</v>
      </c>
      <c r="K208" s="17">
        <f t="shared" ca="1" si="8"/>
        <v>0.12871287128712872</v>
      </c>
      <c r="L208" s="18">
        <v>37500000</v>
      </c>
      <c r="M208" s="7">
        <v>3750000</v>
      </c>
      <c r="N208" s="7">
        <v>3750000</v>
      </c>
      <c r="O208" s="7">
        <f t="shared" si="7"/>
        <v>33750000</v>
      </c>
      <c r="P208" s="12" t="s">
        <v>757</v>
      </c>
      <c r="Q208" s="7">
        <v>0</v>
      </c>
      <c r="R208" s="12" t="s">
        <v>757</v>
      </c>
      <c r="S208" s="7">
        <v>0</v>
      </c>
      <c r="T208" s="12" t="s">
        <v>758</v>
      </c>
      <c r="U208" s="12" t="s">
        <v>758</v>
      </c>
    </row>
    <row r="209" spans="1:21" x14ac:dyDescent="0.25">
      <c r="A209" s="4">
        <v>206</v>
      </c>
      <c r="B209" s="23" t="s">
        <v>959</v>
      </c>
      <c r="C209" s="5" t="s">
        <v>213</v>
      </c>
      <c r="D209" s="4" t="s">
        <v>266</v>
      </c>
      <c r="E209" s="4" t="s">
        <v>7</v>
      </c>
      <c r="F209" s="4" t="s">
        <v>8</v>
      </c>
      <c r="G209" s="6" t="s">
        <v>450</v>
      </c>
      <c r="H209" s="1" t="s">
        <v>697</v>
      </c>
      <c r="I209" s="16">
        <v>44589</v>
      </c>
      <c r="J209" s="14">
        <v>44910</v>
      </c>
      <c r="K209" s="17">
        <f t="shared" ca="1" si="8"/>
        <v>0.12149532710280374</v>
      </c>
      <c r="L209" s="18">
        <v>82680000</v>
      </c>
      <c r="M209" s="7">
        <v>7800000</v>
      </c>
      <c r="N209" s="7">
        <v>7800000</v>
      </c>
      <c r="O209" s="7">
        <f t="shared" si="7"/>
        <v>74880000</v>
      </c>
      <c r="P209" s="12" t="s">
        <v>757</v>
      </c>
      <c r="Q209" s="7">
        <v>0</v>
      </c>
      <c r="R209" s="12" t="s">
        <v>757</v>
      </c>
      <c r="S209" s="7">
        <v>0</v>
      </c>
      <c r="T209" s="12" t="s">
        <v>758</v>
      </c>
      <c r="U209" s="12" t="s">
        <v>758</v>
      </c>
    </row>
    <row r="210" spans="1:21" x14ac:dyDescent="0.25">
      <c r="A210" s="4">
        <v>207</v>
      </c>
      <c r="B210" s="23" t="s">
        <v>960</v>
      </c>
      <c r="C210" s="5" t="s">
        <v>214</v>
      </c>
      <c r="D210" s="4" t="s">
        <v>266</v>
      </c>
      <c r="E210" s="4" t="s">
        <v>7</v>
      </c>
      <c r="F210" s="4" t="s">
        <v>8</v>
      </c>
      <c r="G210" s="6" t="s">
        <v>451</v>
      </c>
      <c r="H210" s="1" t="s">
        <v>698</v>
      </c>
      <c r="I210" s="16">
        <v>44589</v>
      </c>
      <c r="J210" s="14">
        <v>44881</v>
      </c>
      <c r="K210" s="17">
        <f t="shared" ca="1" si="8"/>
        <v>0.13356164383561644</v>
      </c>
      <c r="L210" s="18">
        <v>32368000</v>
      </c>
      <c r="M210" s="7">
        <v>3360000</v>
      </c>
      <c r="N210" s="7">
        <v>3360000</v>
      </c>
      <c r="O210" s="7">
        <f t="shared" si="7"/>
        <v>29008000</v>
      </c>
      <c r="P210" s="12" t="s">
        <v>757</v>
      </c>
      <c r="Q210" s="7">
        <v>0</v>
      </c>
      <c r="R210" s="12" t="s">
        <v>757</v>
      </c>
      <c r="S210" s="7">
        <v>0</v>
      </c>
      <c r="T210" s="12" t="s">
        <v>758</v>
      </c>
      <c r="U210" s="12" t="s">
        <v>758</v>
      </c>
    </row>
    <row r="211" spans="1:21" x14ac:dyDescent="0.25">
      <c r="A211" s="4">
        <v>208</v>
      </c>
      <c r="B211" s="23" t="s">
        <v>961</v>
      </c>
      <c r="C211" s="5" t="s">
        <v>215</v>
      </c>
      <c r="D211" s="4" t="s">
        <v>266</v>
      </c>
      <c r="E211" s="4" t="s">
        <v>7</v>
      </c>
      <c r="F211" s="4" t="s">
        <v>8</v>
      </c>
      <c r="G211" s="6" t="s">
        <v>452</v>
      </c>
      <c r="H211" s="1" t="s">
        <v>699</v>
      </c>
      <c r="I211" s="16">
        <v>44589</v>
      </c>
      <c r="J211" s="14">
        <v>44877</v>
      </c>
      <c r="K211" s="17">
        <f t="shared" ca="1" si="8"/>
        <v>0.13541666666666666</v>
      </c>
      <c r="L211" s="18">
        <v>52155000</v>
      </c>
      <c r="M211" s="7">
        <v>5490000</v>
      </c>
      <c r="N211" s="7">
        <v>5490000</v>
      </c>
      <c r="O211" s="7">
        <f t="shared" si="7"/>
        <v>46665000</v>
      </c>
      <c r="P211" s="12" t="s">
        <v>757</v>
      </c>
      <c r="Q211" s="7">
        <v>0</v>
      </c>
      <c r="R211" s="12" t="s">
        <v>757</v>
      </c>
      <c r="S211" s="7">
        <v>0</v>
      </c>
      <c r="T211" s="12" t="s">
        <v>758</v>
      </c>
      <c r="U211" s="12" t="s">
        <v>758</v>
      </c>
    </row>
    <row r="212" spans="1:21" x14ac:dyDescent="0.25">
      <c r="A212" s="4">
        <v>209</v>
      </c>
      <c r="B212" s="23" t="s">
        <v>962</v>
      </c>
      <c r="C212" s="5" t="s">
        <v>216</v>
      </c>
      <c r="D212" s="4" t="s">
        <v>266</v>
      </c>
      <c r="E212" s="4" t="s">
        <v>7</v>
      </c>
      <c r="F212" s="4" t="s">
        <v>8</v>
      </c>
      <c r="G212" s="6" t="s">
        <v>453</v>
      </c>
      <c r="H212" s="1" t="s">
        <v>700</v>
      </c>
      <c r="I212" s="16">
        <v>44589</v>
      </c>
      <c r="J212" s="14">
        <v>44895</v>
      </c>
      <c r="K212" s="17">
        <f t="shared" ca="1" si="8"/>
        <v>0.12745098039215685</v>
      </c>
      <c r="L212" s="18">
        <v>69900000</v>
      </c>
      <c r="M212" s="7">
        <v>6990000</v>
      </c>
      <c r="N212" s="7">
        <v>6990000</v>
      </c>
      <c r="O212" s="7">
        <f t="shared" si="7"/>
        <v>62910000</v>
      </c>
      <c r="P212" s="12" t="s">
        <v>757</v>
      </c>
      <c r="Q212" s="7">
        <v>0</v>
      </c>
      <c r="R212" s="12" t="s">
        <v>757</v>
      </c>
      <c r="S212" s="7">
        <v>0</v>
      </c>
      <c r="T212" s="12" t="s">
        <v>758</v>
      </c>
      <c r="U212" s="12" t="s">
        <v>758</v>
      </c>
    </row>
    <row r="213" spans="1:21" x14ac:dyDescent="0.25">
      <c r="A213" s="4">
        <v>210</v>
      </c>
      <c r="B213" s="23" t="s">
        <v>963</v>
      </c>
      <c r="C213" s="5" t="s">
        <v>217</v>
      </c>
      <c r="D213" s="4" t="s">
        <v>266</v>
      </c>
      <c r="E213" s="4" t="s">
        <v>7</v>
      </c>
      <c r="F213" s="4" t="s">
        <v>8</v>
      </c>
      <c r="G213" s="6" t="s">
        <v>454</v>
      </c>
      <c r="H213" s="1" t="s">
        <v>701</v>
      </c>
      <c r="I213" s="16">
        <v>44589</v>
      </c>
      <c r="J213" s="14">
        <v>44910</v>
      </c>
      <c r="K213" s="17">
        <f t="shared" ca="1" si="8"/>
        <v>0.12149532710280374</v>
      </c>
      <c r="L213" s="18">
        <v>112890000</v>
      </c>
      <c r="M213" s="7">
        <v>10150000</v>
      </c>
      <c r="N213" s="7">
        <v>10150000</v>
      </c>
      <c r="O213" s="7">
        <f t="shared" ref="O213:O259" si="9">L213-N213</f>
        <v>102740000</v>
      </c>
      <c r="P213" s="12" t="s">
        <v>757</v>
      </c>
      <c r="Q213" s="7">
        <v>0</v>
      </c>
      <c r="R213" s="12" t="s">
        <v>757</v>
      </c>
      <c r="S213" s="7">
        <v>0</v>
      </c>
      <c r="T213" s="12" t="s">
        <v>758</v>
      </c>
      <c r="U213" s="12" t="s">
        <v>758</v>
      </c>
    </row>
    <row r="214" spans="1:21" x14ac:dyDescent="0.25">
      <c r="A214" s="4">
        <v>211</v>
      </c>
      <c r="B214" s="23" t="s">
        <v>964</v>
      </c>
      <c r="C214" s="5" t="s">
        <v>218</v>
      </c>
      <c r="D214" s="4" t="s">
        <v>266</v>
      </c>
      <c r="E214" s="4" t="s">
        <v>7</v>
      </c>
      <c r="F214" s="4" t="s">
        <v>8</v>
      </c>
      <c r="G214" s="6" t="s">
        <v>455</v>
      </c>
      <c r="H214" s="1" t="s">
        <v>702</v>
      </c>
      <c r="I214" s="16">
        <v>44589</v>
      </c>
      <c r="J214" s="14">
        <v>44773</v>
      </c>
      <c r="K214" s="17">
        <f t="shared" ca="1" si="8"/>
        <v>0.21195652173913043</v>
      </c>
      <c r="L214" s="18">
        <v>23000000</v>
      </c>
      <c r="M214" s="7">
        <v>3750000</v>
      </c>
      <c r="N214" s="7">
        <v>3750000</v>
      </c>
      <c r="O214" s="7">
        <f t="shared" si="9"/>
        <v>19250000</v>
      </c>
      <c r="P214" s="12" t="s">
        <v>757</v>
      </c>
      <c r="Q214" s="7">
        <v>0</v>
      </c>
      <c r="R214" s="12" t="s">
        <v>757</v>
      </c>
      <c r="S214" s="7">
        <v>0</v>
      </c>
      <c r="T214" s="12" t="s">
        <v>758</v>
      </c>
      <c r="U214" s="12" t="s">
        <v>758</v>
      </c>
    </row>
    <row r="215" spans="1:21" x14ac:dyDescent="0.25">
      <c r="A215" s="4">
        <v>212</v>
      </c>
      <c r="B215" s="23" t="s">
        <v>965</v>
      </c>
      <c r="C215" s="5" t="s">
        <v>219</v>
      </c>
      <c r="D215" s="4" t="s">
        <v>266</v>
      </c>
      <c r="E215" s="4" t="s">
        <v>7</v>
      </c>
      <c r="F215" s="4" t="s">
        <v>8</v>
      </c>
      <c r="G215" s="6" t="s">
        <v>456</v>
      </c>
      <c r="H215" s="1" t="s">
        <v>703</v>
      </c>
      <c r="I215" s="16">
        <v>44589</v>
      </c>
      <c r="J215" s="14">
        <v>44926</v>
      </c>
      <c r="K215" s="17">
        <f t="shared" ca="1" si="8"/>
        <v>0.11572700296735905</v>
      </c>
      <c r="L215" s="18">
        <v>59118000</v>
      </c>
      <c r="M215" s="7">
        <v>5310000</v>
      </c>
      <c r="N215" s="7">
        <v>5310000</v>
      </c>
      <c r="O215" s="7">
        <f t="shared" si="9"/>
        <v>53808000</v>
      </c>
      <c r="P215" s="12" t="s">
        <v>757</v>
      </c>
      <c r="Q215" s="7">
        <v>0</v>
      </c>
      <c r="R215" s="12" t="s">
        <v>757</v>
      </c>
      <c r="S215" s="7">
        <v>0</v>
      </c>
      <c r="T215" s="12" t="s">
        <v>758</v>
      </c>
      <c r="U215" s="12" t="s">
        <v>758</v>
      </c>
    </row>
    <row r="216" spans="1:21" x14ac:dyDescent="0.25">
      <c r="A216" s="4">
        <v>213</v>
      </c>
      <c r="B216" s="23" t="s">
        <v>966</v>
      </c>
      <c r="C216" s="5" t="s">
        <v>220</v>
      </c>
      <c r="D216" s="4" t="s">
        <v>266</v>
      </c>
      <c r="E216" s="4" t="s">
        <v>7</v>
      </c>
      <c r="F216" s="4" t="s">
        <v>8</v>
      </c>
      <c r="G216" s="6" t="s">
        <v>457</v>
      </c>
      <c r="H216" s="1" t="s">
        <v>704</v>
      </c>
      <c r="I216" s="16">
        <v>44589</v>
      </c>
      <c r="J216" s="14">
        <v>44926</v>
      </c>
      <c r="K216" s="17">
        <f t="shared" ca="1" si="8"/>
        <v>0.11572700296735905</v>
      </c>
      <c r="L216" s="18">
        <v>45870000</v>
      </c>
      <c r="M216" s="7">
        <v>4710000</v>
      </c>
      <c r="N216" s="7">
        <v>4710000</v>
      </c>
      <c r="O216" s="7">
        <f t="shared" si="9"/>
        <v>41160000</v>
      </c>
      <c r="P216" s="12" t="s">
        <v>757</v>
      </c>
      <c r="Q216" s="7">
        <v>0</v>
      </c>
      <c r="R216" s="12" t="s">
        <v>757</v>
      </c>
      <c r="S216" s="7">
        <v>0</v>
      </c>
      <c r="T216" s="12" t="s">
        <v>758</v>
      </c>
      <c r="U216" s="12" t="s">
        <v>758</v>
      </c>
    </row>
    <row r="217" spans="1:21" x14ac:dyDescent="0.25">
      <c r="A217" s="4">
        <v>214</v>
      </c>
      <c r="B217" s="23" t="s">
        <v>967</v>
      </c>
      <c r="C217" s="5" t="s">
        <v>221</v>
      </c>
      <c r="D217" s="4" t="s">
        <v>266</v>
      </c>
      <c r="E217" s="4" t="s">
        <v>7</v>
      </c>
      <c r="F217" s="4" t="s">
        <v>8</v>
      </c>
      <c r="G217" s="6" t="s">
        <v>458</v>
      </c>
      <c r="H217" s="1" t="s">
        <v>705</v>
      </c>
      <c r="I217" s="16">
        <v>44589</v>
      </c>
      <c r="J217" s="14">
        <v>44910</v>
      </c>
      <c r="K217" s="17">
        <f t="shared" ca="1" si="8"/>
        <v>0.12149532710280374</v>
      </c>
      <c r="L217" s="18">
        <v>74568000</v>
      </c>
      <c r="M217" s="7">
        <v>7170000</v>
      </c>
      <c r="N217" s="7">
        <v>7170000</v>
      </c>
      <c r="O217" s="7">
        <f t="shared" si="9"/>
        <v>67398000</v>
      </c>
      <c r="P217" s="12" t="s">
        <v>757</v>
      </c>
      <c r="Q217" s="7">
        <v>0</v>
      </c>
      <c r="R217" s="12" t="s">
        <v>757</v>
      </c>
      <c r="S217" s="7">
        <v>0</v>
      </c>
      <c r="T217" s="12" t="s">
        <v>758</v>
      </c>
      <c r="U217" s="12" t="s">
        <v>758</v>
      </c>
    </row>
    <row r="218" spans="1:21" x14ac:dyDescent="0.25">
      <c r="A218" s="4">
        <v>215</v>
      </c>
      <c r="B218" s="23" t="s">
        <v>968</v>
      </c>
      <c r="C218" s="5" t="s">
        <v>222</v>
      </c>
      <c r="D218" s="4" t="s">
        <v>266</v>
      </c>
      <c r="E218" s="4" t="s">
        <v>7</v>
      </c>
      <c r="F218" s="4" t="s">
        <v>8</v>
      </c>
      <c r="G218" s="6" t="s">
        <v>459</v>
      </c>
      <c r="H218" s="1" t="s">
        <v>706</v>
      </c>
      <c r="I218" s="16">
        <v>44589</v>
      </c>
      <c r="J218" s="14">
        <v>44910</v>
      </c>
      <c r="K218" s="17">
        <f t="shared" ca="1" si="8"/>
        <v>0.12149532710280374</v>
      </c>
      <c r="L218" s="18">
        <v>34026000</v>
      </c>
      <c r="M218" s="7">
        <v>3210000</v>
      </c>
      <c r="N218" s="7">
        <v>3210000</v>
      </c>
      <c r="O218" s="7">
        <f t="shared" si="9"/>
        <v>30816000</v>
      </c>
      <c r="P218" s="12" t="s">
        <v>757</v>
      </c>
      <c r="Q218" s="7">
        <v>0</v>
      </c>
      <c r="R218" s="12" t="s">
        <v>757</v>
      </c>
      <c r="S218" s="7">
        <v>0</v>
      </c>
      <c r="T218" s="12" t="s">
        <v>758</v>
      </c>
      <c r="U218" s="12" t="s">
        <v>758</v>
      </c>
    </row>
    <row r="219" spans="1:21" x14ac:dyDescent="0.25">
      <c r="A219" s="4">
        <v>216</v>
      </c>
      <c r="B219" s="23" t="s">
        <v>969</v>
      </c>
      <c r="C219" s="5" t="s">
        <v>223</v>
      </c>
      <c r="D219" s="4" t="s">
        <v>266</v>
      </c>
      <c r="E219" s="4" t="s">
        <v>7</v>
      </c>
      <c r="F219" s="4" t="s">
        <v>8</v>
      </c>
      <c r="G219" s="6" t="s">
        <v>460</v>
      </c>
      <c r="H219" s="1" t="s">
        <v>707</v>
      </c>
      <c r="I219" s="16">
        <v>44590</v>
      </c>
      <c r="J219" s="14">
        <v>44910</v>
      </c>
      <c r="K219" s="17">
        <f t="shared" ca="1" si="8"/>
        <v>0.11874999999999999</v>
      </c>
      <c r="L219" s="18">
        <v>81885000</v>
      </c>
      <c r="M219" s="7">
        <v>7725000</v>
      </c>
      <c r="N219" s="7">
        <v>7725000</v>
      </c>
      <c r="O219" s="7">
        <f t="shared" si="9"/>
        <v>74160000</v>
      </c>
      <c r="P219" s="12" t="s">
        <v>757</v>
      </c>
      <c r="Q219" s="7">
        <v>0</v>
      </c>
      <c r="R219" s="12" t="s">
        <v>757</v>
      </c>
      <c r="S219" s="7">
        <v>0</v>
      </c>
      <c r="T219" s="12" t="s">
        <v>758</v>
      </c>
      <c r="U219" s="12" t="s">
        <v>758</v>
      </c>
    </row>
    <row r="220" spans="1:21" x14ac:dyDescent="0.25">
      <c r="A220" s="4">
        <v>217</v>
      </c>
      <c r="B220" s="23" t="s">
        <v>970</v>
      </c>
      <c r="C220" s="5" t="s">
        <v>224</v>
      </c>
      <c r="D220" s="4" t="s">
        <v>266</v>
      </c>
      <c r="E220" s="4" t="s">
        <v>7</v>
      </c>
      <c r="F220" s="4" t="s">
        <v>8</v>
      </c>
      <c r="G220" s="6" t="s">
        <v>461</v>
      </c>
      <c r="H220" s="1" t="s">
        <v>708</v>
      </c>
      <c r="I220" s="16">
        <v>44589</v>
      </c>
      <c r="J220" s="14">
        <v>44910</v>
      </c>
      <c r="K220" s="17">
        <f t="shared" ca="1" si="8"/>
        <v>0.12149532710280374</v>
      </c>
      <c r="L220" s="18">
        <v>28938000</v>
      </c>
      <c r="M220" s="7">
        <v>2730000</v>
      </c>
      <c r="N220" s="7">
        <v>2730000</v>
      </c>
      <c r="O220" s="7">
        <f t="shared" si="9"/>
        <v>26208000</v>
      </c>
      <c r="P220" s="12" t="s">
        <v>757</v>
      </c>
      <c r="Q220" s="7">
        <v>0</v>
      </c>
      <c r="R220" s="12" t="s">
        <v>757</v>
      </c>
      <c r="S220" s="7">
        <v>0</v>
      </c>
      <c r="T220" s="12" t="s">
        <v>758</v>
      </c>
      <c r="U220" s="12" t="s">
        <v>758</v>
      </c>
    </row>
    <row r="221" spans="1:21" x14ac:dyDescent="0.25">
      <c r="A221" s="4">
        <v>218</v>
      </c>
      <c r="B221" s="23" t="s">
        <v>971</v>
      </c>
      <c r="C221" s="5" t="s">
        <v>225</v>
      </c>
      <c r="D221" s="4" t="s">
        <v>266</v>
      </c>
      <c r="E221" s="4" t="s">
        <v>7</v>
      </c>
      <c r="F221" s="4" t="s">
        <v>8</v>
      </c>
      <c r="G221" s="6" t="s">
        <v>462</v>
      </c>
      <c r="H221" s="1" t="s">
        <v>561</v>
      </c>
      <c r="I221" s="16">
        <v>44589</v>
      </c>
      <c r="J221" s="14">
        <v>44910</v>
      </c>
      <c r="K221" s="17">
        <f t="shared" ca="1" si="8"/>
        <v>0.12149532710280374</v>
      </c>
      <c r="L221" s="18">
        <v>28938000</v>
      </c>
      <c r="M221" s="7">
        <v>2730000</v>
      </c>
      <c r="N221" s="7">
        <v>2730000</v>
      </c>
      <c r="O221" s="7">
        <f t="shared" si="9"/>
        <v>26208000</v>
      </c>
      <c r="P221" s="12" t="s">
        <v>757</v>
      </c>
      <c r="Q221" s="7">
        <v>0</v>
      </c>
      <c r="R221" s="12" t="s">
        <v>757</v>
      </c>
      <c r="S221" s="7">
        <v>0</v>
      </c>
      <c r="T221" s="12" t="s">
        <v>758</v>
      </c>
      <c r="U221" s="12" t="s">
        <v>758</v>
      </c>
    </row>
    <row r="222" spans="1:21" x14ac:dyDescent="0.25">
      <c r="A222" s="4">
        <v>219</v>
      </c>
      <c r="B222" s="23" t="s">
        <v>972</v>
      </c>
      <c r="C222" s="5" t="s">
        <v>226</v>
      </c>
      <c r="D222" s="4" t="s">
        <v>266</v>
      </c>
      <c r="E222" s="4" t="s">
        <v>7</v>
      </c>
      <c r="F222" s="4" t="s">
        <v>8</v>
      </c>
      <c r="G222" s="6" t="s">
        <v>463</v>
      </c>
      <c r="H222" s="1" t="s">
        <v>709</v>
      </c>
      <c r="I222" s="16">
        <v>44589</v>
      </c>
      <c r="J222" s="14">
        <v>44773</v>
      </c>
      <c r="K222" s="17">
        <f t="shared" ca="1" si="8"/>
        <v>0.21195652173913043</v>
      </c>
      <c r="L222" s="18">
        <v>45384000</v>
      </c>
      <c r="M222" s="7">
        <v>7440000</v>
      </c>
      <c r="N222" s="7">
        <v>7440000</v>
      </c>
      <c r="O222" s="7">
        <f t="shared" si="9"/>
        <v>37944000</v>
      </c>
      <c r="P222" s="12" t="s">
        <v>757</v>
      </c>
      <c r="Q222" s="7">
        <v>0</v>
      </c>
      <c r="R222" s="12" t="s">
        <v>757</v>
      </c>
      <c r="S222" s="7">
        <v>0</v>
      </c>
      <c r="T222" s="12" t="s">
        <v>758</v>
      </c>
      <c r="U222" s="12" t="s">
        <v>758</v>
      </c>
    </row>
    <row r="223" spans="1:21" x14ac:dyDescent="0.25">
      <c r="A223" s="4">
        <v>220</v>
      </c>
      <c r="B223" s="23" t="s">
        <v>973</v>
      </c>
      <c r="C223" s="5" t="s">
        <v>227</v>
      </c>
      <c r="D223" s="4" t="s">
        <v>266</v>
      </c>
      <c r="E223" s="4" t="s">
        <v>7</v>
      </c>
      <c r="F223" s="4" t="s">
        <v>8</v>
      </c>
      <c r="G223" s="6" t="s">
        <v>464</v>
      </c>
      <c r="H223" s="1" t="s">
        <v>710</v>
      </c>
      <c r="I223" s="16">
        <v>44589</v>
      </c>
      <c r="J223" s="14">
        <v>44926</v>
      </c>
      <c r="K223" s="17">
        <f t="shared" ca="1" si="8"/>
        <v>0.11572700296735905</v>
      </c>
      <c r="L223" s="18">
        <v>28305000</v>
      </c>
      <c r="M223" s="7">
        <v>2550000</v>
      </c>
      <c r="N223" s="7">
        <v>2550000</v>
      </c>
      <c r="O223" s="7">
        <f t="shared" si="9"/>
        <v>25755000</v>
      </c>
      <c r="P223" s="12" t="s">
        <v>757</v>
      </c>
      <c r="Q223" s="7">
        <v>0</v>
      </c>
      <c r="R223" s="12" t="s">
        <v>757</v>
      </c>
      <c r="S223" s="7">
        <v>0</v>
      </c>
      <c r="T223" s="12" t="s">
        <v>758</v>
      </c>
      <c r="U223" s="12" t="s">
        <v>758</v>
      </c>
    </row>
    <row r="224" spans="1:21" x14ac:dyDescent="0.25">
      <c r="A224" s="4">
        <v>221</v>
      </c>
      <c r="B224" s="23" t="s">
        <v>974</v>
      </c>
      <c r="C224" s="5" t="s">
        <v>228</v>
      </c>
      <c r="D224" s="4" t="s">
        <v>266</v>
      </c>
      <c r="E224" s="4" t="s">
        <v>7</v>
      </c>
      <c r="F224" s="4" t="s">
        <v>8</v>
      </c>
      <c r="G224" s="6" t="s">
        <v>465</v>
      </c>
      <c r="H224" s="1" t="s">
        <v>711</v>
      </c>
      <c r="I224" s="16">
        <v>44589</v>
      </c>
      <c r="J224" s="14">
        <v>44864</v>
      </c>
      <c r="K224" s="17">
        <f t="shared" ca="1" si="8"/>
        <v>0.14181818181818182</v>
      </c>
      <c r="L224" s="18">
        <v>49410000</v>
      </c>
      <c r="M224" s="7">
        <v>5490000</v>
      </c>
      <c r="N224" s="7">
        <v>5490000</v>
      </c>
      <c r="O224" s="7">
        <f t="shared" si="9"/>
        <v>43920000</v>
      </c>
      <c r="P224" s="12" t="s">
        <v>757</v>
      </c>
      <c r="Q224" s="7">
        <v>0</v>
      </c>
      <c r="R224" s="12" t="s">
        <v>757</v>
      </c>
      <c r="S224" s="7">
        <v>0</v>
      </c>
      <c r="T224" s="12" t="s">
        <v>758</v>
      </c>
      <c r="U224" s="12" t="s">
        <v>758</v>
      </c>
    </row>
    <row r="225" spans="1:21" x14ac:dyDescent="0.25">
      <c r="A225" s="4">
        <v>222</v>
      </c>
      <c r="B225" s="23" t="s">
        <v>975</v>
      </c>
      <c r="C225" s="5" t="s">
        <v>229</v>
      </c>
      <c r="D225" s="4" t="s">
        <v>265</v>
      </c>
      <c r="E225" s="4" t="s">
        <v>7</v>
      </c>
      <c r="F225" s="4" t="s">
        <v>8</v>
      </c>
      <c r="G225" s="6" t="s">
        <v>466</v>
      </c>
      <c r="H225" s="1" t="s">
        <v>740</v>
      </c>
      <c r="I225" s="16">
        <v>44621</v>
      </c>
      <c r="J225" s="14">
        <v>44804</v>
      </c>
      <c r="K225" s="17">
        <f t="shared" ca="1" si="8"/>
        <v>3.825136612021858E-2</v>
      </c>
      <c r="L225" s="21">
        <v>99998841.599999994</v>
      </c>
      <c r="M225" s="7" t="s">
        <v>740</v>
      </c>
      <c r="N225" s="7" t="s">
        <v>740</v>
      </c>
      <c r="O225" s="7" t="s">
        <v>740</v>
      </c>
      <c r="P225" s="12" t="s">
        <v>757</v>
      </c>
      <c r="Q225" s="7">
        <v>0</v>
      </c>
      <c r="R225" s="12" t="s">
        <v>757</v>
      </c>
      <c r="S225" s="7">
        <v>0</v>
      </c>
      <c r="T225" s="12" t="s">
        <v>758</v>
      </c>
      <c r="U225" s="12" t="s">
        <v>758</v>
      </c>
    </row>
    <row r="226" spans="1:21" x14ac:dyDescent="0.25">
      <c r="A226" s="4">
        <v>223</v>
      </c>
      <c r="B226" s="23" t="s">
        <v>976</v>
      </c>
      <c r="C226" s="5" t="s">
        <v>230</v>
      </c>
      <c r="D226" s="4" t="s">
        <v>266</v>
      </c>
      <c r="E226" s="4" t="s">
        <v>7</v>
      </c>
      <c r="F226" s="4" t="s">
        <v>8</v>
      </c>
      <c r="G226" s="6" t="s">
        <v>467</v>
      </c>
      <c r="H226" s="1" t="s">
        <v>712</v>
      </c>
      <c r="I226" s="16">
        <v>44589</v>
      </c>
      <c r="J226" s="14">
        <v>44926</v>
      </c>
      <c r="K226" s="17">
        <f t="shared" ca="1" si="8"/>
        <v>0.11572700296735905</v>
      </c>
      <c r="L226" s="18">
        <v>51615000</v>
      </c>
      <c r="M226" s="7">
        <v>4650000</v>
      </c>
      <c r="N226" s="7">
        <v>4650000</v>
      </c>
      <c r="O226" s="7">
        <f t="shared" si="9"/>
        <v>46965000</v>
      </c>
      <c r="P226" s="12" t="s">
        <v>757</v>
      </c>
      <c r="Q226" s="7">
        <v>0</v>
      </c>
      <c r="R226" s="12" t="s">
        <v>757</v>
      </c>
      <c r="S226" s="7">
        <v>0</v>
      </c>
      <c r="T226" s="12" t="s">
        <v>758</v>
      </c>
      <c r="U226" s="12" t="s">
        <v>758</v>
      </c>
    </row>
    <row r="227" spans="1:21" x14ac:dyDescent="0.25">
      <c r="A227" s="4">
        <v>224</v>
      </c>
      <c r="B227" s="23" t="s">
        <v>977</v>
      </c>
      <c r="C227" s="5" t="s">
        <v>231</v>
      </c>
      <c r="D227" s="4" t="s">
        <v>266</v>
      </c>
      <c r="E227" s="4" t="s">
        <v>7</v>
      </c>
      <c r="F227" s="4" t="s">
        <v>8</v>
      </c>
      <c r="G227" s="6" t="s">
        <v>468</v>
      </c>
      <c r="H227" s="1" t="s">
        <v>713</v>
      </c>
      <c r="I227" s="16">
        <v>44593</v>
      </c>
      <c r="J227" s="14">
        <v>44804</v>
      </c>
      <c r="K227" s="17">
        <f t="shared" ca="1" si="8"/>
        <v>0.16587677725118483</v>
      </c>
      <c r="L227" s="18">
        <v>27510000</v>
      </c>
      <c r="M227" s="7">
        <v>3930000</v>
      </c>
      <c r="N227" s="7">
        <v>3930000</v>
      </c>
      <c r="O227" s="7">
        <f t="shared" si="9"/>
        <v>23580000</v>
      </c>
      <c r="P227" s="12" t="s">
        <v>757</v>
      </c>
      <c r="Q227" s="7">
        <v>0</v>
      </c>
      <c r="R227" s="12" t="s">
        <v>757</v>
      </c>
      <c r="S227" s="7">
        <v>0</v>
      </c>
      <c r="T227" s="12" t="s">
        <v>758</v>
      </c>
      <c r="U227" s="12" t="s">
        <v>758</v>
      </c>
    </row>
    <row r="228" spans="1:21" x14ac:dyDescent="0.25">
      <c r="A228" s="4">
        <v>225</v>
      </c>
      <c r="B228" s="23" t="s">
        <v>978</v>
      </c>
      <c r="C228" s="5" t="s">
        <v>232</v>
      </c>
      <c r="D228" s="4" t="s">
        <v>266</v>
      </c>
      <c r="E228" s="4" t="s">
        <v>7</v>
      </c>
      <c r="F228" s="4" t="s">
        <v>8</v>
      </c>
      <c r="G228" s="6" t="s">
        <v>469</v>
      </c>
      <c r="H228" s="1" t="s">
        <v>714</v>
      </c>
      <c r="I228" s="16">
        <v>44589</v>
      </c>
      <c r="J228" s="14">
        <v>44891</v>
      </c>
      <c r="K228" s="17">
        <f t="shared" ca="1" si="8"/>
        <v>0.12913907284768211</v>
      </c>
      <c r="L228" s="18">
        <v>63000000</v>
      </c>
      <c r="M228" s="7">
        <v>6300000</v>
      </c>
      <c r="N228" s="7">
        <v>6300000</v>
      </c>
      <c r="O228" s="7">
        <f t="shared" si="9"/>
        <v>56700000</v>
      </c>
      <c r="P228" s="12" t="s">
        <v>757</v>
      </c>
      <c r="Q228" s="7">
        <v>0</v>
      </c>
      <c r="R228" s="12" t="s">
        <v>757</v>
      </c>
      <c r="S228" s="7">
        <v>0</v>
      </c>
      <c r="T228" s="12" t="s">
        <v>758</v>
      </c>
      <c r="U228" s="12" t="s">
        <v>758</v>
      </c>
    </row>
    <row r="229" spans="1:21" x14ac:dyDescent="0.25">
      <c r="A229" s="4">
        <v>226</v>
      </c>
      <c r="B229" s="23" t="s">
        <v>979</v>
      </c>
      <c r="C229" s="5" t="s">
        <v>233</v>
      </c>
      <c r="D229" s="4" t="s">
        <v>266</v>
      </c>
      <c r="E229" s="4" t="s">
        <v>7</v>
      </c>
      <c r="F229" s="4" t="s">
        <v>8</v>
      </c>
      <c r="G229" s="6" t="s">
        <v>470</v>
      </c>
      <c r="H229" s="1" t="s">
        <v>715</v>
      </c>
      <c r="I229" s="16">
        <v>44593</v>
      </c>
      <c r="J229" s="14">
        <v>44804</v>
      </c>
      <c r="K229" s="17">
        <f t="shared" ca="1" si="8"/>
        <v>0.16587677725118483</v>
      </c>
      <c r="L229" s="18">
        <v>27510000</v>
      </c>
      <c r="M229" s="7">
        <v>3930000</v>
      </c>
      <c r="N229" s="7">
        <v>3930000</v>
      </c>
      <c r="O229" s="7">
        <f t="shared" si="9"/>
        <v>23580000</v>
      </c>
      <c r="P229" s="12" t="s">
        <v>757</v>
      </c>
      <c r="Q229" s="7">
        <v>0</v>
      </c>
      <c r="R229" s="12" t="s">
        <v>757</v>
      </c>
      <c r="S229" s="7">
        <v>0</v>
      </c>
      <c r="T229" s="12" t="s">
        <v>758</v>
      </c>
      <c r="U229" s="12" t="s">
        <v>758</v>
      </c>
    </row>
    <row r="230" spans="1:21" x14ac:dyDescent="0.25">
      <c r="A230" s="4">
        <v>227</v>
      </c>
      <c r="B230" s="23" t="s">
        <v>980</v>
      </c>
      <c r="C230" s="5" t="s">
        <v>234</v>
      </c>
      <c r="D230" s="4" t="s">
        <v>266</v>
      </c>
      <c r="E230" s="4" t="s">
        <v>7</v>
      </c>
      <c r="F230" s="4" t="s">
        <v>8</v>
      </c>
      <c r="G230" s="6" t="s">
        <v>471</v>
      </c>
      <c r="H230" s="1" t="s">
        <v>716</v>
      </c>
      <c r="I230" s="16">
        <v>44593</v>
      </c>
      <c r="J230" s="14">
        <v>44804</v>
      </c>
      <c r="K230" s="17">
        <f t="shared" ca="1" si="8"/>
        <v>0.16587677725118483</v>
      </c>
      <c r="L230" s="18">
        <v>25830000</v>
      </c>
      <c r="M230" s="7">
        <v>3690000</v>
      </c>
      <c r="N230" s="7">
        <v>3690000</v>
      </c>
      <c r="O230" s="7">
        <f t="shared" si="9"/>
        <v>22140000</v>
      </c>
      <c r="P230" s="12" t="s">
        <v>757</v>
      </c>
      <c r="Q230" s="7">
        <v>0</v>
      </c>
      <c r="R230" s="12" t="s">
        <v>757</v>
      </c>
      <c r="S230" s="7">
        <v>0</v>
      </c>
      <c r="T230" s="12" t="s">
        <v>758</v>
      </c>
      <c r="U230" s="12" t="s">
        <v>758</v>
      </c>
    </row>
    <row r="231" spans="1:21" x14ac:dyDescent="0.25">
      <c r="A231" s="4">
        <v>228</v>
      </c>
      <c r="B231" s="23" t="s">
        <v>981</v>
      </c>
      <c r="C231" s="5" t="s">
        <v>235</v>
      </c>
      <c r="D231" s="4" t="s">
        <v>266</v>
      </c>
      <c r="E231" s="4" t="s">
        <v>7</v>
      </c>
      <c r="F231" s="4" t="s">
        <v>8</v>
      </c>
      <c r="G231" s="6" t="s">
        <v>472</v>
      </c>
      <c r="H231" s="1" t="s">
        <v>717</v>
      </c>
      <c r="I231" s="16">
        <v>44589</v>
      </c>
      <c r="J231" s="14">
        <v>44831</v>
      </c>
      <c r="K231" s="17">
        <f t="shared" ca="1" si="8"/>
        <v>0.16115702479338842</v>
      </c>
      <c r="L231" s="18">
        <v>36000000</v>
      </c>
      <c r="M231" s="7">
        <v>4500000</v>
      </c>
      <c r="N231" s="7">
        <v>4500000</v>
      </c>
      <c r="O231" s="7">
        <f t="shared" si="9"/>
        <v>31500000</v>
      </c>
      <c r="P231" s="12" t="s">
        <v>757</v>
      </c>
      <c r="Q231" s="7">
        <v>0</v>
      </c>
      <c r="R231" s="12" t="s">
        <v>757</v>
      </c>
      <c r="S231" s="7">
        <v>0</v>
      </c>
      <c r="T231" s="12" t="s">
        <v>758</v>
      </c>
      <c r="U231" s="12" t="s">
        <v>758</v>
      </c>
    </row>
    <row r="232" spans="1:21" x14ac:dyDescent="0.25">
      <c r="A232" s="4">
        <v>229</v>
      </c>
      <c r="B232" s="23" t="s">
        <v>922</v>
      </c>
      <c r="C232" s="5" t="s">
        <v>236</v>
      </c>
      <c r="D232" s="4" t="s">
        <v>266</v>
      </c>
      <c r="E232" s="4" t="s">
        <v>7</v>
      </c>
      <c r="F232" s="4" t="s">
        <v>8</v>
      </c>
      <c r="G232" s="6" t="s">
        <v>473</v>
      </c>
      <c r="H232" s="1" t="s">
        <v>718</v>
      </c>
      <c r="I232" s="16">
        <v>44589</v>
      </c>
      <c r="J232" s="14">
        <v>44910</v>
      </c>
      <c r="K232" s="17">
        <f t="shared" ca="1" si="8"/>
        <v>0.12149532710280374</v>
      </c>
      <c r="L232" s="18">
        <v>93174000</v>
      </c>
      <c r="M232" s="7">
        <v>8790000</v>
      </c>
      <c r="N232" s="7">
        <v>8790000</v>
      </c>
      <c r="O232" s="7">
        <f t="shared" si="9"/>
        <v>84384000</v>
      </c>
      <c r="P232" s="12" t="s">
        <v>757</v>
      </c>
      <c r="Q232" s="7">
        <v>0</v>
      </c>
      <c r="R232" s="12" t="s">
        <v>757</v>
      </c>
      <c r="S232" s="7">
        <v>0</v>
      </c>
      <c r="T232" s="12" t="s">
        <v>758</v>
      </c>
      <c r="U232" s="12" t="s">
        <v>758</v>
      </c>
    </row>
    <row r="233" spans="1:21" x14ac:dyDescent="0.25">
      <c r="A233" s="4">
        <v>230</v>
      </c>
      <c r="B233" s="23" t="s">
        <v>982</v>
      </c>
      <c r="C233" s="5" t="s">
        <v>237</v>
      </c>
      <c r="D233" s="4" t="s">
        <v>266</v>
      </c>
      <c r="E233" s="4" t="s">
        <v>7</v>
      </c>
      <c r="F233" s="4" t="s">
        <v>8</v>
      </c>
      <c r="G233" s="6" t="s">
        <v>474</v>
      </c>
      <c r="H233" s="1" t="s">
        <v>719</v>
      </c>
      <c r="I233" s="16">
        <v>44589</v>
      </c>
      <c r="J233" s="14">
        <v>44926</v>
      </c>
      <c r="K233" s="17">
        <f t="shared" ca="1" si="8"/>
        <v>0.11572700296735905</v>
      </c>
      <c r="L233" s="18">
        <v>26400000</v>
      </c>
      <c r="M233" s="7">
        <v>2400000</v>
      </c>
      <c r="N233" s="7">
        <v>2400000</v>
      </c>
      <c r="O233" s="7">
        <f t="shared" si="9"/>
        <v>24000000</v>
      </c>
      <c r="P233" s="12" t="s">
        <v>757</v>
      </c>
      <c r="Q233" s="7">
        <v>0</v>
      </c>
      <c r="R233" s="12" t="s">
        <v>757</v>
      </c>
      <c r="S233" s="7">
        <v>0</v>
      </c>
      <c r="T233" s="12" t="s">
        <v>758</v>
      </c>
      <c r="U233" s="12" t="s">
        <v>758</v>
      </c>
    </row>
    <row r="234" spans="1:21" x14ac:dyDescent="0.25">
      <c r="A234" s="4">
        <v>231</v>
      </c>
      <c r="B234" s="23" t="s">
        <v>983</v>
      </c>
      <c r="C234" s="5" t="s">
        <v>238</v>
      </c>
      <c r="D234" s="4" t="s">
        <v>266</v>
      </c>
      <c r="E234" s="4" t="s">
        <v>7</v>
      </c>
      <c r="F234" s="4" t="s">
        <v>8</v>
      </c>
      <c r="G234" s="6" t="s">
        <v>475</v>
      </c>
      <c r="H234" s="1" t="s">
        <v>720</v>
      </c>
      <c r="I234" s="16">
        <v>44589</v>
      </c>
      <c r="J234" s="14">
        <v>44741</v>
      </c>
      <c r="K234" s="17">
        <f t="shared" ca="1" si="8"/>
        <v>0.25657894736842107</v>
      </c>
      <c r="L234" s="18">
        <v>43836000</v>
      </c>
      <c r="M234" s="7">
        <v>8652000</v>
      </c>
      <c r="N234" s="7">
        <v>8652000</v>
      </c>
      <c r="O234" s="7">
        <f t="shared" si="9"/>
        <v>35184000</v>
      </c>
      <c r="P234" s="12" t="s">
        <v>757</v>
      </c>
      <c r="Q234" s="7">
        <v>0</v>
      </c>
      <c r="R234" s="12" t="s">
        <v>757</v>
      </c>
      <c r="S234" s="7">
        <v>0</v>
      </c>
      <c r="T234" s="12" t="s">
        <v>758</v>
      </c>
      <c r="U234" s="12" t="s">
        <v>758</v>
      </c>
    </row>
    <row r="235" spans="1:21" x14ac:dyDescent="0.25">
      <c r="A235" s="4">
        <v>232</v>
      </c>
      <c r="B235" s="23" t="s">
        <v>984</v>
      </c>
      <c r="C235" s="5" t="s">
        <v>239</v>
      </c>
      <c r="D235" s="4" t="s">
        <v>266</v>
      </c>
      <c r="E235" s="4" t="s">
        <v>7</v>
      </c>
      <c r="F235" s="4" t="s">
        <v>8</v>
      </c>
      <c r="G235" s="6" t="s">
        <v>476</v>
      </c>
      <c r="H235" s="1" t="s">
        <v>721</v>
      </c>
      <c r="I235" s="16">
        <v>44589</v>
      </c>
      <c r="J235" s="14">
        <v>44895</v>
      </c>
      <c r="K235" s="17">
        <f t="shared" ca="1" si="8"/>
        <v>0.12745098039215685</v>
      </c>
      <c r="L235" s="18">
        <v>45000000</v>
      </c>
      <c r="M235" s="7">
        <v>4500000</v>
      </c>
      <c r="N235" s="7">
        <v>4500000</v>
      </c>
      <c r="O235" s="7">
        <f t="shared" si="9"/>
        <v>40500000</v>
      </c>
      <c r="P235" s="12" t="s">
        <v>757</v>
      </c>
      <c r="Q235" s="7">
        <v>0</v>
      </c>
      <c r="R235" s="12" t="s">
        <v>757</v>
      </c>
      <c r="S235" s="7">
        <v>0</v>
      </c>
      <c r="T235" s="12" t="s">
        <v>758</v>
      </c>
      <c r="U235" s="12" t="s">
        <v>758</v>
      </c>
    </row>
    <row r="236" spans="1:21" x14ac:dyDescent="0.25">
      <c r="A236" s="4">
        <v>233</v>
      </c>
      <c r="B236" s="23" t="s">
        <v>942</v>
      </c>
      <c r="C236" s="5" t="s">
        <v>240</v>
      </c>
      <c r="D236" s="4" t="s">
        <v>265</v>
      </c>
      <c r="E236" s="4" t="s">
        <v>7</v>
      </c>
      <c r="F236" s="4" t="s">
        <v>8</v>
      </c>
      <c r="G236" s="6" t="s">
        <v>477</v>
      </c>
      <c r="H236" s="1" t="s">
        <v>740</v>
      </c>
      <c r="I236" s="13" t="s">
        <v>744</v>
      </c>
      <c r="J236" s="14">
        <v>44910</v>
      </c>
      <c r="K236" s="17" t="e">
        <f t="shared" ca="1" si="8"/>
        <v>#VALUE!</v>
      </c>
      <c r="L236" s="18">
        <v>7061460</v>
      </c>
      <c r="M236" s="7" t="s">
        <v>740</v>
      </c>
      <c r="N236" s="7" t="s">
        <v>740</v>
      </c>
      <c r="O236" s="7" t="s">
        <v>740</v>
      </c>
      <c r="P236" s="12" t="s">
        <v>757</v>
      </c>
      <c r="Q236" s="7">
        <v>0</v>
      </c>
      <c r="R236" s="12" t="s">
        <v>757</v>
      </c>
      <c r="S236" s="7">
        <v>0</v>
      </c>
      <c r="T236" s="12" t="s">
        <v>758</v>
      </c>
      <c r="U236" s="12" t="s">
        <v>758</v>
      </c>
    </row>
    <row r="237" spans="1:21" x14ac:dyDescent="0.25">
      <c r="A237" s="4">
        <v>234</v>
      </c>
      <c r="B237" s="23" t="s">
        <v>985</v>
      </c>
      <c r="C237" s="5" t="s">
        <v>241</v>
      </c>
      <c r="D237" s="4" t="s">
        <v>266</v>
      </c>
      <c r="E237" s="4" t="s">
        <v>7</v>
      </c>
      <c r="F237" s="4" t="s">
        <v>8</v>
      </c>
      <c r="G237" s="6" t="s">
        <v>478</v>
      </c>
      <c r="H237" s="1" t="s">
        <v>722</v>
      </c>
      <c r="I237" s="16">
        <v>44589</v>
      </c>
      <c r="J237" s="14">
        <v>44895</v>
      </c>
      <c r="K237" s="17">
        <f t="shared" ca="1" si="8"/>
        <v>0.12745098039215685</v>
      </c>
      <c r="L237" s="18">
        <v>19800000</v>
      </c>
      <c r="M237" s="7">
        <v>1980000</v>
      </c>
      <c r="N237" s="7">
        <v>1980000</v>
      </c>
      <c r="O237" s="7">
        <f t="shared" si="9"/>
        <v>17820000</v>
      </c>
      <c r="P237" s="12" t="s">
        <v>757</v>
      </c>
      <c r="Q237" s="7">
        <v>0</v>
      </c>
      <c r="R237" s="12" t="s">
        <v>757</v>
      </c>
      <c r="S237" s="7">
        <v>0</v>
      </c>
      <c r="T237" s="12" t="s">
        <v>758</v>
      </c>
      <c r="U237" s="12" t="s">
        <v>758</v>
      </c>
    </row>
    <row r="238" spans="1:21" x14ac:dyDescent="0.25">
      <c r="A238" s="4">
        <v>235</v>
      </c>
      <c r="B238" s="23" t="s">
        <v>986</v>
      </c>
      <c r="C238" s="5" t="s">
        <v>242</v>
      </c>
      <c r="D238" s="4" t="s">
        <v>265</v>
      </c>
      <c r="E238" s="4" t="s">
        <v>7</v>
      </c>
      <c r="F238" s="4" t="s">
        <v>263</v>
      </c>
      <c r="G238" s="6" t="s">
        <v>479</v>
      </c>
      <c r="H238" s="1" t="s">
        <v>740</v>
      </c>
      <c r="I238" s="13" t="s">
        <v>744</v>
      </c>
      <c r="J238" s="14"/>
      <c r="K238" s="17" t="e">
        <f t="shared" ca="1" si="8"/>
        <v>#VALUE!</v>
      </c>
      <c r="L238" s="15" t="s">
        <v>740</v>
      </c>
      <c r="M238" s="7" t="s">
        <v>740</v>
      </c>
      <c r="N238" s="7" t="s">
        <v>740</v>
      </c>
      <c r="O238" s="7" t="s">
        <v>740</v>
      </c>
      <c r="P238" s="12" t="s">
        <v>757</v>
      </c>
      <c r="Q238" s="7">
        <v>0</v>
      </c>
      <c r="R238" s="12" t="s">
        <v>757</v>
      </c>
      <c r="S238" s="7">
        <v>0</v>
      </c>
      <c r="T238" s="12" t="s">
        <v>758</v>
      </c>
      <c r="U238" s="12" t="s">
        <v>758</v>
      </c>
    </row>
    <row r="239" spans="1:21" x14ac:dyDescent="0.25">
      <c r="A239" s="4">
        <v>236</v>
      </c>
      <c r="B239" s="23" t="s">
        <v>987</v>
      </c>
      <c r="C239" s="5" t="s">
        <v>243</v>
      </c>
      <c r="D239" s="4" t="s">
        <v>266</v>
      </c>
      <c r="E239" s="4" t="s">
        <v>7</v>
      </c>
      <c r="F239" s="4" t="s">
        <v>8</v>
      </c>
      <c r="G239" s="6" t="s">
        <v>480</v>
      </c>
      <c r="H239" s="1" t="s">
        <v>723</v>
      </c>
      <c r="I239" s="16">
        <v>44590</v>
      </c>
      <c r="J239" s="14">
        <v>44926</v>
      </c>
      <c r="K239" s="17">
        <f t="shared" ca="1" si="8"/>
        <v>0.1130952380952381</v>
      </c>
      <c r="L239" s="18">
        <v>66267000</v>
      </c>
      <c r="M239" s="7">
        <v>5970000</v>
      </c>
      <c r="N239" s="7">
        <v>5970000</v>
      </c>
      <c r="O239" s="7">
        <f t="shared" si="9"/>
        <v>60297000</v>
      </c>
      <c r="P239" s="12" t="s">
        <v>757</v>
      </c>
      <c r="Q239" s="7">
        <v>0</v>
      </c>
      <c r="R239" s="12" t="s">
        <v>757</v>
      </c>
      <c r="S239" s="7">
        <v>0</v>
      </c>
      <c r="T239" s="12" t="s">
        <v>758</v>
      </c>
      <c r="U239" s="12" t="s">
        <v>758</v>
      </c>
    </row>
    <row r="240" spans="1:21" x14ac:dyDescent="0.25">
      <c r="A240" s="4">
        <v>237</v>
      </c>
      <c r="B240" s="23" t="s">
        <v>988</v>
      </c>
      <c r="C240" s="5" t="s">
        <v>244</v>
      </c>
      <c r="D240" s="4" t="s">
        <v>266</v>
      </c>
      <c r="E240" s="4" t="s">
        <v>7</v>
      </c>
      <c r="F240" s="4" t="s">
        <v>8</v>
      </c>
      <c r="G240" s="6" t="s">
        <v>481</v>
      </c>
      <c r="H240" s="1" t="s">
        <v>724</v>
      </c>
      <c r="I240" s="16">
        <v>44590</v>
      </c>
      <c r="J240" s="14">
        <v>44926</v>
      </c>
      <c r="K240" s="17">
        <f t="shared" ca="1" si="8"/>
        <v>0.1130952380952381</v>
      </c>
      <c r="L240" s="18">
        <v>25641000</v>
      </c>
      <c r="M240" s="7">
        <v>2310000</v>
      </c>
      <c r="N240" s="7">
        <v>2310000</v>
      </c>
      <c r="O240" s="7">
        <f t="shared" si="9"/>
        <v>23331000</v>
      </c>
      <c r="P240" s="12" t="s">
        <v>757</v>
      </c>
      <c r="Q240" s="7">
        <v>0</v>
      </c>
      <c r="R240" s="12" t="s">
        <v>757</v>
      </c>
      <c r="S240" s="7">
        <v>0</v>
      </c>
      <c r="T240" s="12" t="s">
        <v>758</v>
      </c>
      <c r="U240" s="12" t="s">
        <v>758</v>
      </c>
    </row>
    <row r="241" spans="1:21" x14ac:dyDescent="0.25">
      <c r="A241" s="4">
        <v>238</v>
      </c>
      <c r="B241" s="23" t="s">
        <v>989</v>
      </c>
      <c r="C241" s="5" t="s">
        <v>245</v>
      </c>
      <c r="D241" s="4" t="s">
        <v>266</v>
      </c>
      <c r="E241" s="4" t="s">
        <v>7</v>
      </c>
      <c r="F241" s="4" t="s">
        <v>8</v>
      </c>
      <c r="G241" s="6" t="s">
        <v>482</v>
      </c>
      <c r="H241" s="1" t="s">
        <v>725</v>
      </c>
      <c r="I241" s="16">
        <v>44589</v>
      </c>
      <c r="J241" s="14">
        <v>44926</v>
      </c>
      <c r="K241" s="17">
        <f t="shared" ca="1" si="8"/>
        <v>0.11572700296735905</v>
      </c>
      <c r="L241" s="18">
        <v>31302000</v>
      </c>
      <c r="M241" s="7">
        <v>2820000</v>
      </c>
      <c r="N241" s="7">
        <v>2820000</v>
      </c>
      <c r="O241" s="7">
        <f t="shared" si="9"/>
        <v>28482000</v>
      </c>
      <c r="P241" s="12" t="s">
        <v>757</v>
      </c>
      <c r="Q241" s="7">
        <v>0</v>
      </c>
      <c r="R241" s="12" t="s">
        <v>757</v>
      </c>
      <c r="S241" s="7">
        <v>0</v>
      </c>
      <c r="T241" s="12" t="s">
        <v>758</v>
      </c>
      <c r="U241" s="12" t="s">
        <v>758</v>
      </c>
    </row>
    <row r="242" spans="1:21" x14ac:dyDescent="0.25">
      <c r="A242" s="4">
        <v>239</v>
      </c>
      <c r="B242" s="23" t="s">
        <v>990</v>
      </c>
      <c r="C242" s="5" t="s">
        <v>246</v>
      </c>
      <c r="D242" s="4" t="s">
        <v>266</v>
      </c>
      <c r="E242" s="4" t="s">
        <v>7</v>
      </c>
      <c r="F242" s="4" t="s">
        <v>8</v>
      </c>
      <c r="G242" s="6" t="s">
        <v>483</v>
      </c>
      <c r="H242" s="1" t="s">
        <v>726</v>
      </c>
      <c r="I242" s="16">
        <v>44589</v>
      </c>
      <c r="J242" s="14">
        <v>44901</v>
      </c>
      <c r="K242" s="17">
        <f t="shared" ca="1" si="8"/>
        <v>0.125</v>
      </c>
      <c r="L242" s="18">
        <v>68598000</v>
      </c>
      <c r="M242" s="7">
        <v>6660000</v>
      </c>
      <c r="N242" s="7">
        <v>6660000</v>
      </c>
      <c r="O242" s="7">
        <f t="shared" si="9"/>
        <v>61938000</v>
      </c>
      <c r="P242" s="12" t="s">
        <v>757</v>
      </c>
      <c r="Q242" s="7">
        <v>0</v>
      </c>
      <c r="R242" s="12" t="s">
        <v>757</v>
      </c>
      <c r="S242" s="7">
        <v>0</v>
      </c>
      <c r="T242" s="12" t="s">
        <v>758</v>
      </c>
      <c r="U242" s="12" t="s">
        <v>758</v>
      </c>
    </row>
    <row r="243" spans="1:21" x14ac:dyDescent="0.25">
      <c r="A243" s="4">
        <v>240</v>
      </c>
      <c r="B243" s="23" t="s">
        <v>991</v>
      </c>
      <c r="C243" s="5" t="s">
        <v>247</v>
      </c>
      <c r="D243" s="4" t="s">
        <v>266</v>
      </c>
      <c r="E243" s="4" t="s">
        <v>7</v>
      </c>
      <c r="F243" s="4" t="s">
        <v>8</v>
      </c>
      <c r="G243" s="6" t="s">
        <v>484</v>
      </c>
      <c r="H243" s="1" t="s">
        <v>727</v>
      </c>
      <c r="I243" s="16">
        <v>44589</v>
      </c>
      <c r="J243" s="14">
        <v>44895</v>
      </c>
      <c r="K243" s="17">
        <f t="shared" ca="1" si="8"/>
        <v>0.12745098039215685</v>
      </c>
      <c r="L243" s="18">
        <v>27270000</v>
      </c>
      <c r="M243" s="7">
        <v>2700000</v>
      </c>
      <c r="N243" s="7">
        <v>2700000</v>
      </c>
      <c r="O243" s="7">
        <f t="shared" si="9"/>
        <v>24570000</v>
      </c>
      <c r="P243" s="12" t="s">
        <v>757</v>
      </c>
      <c r="Q243" s="7">
        <v>0</v>
      </c>
      <c r="R243" s="12" t="s">
        <v>757</v>
      </c>
      <c r="S243" s="7">
        <v>0</v>
      </c>
      <c r="T243" s="12" t="s">
        <v>758</v>
      </c>
      <c r="U243" s="12" t="s">
        <v>758</v>
      </c>
    </row>
    <row r="244" spans="1:21" x14ac:dyDescent="0.25">
      <c r="A244" s="4">
        <v>241</v>
      </c>
      <c r="B244" s="23" t="s">
        <v>992</v>
      </c>
      <c r="C244" s="5" t="s">
        <v>248</v>
      </c>
      <c r="D244" s="4" t="s">
        <v>266</v>
      </c>
      <c r="E244" s="4" t="s">
        <v>7</v>
      </c>
      <c r="F244" s="4" t="s">
        <v>8</v>
      </c>
      <c r="G244" s="6" t="s">
        <v>423</v>
      </c>
      <c r="H244" s="1" t="s">
        <v>728</v>
      </c>
      <c r="I244" s="16">
        <v>44589</v>
      </c>
      <c r="J244" s="14">
        <v>44926</v>
      </c>
      <c r="K244" s="17">
        <f t="shared" ca="1" si="8"/>
        <v>0.11572700296735905</v>
      </c>
      <c r="L244" s="18">
        <v>51150000</v>
      </c>
      <c r="M244" s="7">
        <v>4650000</v>
      </c>
      <c r="N244" s="7">
        <v>4650000</v>
      </c>
      <c r="O244" s="7">
        <f t="shared" si="9"/>
        <v>46500000</v>
      </c>
      <c r="P244" s="12" t="s">
        <v>757</v>
      </c>
      <c r="Q244" s="7">
        <v>0</v>
      </c>
      <c r="R244" s="12" t="s">
        <v>757</v>
      </c>
      <c r="S244" s="7">
        <v>0</v>
      </c>
      <c r="T244" s="12" t="s">
        <v>758</v>
      </c>
      <c r="U244" s="12" t="s">
        <v>758</v>
      </c>
    </row>
    <row r="245" spans="1:21" x14ac:dyDescent="0.25">
      <c r="A245" s="4">
        <v>242</v>
      </c>
      <c r="B245" s="23" t="s">
        <v>993</v>
      </c>
      <c r="C245" s="5" t="s">
        <v>249</v>
      </c>
      <c r="D245" s="4" t="s">
        <v>266</v>
      </c>
      <c r="E245" s="4" t="s">
        <v>7</v>
      </c>
      <c r="F245" s="4" t="s">
        <v>8</v>
      </c>
      <c r="G245" s="6" t="s">
        <v>485</v>
      </c>
      <c r="H245" s="1" t="s">
        <v>729</v>
      </c>
      <c r="I245" s="16">
        <v>44589</v>
      </c>
      <c r="J245" s="14">
        <v>44901</v>
      </c>
      <c r="K245" s="17">
        <f t="shared" ca="1" si="8"/>
        <v>0.125</v>
      </c>
      <c r="L245" s="18">
        <v>73542000</v>
      </c>
      <c r="M245" s="7">
        <v>7140000</v>
      </c>
      <c r="N245" s="7">
        <v>7140000</v>
      </c>
      <c r="O245" s="7">
        <f t="shared" si="9"/>
        <v>66402000</v>
      </c>
      <c r="P245" s="12" t="s">
        <v>757</v>
      </c>
      <c r="Q245" s="7">
        <v>0</v>
      </c>
      <c r="R245" s="12" t="s">
        <v>757</v>
      </c>
      <c r="S245" s="7">
        <v>0</v>
      </c>
      <c r="T245" s="12" t="s">
        <v>758</v>
      </c>
      <c r="U245" s="12" t="s">
        <v>758</v>
      </c>
    </row>
    <row r="246" spans="1:21" x14ac:dyDescent="0.25">
      <c r="A246" s="4">
        <v>243</v>
      </c>
      <c r="B246" s="23" t="s">
        <v>994</v>
      </c>
      <c r="C246" s="5" t="s">
        <v>250</v>
      </c>
      <c r="D246" s="4" t="s">
        <v>266</v>
      </c>
      <c r="E246" s="4" t="s">
        <v>7</v>
      </c>
      <c r="F246" s="4" t="s">
        <v>8</v>
      </c>
      <c r="G246" s="6" t="s">
        <v>486</v>
      </c>
      <c r="H246" s="1" t="s">
        <v>730</v>
      </c>
      <c r="I246" s="16">
        <v>44589</v>
      </c>
      <c r="J246" s="14">
        <v>44926</v>
      </c>
      <c r="K246" s="17">
        <f t="shared" ca="1" si="8"/>
        <v>0.11572700296735905</v>
      </c>
      <c r="L246" s="18">
        <v>29304000</v>
      </c>
      <c r="M246" s="7">
        <v>2640000</v>
      </c>
      <c r="N246" s="7">
        <v>2640000</v>
      </c>
      <c r="O246" s="7">
        <f t="shared" si="9"/>
        <v>26664000</v>
      </c>
      <c r="P246" s="12" t="s">
        <v>757</v>
      </c>
      <c r="Q246" s="7">
        <v>0</v>
      </c>
      <c r="R246" s="12" t="s">
        <v>757</v>
      </c>
      <c r="S246" s="7">
        <v>0</v>
      </c>
      <c r="T246" s="12" t="s">
        <v>758</v>
      </c>
      <c r="U246" s="12" t="s">
        <v>758</v>
      </c>
    </row>
    <row r="247" spans="1:21" x14ac:dyDescent="0.25">
      <c r="A247" s="4">
        <v>244</v>
      </c>
      <c r="B247" s="23" t="s">
        <v>995</v>
      </c>
      <c r="C247" s="5" t="s">
        <v>251</v>
      </c>
      <c r="D247" s="4" t="s">
        <v>266</v>
      </c>
      <c r="E247" s="4" t="s">
        <v>7</v>
      </c>
      <c r="F247" s="4" t="s">
        <v>8</v>
      </c>
      <c r="G247" s="6" t="s">
        <v>487</v>
      </c>
      <c r="H247" s="1" t="s">
        <v>731</v>
      </c>
      <c r="I247" s="16">
        <v>44589</v>
      </c>
      <c r="J247" s="14">
        <v>44772</v>
      </c>
      <c r="K247" s="17">
        <f t="shared" ca="1" si="8"/>
        <v>0.21311475409836064</v>
      </c>
      <c r="L247" s="18">
        <v>15840000</v>
      </c>
      <c r="M247" s="7">
        <v>2640000</v>
      </c>
      <c r="N247" s="7">
        <v>2640000</v>
      </c>
      <c r="O247" s="7">
        <f t="shared" si="9"/>
        <v>13200000</v>
      </c>
      <c r="P247" s="12" t="s">
        <v>757</v>
      </c>
      <c r="Q247" s="7">
        <v>0</v>
      </c>
      <c r="R247" s="12" t="s">
        <v>757</v>
      </c>
      <c r="S247" s="7">
        <v>0</v>
      </c>
      <c r="T247" s="12" t="s">
        <v>758</v>
      </c>
      <c r="U247" s="12" t="s">
        <v>758</v>
      </c>
    </row>
    <row r="248" spans="1:21" x14ac:dyDescent="0.25">
      <c r="A248" s="4">
        <v>245</v>
      </c>
      <c r="B248" s="23" t="s">
        <v>996</v>
      </c>
      <c r="C248" s="5" t="s">
        <v>252</v>
      </c>
      <c r="D248" s="4" t="s">
        <v>266</v>
      </c>
      <c r="E248" s="4" t="s">
        <v>7</v>
      </c>
      <c r="F248" s="4" t="s">
        <v>8</v>
      </c>
      <c r="G248" s="6" t="s">
        <v>488</v>
      </c>
      <c r="H248" s="1" t="s">
        <v>732</v>
      </c>
      <c r="I248" s="16">
        <v>44589</v>
      </c>
      <c r="J248" s="14">
        <v>44831</v>
      </c>
      <c r="K248" s="17">
        <f t="shared" ca="1" si="8"/>
        <v>0.16115702479338842</v>
      </c>
      <c r="L248" s="18">
        <v>28080000</v>
      </c>
      <c r="M248" s="7">
        <v>3510000</v>
      </c>
      <c r="N248" s="7">
        <v>3510000</v>
      </c>
      <c r="O248" s="7">
        <f t="shared" si="9"/>
        <v>24570000</v>
      </c>
      <c r="P248" s="12" t="s">
        <v>757</v>
      </c>
      <c r="Q248" s="7">
        <v>0</v>
      </c>
      <c r="R248" s="12" t="s">
        <v>757</v>
      </c>
      <c r="S248" s="7">
        <v>0</v>
      </c>
      <c r="T248" s="12" t="s">
        <v>758</v>
      </c>
      <c r="U248" s="12" t="s">
        <v>758</v>
      </c>
    </row>
    <row r="249" spans="1:21" ht="15" customHeight="1" x14ac:dyDescent="0.25">
      <c r="A249" s="4">
        <v>246</v>
      </c>
      <c r="B249" s="23" t="s">
        <v>997</v>
      </c>
      <c r="C249" s="5" t="s">
        <v>253</v>
      </c>
      <c r="D249" s="4" t="s">
        <v>265</v>
      </c>
      <c r="E249" s="4" t="s">
        <v>7</v>
      </c>
      <c r="F249" s="4" t="s">
        <v>9</v>
      </c>
      <c r="G249" s="6" t="s">
        <v>489</v>
      </c>
      <c r="H249" s="1" t="s">
        <v>740</v>
      </c>
      <c r="I249" s="16" t="s">
        <v>745</v>
      </c>
      <c r="J249" s="14">
        <v>44910</v>
      </c>
      <c r="K249" s="17" t="e">
        <f t="shared" ca="1" si="8"/>
        <v>#VALUE!</v>
      </c>
      <c r="L249" s="18">
        <v>1399214151</v>
      </c>
      <c r="M249" s="7" t="s">
        <v>740</v>
      </c>
      <c r="N249" s="7" t="s">
        <v>740</v>
      </c>
      <c r="O249" s="7" t="s">
        <v>740</v>
      </c>
      <c r="P249" s="12" t="s">
        <v>757</v>
      </c>
      <c r="Q249" s="7">
        <v>0</v>
      </c>
      <c r="R249" s="12" t="s">
        <v>757</v>
      </c>
      <c r="S249" s="7">
        <v>0</v>
      </c>
      <c r="T249" s="12" t="s">
        <v>758</v>
      </c>
      <c r="U249" s="12" t="s">
        <v>758</v>
      </c>
    </row>
    <row r="250" spans="1:21" x14ac:dyDescent="0.25">
      <c r="A250" s="4">
        <v>247</v>
      </c>
      <c r="B250" s="23" t="s">
        <v>998</v>
      </c>
      <c r="C250" s="5" t="s">
        <v>254</v>
      </c>
      <c r="D250" s="4" t="s">
        <v>266</v>
      </c>
      <c r="E250" s="4" t="s">
        <v>7</v>
      </c>
      <c r="F250" s="4" t="s">
        <v>8</v>
      </c>
      <c r="G250" s="6" t="s">
        <v>490</v>
      </c>
      <c r="H250" s="1" t="s">
        <v>733</v>
      </c>
      <c r="I250" s="16">
        <v>44589</v>
      </c>
      <c r="J250" s="14">
        <v>44892</v>
      </c>
      <c r="K250" s="17">
        <f t="shared" ca="1" si="8"/>
        <v>0.12871287128712872</v>
      </c>
      <c r="L250" s="18">
        <v>56400000</v>
      </c>
      <c r="M250" s="7">
        <v>5640000</v>
      </c>
      <c r="N250" s="7">
        <v>5640000</v>
      </c>
      <c r="O250" s="7">
        <f t="shared" si="9"/>
        <v>50760000</v>
      </c>
      <c r="P250" s="12" t="s">
        <v>757</v>
      </c>
      <c r="Q250" s="7">
        <v>0</v>
      </c>
      <c r="R250" s="12" t="s">
        <v>757</v>
      </c>
      <c r="S250" s="7">
        <v>0</v>
      </c>
      <c r="T250" s="12" t="s">
        <v>758</v>
      </c>
      <c r="U250" s="12" t="s">
        <v>758</v>
      </c>
    </row>
    <row r="251" spans="1:21" x14ac:dyDescent="0.25">
      <c r="A251" s="4">
        <v>248</v>
      </c>
      <c r="B251" s="23" t="s">
        <v>999</v>
      </c>
      <c r="C251" s="5" t="s">
        <v>255</v>
      </c>
      <c r="D251" s="4" t="s">
        <v>266</v>
      </c>
      <c r="E251" s="4" t="s">
        <v>7</v>
      </c>
      <c r="F251" s="4" t="s">
        <v>8</v>
      </c>
      <c r="G251" s="6" t="s">
        <v>491</v>
      </c>
      <c r="H251" s="1" t="s">
        <v>734</v>
      </c>
      <c r="I251" s="16">
        <v>44589</v>
      </c>
      <c r="J251" s="14">
        <v>44876</v>
      </c>
      <c r="K251" s="17">
        <f t="shared" ca="1" si="8"/>
        <v>0.13588850174216027</v>
      </c>
      <c r="L251" s="18">
        <v>28400000</v>
      </c>
      <c r="M251" s="7">
        <v>3000000</v>
      </c>
      <c r="N251" s="7">
        <v>3000000</v>
      </c>
      <c r="O251" s="7">
        <f t="shared" si="9"/>
        <v>25400000</v>
      </c>
      <c r="P251" s="12" t="s">
        <v>757</v>
      </c>
      <c r="Q251" s="7">
        <v>0</v>
      </c>
      <c r="R251" s="12" t="s">
        <v>757</v>
      </c>
      <c r="S251" s="7">
        <v>0</v>
      </c>
      <c r="T251" s="12" t="s">
        <v>758</v>
      </c>
      <c r="U251" s="12" t="s">
        <v>758</v>
      </c>
    </row>
    <row r="252" spans="1:21" x14ac:dyDescent="0.25">
      <c r="A252" s="4">
        <v>249</v>
      </c>
      <c r="B252" s="23" t="s">
        <v>1000</v>
      </c>
      <c r="C252" s="5" t="s">
        <v>256</v>
      </c>
      <c r="D252" s="4" t="s">
        <v>265</v>
      </c>
      <c r="E252" s="4" t="s">
        <v>7</v>
      </c>
      <c r="F252" s="4" t="s">
        <v>8</v>
      </c>
      <c r="G252" s="6" t="s">
        <v>492</v>
      </c>
      <c r="H252" s="1" t="s">
        <v>740</v>
      </c>
      <c r="I252" s="13" t="s">
        <v>744</v>
      </c>
      <c r="J252" s="14">
        <v>44910</v>
      </c>
      <c r="K252" s="17" t="e">
        <f t="shared" ca="1" si="8"/>
        <v>#VALUE!</v>
      </c>
      <c r="L252" s="18">
        <v>83734330</v>
      </c>
      <c r="M252" s="7" t="s">
        <v>740</v>
      </c>
      <c r="N252" s="7" t="s">
        <v>740</v>
      </c>
      <c r="O252" s="7" t="s">
        <v>740</v>
      </c>
      <c r="P252" s="12" t="s">
        <v>757</v>
      </c>
      <c r="Q252" s="7">
        <v>0</v>
      </c>
      <c r="R252" s="12" t="s">
        <v>757</v>
      </c>
      <c r="S252" s="7">
        <v>0</v>
      </c>
      <c r="T252" s="12" t="s">
        <v>758</v>
      </c>
      <c r="U252" s="12" t="s">
        <v>758</v>
      </c>
    </row>
    <row r="253" spans="1:21" x14ac:dyDescent="0.25">
      <c r="A253" s="4">
        <v>250</v>
      </c>
      <c r="B253" s="23" t="s">
        <v>1001</v>
      </c>
      <c r="C253" s="5" t="s">
        <v>257</v>
      </c>
      <c r="D253" s="4" t="s">
        <v>266</v>
      </c>
      <c r="E253" s="4" t="s">
        <v>7</v>
      </c>
      <c r="F253" s="4" t="s">
        <v>8</v>
      </c>
      <c r="G253" s="6" t="s">
        <v>493</v>
      </c>
      <c r="H253" s="1" t="s">
        <v>735</v>
      </c>
      <c r="I253" s="16">
        <v>44589</v>
      </c>
      <c r="J253" s="16">
        <v>44910</v>
      </c>
      <c r="K253" s="17">
        <f t="shared" ca="1" si="8"/>
        <v>0.12149532710280374</v>
      </c>
      <c r="L253" s="18">
        <v>31800000</v>
      </c>
      <c r="M253" s="7">
        <v>3000000</v>
      </c>
      <c r="N253" s="7">
        <v>3000000</v>
      </c>
      <c r="O253" s="7">
        <f t="shared" si="9"/>
        <v>28800000</v>
      </c>
      <c r="P253" s="12" t="s">
        <v>757</v>
      </c>
      <c r="Q253" s="7">
        <v>0</v>
      </c>
      <c r="R253" s="12" t="s">
        <v>757</v>
      </c>
      <c r="S253" s="7">
        <v>0</v>
      </c>
      <c r="T253" s="12" t="s">
        <v>758</v>
      </c>
      <c r="U253" s="12" t="s">
        <v>758</v>
      </c>
    </row>
    <row r="254" spans="1:21" x14ac:dyDescent="0.25">
      <c r="A254" s="4">
        <v>251</v>
      </c>
      <c r="B254" s="23" t="s">
        <v>1002</v>
      </c>
      <c r="C254" s="5" t="s">
        <v>258</v>
      </c>
      <c r="D254" s="4" t="s">
        <v>266</v>
      </c>
      <c r="E254" s="4" t="s">
        <v>7</v>
      </c>
      <c r="F254" s="4" t="s">
        <v>8</v>
      </c>
      <c r="G254" s="6" t="s">
        <v>494</v>
      </c>
      <c r="H254" s="1" t="s">
        <v>736</v>
      </c>
      <c r="I254" s="16">
        <v>44593</v>
      </c>
      <c r="J254" s="14">
        <v>44895</v>
      </c>
      <c r="K254" s="17">
        <f t="shared" ca="1" si="8"/>
        <v>0.11589403973509933</v>
      </c>
      <c r="L254" s="18">
        <v>63600000</v>
      </c>
      <c r="M254" s="7">
        <v>6360000</v>
      </c>
      <c r="N254" s="7">
        <v>6360000</v>
      </c>
      <c r="O254" s="7">
        <f t="shared" si="9"/>
        <v>57240000</v>
      </c>
      <c r="P254" s="12" t="s">
        <v>757</v>
      </c>
      <c r="Q254" s="7">
        <v>0</v>
      </c>
      <c r="R254" s="12" t="s">
        <v>757</v>
      </c>
      <c r="S254" s="7">
        <v>0</v>
      </c>
      <c r="T254" s="12" t="s">
        <v>758</v>
      </c>
      <c r="U254" s="12" t="s">
        <v>758</v>
      </c>
    </row>
    <row r="255" spans="1:21" x14ac:dyDescent="0.25">
      <c r="A255" s="4">
        <v>252</v>
      </c>
      <c r="B255" s="23" t="s">
        <v>1003</v>
      </c>
      <c r="C255" s="5" t="s">
        <v>259</v>
      </c>
      <c r="D255" s="4" t="s">
        <v>266</v>
      </c>
      <c r="E255" s="4" t="s">
        <v>7</v>
      </c>
      <c r="F255" s="4" t="s">
        <v>8</v>
      </c>
      <c r="G255" s="6" t="s">
        <v>495</v>
      </c>
      <c r="H255" s="1" t="s">
        <v>737</v>
      </c>
      <c r="I255" s="16">
        <v>44589</v>
      </c>
      <c r="J255" s="14">
        <v>44910</v>
      </c>
      <c r="K255" s="17">
        <f t="shared" ca="1" si="8"/>
        <v>0.12149532710280374</v>
      </c>
      <c r="L255" s="18">
        <v>40068000</v>
      </c>
      <c r="M255" s="7">
        <v>3780000</v>
      </c>
      <c r="N255" s="7">
        <v>3780000</v>
      </c>
      <c r="O255" s="7">
        <f t="shared" si="9"/>
        <v>36288000</v>
      </c>
      <c r="P255" s="12" t="s">
        <v>757</v>
      </c>
      <c r="Q255" s="7">
        <v>0</v>
      </c>
      <c r="R255" s="12" t="s">
        <v>757</v>
      </c>
      <c r="S255" s="7">
        <v>0</v>
      </c>
      <c r="T255" s="12" t="s">
        <v>758</v>
      </c>
      <c r="U255" s="12" t="s">
        <v>758</v>
      </c>
    </row>
    <row r="256" spans="1:21" x14ac:dyDescent="0.25">
      <c r="A256" s="4">
        <v>253</v>
      </c>
      <c r="B256" s="23" t="s">
        <v>1004</v>
      </c>
      <c r="C256" s="5" t="s">
        <v>260</v>
      </c>
      <c r="D256" s="4" t="s">
        <v>266</v>
      </c>
      <c r="E256" s="4" t="s">
        <v>7</v>
      </c>
      <c r="F256" s="4" t="s">
        <v>8</v>
      </c>
      <c r="G256" s="6" t="s">
        <v>496</v>
      </c>
      <c r="H256" s="1" t="s">
        <v>738</v>
      </c>
      <c r="I256" s="16">
        <v>44593</v>
      </c>
      <c r="J256" s="14">
        <v>44910</v>
      </c>
      <c r="K256" s="17">
        <f t="shared" ca="1" si="8"/>
        <v>0.11041009463722397</v>
      </c>
      <c r="L256" s="18">
        <v>60355000</v>
      </c>
      <c r="M256" s="7">
        <v>6510000</v>
      </c>
      <c r="N256" s="7">
        <v>6510000</v>
      </c>
      <c r="O256" s="7">
        <f t="shared" si="9"/>
        <v>53845000</v>
      </c>
      <c r="P256" s="12" t="s">
        <v>757</v>
      </c>
      <c r="Q256" s="7">
        <v>0</v>
      </c>
      <c r="R256" s="12" t="s">
        <v>757</v>
      </c>
      <c r="S256" s="7">
        <v>0</v>
      </c>
      <c r="T256" s="12" t="s">
        <v>758</v>
      </c>
      <c r="U256" s="12" t="s">
        <v>758</v>
      </c>
    </row>
    <row r="257" spans="1:21" x14ac:dyDescent="0.25">
      <c r="A257" s="4">
        <v>254</v>
      </c>
      <c r="B257" s="23" t="s">
        <v>1005</v>
      </c>
      <c r="C257" s="5" t="s">
        <v>261</v>
      </c>
      <c r="D257" s="4" t="s">
        <v>265</v>
      </c>
      <c r="E257" s="4" t="s">
        <v>7</v>
      </c>
      <c r="F257" s="4" t="s">
        <v>8</v>
      </c>
      <c r="G257" s="6" t="s">
        <v>497</v>
      </c>
      <c r="H257" s="1" t="s">
        <v>740</v>
      </c>
      <c r="I257" s="13" t="s">
        <v>744</v>
      </c>
      <c r="J257" s="14">
        <v>44910</v>
      </c>
      <c r="K257" s="17" t="e">
        <f t="shared" ca="1" si="8"/>
        <v>#VALUE!</v>
      </c>
      <c r="L257" s="18">
        <v>70329000</v>
      </c>
      <c r="M257" s="7" t="s">
        <v>740</v>
      </c>
      <c r="N257" s="7" t="s">
        <v>740</v>
      </c>
      <c r="O257" s="7" t="s">
        <v>740</v>
      </c>
      <c r="P257" s="12" t="s">
        <v>757</v>
      </c>
      <c r="Q257" s="7">
        <v>0</v>
      </c>
      <c r="R257" s="12" t="s">
        <v>757</v>
      </c>
      <c r="S257" s="7">
        <v>0</v>
      </c>
      <c r="T257" s="12" t="s">
        <v>758</v>
      </c>
      <c r="U257" s="12" t="s">
        <v>758</v>
      </c>
    </row>
    <row r="258" spans="1:21" x14ac:dyDescent="0.25">
      <c r="A258" s="4">
        <v>255</v>
      </c>
      <c r="B258" s="23" t="s">
        <v>1006</v>
      </c>
      <c r="C258" s="5" t="s">
        <v>229</v>
      </c>
      <c r="D258" s="4" t="s">
        <v>265</v>
      </c>
      <c r="E258" s="4" t="s">
        <v>7</v>
      </c>
      <c r="F258" s="4" t="s">
        <v>8</v>
      </c>
      <c r="G258" s="6" t="s">
        <v>498</v>
      </c>
      <c r="H258" s="1" t="s">
        <v>740</v>
      </c>
      <c r="I258" s="13" t="s">
        <v>744</v>
      </c>
      <c r="J258" s="14"/>
      <c r="K258" s="17" t="e">
        <f t="shared" ca="1" si="8"/>
        <v>#VALUE!</v>
      </c>
      <c r="L258" s="18">
        <v>253380000</v>
      </c>
      <c r="M258" s="7" t="s">
        <v>740</v>
      </c>
      <c r="N258" s="7" t="s">
        <v>740</v>
      </c>
      <c r="O258" s="7" t="s">
        <v>740</v>
      </c>
      <c r="P258" s="12" t="s">
        <v>757</v>
      </c>
      <c r="Q258" s="7">
        <v>0</v>
      </c>
      <c r="R258" s="12" t="s">
        <v>757</v>
      </c>
      <c r="S258" s="7">
        <v>0</v>
      </c>
      <c r="T258" s="12" t="s">
        <v>758</v>
      </c>
      <c r="U258" s="12" t="s">
        <v>758</v>
      </c>
    </row>
    <row r="259" spans="1:21" x14ac:dyDescent="0.25">
      <c r="A259" s="4">
        <v>256</v>
      </c>
      <c r="B259" s="23" t="s">
        <v>1007</v>
      </c>
      <c r="C259" s="5" t="s">
        <v>262</v>
      </c>
      <c r="D259" s="4" t="s">
        <v>266</v>
      </c>
      <c r="E259" s="4" t="s">
        <v>7</v>
      </c>
      <c r="F259" s="4" t="s">
        <v>8</v>
      </c>
      <c r="G259" s="6" t="s">
        <v>499</v>
      </c>
      <c r="H259" s="1" t="s">
        <v>739</v>
      </c>
      <c r="I259" s="16">
        <v>44589</v>
      </c>
      <c r="J259" s="14">
        <v>44895</v>
      </c>
      <c r="K259" s="17">
        <f t="shared" ca="1" si="8"/>
        <v>0.12745098039215685</v>
      </c>
      <c r="L259" s="18">
        <v>61206000</v>
      </c>
      <c r="M259" s="7">
        <v>6060000</v>
      </c>
      <c r="N259" s="7">
        <v>6060000</v>
      </c>
      <c r="O259" s="7">
        <f t="shared" si="9"/>
        <v>55146000</v>
      </c>
      <c r="P259" s="12" t="s">
        <v>757</v>
      </c>
      <c r="Q259" s="7">
        <v>0</v>
      </c>
      <c r="R259" s="12" t="s">
        <v>757</v>
      </c>
      <c r="S259" s="7">
        <v>0</v>
      </c>
      <c r="T259" s="12" t="s">
        <v>758</v>
      </c>
      <c r="U259" s="12" t="s">
        <v>758</v>
      </c>
    </row>
  </sheetData>
  <autoFilter ref="A5:U259"/>
  <mergeCells count="25">
    <mergeCell ref="P3:U3"/>
    <mergeCell ref="P4:P5"/>
    <mergeCell ref="Q4:Q5"/>
    <mergeCell ref="R4:R5"/>
    <mergeCell ref="U4:U5"/>
    <mergeCell ref="S4:S5"/>
    <mergeCell ref="T4:T5"/>
    <mergeCell ref="L4:L5"/>
    <mergeCell ref="M4:M5"/>
    <mergeCell ref="N4:N5"/>
    <mergeCell ref="O4:O5"/>
    <mergeCell ref="L3:O3"/>
    <mergeCell ref="A1:K2"/>
    <mergeCell ref="A3:A5"/>
    <mergeCell ref="C3:D3"/>
    <mergeCell ref="E3:K3"/>
    <mergeCell ref="C4:C5"/>
    <mergeCell ref="D4:D5"/>
    <mergeCell ref="E4:E5"/>
    <mergeCell ref="H4:H5"/>
    <mergeCell ref="F4:F5"/>
    <mergeCell ref="G4:G5"/>
    <mergeCell ref="I4:I5"/>
    <mergeCell ref="J4:J5"/>
    <mergeCell ref="K4:K5"/>
  </mergeCells>
  <dataValidations count="7">
    <dataValidation type="list" allowBlank="1" showInputMessage="1" showErrorMessage="1" sqref="E22:E27">
      <formula1>$P$603:$P$614</formula1>
    </dataValidation>
    <dataValidation type="list" allowBlank="1" showInputMessage="1" showErrorMessage="1" sqref="E6:E21 E28:E259">
      <formula1>$P$614:$P$625</formula1>
    </dataValidation>
    <dataValidation type="list" allowBlank="1" showInputMessage="1" showErrorMessage="1" sqref="F22:F27">
      <formula1>$R$603:$R$629</formula1>
    </dataValidation>
    <dataValidation type="list" allowBlank="1" showInputMessage="1" showErrorMessage="1" sqref="F204:F206 F120">
      <formula1>$U$614:$U$633</formula1>
    </dataValidation>
    <dataValidation type="list" allowBlank="1" showInputMessage="1" showErrorMessage="1" sqref="F6:F21 F121:F203 F28:F119 F207:F259">
      <formula1>$R$614:$R$640</formula1>
    </dataValidation>
    <dataValidation type="list" allowBlank="1" showInputMessage="1" showErrorMessage="1" sqref="D22:D27">
      <formula1>$P$607:$P$612</formula1>
    </dataValidation>
    <dataValidation type="list" allowBlank="1" showInputMessage="1" showErrorMessage="1" sqref="D6:D21 D28:D259">
      <formula1>$P$618:$P$623</formula1>
    </dataValidation>
  </dataValidations>
  <hyperlinks>
    <hyperlink ref="H255" r:id="rId1"/>
  </hyperlinks>
  <pageMargins left="0.7" right="0.7"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Suarez Cuadros</cp:lastModifiedBy>
  <dcterms:created xsi:type="dcterms:W3CDTF">2020-04-15T16:49:38Z</dcterms:created>
  <dcterms:modified xsi:type="dcterms:W3CDTF">2022-03-08T20:22:24Z</dcterms:modified>
</cp:coreProperties>
</file>