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Luis Felipe Suarez C\Downloads\"/>
    </mc:Choice>
  </mc:AlternateContent>
  <xr:revisionPtr revIDLastSave="0" documentId="13_ncr:1_{F0FA7140-77DB-4C73-BDA7-C09050522D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ADJUDICADOS'!$A$5:$Q$119</definedName>
    <definedName name="_xlnm.Print_Area" localSheetId="0">'PROCESOS ADJUDICADOS'!$A$1:$Q$119</definedName>
    <definedName name="_xlnm.Print_Area" localSheetId="1">'PROCESOS DESIERTOS'!$A$1:$J$10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L6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Felipe Suarez Cuadros</author>
  </authors>
  <commentList>
    <comment ref="A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Febrero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<sst xmlns="http://schemas.openxmlformats.org/spreadsheetml/2006/main" count="1171" uniqueCount="368">
  <si>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</si>
  <si>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</si>
  <si>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</si>
  <si>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</si>
  <si>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</si>
  <si>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</si>
  <si>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</si>
  <si>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14 PRESTACIÓN DE SERVICIOS</t>
  </si>
  <si>
    <t>OBJETO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</si>
  <si>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</si>
  <si>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</si>
  <si>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</si>
  <si>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</si>
  <si>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</si>
  <si>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</si>
  <si>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</si>
  <si>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</si>
  <si>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</si>
  <si>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</si>
  <si>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1 PERSONA NATURAL</t>
  </si>
  <si>
    <t>CONTRATACIÓN DIRECTA</t>
  </si>
  <si>
    <t>PORCENTAJE DE AVANCE PRESUPUESTAL PROGRAMADO</t>
  </si>
  <si>
    <t>PORCENTAJE DE AVANCE PRESUPUESTAL REAL</t>
  </si>
  <si>
    <t>N. PROCESO</t>
  </si>
  <si>
    <t>NOMBRE CONTRATISTA</t>
  </si>
  <si>
    <t>VALOR</t>
  </si>
  <si>
    <t>N/A</t>
  </si>
  <si>
    <t>ISLENY BENÍTEZ DAZA</t>
  </si>
  <si>
    <t>JOHN NORBERTO CASTRO BUITRAGO</t>
  </si>
  <si>
    <t>INFORMACION CONTRACTUAL ENERO 2024</t>
  </si>
  <si>
    <t>MARIA PAULA BERARDINELLI ROLDAN</t>
  </si>
  <si>
    <t>LUZ IXAYANA RAMIREZ CRISTACHO</t>
  </si>
  <si>
    <t>JAZMIN ROCIO ALFONSO VALDERRAMA</t>
  </si>
  <si>
    <t>LUISA FERNANDA MORA GUTIERREZ</t>
  </si>
  <si>
    <t>ANDREA VERONICA HERRERA CORTES</t>
  </si>
  <si>
    <t>NANCY PATRICIA BRAVO IDROBO</t>
  </si>
  <si>
    <t>MARIA TERESA TARAZONA ALDANA</t>
  </si>
  <si>
    <t>LAURA LISET SARMIENTO AGUILERA</t>
  </si>
  <si>
    <t>LUIS FELIPE SUAREZ CUADROS</t>
  </si>
  <si>
    <t>DARIANA ALEJANDRA MONCADA LOPEZ</t>
  </si>
  <si>
    <t>DANNA LIZETH LOPEZ TORRES</t>
  </si>
  <si>
    <t>LAURA NATALIA FORERO RODRIGUEZ</t>
  </si>
  <si>
    <t>MARIA FERNANDA MUÑOZ LOPEZ</t>
  </si>
  <si>
    <t>LORENA ANDREA VIVAS PARRA</t>
  </si>
  <si>
    <t>NATALIA TORRES GARZON</t>
  </si>
  <si>
    <t>PAOLA ANDREA MORA QUINTERO</t>
  </si>
  <si>
    <t>CRISTHIAN ORLANDO ZAMORA PRIETO</t>
  </si>
  <si>
    <t>LUIS CARLOS MANRIQUE MUÑOZ</t>
  </si>
  <si>
    <t>NATHALY CARRION ZAMORA</t>
  </si>
  <si>
    <t>DEIVI OCTAVIO PINEDA PARRA</t>
  </si>
  <si>
    <t>DANIELA CARVAJAL TAPASCO</t>
  </si>
  <si>
    <t>AURA LILIANA GARAY PALLARES</t>
  </si>
  <si>
    <t>JAIME PULIDO DOMINGUEZ</t>
  </si>
  <si>
    <t>LUISA FERNANDA VARGAS FIGUEREDO</t>
  </si>
  <si>
    <t>WALTER STEVEN PERILLA NOVOA</t>
  </si>
  <si>
    <t>LAURA SOFIA VELANDIA</t>
  </si>
  <si>
    <t>ADRIANA ROCIO TOVAR CORTES</t>
  </si>
  <si>
    <t>FANNY ANDREA OCHOA CASTRO</t>
  </si>
  <si>
    <t>BIBIANA LUCIA GARCIA MARIN</t>
  </si>
  <si>
    <t>NICOLAS SANCHEZ DIAZ</t>
  </si>
  <si>
    <t>JUAN PABLO BAQUERO VASQUEZ</t>
  </si>
  <si>
    <t>RICARDO SEPULVEDA HERRERA</t>
  </si>
  <si>
    <t>MIREYA GORDILLO HUERTAS</t>
  </si>
  <si>
    <t>CAROL ANDREA BOLAÑOS ALMEIDA</t>
  </si>
  <si>
    <t>DIANA VANESSA CUARAN ANACONA</t>
  </si>
  <si>
    <t>JOHN JAIRO CARDEÑOSA GALINDO</t>
  </si>
  <si>
    <t>MARIAN JULIETH HERNANDEZ LOPEZ</t>
  </si>
  <si>
    <t>LADY ANDREA FUERTES RAMIREZ</t>
  </si>
  <si>
    <t>VIVIANA GRANADOS MENDOZA</t>
  </si>
  <si>
    <t>LEIDY GERALDINE URBANO AVENDAÑO</t>
  </si>
  <si>
    <t>ANA MARIA MORALES PARRA</t>
  </si>
  <si>
    <t>ANDREA MILENA REY MORENO</t>
  </si>
  <si>
    <t>NATALIA ANDREA FIQUE GUTIERREZ</t>
  </si>
  <si>
    <t>MARIA CAMILA CACERES PRADA</t>
  </si>
  <si>
    <t>ERIKA JAZMIN LADINO GARZON</t>
  </si>
  <si>
    <t>MAYKH DONOBAN GUZMAN</t>
  </si>
  <si>
    <t>HECTOR OSWALDO CARDENAS AYALA</t>
  </si>
  <si>
    <t>ELIANA MARCELA ZAMORA ROJAS</t>
  </si>
  <si>
    <t>WILLIAM GONZALEZ BOHORQUEZ</t>
  </si>
  <si>
    <t>CAROL STEPHANNY BARRAGAN SOLER</t>
  </si>
  <si>
    <t>MARIA DEL PILAR LINARES HERRERA</t>
  </si>
  <si>
    <t>GUILLERMO JOSÉ GÓMEZ MONSALVO</t>
  </si>
  <si>
    <t>ELIANA SERRANO CAMELO</t>
  </si>
  <si>
    <t>DANIELA SCARLETH CUELLAR ROJAS</t>
  </si>
  <si>
    <t>JOHANNA ANDREA CASTELBLANCO HERNANDEZ</t>
  </si>
  <si>
    <t>HERNAN FELIPE CHIMBI LAVERDE</t>
  </si>
  <si>
    <t>ADRIANA YAZMIN PORTILLO TRUJILLO</t>
  </si>
  <si>
    <t>ANA MARIA BERRIO ALVARADO</t>
  </si>
  <si>
    <t>PEDRO FONSECA ALBARRACIN</t>
  </si>
  <si>
    <t>LAURA CATALINA LUQUE NIÑO</t>
  </si>
  <si>
    <t>ROSA NELLY ENCISO VELÁSQUEZ</t>
  </si>
  <si>
    <t>ANGGIE KARINA SABOGAL PASCUAS</t>
  </si>
  <si>
    <t>NATALIA GIRALDO MURILLO</t>
  </si>
  <si>
    <t>GABRIEL ORLANDO ARDILA FUENTES</t>
  </si>
  <si>
    <t>LINA JOHANA FERNANDEZ BERMÚDEZ</t>
  </si>
  <si>
    <t>HECTOR SAMIR ROMERO ANTONIO</t>
  </si>
  <si>
    <t>ANDRES FELIPE TAPIERO RIOS</t>
  </si>
  <si>
    <t>LUIS ALFONSO CADENA OSORIO</t>
  </si>
  <si>
    <t>OVER AUGUSTO GARZON MARTINEZ</t>
  </si>
  <si>
    <t>JULIETH PAOLA MIRANDA MONTAÑO</t>
  </si>
  <si>
    <t>BERNARDINA GALLARDO JIMENEZ</t>
  </si>
  <si>
    <t>DIANA CAROLINA HIGUERA MORENO</t>
  </si>
  <si>
    <t>NYDIA ESPERANZA TORRES REYES</t>
  </si>
  <si>
    <t>NANCY YOHANNA VELANDIA RODRIGUEZ</t>
  </si>
  <si>
    <t>TANIA MILENA CARPIO GALVAN</t>
  </si>
  <si>
    <t>GLORIA ESTEFANIA RODRIGUEZ MOLANO</t>
  </si>
  <si>
    <t>LIDA MIREYA ORTIZ CORTES</t>
  </si>
  <si>
    <t>SONIA CRISTINA BERMUDEZ ARIAS</t>
  </si>
  <si>
    <t>CESAR IVAN ARIAS ROMERO</t>
  </si>
  <si>
    <t>ANDRES MATEO SAMBRANO CASTRO</t>
  </si>
  <si>
    <t>CLAUDIA NICOL TETAY BOTIA</t>
  </si>
  <si>
    <t>ANA MARIA VESGA GUIZA</t>
  </si>
  <si>
    <t>EMILIO ANDRES GOMEZ GARCIA</t>
  </si>
  <si>
    <t>CARLOS MARTIN VELASQUEZ RAMIREZ</t>
  </si>
  <si>
    <t>ANA KARINA CAMPILLO PEREZ</t>
  </si>
  <si>
    <t>MARTHA ANGELICA SALINAS ARENAS</t>
  </si>
  <si>
    <t>JULIO CESAR MENDOZA JIMENEZ</t>
  </si>
  <si>
    <t>JOHAN ANDRÉS GAITÁN MANJARRES</t>
  </si>
  <si>
    <t>CARLOS EMILIO VELASQUEZ TORREJANO</t>
  </si>
  <si>
    <t>DANNYS KARINE MUÑOZ MACHACON</t>
  </si>
  <si>
    <t>JULIAN FELIPE SILVA GÓMEZ</t>
  </si>
  <si>
    <t>ANDRES FELIPE MOLINA TRIANA</t>
  </si>
  <si>
    <t>ANDRES LEONARDO VARGAS CRUZ</t>
  </si>
  <si>
    <t>ANYI DAYANA GORDILLO HERRERA</t>
  </si>
  <si>
    <t>CAMILA ALEJANDRA TORRES SALAMANCA</t>
  </si>
  <si>
    <t>DIANA ANDREA CARDONA PEÑA</t>
  </si>
  <si>
    <t>DIANA CHAVELI RESTREPO SANCHEZ</t>
  </si>
  <si>
    <t>SIMON GRUESO CASQUETE</t>
  </si>
  <si>
    <t>WILLIAM JAVIER GARZON BEDOYA</t>
  </si>
  <si>
    <t>MONICA ALEJANDRA NUÑEZ ACOSTA</t>
  </si>
  <si>
    <t>VICTOR ALFONSO CADENA MORENO</t>
  </si>
  <si>
    <t>LUISA FERNANDA VANEGAS DIAZ</t>
  </si>
  <si>
    <t>JOSE ALEXANDER AFANADOR MOLANO</t>
  </si>
  <si>
    <t>LINA PAOLA MOGOLLON MONROY</t>
  </si>
  <si>
    <t>OLGA MARITZA HERNANDEZ GOMEZ</t>
  </si>
  <si>
    <t>LEIDY ANDREA SIACHOQUE GARZON</t>
  </si>
  <si>
    <t>HEIDI LORENA MENESES RUBIANO</t>
  </si>
  <si>
    <t>CONSUELO HELENA ONOFRE ENCINALES</t>
  </si>
  <si>
    <t>HUGO ARMANDO CENDALES PRIETO</t>
  </si>
  <si>
    <t>MARIA FERNANDA SILVA RUBIO</t>
  </si>
  <si>
    <t>PAULA KATHERIN PABON HERNANDEZ</t>
  </si>
  <si>
    <t>STHEPHANNY CONSTANZA CRUZ TORRES</t>
  </si>
  <si>
    <t>(SG-149) PRESTAR SERVICIOS PROFESIONALES A LA ENTIDAD APOYANDO EL PROCESO DE GESTIÓN CONTRACTUAL PARA LA SATISFACCIÓN DE LAS NECESIDADES DEL INSTITUTO A TRAVÉS DE LAS MODALIDADES DE SELECCIÓN CONTENIDAS EN LAS NORMAS CONTRACTUALES APLICABLES AL IDEAM Y LA LIQUIDACIÓN DE LOS ACUERDOS EJECUTADOS.</t>
  </si>
  <si>
    <t>(SG-153)PRESTAR SERVICIOS PROFESIONALES A LA ENTIDAD APOYANDO EL PROCESO DE GESTIÓN CONTRACTUAL PARA LA SATISFACCIÓN DE LAS NECESIDADES DEL INSTITUTO A TRAVÉS DE LAS ADQUISICIONES EN LA TIENDA VIRTUAL DEL ESTADO COLOMBIANO Y LA BOLSA DE PRODUCTOS Y CON LA LIQUIDACIÓN Y/O CIERRES DE CONTRATOS U ÓRDENES.</t>
  </si>
  <si>
    <t>(SG-159) PRESTAR SERVICIOS PROFESIONALES EN LA OFICINA ASESORA JURÍDICA APOYANDO LA DEFENSA JUDICIAL Y EXTRAJUDICIAL DE LOS INTERESES DE LA ENTIDAD Y LAS ACTUACIONES ADMINISTRATIVAS QUE SE REQUIERAN</t>
  </si>
  <si>
    <t>(SG-160) PRESTAR SERVICIOS PROFESIONALES EN LA OFICINA ASESORA JURÍDICA PARA EL IMPULSO DE LAS ACTUACIONES DISCIPLINARIAS Y ADMINISTRATIVAS ASIGNADAS A LA DEPENDENCIA Y APOYO A LA RESPUESTA DE REQUERIMIENTOS INTERNOS Y/O EXTERNOS.</t>
  </si>
  <si>
    <t>(SG-157) PRESTAR SERVICIO DE APOYO A LA GESTIÓN PARA EL IMPULSO DE LAS GESTIONES ADMINISTRATIVAS EN LOS COMPONENTES CONTRACTUALES DE COBRO Y JUDICIALES DEL PROCESO DE LA GESTIÓN JURÍDICA Y CONTRACTUAL A CARGO DE LA OFICINA ASESORA JURÍDICA</t>
  </si>
  <si>
    <t>(SG-158)PRESTAR SERVICIOS PROFESIONALES PARA EL PROCESO DE LA GESTIÓN JURÍDICA Y CONTRACTUAL A CARGO DE LA OFICINA ASESORA JURÍDICA DE LA ENTIDAD PARA EL COMPONENTE CONTRACTUAL, RENDICIÓN DE INFORMES, LINK DE TRANSPARENCIA Y ACOMPAÑAMIENTO REQUERIDO EN LA ETAPA DE EJECUCIÓN, LIQUIDACIÓN Y/O CIERRE DE LOS ACUERDOS EJECUTADOS POR EL IDEAM.</t>
  </si>
  <si>
    <t>(SG-155) PRESTAR SERVICIO DE APOYO A LA GESTIÓN EN EL ARCHIVO SATÉLITE A CARGO DE LA OFICINA ASESORA JURÍDICA DEL IDEAM.</t>
  </si>
  <si>
    <t>(SG-154) PRESTAR SERVICIOS PROFESIONALES A LA ENTIDAD APOYANDO EL PROCESO DE GESTIÓN CONTRACTUAL EN LA ETAPA DE EJECUCIÓN, LIQUIDACIÓN Y/O CIERRE DE LOS ACUERDOS CELEBRADOS POR LA ENTIDAD.</t>
  </si>
  <si>
    <t>(HIDRO-401) PRESTAR SERVICIOS PROFESIONALES A LA ENTIDAD APOYANDO EL PROCESO DE GESTIÓN CONTRACTUAL PARA LA SATISFACCIÓN DE LAS NECESIDADES MISIONALES A TRAVÉS DE LAS MODALIDADES DE SELECCIÓN CONTENIDAS EN LAS NORMAS CONTRACTUALES APLICABLES AL IDEAM Y LA LIQUIDACIÓN DE LOS ACUERDOS EJECUTADOS.</t>
  </si>
  <si>
    <t>PRESTAR SERVICIOS PROFESIONALES PARA APOYAR LA GESTIÓN ADMINISTRATIVA DE LA SECRETARÍA GENERAL DEL IDEAM</t>
  </si>
  <si>
    <t>PRESTACIÓN DE SERVICIOS PROFESIONALES ESPECIALIZADOS PARA APOYAR LA PLANIFICACIÓN, IMPLEMENTACIÓN, EJECUCIÓN Y EVALUACIÓN DE ESTRATEGIAS DIRIGIDAS A LA MEJORA CONTINUA DEL DESARROLLO INSTITUCIONAL, EN EL MARCO DE LAS RESPONSABILIDADES Y METAS DE LA SECRETARÍA GENERAL DEL INSTITUTO DE HIDROLOGÍA, METEOROLOGÍA Y ESTUDIOS AMBIENTALES - IDEAM.</t>
  </si>
  <si>
    <t>PRESTACIÓN DE SERVICIOS PROFESIONALES ESPECIALIZADOS PARA APOYAR LA REVISIÓN Y SEGUIMIENTO DE LAS ACTIVIDADES JURÍDICAS QUE CONCIERNEN AL DESPACHO DE LA SECRETARÍA GENERAL DEL IDEAM, ESPECIALMENTE EN LO RELACIONADO CON EL PROCESO DE RECURSOS HUMANOS Y LA GESTIÓN CONTRACTUAL COMPETENCIA DEL ORDENADOR DEL GASTO</t>
  </si>
  <si>
    <t>(OAP-166) PRESTAR LOS SERVICIOS PROFESIONALES A LA OFICINA ASESORA DE PLANEACIÓN EN LA FORMULACIÓN, SEGUIMIENTO, REPORTE Y CIERRE DE LOS PROYECTOS DE INVERSIÓN, EN LA GESTIÓN DE LOS TRÁMITES PRESUPUESTALES Y EN EL SEGUIMIENTO Y REPORTE DE LOS COMPROMISOS CONPES DEL INSTITUTO.</t>
  </si>
  <si>
    <t>PRESTACIÓN DE SERVICIOS PROFESIONALES JURÍDICOS ESPECIALIZADOS PARA APOYAR EL SEGUIMIENTO CONTRACTUAL DE LOS GRUPOS INTERNOS DE TRABAJO DE LA SECRETARIA GENERAL DEL IDEAM, ASÍ COMO LA ELABORACIÓN Y PROYECCIÓN DE LOS DOCUMENTOS PRECONTRACTUALES NECESARIOS DE LOS PROCESOS QUE LE SEAN ASIGNADOS.</t>
  </si>
  <si>
    <t>(SG-017) PRESTAR LOS SERVICIOS PROFESIONALES PARA APOYAR AL GRUPO DE SERVICIOS ADMINISTRATIVOS EN LA ESTRUCTURACIÓN Y EJECUCIÓN TÉCNICA DE LOS PROYECTOS DE INFRAESTRUCTURA QUE DESARROLLE EL IDEAM.</t>
  </si>
  <si>
    <t>PRESTACIÓN DE SERVICIOS PROFESIONALES ESPECIALIZADOS PARA APOYAR LA SECRETARIA GENERAL DEL IDEAM, EN RELACIÓN CON LA MEJORA CONTINUA DE SUS PROCESOS Y PROCEDIMIENTOS, GENERACIÓN DE HERRAMIENTAS INSTITUCIONALES E INFORMES EXTERNOS QUE REQUIERA EL DESPACHO</t>
  </si>
  <si>
    <t>(OAP-167)PRESTAR LOS SERVICIOS PROFESIONALES A LA OFICINA ASESORA DE PLANEACIÓN PARA ARTICULAR LOS LINEAMIENTOS DE LA PLANEACIÓN INSTITUCIONAL, MONITOREAR LAS ACCIONES DE ARTICULACIÓN DE LOS PROCESOS ESTRATÉGICOS DE GESTIÓN DEL SIG Y GESTIÓN DE LA PLANEACIÓN A CARGO DE LA OFICINA Y REALIZAR EL SEGUIMIENTO A LOS PLANES Y POLÍTICAS DE LA ENTIDAD.</t>
  </si>
  <si>
    <t>(OAP-174)PRESTAR LOS SERVICIOS PROFESIONALES PARA APOYAR LA ESTRUCTURACIÓN Y SEGUIMIENTO DE PROYECTOS DE LA ENTIDAD POR CONVOCATORIAS DE FINANCIAMIENTO Y REALIZAR EL ACOMPAÑAMIENTO, SEGUIMIENTO Y GESTIÓN DE LAS MESAS Y COMPROMISOS DE LA ENTIDAD RELACIONADOS CON ENFOQUE DIFERENCIAL</t>
  </si>
  <si>
    <t>(SG-021) PRESTAR SERVICIOS DE APOYO A LA GESTIÓN PARA ADELANTAR ACCIONES RESPECTO A LA EJECUCIÓN PRESUPUESTAL DE LOS RECURSOS EN APROPIACIÓN DEL GRUPO DE SERVICIOS ADMINISTRATIVOS.</t>
  </si>
  <si>
    <t>PRESTACIÓN DE SERVICIOS PROFESIONALES PARA APOYAR JURÍDICAMENTE A LOS GRUPOS ADSCRITOS A LA SECRETARIA GENERAL DEL IDEAM, EN LA FORMULACIÓN Y ESTRUCTURACIÓN DE LOS DISTINTOS PROCESOS CONTRACTUALES EN LA ETAPA PRECONTRACTUAL QUE LE SEAN ASIGNADOS</t>
  </si>
  <si>
    <t>PRESTACIÓN DE SERVICIOS PROFESIONALES PARA APOYAR LA ESTRUCTURACIÓN DE DOCUMENTOS SOPORTE DE ORDEN TÉCNICO SECTORIAL Y PRESUPUESTAL PARA LA GESTIÓN CONTRACTUAL DE LOS GRUPOS ADSCRITOS A LA SECRETARIA GENERAL</t>
  </si>
  <si>
    <t>(OAP-165) PRESTAR LOS SERVICIOS PROFESIONALES A LA OFICINA ASESORA DE PLANEACIÓN EN EL SEGUIMIENTO A LA EJECUCIÓN PRESUPUESTAL DE LOS PROYECTOS DE INVERSIÓN Y EL SEGUIMIENTO CONTRACTUAL DE LAS DEPENDENCIAS DE LA ENTIDAD..</t>
  </si>
  <si>
    <t>(OAP-161) PRESTAR LOS SERVICIOS PROFESIONALES A LA OFICINA ASESORA DE PLANEACIÓN PARA APOYAR LA IMPLEMENTACIÓN DEL MODELO INTEGRADO DE PLANEACIÓN Y GESTIÓN (MIPG) Y DEL SISTEMA DE GESTIÓN INTEGRADO (SGI) EN LA ENTIDAD Y REALIZAR LAS ACCIONES TENDIENTES AL CUMPLIMIENTO DE LOS REQUISITOS, PROMOCIÓN Y DIVULGACIÓN DE ESTOS.</t>
  </si>
  <si>
    <t>(SEA-212) PRESTAR SERVICIOS PROFESIONALES A LA ENTIDAD APOYANDO EL PROCESO DE GESTIÓN JURÍDICA Y CONTRACTUAL PARA LA SATISFACCIÓN DE LAS NECESIDADES MISIONALES A TRAVÉS DE LAS MODALIDADES DE SELECCIÓN CONTENIDAS EN LAS NORMAS CONTRACTUALES APLICABLES AL IDEAM, LA LIQUIDACIÓN DE LOS ACUERDOS EJECUTADOS Y REVISIÓN DE ACTOS ADMINISTRATIVOS</t>
  </si>
  <si>
    <t>PRESTAR LOS SERVICIOS PROFESIONALES PARA REALIZAR AUDITORÍAS DE GESTIÓN, INFORMES Y SEGUIMIENTOS DE LEY, SEGUIMIENTO A PLANES DE MEJORAMIENTO DE TIPO ADMINISTRATIVO Y ATENDER REQUERIMIENTOS INTERNOS Y EXTERNOS ALLEGADOS A LA OFICINA, DE ACUERDO CON EL PLAN ANUAL DE AUDITORÍAS 2024 Y LA DESIGNACIÓN QUE REALICE EL JEFE DE LA OFICINA</t>
  </si>
  <si>
    <t>(OAP-173) PRESTAR LOS SERVICIOS PROFESIONALES DE APOYO EN EL SEGUIMIENTO Y VERIFICACIÓN DE CRITERIOS PARA LA FORMULACIÓN DE PROYECTOS TENDIENTES AL FORTALECIMIENTO Y SOSTENIBILIDAD INSTITUCIONAL</t>
  </si>
  <si>
    <t>(SG-019) PRESTACIÓN DE SERVICIOS PROFESIONALES PARA BRINDAR APOYO EN LAS DIFERENTES ETAPAS DE LA GESTIÓN JURÍDICA DE LOS PROYECTOS QUE DESARROLLE EL IDEAM</t>
  </si>
  <si>
    <t>(SG-069) PRESTACIÓN DE SERVICIOS PROFESIONALES PARA APOYAR LAS ACCIONES CONTABLES DEL PROCESO DE ALMACÉN, PRINCIPALMENTE EN LO RELACIONADO CON LA ORGANIZACIÓN, CONTROL Y SEGUIMIENTO DE LOS REGISTROS DE LOS BIENES Y ELEMENTOS DEVOLUTIVOS Y DE CONSUMO, ASÍ COMO GENERAR LAS DEPRECIACIONES Y AMORTIZACIONES MENSUALES EN EL APLICATIVO DEL ALMACÉN DEL IDEAM.</t>
  </si>
  <si>
    <t>(SEA-215) PRESTAR LOS SERVICIOS PROFESIONALES PARA REALIZAR SEGUIMIENTO DE LOS RECURSOS PROPIOS DEL GRUPO DE ACREDITACIÓN DE LA SUBDIRECCIÓN DE ESTUDIOS AMBIENTALES, ASÍ COMO PARA LA ATENCIÓN DE REQUERIMIENTOS ADMINISTRATIVOS Y FINANCIEROS CON LOS USUARIOS INTERNOS Y EXTERNOS DE LOS TRÁMITES DE AUTORIZACIÓN DE LA MEDICIÓN DE EMISIONES DE FUENTES MÓVILES Y DE ACREDITACIÓN DE LABORATORIOS AMBIENTALES.</t>
  </si>
  <si>
    <t>(SEA-175) PRESTAR LOS SERVICIOS PROFESIONALES COMO EVALUADOR LÍDER SEGÚN EL PERFIL ESTABLECIDO EN LA RESOLUCIÓN 2765 DE 2015 PROFERIDA POR EL IDEAM, PARA LA ATENCIÓN Y MEJORA DEL TRÁMITE DE ACREDITACIÓN DE LABORATORIOS AMBIENTALES U ORGANISMOS DE EVALUACIÓN DE LA CONFORMIDAD.</t>
  </si>
  <si>
    <t>(SEA-176) PRESTAR LOS SERVICIOS PROFESIONALES COMO EVALUADOR LÍDER SEGÚN EL PERFIL ESTABLECIDO EN LA RESOLUCIÓN 2765 DE 2015 PROFERIDA POR EL IDEAM, PARA LA ATENCIÓN Y MEJORA DEL TRÁMITE DE ACREDITACIÓN DE LABORATORIOS AMBIENTALES U ORGANISMOS DE EVALUACIÓN DE LA CONFORMIDAD.</t>
  </si>
  <si>
    <t>(SEA-177) PRESTAR LOS SERVICIOS PROFESIONALES COMO EVALUADOR LÍDER SEGÚN EL PERFIL ESTABLECIDO EN LA RESOLUCIÓN 2765 DE 2015 PROFERIDA POR EL IDEAM, PARA LA ATENCIÓN Y MEJORA DEL TRÁMITE DE ACREDITACIÓN DE LABORATORIOS AMBIENTALES U ORGANISMOS DE EVALUACIÓN DE LA CONFORMIDAD.</t>
  </si>
  <si>
    <t>(SEA-179) PRESTAR LOS SERVICIOS PROFESIONALES COMO EVALUADOR LÍDER SEGÚN EL PERFIL ESTABLECIDO EN LA RESOLUCIÓN 2765 DE 2015 PROFERIDA POR EL IDEAM, PARA LA ATENCIÓN Y MEJORA DEL TRÁMITE DE ACREDITACIÓN DE LABORATORIOS AMBIENTALES U ORGANISMOS DE EVALUACIÓN DE LA CONFORMIDAD</t>
  </si>
  <si>
    <t>(SEA-178) PRESTAR LOS SERVICIOS PROFESIONALES COMO EVALUADOR LÍDER SEGÚN EL PERFIL ESTABLECIDO EN LA RESOLUCIÓN 2765 DE 2015 PROFERIDA POR EL IDEAM, PARA LA ATENCIÓN Y MEJORA DEL TRÁMITE DE ACREDITACIÓN DE LABORATORIOS AMBIENTALES U ORGANISMOS DE EVALUACIÓN DE LA CONFORMIDAD.</t>
  </si>
  <si>
    <t>(SEA-181) PRESTAR LOS SERVICIOS PROFESIONALES COMO EVALUADOR LÍDER SEGÚN EL PERFIL ESTABLECIDO EN LA RESOLUCIÓN 2765 DE 2015 PROFERIDA POR EL IDEAM, PARA LA ATENCIÓN Y MEJORA DEL TRÁMITE DE ACREDITACIÓN DE LABORATORIOS AMBIENTALES U ORGANISMOS DE EVALUACIÓN DE LA CONFORMIDAD</t>
  </si>
  <si>
    <t>(SG-094) PRESTACIÓN DE SERVICIOS PROFESIONALES EN DERECHO LABORAL ADMINISTRATIVO, PARA APOYAR EL PROCESO DE TALENTO HUMANO EN LAS DIFERENTES RESPUESTAS, INFORMES Y GESTIONES JURIDICO ADMINISTRATIVAS DE LOS USUARIOS INTERNOS Y EXTERNOS DEL IDEAM.</t>
  </si>
  <si>
    <t>(SG-093) PRESTACIÓN DE SERVICIOS PROFESIONALES DE PSICOLOGÍA PARA APOYAR LAS POLÍTICAS INTERNAS DE TALENTO HUMANO EN LO RELACIONADO CON EL RIESGO PSICOSOCIAL Y DEMÁS PROCESOS ASOCIADOS QUE REQUIERAN LOS FUNCIONARIOS DEL IDEAM.</t>
  </si>
  <si>
    <t>(OAP-162) PRESTAR LOS SERVICIOS PROFESIONALES A LA OFICINA ASESORA DE PLANEACIÓN PARA REALIZAR ACTIVIDADES DE IMPLEMENTACIÓN, ARTICULACIÓN, PROMOCIÓN Y DIVULGACIÓN DEL SISTEMA DE GESTIÓN INTEGRADO DE LA ENTIDAD EN EL MARCO DEL MODELO INTEGRADO DE PLANEACIÓN Y GESTIÓN.</t>
  </si>
  <si>
    <t>(OAP-164) PRESTAR LOS SERVICIOS PROFESIONALES A LA OFICINA ASESORA DE PLANEACIÓN PARA LA IMPLEMENTACIÓN, SEGUIMIENTO Y MEJORAMIENTO DEL SISTEMA DE GESTIÓN INTEGRADO SGI EN ARTICULACIÓN CON LAS POLÍTICAS DEL MODELO INTEGRADO DE PLANEACIÓN Y GESTIÓN - MIPG.</t>
  </si>
  <si>
    <t>PRESTAR LOS SERVICIOS PROFESIONALES PARA REALIZAR AUDITORÍAS DE GESTIÓN, INFORMES Y SEGUIMIENTOS DE LEY, SEGUIMIENTO A PLANES DE MEJORAMIENTO DE TIPO ADMINISTRATIVO, ATENDER REQUERIMIENTOS INTERNOS Y EXTERNOS ALLEGADOS A LA OFICINA Y APOYO PARA EL FORTALECIMIENTO DEL PROCESO DE EVALUACIÓN Y MEJORAMIENTO CONTINUO DE LA OFICINA DE CONTROL INTERNO, DE ACUERDO CON EL PLAN ANUAL DE AUDITORÍAS 2024 Y LA DESIGNACIÓN QUE REALICE EL JEFE DE LA OFICINA</t>
  </si>
  <si>
    <t>(INFO-419) PRESTAR SERVICIOS PROFESIONALES PARA APOYO EN LA PLANEACIÓN, CONTROL Y SEGUIMIENTO ESTRATÉGICO A PROYECTOS DE TI EN EL MARCO DE LA IMPLEMENTACIÓN DE LA POLÍTICA DE GOBIERNO DIGITAL Y SEGURIDAD DIGITAL ALINEADO CON LAS DIRECTRICES DE LA GESTIÓN PÚBLICA.</t>
  </si>
  <si>
    <t>(SEA-180) PRESTAR LOS SERVICIOS PROFESIONALES COMO EVALUADOR LÍDER SEGÚN EL PERFIL ESTABLECIDO EN LA RESOLUCIÓN 2765 DE 2015 PROFERIDA POR EL IDEAM, PARA LA ATENCIÓN Y MEJORA DEL TRÁMITE DE ACREDITACIÓN DE LABORATORIOS AMBIENTALES U ORGANISMOS DE EVALUACIÓN DE LA CONFORMIDAD.</t>
  </si>
  <si>
    <t>(SEA-183) PRESTAR LOS SERVICIOS PROFESIONALES COMO EVALUADOR LÍDER SEGÚN EL PERFIL ESTABLECIDO EN LA RESOLUCIÓN 2765 DE 2015 PROFERIDA POR EL IDEAM, PARA LA ATENCIÓN Y MEJORA DEL TRÁMITE DE ACREDITACIÓN Y AUTORIZACIÓN DE LABORATORIOS AMBIENTALES U ORGANISMOS DE EVALUACIÓN DE LA CONFORMIDAD.</t>
  </si>
  <si>
    <t>(SG-123) PRESTAR SERVICIOS PROFESIONALES AL GRUPO DE SERVICIO AL CIUDADANO DEL IDEAM PARA GENERAR LA ENTREGA IDONEA DE INFORMACION HIDROMETEOROLOGICA A LA CIUDADANIA A TRAVES DE LOS DIFERENTES MEDIOS DISPUESTOS POR LA ENTIDAD PARA TAL FIN.</t>
  </si>
  <si>
    <t>(SG-122) PRESTAR SERVICIOS PROFESIONALES AL GRUPO DE SERVICIO AL CIUDADANO DEL IDEAM PARA GENERAR LA ENTREGA IDONEA DE INFORMACION HIDROMETEOROLOGICA A LA CIUDADANIA A TRAVES DE LOS DIFERENTES MEDIOS DISPUESTOS POR LA ENTIDAD PARA TAL FIN.</t>
  </si>
  <si>
    <t>(OAP-163) PRESTAR LOS SERVICIOS PROFESIONALES EN LA OFICINA ASESORA DE PLANEACIÓN PARA APOYAR LA INTEGRACIÓN DEL SISTEMA DE GESTIÓN INTEGRADO SIG ALINEADO AL MODELO INTEGRADO DE PLANEACIÓN Y GESTIÓN – MIPG.</t>
  </si>
  <si>
    <t>(SG-022) PRESTAR SERVICIOS TÉCNICOS PARA APOYAR ACTIVIDADES RELACIONADAS CON EL COMPONENTE ELÉCTRICO DE LAS SEDES DEL IDEAM.</t>
  </si>
  <si>
    <t>(SG-124) PRESTAR SERVICIOS PROFESIONALES AL GRUPO DE SERVICIO AL CIUDADANO PARA APOYAR LA PROYECCIÓN, IMPLEMENTACIÓN, Y SEGUIMIENTO DE LOS DIFERENTES INFORMES ADMINISTRATIVOS DE LA GESTION PROPIA DE LA DEPENDENCIA.</t>
  </si>
  <si>
    <t>(SG-133) PRESTAR LOS SERVICIOS PROFESIONALES EN EL GRUPO DE COMUNICACIONES PARA EL DESARROLLO DE CONTENIDOS DE CARÁCTER NOTICIOSO, PERIODÍSTICO E INFORMATIVO, CON UNA VISIÓN COMUNICACIONAL ESTRATÉGICA, CON EL FIN DE FORTALECER LOS CANALES DE COMUNICACIÓN EXTERNOS Y EL POSICIONAMIENTO DE LA IMAGEN INSTITUCIONAL.</t>
  </si>
  <si>
    <t>(SG-110) PRESTAR LOS SERVICIOS PROFESIONALES EN EL GRUPO DE CONTABILIDAD, PARA PROCESAR CONTABLEMENTE LOS MOVIMIENTOS DE LOS BIENES EN EL SIIF NACION, ASI COMO REALIZAR EL ANÁLISIS CON SU RESPECTIVA CONCILIACIÓN A LAS CUENTAS DEL BALANCE ASIGNADAS, Y APOYAR EN EL PROCESO DE REVISIÓN Y DEPURACIÓN DE LA INFORMACIÓN EXÓGENA A PRESENTAR POR EL IDEAM.</t>
  </si>
  <si>
    <t>(SG-113) PRESTAR LOS SERVICIOS PROFESIONALES PARA APOYAR AL GRUPO DE CONTABILIDAD EN LA CONCILIACIÓN DE BIENES, DEPURACIÓN DE LAS CONCILIACIONES DE IMPUESTOS NACIONALES, DISTRITALES Y MUNICIPALES, APOYO EN LA ELABORACIÓN DE MEDIOS MAGNÉTICOS Y REVICION DE CUENTA DE CONTRATISTAS Y PROVEEDORES.</t>
  </si>
  <si>
    <t>(SG-112) PRESTAR SERVICIOS PROFESIONALES EN EL GRUPO DE CONTABILIDAD, APOYANDO LAS CONCILIACIONES DE CUENTAS CONTABLES, APOYO EN LA ELABORACIÓN DE IMPUESTOS NACIONALES Y MUNICIPALES, APOYO EN LA ELABORACIÓN DE ESTADOS FINANCIEROS Y REALIZAR REGISTROS DE LAS CUENTAS POR PAGAR Y OBLIGACIONES EN SIIF NACIÓN.</t>
  </si>
  <si>
    <t>(SG-107) PRESTAR LOS SERVICIOS PROFESIONALES EN EL GRUPO DE CONTABILIDAD, EFECTUANDO LIQUIDACIÓN DE IMPUESTOS DE LAS CUENTAS POR PAGAR DE LA ENTIDAD, REALIZAR TRÁMITES Y REGISTROS EN EL SISTEMA INTEGRADO DE INFORMACIÓN FINANCIERA SIIF NACIÓN</t>
  </si>
  <si>
    <t>(SG-098) PRESTAR SERVICIOS PROFESIONALES RELACIONADOS CON LOS PROCESOS ADMINISTRATIVOS Y PROCEDIMIENTOS DERIVADOS DE LA MISIONALIDAD DEL GRUPO DE INSTRUCCIÓN DE CONTROL DISCIPLINARIO INTERNO</t>
  </si>
  <si>
    <t>(HIDRO-363) PRESTAR SERVICIOS PROFESIONALES EN LA ESTRUCTURACIÓN DE LOS PROCESOS DE CONTRATACIÓN REQUERIDOS Y LA VERIFICACIÓN, DESDE EL COMPONENTE JURÍDICO, DE LOS ASUNTOS BAJO LA RESPONSABILIDAD DE LA SUBDIRECCIÓN DE HIDROLOGIA.</t>
  </si>
  <si>
    <t>(INFO-412) PRESTAR LOS SERVICIOS PROFESIONALES, PARA EL APOYO EN LOS PROCESOS DE CONTRATACIÓN Y LA GESTIÓN DE PROYECTOS EN CUMPLIMIENTO DEL PLAN DE ADQUISICIONES DE LA OFICINA DE INFORMÁTICA – APOYO A LA SUPERVISIÓN TÉCNICA.</t>
  </si>
  <si>
    <t>(INFO-413) PRESTAR LOS SERVICIOS PROFESIONALES, PARA EL APOYO EN LOS PROCESOS DE CONTRATACIÓN Y LA GESTIÓN DE PROYECTOS EN CUMPLIMIENTO DEL PLAN DE ACCIÓN DE LA OFICINA DE INFORMÁTICA –APOYO A LA SUPERVISIÓN TÉCNICA.</t>
  </si>
  <si>
    <t>(SG-104) PRESTACIÓN DE SERVICIOS PROFESIONALES AL GRUPO DE TESORERÍA EN LA REVISIÓN, ANÁLISIS Y PROCESAMIENTO EN SIIF NACIÓN DE PAGOS DE COMISIONES Y OBSERVADORES VOLUNTARIOS</t>
  </si>
  <si>
    <t>PRESTAR LOS SERVICIOS PARA EL APOYO A LA GESTIÓN CONTABLE Y ADMINISTRATIVA A LA SUBDIRECCIÓN DE ECOSISTEMAS E INFORMACIÓN AMBIENTAL, CON LA FINALIDAD DE GARANTIZAR EL ADECUADO FUNCIONAMIENTO DEL ÁREA Y FORTALECER LOS PROCESOS ADMINISTRATIVOS DEL SEIA.</t>
  </si>
  <si>
    <t>(OAP-169) PRESTAR LOS SERVICIOS PROFESIONALES PARA EL APOYO ADMINISTRATIVO Y TÉCNICO DE LA ESTRUCTURACIÓN, FORMULACIÓN Y MECANISMOS DE VALIDACIÓN DE PROYECTOS</t>
  </si>
  <si>
    <t>(SEA-235) PRESTAR LOS SERVICIOS PROFESIONALES A LA SUBDIRECCIÓN DE ESTUDIOS AMBIENTALES EN EL DISEÑO Y FORMULACIÓN DE LA DOCUMENTACIÓN ASOCIADA AL MARCO CONCEPTUAL Y PROCEDIMENTAL PARA LOS PROCESOS DE APROPIACIÓN SOCIAL DEL CONOCIMIENTO EN LOS TERRITORIOS DESDE LA MISIONALIDAD DEL INSTITUTO.</t>
  </si>
  <si>
    <t>(SG-097) PRESTAR SERVICIOS PROFESIONALES JURÍDICOS PARA ADELANTAR EL DESARROLLO Y LA GESTIÓN DE LOS PROCESOS DISCIPLINARIOS QUE LE SEAN ASIGNADOS EN LA ETAPA DE INSTRUCCIÓN Y/O INVESTIGACIÓN DENTRO DEL GRUPO DE INSTRUCCIÓN DE CONTROL DISCIPLINARIO INTERNO DEL IDEAM.</t>
  </si>
  <si>
    <t>(SG-096) PRESTAR SERVICIOS PROFESIONALES JURÍDICOS PARA ADELANTAR EL DESARROLLO Y LA GESTIÓN DE LOS PROCESOS DISCIPLINARIOS QUE LE SEAN ASIGNADOS EN LA ETAPA DE INSTRUCCIÓN Y/O INVESTIGACIÓN DENTRO DEL GRUPO DE INSTRUCCIÓN DE CONTROL DISCIPLINARIO INTERNO DEL IDEAM</t>
  </si>
  <si>
    <t>(SG-120) PRESTAR LOS SERVICIOS PROFESIONALES EN EL GRUPO DE PRESUPUESTO PARA REALIZAR LA REVISIÓN DE LAS SOLICITUDES RELACIONADAS CON CERTIFICADOS DE DISPONIBILIDAD PRESUPUESTAL, ASI COMO SU EXPEDICIÓN, Y REALIZAR LOS REGISTROS PRESUPUESTALES EN EL APLICATIVO SIIF NACION QUE LE SEAN ASIGNADOS.</t>
  </si>
  <si>
    <t>(SG-130) PRESTAR LOS SERVICIOS PROFESIONALES PARA LA REFORMULACIÓN Y EL DESARROLLO DE UNA POLÍTICA EDITORIAL ORIENTADA A FORTALECER LA PRODUCCIÓN, GESTIÓN ESTRATÉGICA Y DIVULGACIÓN EDITORIALES DEL INSTITUTO, QUE APORTE AL DESARROLLO DE PROYECTOS EDITORIALES QUE CUMPLAN LAS DISTINTAS ETAPAS DE LA COMPLEJA CADENA DE VALOR DE LAS PUBLICACIONES, APORTEN AL ECOSISTEMA EDITORIAL CIENTÍFICO Y ARTICULEN ESTRATEGIAS DE DIFUSIÓN EDITORIAL ENFOCADAS EN INVERSIÓN DE CAPITAL PARA LA GENERACIÓN Y APROPIACIÓN DE CONOCIMIENTO EN TORNO A LA LECTURA Y LA ESCRITURA CIENTÍFICAS.</t>
  </si>
  <si>
    <t>(SEA-182) PRESTAR LOS SERVICIOS PROFESIONALES COMO EVALUADOR LÍDER SEGÚN EL PERFIL ESTABLECIDO EN LA RESOLUCIÓN 2765 DE 2015 PROFERIDA POR EL IDEAM, PARA LA ATENCIÓN Y MEJORA DEL TRÁMITE DE AUTORIZACIÓN DE LABORATORIOS AMBIENTALES U ORGANISMOS DE EVALUACIÓN DE LA CONFORMIDAD.</t>
  </si>
  <si>
    <t>(SG-126) PRESTAR SERVICIOS PROFESIONALES AL GRUPO DE SERVICIO AL CIUDADANO PARA APOYAR Y VERIFICAR EL CUMPLIMIENTO DE LAS ESTRATEGIAS PROPIAS DEL GRUPO.</t>
  </si>
  <si>
    <t>(SG-145) PRESTAR SERVICIOS DE APOYO A LA GESTIÓN PARA REALIZAR LAS ACTIVIDADES DE VENTANILLA ÚNICA Y DEMÁS PROCESOS DE GESTIÓN DOCUMENTAL EN EL IDEAM.</t>
  </si>
  <si>
    <t>(SG-147) PRESTAR SERVICIOS DE APOYO A LA GESTIÓN PARA REALIZAR LAS ACTIVIDADES DE VENTANILLA ÚNICA Y DEMÁS PROCESOS DE GESTIÓN DOCUMENTAL EN EL IDEAM.</t>
  </si>
  <si>
    <t>(SG-146) PRESTAR SERVICIOS DE APOYO A LA GESTIÓN PARA REALIZAR LAS ACTIVIDADES DE VENTANILLA ÚNICA Y DEMÁS PROCESOS DE GESTIÓN DOCUMENTAL EN EL IDEA</t>
  </si>
  <si>
    <t>(SEA-184) PRESTAR LOS SERVICIOS PROFESIONALES PARA LA IMPLEMENTACIÓN, SEGUIMIENTO Y MEJORA DEL SISTEMA DE GESTIÓN DEL GRUPO DE ACREDITACIÓN CON BASE EN LA NORMA NTC/ISO 17011 ASÍ COMO LA ATENCIÓN A LOS REQUERIMIENTOS DEL CONSEJO NACIONAL DE POLÍTICA ECONÓMICA Y SOCIAL CONPES APLICABLE.</t>
  </si>
  <si>
    <t>(SEA-186) PRESTAR LOS SERVICIOS PROFESIONALES PARA REALIZAR LAS EVALUACIONES DOCUMENTALES, FORMALIZACIÓN DE TRÁMITES Y REVISIÓN DE ENSAYOS DE APTITUD Y PLANES DE PARTICIPACIÓN COMO PARTE DEL TRÁMITE DE ACREDITACIÓN DE LABORATORIOS AMBIENTALES U ORGANISMOS DE EVALUACIÓN DE LA CONFORMIDAD.</t>
  </si>
  <si>
    <t>(SEA-187) PRESTAR LOS SERVICIOS PROFESIONALES PARA REALIZAR LAS EVALUACIONES DOCUMENTALES, FORMALIZACIÓN DE TRÁMITES Y REVISIÓN DE ENSAYOS DE APTITUD Y PLANES DE PARTICIPACIÓN COMO PARTE DEL TRÁMITE DE ACREDITACIÓN DE LABORATORIOS AMBIENTALES U ORGANISMOS DE EVALUACIÓN DE LA CONFORMIDAD.</t>
  </si>
  <si>
    <t>(OAP-170) PRESTAR LOS SERVICIOS PROFESIONALES PARA EL SEGUIMIENTO DE LA ESTRUCTURACIÓN, FORMULACIÓN Y MECANISMOS DE VALIDACIÓN DE PROYECTOS.</t>
  </si>
  <si>
    <t>(HIDRO-319) PRESTAR SERVICIOS PROFESIONALES PARA APOYAR LA CONSECUSIÓN, DEPURACIÓN Y REPORTE DE INFORMACIÓN PARA LA LIQUIDACIÓN DE TARIFAS Y EL PAGO A OBSERVADORES VOLUNTARIOS EN EL MARCO DE GENERACIÓN DE DATOS HIDROMETEROLÓGICOS DE REDES DE ESTACIONES DEL IDEAM.</t>
  </si>
  <si>
    <t>(HIDRO-288) PRESTAR LOS SERVICIOS PROFESIONALES PARA APOYAR LOS PROCESOS DE ACTUALIZACION DE LA RED HIDROMETEOROLOGICA Y AMBIENTAL.</t>
  </si>
  <si>
    <t>(HIDRO-318)PRESTAR APOYO TECNICO PARA LOS PROCESOS DE CONTRATACIÓN DERIVADOS DE LA MISIONALIDAD DEL GRUPO DE INSTRUMENTOS Y METALMECÁNICA.</t>
  </si>
  <si>
    <t>(HIDRO-290) PRESTAR LOS SERVICIOS PROFESIONALES PARA APOYAR LOS PROCESOS DE FORTALECIMIENTO EN LA TOMA DE DATOS HIDROMETEOROLOGICOS POR PARTE DE LOS OBSERVADORES VOLUNTARIOS</t>
  </si>
  <si>
    <t>(HIDRO-336) PRESTAR LOS SERVICIOS PROFESIONALES PARA GENERAR INSUMOS A LAS ACTIVIDADES QUE ADELANTA LA SUBDIRECCIÓN DE HIDROLOGÍA EN LA TEMÁTICA DE CALIDAD DEL AGUA Y EN EL SEGUIMIENTO A LA OPERACIÓN DE LA RED DE REFERENCIA NACIONAL DE CALIDAD DEL AGUA Y LOS DATOS GENERADOS</t>
  </si>
  <si>
    <t>(HIDRO-333) PRESTAR LOS SERVICIOS PROFESIONALES PARA ADELANTAR LAS ACTIVIDADES DE SEGUIMIENTO AL ESTADO DE LA RED NACIONAL DE AGUAS SUBTERRÁNEAS E ISOTOPÍA.</t>
  </si>
  <si>
    <t>(HIDRO-338) PRESTAR LOS SERVICIOS PROFESIONALES PARA ADELANTAR ACTIVIDADES DE MONITOREO DE LAS AGUAS SUBTERRÁNEAS EN EL DEPARTAMENTO DE LA GUAJIRA.</t>
  </si>
  <si>
    <t>(HIDRO-341) PRESTAR LOS SERVICIOS COMO PROFESIONAL EN QUÍMICA PARA REALIZAR APOYO: A LA SUPERVISIÓN, CAPACITACIÓN, APROBACIÓN DE DATOS; AMPLIACIÓN DEL ALCANCE, ASEGURANDO EL CUMPLIMIENTO DEL SISTEMA DE GESTIÓN DE CALIDAD Y LO ESTABLECIDO EN LA NORMA ISO 17025:2017.</t>
  </si>
  <si>
    <t>(HIDRO-337) PRESTAR LOS SERVICIOS PROFESIONALES PARA ADELANTAR LA CONSOLIDACIÓN DE INFORMACIÓN Y DOCUMENTOS PARA LA EVALUACIÓN DEL AGUA EN REGIONES PRIORIZADAS POR EL IDEAM</t>
  </si>
  <si>
    <t>PRESTAR LOS SERVICIOS PROFESIONALES, PARA APOYAR JURÍDICAMENTE A LA OFICINA DE CONTROL INTERNO, REALIZAR AUDITORÍAS DE GESTIÓN, INFORMES Y SEGUIMIENTOS DE LEY, REALIZAR SEGUIMIENTO A PLANES DE MEJORAMIENTO, ATENDER REQUERIMIENTOS INTERNOS Y EXTERNOS Y DEMÁS ASPECTOS RELACIONADOS CON LO DE SU COMPETENCIA, CONFORME AL PLAN ANUAL DE AUDITORÍAS 2024 Y LAS ASIGNACIONES QUE REALICE EL JEFE DE LA OFICINA</t>
  </si>
  <si>
    <t>(INFO-421) PRESTAR LOS SERVICIOS PROFESIONALESPARA APOYAR LA ADMINISTRACIÓN DE BASES DE DATOS ORACLE EN ACTIVIDADES DE APROVISIONAMIENTO, CONFIGURACIÓN, MIGRACIÓN Y SOPORTE DE LAS INSTANCIAS DE BASE DE DATOS EN LOS ENTORNOS DE DESARROLLO, CALIDAD Y PRODUCCIÓN DE IDEAM.</t>
  </si>
  <si>
    <t>(SG-129) PRESTAR LOS SERVICIOS PROFESIONALES EN EL GRUPO DE COMUNICACIONES Y PRENSA PARA LA REALIZACIÓN, GRABACIÓN, EDICIÓN Y POSTPRODUCCIÓN DE CONTENIDO AUDIOVISUAL, EN VIDEO Y FOTOGRAFÍA, QUE REQUIERA LA ENTIDAD.</t>
  </si>
  <si>
    <t>(SG-020) PRESTAR LOS SERVICIOS PROFESIONALES PARA APOYAR AL GRUPO DE SERVICIOS ADMINISTRATIVOS EN LA EJECUCIÓN DE LOS PROYECTOS DE INFRAESTRUCTURA QUE DESARROLLE EL IDEAM</t>
  </si>
  <si>
    <t>(SG-075) PRESTAR SERVICIOS PROFESIONALES AL GRUPO DE MANEJO Y CONTROL DE ALMACÉN E INVENTARIOS PARA APOYAR LOS PROCESOS RELACIONADOS CON EL TRÁMITE DE BAJAS DE BIENES DE CONTROL ADMINISTRATIVO Y DE PROPIEDAD PLANTA Y EQUIPO, Y REVISIÓN DE INVENTARIOS</t>
  </si>
  <si>
    <t>(SG-141) PRESTAR SERVICIOS DE APOYO A LA GESTIÓN PARA REALIZAR LAS ACTIVIDADES DE CORRESPONDENCIA, ORGANIZACIÓN Y DIGITALIZACIÓN DE ARCHIVOS EN EL INSTITUTO.</t>
  </si>
  <si>
    <t>(SEA-188) PRESTAR LOS SERVICIOS PROFESIONALES COMO EVALUADOR ASISTENTE SEGÚN EL PERFIL ESTABLECIDO EN LA RESOLUCIÓN 2765 DE 2015 PROFERIDA POR EL IDEAM, PARA LA ATENCIÓN Y MEJORA DEL TRÁMITE DE ACREDITACIÓN DE LABORATORIOS AMBIENTALES U ORGANISMOS DE EVALUACIÓN DE LA CONFORMIDAD.</t>
  </si>
  <si>
    <t>(SEA-189) PRESTAR LOS SERVICIOS PROFESIONALES COMO EVALUADOR ASISTENTE SEGÚN EL PERFIL ESTABLECIDO EN LA RESOLUCIÓN 2765 DE 2015 PROFERIDA POR EL IDEAM, PARA LA ATENCIÓN Y MEJORA DEL TRÁMITE DE ACREDITACIÓN DE LABORATORIOS AMBIENTALES U ORGANISMOS DE EVALUACIÓN DE LA CONFORMIDAD.</t>
  </si>
  <si>
    <t>(SEA-190) PRESTAR LOS SERVICIOS PROFESIONALES COMO EVALUADOR ASISTENTE SEGÚN EL PERFIL ESTABLECIDO EN LA RESOLUCIÓN 2765 DE 2015 PROFERIDA POR EL IDEAM, PARA LA ATENCIÓN Y MEJORA DEL TRÁMITE DE ACREDITACIÓN DE LABORATORIOS AMBIENTALES U ORGANISMOS DE EVALUACIÓN DE LA CONFORMIDAD</t>
  </si>
  <si>
    <t>(SEA-191) PRESTAR LOS SERVICIOS PROFESIONALES COMO EVALUADOR ASISTENTE SEGÚN EL PERFIL ESTABLECIDO EN LA RESOLUCIÓN 2765 DE 2015 PROFERIDA POR EL IDEAM, PARA LA ATENCIÓN Y MEJORA DEL TRÁMITE DE ACREDITACIÓN DE LABORATORIOS AMBIENTALES U ORGANISMOS DE EVALUACIÓN DE LA CONFORMIDAD.</t>
  </si>
  <si>
    <t>(SEA-194) PRESTAR LOS SERVICIOS PROFESIONALES COMO EVALUADOR ASISTENTE SEGÚN EL PERFIL ESTABLECIDO EN LA RESOLUCIÓN 2765 DE 2015 PROFERIDA POR EL IDEAM, PARA LA ATENCIÓN Y MEJORA DEL TRÁMITE DE ACREDITACIÓN DE LABORATORIOS AMBIENTALES U ORGANISMOS DE EVALUACIÓN DE LA CONFORMIDAD.</t>
  </si>
  <si>
    <t>(SEA-195) PRESTAR LOS SERVICIOS PROFESIONALES COMO EVALUADOR ASISTENTE SEGÚN EL PERFIL ESTABLECIDO EN LA RESOLUCIÓN 2765 DE 2015 PROFERIDA POR EL IDEAM, PARA LA ATENCIÓN Y MEJORA DEL TRÁMITE DE ACREDITACIÓN DE LABORATORIOS AMBIENTALES U ORGANISMOS DE EVALUACIÓN DE LA CONFORMIDAD</t>
  </si>
  <si>
    <t>(SEA-197) PRESTAR LOS SERVICIOS PROFESIONALES COMO EVALUADOR ASISTENTE SEGÚN EL PERFIL ESTABLECIDO EN LA RESOLUCIÓN 2765 DE 2015 PROFERIDA POR EL IDEAM, PARA LA ATENCIÓN Y MEJORA DEL TRÁMITE DE ACREDITACIÓN DE LABORATORIOS AMBIENTALES U ORGANISMOS DE EVALUACIÓN DE LA CONFORMIDAD.</t>
  </si>
  <si>
    <t>(SEA-198) PRESTAR LOS SERVICIOS PROFESIONALES COMO EVALUADOR ASISTENTE SEGÚN EL PERFIL ESTABLECIDO EN LA RESOLUCIÓN 2765 DE 2015 PROFERIDA POR EL IDEAM, PARA LA ATENCIÓN Y MEJORA DEL TRÁMITE DE ACREDITACIÓN DE LABORATORIOS AMBIENTALES U ORGANISMOS DE EVALUACIÓN DE LA CONFORMIDAD.</t>
  </si>
  <si>
    <t>(SEA-196) PRESTAR LOS SERVICIOS PROFESIONALES COMO EVALUADOR ASISTENTE SEGÚN EL PERFIL ESTABLECIDO EN LA RESOLUCIÓN 2765 DE 2015 PROFERIDA POR EL IDEAM, PARA LA ATENCIÓN Y MEJORA DEL TRÁMITE DE ACREDITACIÓN DE LABORATORIOS AMBIENTALES U ORGANISMOS DE EVALUACIÓN DE LA CONFORMIDAD.</t>
  </si>
  <si>
    <t>(SEA-199) PRESTAR LOS SERVICIOS PROFESIONALES COMO EVALUADOR ASISTENTE SEGÚN EL PERFIL ESTABLECIDO EN LA RESOLUCIÓN 2765 DE 2015 PROFERIDA POR EL IDEAM, PARA LA ATENCIÓN Y MEJORA DEL TRÁMITE DE ACREDITACIÓN DE LABORATORIOS AMBIENTALES U ORGANISMOS DE EVALUACIÓN DE LA CONFORMIDAD.</t>
  </si>
  <si>
    <t>(SG-092) PRESTAR SERVICIOS PROFESIONALES PARA APOYAR EL GRUPO DE ADMINISTRACIÓN Y DESARROLLO DEL TALENTO HUMANO COMO RESPONSABLE DE LA IMPLEMENTACIÓN, MANTENIMIENTO Y EJECUCIÓN DEL SISTEMA DE GESTIÓN EN SEGURIDAD Y SALUD EN EL TRABAJO.</t>
  </si>
  <si>
    <t>(SG-076) PRESTACIÓN DE SERVICIOS DE APOYO A LA GESTIÓN EN LAS ACTIVIDADES RELACIONADAS CON INVENTARIOS EN LA BODEGA DE CONSUMO Y TRANSPORTE DE CARGA DEL GRUPO DE MANEJO Y CONTROL DE ALMACÉN E INVENTARIOS.</t>
  </si>
  <si>
    <t>(SG-121) PRESTAR LOS SERVICIOS PROFESIONALES EN EL GRUPO DE PRESUPUESTO, PARA LA REVISION Y VALIDACIÓN DE SOLICITUDES DE AFECTACIÓN PRESUPUESTAL, EXPEDIR LOS CORRESPONDIENTES CERTIFICADOS PRESUPUESTALES EN EL APLICATIVO SIIF NACIÓN, ACTUALIZACIÓN DE HERRAMIENTAS DE CONTROL Y SEGUIMIENTO QUE SE LLEVEN EN EL GRUPO DE PRESUPUESTO, ELABORACION DE INFORMES Y DEMAS ACTIVIDADES CONCERNIENTES AL GRUPO DE PRESUPUESTO.</t>
  </si>
  <si>
    <t>(SG-109) PRESTAR SERVICIOS PROFESIONALES PARA EL SEGUIMIENTO AL CONTROL INTERNO CONTABLE EN TODAS LAS ACTIVIDADES Y TAREAS DEL GRUPO DE CONTABILIDAD, Y LAS DEMÁS ÁREAS GENERADORAS DE INFORMACIÓN EN PRO DE GENERAR MAYOR CONFIABILIDAD DE LOS ESTADOS FINANCIEROS DEL IDEAM</t>
  </si>
  <si>
    <t>(SG-111) PRESTAR LOS SERVICIOS PROFESIONALES PARA APOYAR AL GRUPO DE CONTABILIDAD EN LA CONCILIACION DE BIENES, DEPURACIÓN DE LAS CONCILIACIONES DE IMPUESTOS NACIONALES, DISTRITALES Y MUNICIPALES, APOYO EN LA ELABORACIÓN DE MEDIOS MAGNÉTICOS Y DEPURACIÓN DE LAS OPERACIONES RECÍPROCAS.</t>
  </si>
  <si>
    <t>(HIDRO-287) PRESTAR LOS SERVICIOS PROFESIONALES PARA APOYAR LOS PROCESOS DE INTERLOCUCION E INTEROPERABILIDAD DE LA RED HIDROMETEOROLOGICA Y AMBIENTAL CON EL SINA Y EL SNGRD</t>
  </si>
  <si>
    <t>(HIDRO-339) PRESTAR LOS SERVICIOS PROFESIONALES PARA GENERAR INSUMOS PARA LA EVALUACIÓN DE LA DEMANDA HÍDRICA EN ÁREAS PRIORIZADAS POR EL IDEAM.</t>
  </si>
  <si>
    <t>(HIDRO-335) PRESTAR LOS SERVICIOS PROFESIONALES PARA DAR SOPORTE AL FUNCIONAMIENTO DE LOS SERVICIOS Y MÓDULOS DEL SIRH, ASÍ COMO ATENDER INCIDENCIAS RELACIONADAS CON EL CARGUE DE INFORMACIÓN Y LA GENERACIÓN DE REPORTES</t>
  </si>
  <si>
    <t>(SEA-200) PRESTAR LOS SERVICIOS PROFESIONALES COMO EVALUADOR ASISTENTE SEGÚN EL PERFIL ESTABLECIDO EN LA RESOLUCIÓN 2765 DE 2015 PROFERIDA POR EL IDEAM, PARA LA ATENCIÓN Y MEJORA DEL TRÁMITE DE ACREDITACIÓN DE LABORATORIOS AMBIENTALES U ORGANISMOS DE EVALUACIÓN DE LA CONFORMIDAD.</t>
  </si>
  <si>
    <t>(SEA-205) PRESTAR LOS SERVICIOS PROFESIONALES COMO EVALUADOR ASISTENTE SEGÚN EL PERFIL ESTABLECIDO EN LA RESOLUCIÓN 2765 DE 2015 PROFERIDA POR EL IDEAM, PARA LA ATENCIÓN Y MEJORA DEL TRÁMITE DE AUTORIZACIÓN DE LABORATORIOS AMBIENTALES U ORGANISMOS DE EVALUACIÓN DE LA CONFORMIDAD.</t>
  </si>
  <si>
    <t>(SG-095) PRESTACIÓN DE SERVICIOS PROFESIONALES PARA APOYAR LA VALIDACIÓN DEL PROCESO DE NÓMINA, LA PROYECCIÓN Y SEGUIMIENTO DE CONCILIACIONES Y PROVISIONES CONTABLES, ASI COMO GENERACIÓN DE INFORMES QUE LE SEAN REQUERIDOS AL RESPECTO.</t>
  </si>
  <si>
    <t xml:space="preserve">PROCESOS DESIERTOS 2024 ENERO </t>
  </si>
  <si>
    <t>SECOP</t>
  </si>
  <si>
    <t>https://community.secop.gov.co/Public/Tendering/OpportunityDetail/Index?noticeUID=CO1.NTC.5419870</t>
  </si>
  <si>
    <t>https://community.secop.gov.co/Public/Tendering/OpportunityDetail/Index?noticeUID=CO1.NTC.5421727</t>
  </si>
  <si>
    <t>https://community.secop.gov.co/Public/Tendering/OpportunityDetail/Index?noticeUID=CO1.NTC.5421655</t>
  </si>
  <si>
    <t>https://community.secop.gov.co/Public/Tendering/OpportunityDetail/Index?noticeUID=CO1.NTC.5421653</t>
  </si>
  <si>
    <t>https://community.secop.gov.co/Public/Tendering/OpportunityDetail/Index?noticeUID=CO1.NTC.5421652</t>
  </si>
  <si>
    <t>https://community.secop.gov.co/Public/Tendering/OpportunityDetail/Index?noticeUID=CO1.NTC.5421651</t>
  </si>
  <si>
    <t>https://community.secop.gov.co/Public/Tendering/OpportunityDetail/Index?noticeUID=CO1.NTC.5421390</t>
  </si>
  <si>
    <t>https://community.secop.gov.co/Public/Tendering/OpportunityDetail/Index?noticeUID=CO1.NTC.5420856</t>
  </si>
  <si>
    <t>https://community.secop.gov.co/Public/Tendering/OpportunityDetail/Index?noticeUID=CO1.NTC.5420866</t>
  </si>
  <si>
    <t>https://community.secop.gov.co/Public/Tendering/OpportunityDetail/Index?noticeUID=CO1.NTC.5421644</t>
  </si>
  <si>
    <t>https://community.secop.gov.co/Public/Tendering/OpportunityDetail/Index?noticeUID=CO1.NTC.5421646</t>
  </si>
  <si>
    <t>https://community.secop.gov.co/Public/Tendering/OpportunityDetail/Index?noticeUID=CO1.NTC.5421647</t>
  </si>
  <si>
    <t>https://community.secop.gov.co/Public/Tendering/OpportunityDetail/Index?noticeUID=CO1.NTC.5425884</t>
  </si>
  <si>
    <t>https://community.secop.gov.co/Public/Tendering/OpportunityDetail/Index?noticeUID=CO1.NTC.5424300</t>
  </si>
  <si>
    <t>https://community.secop.gov.co/Public/Tendering/OpportunityDetail/Index?noticeUID=CO1.NTC.5432386</t>
  </si>
  <si>
    <t>https://community.secop.gov.co/Public/Tendering/OpportunityDetail/Index?noticeUID=CO1.NTC.5436314</t>
  </si>
  <si>
    <t>https://community.secop.gov.co/Public/Tendering/OpportunityDetail/Index?noticeUID=CO1.NTC.5435028</t>
  </si>
  <si>
    <t>https://community.secop.gov.co/Public/Tendering/OpportunityDetail/Index?noticeUID=CO1.NTC.5435970</t>
  </si>
  <si>
    <t>https://community.secop.gov.co/Public/Tendering/OpportunityDetail/Index?noticeUID=CO1.NTC.5443211</t>
  </si>
  <si>
    <t>https://community.secop.gov.co/Public/Tendering/OpportunityDetail/Index?noticeUID=CO1.NTC.5444447</t>
  </si>
  <si>
    <t>https://community.secop.gov.co/Public/Tendering/OpportunityDetail/Index?noticeUID=CO1.NTC.5445422</t>
  </si>
  <si>
    <t>https://community.secop.gov.co/Public/Tendering/OpportunityDetail/Index?noticeUID=CO1.NTC.5446636</t>
  </si>
  <si>
    <t>https://community.secop.gov.co/Public/Tendering/OpportunityDetail/Index?noticeUID=CO1.NTC.5448989</t>
  </si>
  <si>
    <t>https://community.secop.gov.co/Public/Tendering/OpportunityDetail/Index?noticeUID=CO1.NTC.5449144&amp;isFromPublicArea=True&amp;isModal=False</t>
  </si>
  <si>
    <t>https://community.secop.gov.co/Public/Tendering/OpportunityDetail/Index?noticeUID=CO1.NTC.5449067&amp;isFromPublicArea=True&amp;isModal=False</t>
  </si>
  <si>
    <t>https://community.secop.gov.co/Public/Tendering/OpportunityDetail/Index?noticeUID=CO1.NTC.5450713&amp;isFromPublicArea=True&amp;isModal=False</t>
  </si>
  <si>
    <t>https://community.secop.gov.co/Public/Tendering/OpportunityDetail/Index?noticeUID=CO1.NTC.5450926&amp;isFromPublicArea=True&amp;isModal=False</t>
  </si>
  <si>
    <t>https://community.secop.gov.co/Public/Tendering/OpportunityDetail/Index?noticeUID=CO1.NTC.5455270&amp;isFromPublicArea=True&amp;isModal=False</t>
  </si>
  <si>
    <t>https://community.secop.gov.co/Public/Tendering/OpportunityDetail/Index?noticeUID=CO1.NTC.5466308&amp;isFromPublicArea=True&amp;isModal=False</t>
  </si>
  <si>
    <t>https://community.secop.gov.co/Public/Tendering/OpportunityDetail/Index?noticeUID=CO1.NTC.5464577</t>
  </si>
  <si>
    <t>https://community.secop.gov.co/Public/Tendering/OpportunityDetail/Index?noticeUID=CO1.NTC.5467786</t>
  </si>
  <si>
    <t>https://community.secop.gov.co/Public/Tendering/OpportunityDetail/Index?noticeUID=CO1.NTC.5480716</t>
  </si>
  <si>
    <t>https://community.secop.gov.co/Public/Tendering/OpportunityDetail/Index?noticeUID=CO1.NTC.5481854</t>
  </si>
  <si>
    <t>https://community.secop.gov.co/Public/Tendering/OpportunityDetail/Index?noticeUID=CO1.NTC.5482011</t>
  </si>
  <si>
    <t>https://community.secop.gov.co/Public/Tendering/OpportunityDetail/Index?noticeUID=CO1.NTC.5482995</t>
  </si>
  <si>
    <t>https://community.secop.gov.co/Public/Tendering/OpportunityDetail/Index?noticeUID=CO1.NTC.5484737</t>
  </si>
  <si>
    <t>https://community.secop.gov.co/Public/Tendering/OpportunityDetail/Index?noticeUID=CO1.NTC.5484852</t>
  </si>
  <si>
    <t>https://community.secop.gov.co/Public/Tendering/OpportunityDetail/Index?noticeUID=CO1.NTC.5486119</t>
  </si>
  <si>
    <t>https://community.secop.gov.co/Public/Tendering/OpportunityDetail/Index?noticeUID=CO1.NTC.5485775</t>
  </si>
  <si>
    <t>https://community.secop.gov.co/Public/Tendering/OpportunityDetail/Index?noticeUID=CO1.NTC.5484114</t>
  </si>
  <si>
    <t>https://community.secop.gov.co/Public/Tendering/OpportunityDetail/Index?noticeUID=CO1.NTC.5483705</t>
  </si>
  <si>
    <t>https://community.secop.gov.co/Public/Tendering/OpportunityDetail/Index?noticeUID=CO1.NTC.5491944</t>
  </si>
  <si>
    <t>https://community.secop.gov.co/Public/Tendering/OpportunityDetail/Index?noticeUID=CO1.NTC.5493742</t>
  </si>
  <si>
    <t>https://community.secop.gov.co/Public/Tendering/OpportunityDetail/Index?noticeUID=CO1.NTC.5490912</t>
  </si>
  <si>
    <t>https://community.secop.gov.co/Public/Tendering/OpportunityDetail/Index?noticeUID=CO1.NTC.5491047</t>
  </si>
  <si>
    <t>https://community.secop.gov.co/Public/Tendering/OpportunityDetail/Index?noticeUID=CO1.NTC.5490773</t>
  </si>
  <si>
    <t>https://community.secop.gov.co/Public/Tendering/OpportunityDetail/Index?noticeUID=CO1.NTC.5491925</t>
  </si>
  <si>
    <t>https://community.secop.gov.co/Public/Tendering/OpportunityDetail/Index?noticeUID=CO1.NTC.5493938</t>
  </si>
  <si>
    <t>https://community.secop.gov.co/Public/Tendering/OpportunityDetail/Index?noticeUID=CO1.NTC.5494111</t>
  </si>
  <si>
    <t>https://community.secop.gov.co/Public/Tendering/OpportunityDetail/Index?noticeUID=CO1.NTC.5498411</t>
  </si>
  <si>
    <t>https://community.secop.gov.co/Public/Tendering/OpportunityDetail/Index?noticeUID=CO1.NTC.5499822</t>
  </si>
  <si>
    <t>https://community.secop.gov.co/Public/Tendering/OpportunityDetail/Index?noticeUID=CO1.NTC.5499729</t>
  </si>
  <si>
    <t>https://community.secop.gov.co/Public/Tendering/OpportunityDetail/Index?noticeUID=CO1.NTC.5503182</t>
  </si>
  <si>
    <t>https://community.secop.gov.co/Public/Tendering/OpportunityDetail/Index?noticeUID=CO1.NTC.5501791</t>
  </si>
  <si>
    <t>https://community.secop.gov.co/Public/Tendering/OpportunityDetail/Index?noticeUID=CO1.NTC.5501871</t>
  </si>
  <si>
    <t>https://community.secop.gov.co/Public/Tendering/OpportunityDetail/Index?noticeUID=CO1.NTC.5502048</t>
  </si>
  <si>
    <t>https://community.secop.gov.co/Public/Tendering/OpportunityDetail/Index?noticeUID=CO1.NTC.5503430</t>
  </si>
  <si>
    <t>https://community.secop.gov.co/Public/Tendering/OpportunityDetail/Index?noticeUID=CO1.NTC.5504891</t>
  </si>
  <si>
    <t>https://community.secop.gov.co/Public/Tendering/OpportunityDetail/Index?noticeUID=CO1.NTC.5506332</t>
  </si>
  <si>
    <t>https://community.secop.gov.co/Public/Tendering/OpportunityDetail/Index?noticeUID=CO1.NTC.5513087</t>
  </si>
  <si>
    <t>https://community.secop.gov.co/Public/Tendering/OpportunityDetail/Index?noticeUID=CO1.NTC.5513502</t>
  </si>
  <si>
    <t>https://community.secop.gov.co/Public/Tendering/OpportunityDetail/Index?noticeUID=CO1.NTC.5510713</t>
  </si>
  <si>
    <t>https://community.secop.gov.co/Public/Tendering/OpportunityDetail/Index?noticeUID=CO1.NTC.5511020</t>
  </si>
  <si>
    <t>https://community.secop.gov.co/Public/Tendering/OpportunityDetail/Index?noticeUID=CO1.NTC.5517927</t>
  </si>
  <si>
    <t>https://community.secop.gov.co/Public/Tendering/OpportunityDetail/Index?noticeUID=CO1.NTC.5515356</t>
  </si>
  <si>
    <t>https://community.secop.gov.co/Public/Tendering/OpportunityDetail/Index?noticeUID=CO1.NTC.5514669</t>
  </si>
  <si>
    <t>https://community.secop.gov.co/Public/Tendering/OpportunityDetail/Index?noticeUID=CO1.NTC.5514646</t>
  </si>
  <si>
    <t>https://community.secop.gov.co/Public/Tendering/OpportunityDetail/Index?noticeUID=CO1.NTC.5514803</t>
  </si>
  <si>
    <t>https://community.secop.gov.co/Public/Tendering/OpportunityDetail/Index?noticeUID=CO1.NTC.5515881</t>
  </si>
  <si>
    <t>https://community.secop.gov.co/Public/Tendering/OpportunityDetail/Index?noticeUID=CO1.NTC.5515254</t>
  </si>
  <si>
    <t>https://community.secop.gov.co/Public/Tendering/OpportunityDetail/Index?noticeUID=CO1.NTC.5517954</t>
  </si>
  <si>
    <t>https://community.secop.gov.co/Public/Tendering/OpportunityDetail/Index?noticeUID=CO1.NTC.5517758</t>
  </si>
  <si>
    <t>https://community.secop.gov.co/Public/Tendering/OpportunityDetail/Index?noticeUID=CO1.NTC.5517582</t>
  </si>
  <si>
    <t>https://community.secop.gov.co/Public/Tendering/OpportunityDetail/Index?noticeUID=CO1.NTC.5518673</t>
  </si>
  <si>
    <t>https://community.secop.gov.co/Public/Tendering/OpportunityDetail/Index?noticeUID=CO1.NTC.5515787</t>
  </si>
  <si>
    <t>https://community.secop.gov.co/Public/Tendering/OpportunityDetail/Index?noticeUID=CO1.NTC.5516806</t>
  </si>
  <si>
    <t>https://community.secop.gov.co/Public/Tendering/OpportunityDetail/Index?noticeUID=CO1.NTC.5516614</t>
  </si>
  <si>
    <t>https://community.secop.gov.co/Public/Tendering/OpportunityDetail/Index?noticeUID=CO1.NTC.5521447</t>
  </si>
  <si>
    <t>https://community.secop.gov.co/Public/Tendering/OpportunityDetail/Index?noticeUID=CO1.NTC.5540303</t>
  </si>
  <si>
    <t>https://community.secop.gov.co/Public/Tendering/OpportunityDetail/Index?noticeUID=CO1.NTC.5540309</t>
  </si>
  <si>
    <t>https://community.secop.gov.co/Public/Tendering/OpportunityDetail/Index?noticeUID=CO1.NTC.5540313</t>
  </si>
  <si>
    <t>https://community.secop.gov.co/Public/Tendering/OpportunityDetail/Index?noticeUID=CO1.NTC.5540318</t>
  </si>
  <si>
    <t>https://community.secop.gov.co/Public/Tendering/OpportunityDetail/Index?noticeUID=CO1.NTC.5540322</t>
  </si>
  <si>
    <t>https://community.secop.gov.co/Public/Tendering/OpportunityDetail/Index?noticeUID=CO1.NTC.5540259</t>
  </si>
  <si>
    <t>https://community.secop.gov.co/Public/Tendering/OpportunityDetail/Index?noticeUID=CO1.NTC.5540262</t>
  </si>
  <si>
    <t>https://community.secop.gov.co/Public/Tendering/OpportunityDetail/Index?noticeUID=CO1.NTC.5541701</t>
  </si>
  <si>
    <t>https://community.secop.gov.co/Public/Tendering/OpportunityDetail/Index?noticeUID=CO1.NTC.5551265</t>
  </si>
  <si>
    <t>https://community.secop.gov.co/Public/Tendering/OpportunityDetail/Index?noticeUID=CO1.NTC.5534237</t>
  </si>
  <si>
    <t>https://community.secop.gov.co/Public/Tendering/OpportunityDetail/Index?noticeUID=CO1.NTC.5540987</t>
  </si>
  <si>
    <t>https://community.secop.gov.co/Public/Tendering/OpportunityDetail/Index?noticeUID=CO1.NTC.5536646</t>
  </si>
  <si>
    <t>https://community.secop.gov.co/Public/Tendering/OpportunityDetail/Index?noticeUID=CO1.NTC.5539930</t>
  </si>
  <si>
    <t>https://community.secop.gov.co/Public/Tendering/OpportunityDetail/Index?noticeUID=CO1.NTC.5540043</t>
  </si>
  <si>
    <t>https://community.secop.gov.co/Public/Tendering/OpportunityDetail/Index?noticeUID=CO1.NTC.5537206</t>
  </si>
  <si>
    <t>https://community.secop.gov.co/Public/Tendering/OpportunityDetail/Index?noticeUID=CO1.NTC.5539756</t>
  </si>
  <si>
    <t>https://community.secop.gov.co/Public/Tendering/OpportunityDetail/Index?noticeUID=CO1.NTC.5539675</t>
  </si>
  <si>
    <t>https://community.secop.gov.co/Public/Tendering/OpportunityDetail/Index?noticeUID=CO1.NTC.5540031</t>
  </si>
  <si>
    <t>https://community.secop.gov.co/Public/Tendering/OpportunityDetail/Index?noticeUID=CO1.NTC.5539765</t>
  </si>
  <si>
    <t>https://community.secop.gov.co/Public/Tendering/OpportunityDetail/Index?noticeUID=CO1.NTC.5539770</t>
  </si>
  <si>
    <t>https://community.secop.gov.co/Public/Tendering/OpportunityDetail/Index?noticeUID=CO1.NTC.5539776</t>
  </si>
  <si>
    <t>https://community.secop.gov.co/Public/Tendering/OpportunityDetail/Index?noticeUID=CO1.NTC.5549267</t>
  </si>
  <si>
    <t>https://community.secop.gov.co/Public/Tendering/OpportunityDetail/Index?noticeUID=CO1.NTC.5549454</t>
  </si>
  <si>
    <t>https://community.secop.gov.co/Public/Tendering/OpportunityDetail/Index?noticeUID=CO1.NTC.5549342</t>
  </si>
  <si>
    <t>https://community.secop.gov.co/Public/Tendering/OpportunityDetail/Index?noticeUID=CO1.NTC.5549352</t>
  </si>
  <si>
    <t>https://community.secop.gov.co/Public/Tendering/OpportunityDetail/Index?noticeUID=CO1.NTC.5547129</t>
  </si>
  <si>
    <t>https://community.secop.gov.co/Public/Tendering/OpportunityDetail/Index?noticeUID=CO1.NTC.5547073</t>
  </si>
  <si>
    <t>https://community.secop.gov.co/Public/Tendering/OpportunityDetail/Index?noticeUID=CO1.NTC.5547092</t>
  </si>
  <si>
    <t>https://community.secop.gov.co/Public/Tendering/OpportunityDetail/Index?noticeUID=CO1.NTC.5547603</t>
  </si>
  <si>
    <t>https://community.secop.gov.co/Public/Tendering/OpportunityDetail/Index?noticeUID=CO1.NTC.5547724</t>
  </si>
  <si>
    <t>https://community.secop.gov.co/Public/Tendering/OpportunityDetail/Index?noticeUID=CO1.NTC.5551705</t>
  </si>
  <si>
    <t>https://community.secop.gov.co/Public/Tendering/OpportunityDetail/Index?noticeUID=CO1.NTC.5553923</t>
  </si>
  <si>
    <t>https://community.secop.gov.co/Public/Tendering/OpportunityDetail/Index?noticeUID=CO1.NTC.5561711</t>
  </si>
  <si>
    <t>https://community.secop.gov.co/Public/Tendering/OpportunityDetail/Index?noticeUID=CO1.NTC.5555535</t>
  </si>
  <si>
    <t>https://community.secop.gov.co/Public/Tendering/OpportunityDetail/Index?noticeUID=CO1.NTC.5555740</t>
  </si>
  <si>
    <t>https://community.secop.gov.co/Public/Tendering/OpportunityDetail/Index?noticeUID=CO1.NTC.5552683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</si>
</sst>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"/>
  </numFmts>
  <fonts count="16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9" fontId="7" fillId="2" borderId="1" xfId="3" applyFont="1" applyFill="1" applyBorder="1" applyAlignment="1"/>
    <xf numFmtId="0" fontId="2" fillId="2" borderId="1" xfId="1" applyFont="1" applyFill="1" applyBorder="1" applyAlignment="1" applyProtection="1">
      <alignment horizontal="left" vertical="top" wrapText="1"/>
      <protection locked="0"/>
    </xf>
    <xf numFmtId="0" fontId="8" fillId="2" borderId="0" xfId="4" applyFill="1"/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justify" vertical="top" wrapText="1"/>
      <protection locked="0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4" fontId="2" fillId="0" borderId="1" xfId="0" applyNumberFormat="1" applyFont="1" applyBorder="1" applyAlignment="1" applyProtection="1">
      <alignment horizontal="right" vertical="top" wrapText="1"/>
      <protection locked="0"/>
    </xf>
    <xf numFmtId="0" fontId="0" fillId="2" borderId="0" xfId="0" applyFill="1" applyAlignment="1">
      <alignment horizontal="left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right" vertical="top" wrapText="1"/>
      <protection hidden="1"/>
    </xf>
    <xf numFmtId="14" fontId="2" fillId="0" borderId="1" xfId="0" applyNumberFormat="1" applyFont="1" applyBorder="1" applyAlignment="1" applyProtection="1">
      <alignment horizontal="right" vertical="top"/>
      <protection hidden="1"/>
    </xf>
    <xf numFmtId="3" fontId="15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6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14" fillId="0" borderId="1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4" xr:uid="{00000000-0005-0000-0000-000002000000}"/>
    <cellStyle name="Normal 6 2" xfId="2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825312</xdr:colOff>
      <xdr:row>0</xdr:row>
      <xdr:rowOff>0</xdr:rowOff>
    </xdr:from>
    <xdr:to>
      <xdr:col>3</xdr:col>
      <xdr:colOff>1022594</xdr:colOff>
      <xdr:row>2</xdr:row>
      <xdr:rowOff>133350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312" y="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3</xdr:col>
      <xdr:colOff>378257</xdr:colOff>
      <xdr:row>5</xdr:row>
      <xdr:rowOff>123825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200025</xdr:colOff>
      <xdr:row>51</xdr:row>
      <xdr:rowOff>114300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34025" cy="982980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0</xdr:rowOff>
    </xdr:from>
    <xdr:to>
      <xdr:col>14</xdr:col>
      <xdr:colOff>352425</xdr:colOff>
      <xdr:row>51</xdr:row>
      <xdr:rowOff>114300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0"/>
          <a:ext cx="5534025" cy="9829800"/>
        </a:xfrm>
        <a:prstGeom prst="rect">
          <a:avLst/>
        </a:prstGeom>
      </xdr:spPr>
    </xdr:pic>
    <xdr:clientData/>
  </xdr:twoCellAnchor>
  <xdr:twoCellAnchor editAs="oneCell">
    <xdr:from>
      <xdr:col>14</xdr:col>
      <xdr:colOff>361950</xdr:colOff>
      <xdr:row>0</xdr:row>
      <xdr:rowOff>0</xdr:rowOff>
    </xdr:from>
    <xdr:to>
      <xdr:col>21</xdr:col>
      <xdr:colOff>561975</xdr:colOff>
      <xdr:row>51</xdr:row>
      <xdr:rowOff>114300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950" y="0"/>
          <a:ext cx="5534025" cy="982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9"/>
  <sheetViews>
    <sheetView tabSelected="1" zoomScaleNormal="100" workbookViewId="0">
      <selection sqref="A1:J2"/>
    </sheetView>
  </sheetViews>
  <sheetFormatPr baseColWidth="10" defaultRowHeight="15" x14ac:dyDescent="0.25"/>
  <cols>
    <col min="1" max="2" width="11.42578125" style="1"/>
    <col min="3" max="3" width="28" style="1" customWidth="1"/>
    <col min="4" max="4" width="19.5703125" style="1" customWidth="1"/>
    <col min="5" max="5" width="21.42578125" style="1" customWidth="1"/>
    <col min="6" max="6" width="25" style="1" customWidth="1"/>
    <col min="7" max="7" width="54.140625" style="2" customWidth="1"/>
    <col min="8" max="8" width="13.140625" style="2" customWidth="1"/>
    <col min="9" max="9" width="18.140625" style="11" customWidth="1"/>
    <col min="10" max="10" width="19.42578125" style="3" customWidth="1"/>
    <col min="11" max="11" width="20.140625" style="2" customWidth="1"/>
    <col min="12" max="12" width="24" style="2" customWidth="1"/>
    <col min="13" max="13" width="22" style="2" customWidth="1"/>
    <col min="14" max="14" width="18.5703125" style="2" customWidth="1"/>
    <col min="15" max="15" width="17.5703125" style="2" customWidth="1"/>
    <col min="16" max="16" width="15.42578125" style="2" customWidth="1"/>
    <col min="17" max="17" width="34.140625" style="2" customWidth="1"/>
    <col min="18" max="16384" width="11.42578125" style="2"/>
  </cols>
  <sheetData>
    <row r="1" spans="1:17" ht="15" customHeight="1" x14ac:dyDescent="0.25">
      <c r="A1" s="27" t="s">
        <v>29</v>
      </c>
      <c r="B1" s="28"/>
      <c r="C1" s="28"/>
      <c r="D1" s="28"/>
      <c r="E1" s="28"/>
      <c r="F1" s="28"/>
      <c r="G1" s="28"/>
      <c r="H1" s="28"/>
      <c r="I1" s="28"/>
      <c r="J1" s="28"/>
    </row>
    <row r="2" spans="1:17" ht="68.2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</row>
    <row r="3" spans="1:17" x14ac:dyDescent="0.25">
      <c r="A3" s="31" t="s">
        <v>0</v>
      </c>
      <c r="B3" s="26"/>
      <c r="C3" s="31" t="s">
        <v>1</v>
      </c>
      <c r="D3" s="31"/>
      <c r="E3" s="31" t="s">
        <v>2</v>
      </c>
      <c r="F3" s="31"/>
      <c r="G3" s="31"/>
      <c r="H3" s="31"/>
      <c r="I3" s="31"/>
      <c r="J3" s="31"/>
      <c r="K3" s="31" t="s">
        <v>13</v>
      </c>
      <c r="L3" s="31"/>
      <c r="M3" s="31"/>
      <c r="N3" s="31" t="s">
        <v>14</v>
      </c>
      <c r="O3" s="31"/>
      <c r="P3" s="31"/>
      <c r="Q3" s="31"/>
    </row>
    <row r="4" spans="1:17" ht="15" customHeight="1" x14ac:dyDescent="0.25">
      <c r="A4" s="31"/>
      <c r="B4" s="32" t="s">
        <v>253</v>
      </c>
      <c r="C4" s="32" t="s">
        <v>3</v>
      </c>
      <c r="D4" s="32" t="s">
        <v>4</v>
      </c>
      <c r="E4" s="33" t="s">
        <v>5</v>
      </c>
      <c r="F4" s="33" t="s">
        <v>6</v>
      </c>
      <c r="G4" s="32" t="s">
        <v>8</v>
      </c>
      <c r="H4" s="33" t="s">
        <v>9</v>
      </c>
      <c r="I4" s="33" t="s">
        <v>10</v>
      </c>
      <c r="J4" s="33" t="s">
        <v>12</v>
      </c>
      <c r="K4" s="33" t="s">
        <v>11</v>
      </c>
      <c r="L4" s="32" t="s">
        <v>21</v>
      </c>
      <c r="M4" s="32" t="s">
        <v>22</v>
      </c>
      <c r="N4" s="32" t="s">
        <v>15</v>
      </c>
      <c r="O4" s="32" t="s">
        <v>16</v>
      </c>
      <c r="P4" s="32" t="s">
        <v>17</v>
      </c>
      <c r="Q4" s="32" t="s">
        <v>18</v>
      </c>
    </row>
    <row r="5" spans="1:17" ht="38.25" customHeight="1" x14ac:dyDescent="0.25">
      <c r="A5" s="31"/>
      <c r="B5" s="32"/>
      <c r="C5" s="32"/>
      <c r="D5" s="32"/>
      <c r="E5" s="34"/>
      <c r="F5" s="34"/>
      <c r="G5" s="32"/>
      <c r="H5" s="34"/>
      <c r="I5" s="34"/>
      <c r="J5" s="34"/>
      <c r="K5" s="34"/>
      <c r="L5" s="32"/>
      <c r="M5" s="32"/>
      <c r="N5" s="32"/>
      <c r="O5" s="32"/>
      <c r="P5" s="32"/>
      <c r="Q5" s="32"/>
    </row>
    <row r="6" spans="1:17" ht="89.25" x14ac:dyDescent="0.25">
      <c r="A6" s="4">
        <v>1</v>
      </c>
      <c r="B6" s="4" t="s">
        <v>254</v>
      </c>
      <c r="C6" s="7" t="s">
        <v>30</v>
      </c>
      <c r="D6" s="13" t="s">
        <v>19</v>
      </c>
      <c r="E6" s="14" t="s">
        <v>20</v>
      </c>
      <c r="F6" s="12" t="s">
        <v>7</v>
      </c>
      <c r="G6" s="23" t="s">
        <v>142</v>
      </c>
      <c r="H6" s="15">
        <v>45306</v>
      </c>
      <c r="I6" s="20">
        <v>45641</v>
      </c>
      <c r="J6" s="6">
        <f t="shared" ref="J6:J70" ca="1" si="0">1-((I6-TODAY())*1/(I6-H6))</f>
        <v>0.75820895522388065</v>
      </c>
      <c r="K6" s="24">
        <v>82500000</v>
      </c>
      <c r="L6" s="6">
        <f ca="1">1-((I6-TODAY())*1/(I6-H6))</f>
        <v>0.75820895522388065</v>
      </c>
      <c r="M6" s="6">
        <f ca="1">1-((I6-TODAY())*1/(I6-H6))</f>
        <v>0.75820895522388065</v>
      </c>
      <c r="N6" s="6" t="s">
        <v>26</v>
      </c>
      <c r="O6" s="6" t="s">
        <v>26</v>
      </c>
      <c r="P6" s="6" t="s">
        <v>26</v>
      </c>
      <c r="Q6" s="6" t="s">
        <v>26</v>
      </c>
    </row>
    <row r="7" spans="1:17" ht="89.25" x14ac:dyDescent="0.25">
      <c r="A7" s="4">
        <v>2</v>
      </c>
      <c r="B7" s="4" t="s">
        <v>255</v>
      </c>
      <c r="C7" s="7" t="s">
        <v>31</v>
      </c>
      <c r="D7" s="13" t="s">
        <v>19</v>
      </c>
      <c r="E7" s="14" t="s">
        <v>20</v>
      </c>
      <c r="F7" s="12" t="s">
        <v>7</v>
      </c>
      <c r="G7" s="23" t="s">
        <v>142</v>
      </c>
      <c r="H7" s="15">
        <v>45306</v>
      </c>
      <c r="I7" s="20">
        <v>45641</v>
      </c>
      <c r="J7" s="6">
        <f t="shared" ca="1" si="0"/>
        <v>0.75820895522388065</v>
      </c>
      <c r="K7" s="24">
        <v>82500000</v>
      </c>
      <c r="L7" s="6">
        <f t="shared" ref="L6:L69" ca="1" si="1">1-((I7-TODAY())*1/(I7-H7))</f>
        <v>0.75820895522388065</v>
      </c>
      <c r="M7" s="6">
        <f t="shared" ref="M7:M70" ca="1" si="2">1-((I7-TODAY())*1/(I7-H7))</f>
        <v>0.75820895522388065</v>
      </c>
      <c r="N7" s="6" t="s">
        <v>26</v>
      </c>
      <c r="O7" s="6" t="s">
        <v>26</v>
      </c>
      <c r="P7" s="6" t="s">
        <v>26</v>
      </c>
      <c r="Q7" s="6" t="s">
        <v>26</v>
      </c>
    </row>
    <row r="8" spans="1:17" ht="89.25" x14ac:dyDescent="0.25">
      <c r="A8" s="4">
        <v>3</v>
      </c>
      <c r="B8" s="4" t="s">
        <v>256</v>
      </c>
      <c r="C8" s="7" t="s">
        <v>32</v>
      </c>
      <c r="D8" s="13" t="s">
        <v>19</v>
      </c>
      <c r="E8" s="14" t="s">
        <v>20</v>
      </c>
      <c r="F8" s="12" t="s">
        <v>7</v>
      </c>
      <c r="G8" s="23" t="s">
        <v>142</v>
      </c>
      <c r="H8" s="15">
        <v>45306</v>
      </c>
      <c r="I8" s="20">
        <v>45641</v>
      </c>
      <c r="J8" s="6">
        <f t="shared" ca="1" si="0"/>
        <v>0.75820895522388065</v>
      </c>
      <c r="K8" s="24">
        <v>82500000</v>
      </c>
      <c r="L8" s="6">
        <f t="shared" ca="1" si="1"/>
        <v>0.75820895522388065</v>
      </c>
      <c r="M8" s="6">
        <f t="shared" ca="1" si="2"/>
        <v>0.75820895522388065</v>
      </c>
      <c r="N8" s="6" t="s">
        <v>26</v>
      </c>
      <c r="O8" s="6" t="s">
        <v>26</v>
      </c>
      <c r="P8" s="6" t="s">
        <v>26</v>
      </c>
      <c r="Q8" s="6" t="s">
        <v>26</v>
      </c>
    </row>
    <row r="9" spans="1:17" ht="89.25" x14ac:dyDescent="0.25">
      <c r="A9" s="4">
        <v>4</v>
      </c>
      <c r="B9" s="4" t="s">
        <v>257</v>
      </c>
      <c r="C9" s="7" t="s">
        <v>33</v>
      </c>
      <c r="D9" s="13" t="s">
        <v>19</v>
      </c>
      <c r="E9" s="14" t="s">
        <v>20</v>
      </c>
      <c r="F9" s="12" t="s">
        <v>7</v>
      </c>
      <c r="G9" s="23" t="s">
        <v>142</v>
      </c>
      <c r="H9" s="15">
        <v>45306</v>
      </c>
      <c r="I9" s="20">
        <v>45641</v>
      </c>
      <c r="J9" s="6">
        <f t="shared" ca="1" si="0"/>
        <v>0.75820895522388065</v>
      </c>
      <c r="K9" s="24">
        <v>82500000</v>
      </c>
      <c r="L9" s="6">
        <f t="shared" ca="1" si="1"/>
        <v>0.75820895522388065</v>
      </c>
      <c r="M9" s="6">
        <f t="shared" ca="1" si="2"/>
        <v>0.75820895522388065</v>
      </c>
      <c r="N9" s="6" t="s">
        <v>26</v>
      </c>
      <c r="O9" s="6" t="s">
        <v>26</v>
      </c>
      <c r="P9" s="6" t="s">
        <v>26</v>
      </c>
      <c r="Q9" s="6" t="s">
        <v>26</v>
      </c>
    </row>
    <row r="10" spans="1:17" ht="89.25" x14ac:dyDescent="0.25">
      <c r="A10" s="4">
        <v>5</v>
      </c>
      <c r="B10" s="4" t="s">
        <v>258</v>
      </c>
      <c r="C10" s="7" t="s">
        <v>34</v>
      </c>
      <c r="D10" s="13" t="s">
        <v>19</v>
      </c>
      <c r="E10" s="14" t="s">
        <v>20</v>
      </c>
      <c r="F10" s="12" t="s">
        <v>7</v>
      </c>
      <c r="G10" s="23" t="s">
        <v>143</v>
      </c>
      <c r="H10" s="15">
        <v>45306</v>
      </c>
      <c r="I10" s="20">
        <v>45641</v>
      </c>
      <c r="J10" s="6">
        <f t="shared" ca="1" si="0"/>
        <v>0.75820895522388065</v>
      </c>
      <c r="K10" s="24">
        <v>82500000</v>
      </c>
      <c r="L10" s="6">
        <f t="shared" ca="1" si="1"/>
        <v>0.75820895522388065</v>
      </c>
      <c r="M10" s="6">
        <f t="shared" ca="1" si="2"/>
        <v>0.75820895522388065</v>
      </c>
      <c r="N10" s="6" t="s">
        <v>26</v>
      </c>
      <c r="O10" s="6" t="s">
        <v>26</v>
      </c>
      <c r="P10" s="6" t="s">
        <v>26</v>
      </c>
      <c r="Q10" s="6" t="s">
        <v>26</v>
      </c>
    </row>
    <row r="11" spans="1:17" ht="89.25" x14ac:dyDescent="0.25">
      <c r="A11" s="4">
        <v>6</v>
      </c>
      <c r="B11" s="4" t="s">
        <v>259</v>
      </c>
      <c r="C11" s="7" t="s">
        <v>35</v>
      </c>
      <c r="D11" s="13" t="s">
        <v>19</v>
      </c>
      <c r="E11" s="14" t="s">
        <v>20</v>
      </c>
      <c r="F11" s="12" t="s">
        <v>7</v>
      </c>
      <c r="G11" s="23" t="s">
        <v>144</v>
      </c>
      <c r="H11" s="15">
        <v>45306</v>
      </c>
      <c r="I11" s="20">
        <v>45641</v>
      </c>
      <c r="J11" s="6">
        <f t="shared" ca="1" si="0"/>
        <v>0.75820895522388065</v>
      </c>
      <c r="K11" s="24">
        <v>82500000</v>
      </c>
      <c r="L11" s="6">
        <f t="shared" ca="1" si="1"/>
        <v>0.75820895522388065</v>
      </c>
      <c r="M11" s="6">
        <f t="shared" ca="1" si="2"/>
        <v>0.75820895522388065</v>
      </c>
      <c r="N11" s="6" t="s">
        <v>26</v>
      </c>
      <c r="O11" s="6" t="s">
        <v>26</v>
      </c>
      <c r="P11" s="6" t="s">
        <v>26</v>
      </c>
      <c r="Q11" s="6" t="s">
        <v>26</v>
      </c>
    </row>
    <row r="12" spans="1:17" ht="89.25" x14ac:dyDescent="0.25">
      <c r="A12" s="4">
        <v>7</v>
      </c>
      <c r="B12" s="4" t="s">
        <v>260</v>
      </c>
      <c r="C12" s="7" t="s">
        <v>36</v>
      </c>
      <c r="D12" s="10" t="s">
        <v>19</v>
      </c>
      <c r="E12" s="5" t="s">
        <v>20</v>
      </c>
      <c r="F12" s="12" t="s">
        <v>7</v>
      </c>
      <c r="G12" s="23" t="s">
        <v>145</v>
      </c>
      <c r="H12" s="15">
        <v>45306</v>
      </c>
      <c r="I12" s="20">
        <v>45641</v>
      </c>
      <c r="J12" s="6">
        <f t="shared" ca="1" si="0"/>
        <v>0.75820895522388065</v>
      </c>
      <c r="K12" s="24">
        <v>82500000</v>
      </c>
      <c r="L12" s="6">
        <f t="shared" ca="1" si="1"/>
        <v>0.75820895522388065</v>
      </c>
      <c r="M12" s="6">
        <f t="shared" ca="1" si="2"/>
        <v>0.75820895522388065</v>
      </c>
      <c r="N12" s="6" t="s">
        <v>26</v>
      </c>
      <c r="O12" s="6" t="s">
        <v>26</v>
      </c>
      <c r="P12" s="6" t="s">
        <v>26</v>
      </c>
      <c r="Q12" s="6" t="s">
        <v>26</v>
      </c>
    </row>
    <row r="13" spans="1:17" ht="89.25" x14ac:dyDescent="0.25">
      <c r="A13" s="4">
        <v>8</v>
      </c>
      <c r="B13" s="4" t="s">
        <v>261</v>
      </c>
      <c r="C13" s="7" t="s">
        <v>37</v>
      </c>
      <c r="D13" s="10" t="s">
        <v>19</v>
      </c>
      <c r="E13" s="5" t="s">
        <v>20</v>
      </c>
      <c r="F13" s="12" t="s">
        <v>7</v>
      </c>
      <c r="G13" s="23" t="s">
        <v>146</v>
      </c>
      <c r="H13" s="15">
        <v>45306</v>
      </c>
      <c r="I13" s="20">
        <v>45641</v>
      </c>
      <c r="J13" s="6">
        <f t="shared" ca="1" si="0"/>
        <v>0.75820895522388065</v>
      </c>
      <c r="K13" s="24">
        <v>34100000</v>
      </c>
      <c r="L13" s="6">
        <f t="shared" ca="1" si="1"/>
        <v>0.75820895522388065</v>
      </c>
      <c r="M13" s="6">
        <f t="shared" ca="1" si="2"/>
        <v>0.75820895522388065</v>
      </c>
      <c r="N13" s="6" t="s">
        <v>26</v>
      </c>
      <c r="O13" s="6" t="s">
        <v>26</v>
      </c>
      <c r="P13" s="6" t="s">
        <v>26</v>
      </c>
      <c r="Q13" s="6" t="s">
        <v>26</v>
      </c>
    </row>
    <row r="14" spans="1:17" ht="89.25" x14ac:dyDescent="0.25">
      <c r="A14" s="4">
        <v>9</v>
      </c>
      <c r="B14" s="4" t="s">
        <v>262</v>
      </c>
      <c r="C14" s="7" t="s">
        <v>38</v>
      </c>
      <c r="D14" s="10" t="s">
        <v>19</v>
      </c>
      <c r="E14" s="5" t="s">
        <v>20</v>
      </c>
      <c r="F14" s="12" t="s">
        <v>7</v>
      </c>
      <c r="G14" s="23" t="s">
        <v>147</v>
      </c>
      <c r="H14" s="15">
        <v>45306</v>
      </c>
      <c r="I14" s="20">
        <v>45641</v>
      </c>
      <c r="J14" s="6">
        <f t="shared" ca="1" si="0"/>
        <v>0.75820895522388065</v>
      </c>
      <c r="K14" s="24">
        <v>34100000</v>
      </c>
      <c r="L14" s="6">
        <f t="shared" ca="1" si="1"/>
        <v>0.75820895522388065</v>
      </c>
      <c r="M14" s="6">
        <f t="shared" ca="1" si="2"/>
        <v>0.75820895522388065</v>
      </c>
      <c r="N14" s="6" t="s">
        <v>26</v>
      </c>
      <c r="O14" s="6" t="s">
        <v>26</v>
      </c>
      <c r="P14" s="6" t="s">
        <v>26</v>
      </c>
      <c r="Q14" s="6" t="s">
        <v>26</v>
      </c>
    </row>
    <row r="15" spans="1:17" ht="89.25" x14ac:dyDescent="0.25">
      <c r="A15" s="4">
        <v>10</v>
      </c>
      <c r="B15" s="4" t="s">
        <v>263</v>
      </c>
      <c r="C15" s="7" t="s">
        <v>39</v>
      </c>
      <c r="D15" s="10" t="s">
        <v>19</v>
      </c>
      <c r="E15" s="5" t="s">
        <v>20</v>
      </c>
      <c r="F15" s="12" t="s">
        <v>7</v>
      </c>
      <c r="G15" s="23" t="s">
        <v>148</v>
      </c>
      <c r="H15" s="15">
        <v>45306</v>
      </c>
      <c r="I15" s="20">
        <v>45641</v>
      </c>
      <c r="J15" s="6">
        <f t="shared" ca="1" si="0"/>
        <v>0.75820895522388065</v>
      </c>
      <c r="K15" s="24">
        <v>33000000</v>
      </c>
      <c r="L15" s="6">
        <f t="shared" ca="1" si="1"/>
        <v>0.75820895522388065</v>
      </c>
      <c r="M15" s="6">
        <f t="shared" ca="1" si="2"/>
        <v>0.75820895522388065</v>
      </c>
      <c r="N15" s="6" t="s">
        <v>26</v>
      </c>
      <c r="O15" s="6" t="s">
        <v>26</v>
      </c>
      <c r="P15" s="6" t="s">
        <v>26</v>
      </c>
      <c r="Q15" s="6" t="s">
        <v>26</v>
      </c>
    </row>
    <row r="16" spans="1:17" ht="89.25" x14ac:dyDescent="0.25">
      <c r="A16" s="4">
        <v>11</v>
      </c>
      <c r="B16" s="4" t="s">
        <v>264</v>
      </c>
      <c r="C16" s="7" t="s">
        <v>40</v>
      </c>
      <c r="D16" s="13" t="s">
        <v>19</v>
      </c>
      <c r="E16" s="14" t="s">
        <v>20</v>
      </c>
      <c r="F16" s="12" t="s">
        <v>7</v>
      </c>
      <c r="G16" s="23" t="s">
        <v>148</v>
      </c>
      <c r="H16" s="15">
        <v>45306</v>
      </c>
      <c r="I16" s="20">
        <v>45641</v>
      </c>
      <c r="J16" s="6">
        <f t="shared" ca="1" si="0"/>
        <v>0.75820895522388065</v>
      </c>
      <c r="K16" s="24">
        <v>33000000</v>
      </c>
      <c r="L16" s="6">
        <f t="shared" ca="1" si="1"/>
        <v>0.75820895522388065</v>
      </c>
      <c r="M16" s="6">
        <f t="shared" ca="1" si="2"/>
        <v>0.75820895522388065</v>
      </c>
      <c r="N16" s="6" t="s">
        <v>26</v>
      </c>
      <c r="O16" s="6" t="s">
        <v>26</v>
      </c>
      <c r="P16" s="6" t="s">
        <v>26</v>
      </c>
      <c r="Q16" s="6" t="s">
        <v>26</v>
      </c>
    </row>
    <row r="17" spans="1:17" ht="15" customHeight="1" x14ac:dyDescent="0.25">
      <c r="A17" s="4">
        <v>12</v>
      </c>
      <c r="B17" s="4" t="s">
        <v>265</v>
      </c>
      <c r="C17" s="7" t="s">
        <v>41</v>
      </c>
      <c r="D17" s="13" t="s">
        <v>19</v>
      </c>
      <c r="E17" s="14" t="s">
        <v>20</v>
      </c>
      <c r="F17" s="12" t="s">
        <v>7</v>
      </c>
      <c r="G17" s="23" t="s">
        <v>149</v>
      </c>
      <c r="H17" s="15">
        <v>45306</v>
      </c>
      <c r="I17" s="20">
        <v>45641</v>
      </c>
      <c r="J17" s="6">
        <f t="shared" ca="1" si="0"/>
        <v>0.75820895522388065</v>
      </c>
      <c r="K17" s="24">
        <v>82500000</v>
      </c>
      <c r="L17" s="6">
        <f t="shared" ca="1" si="1"/>
        <v>0.75820895522388065</v>
      </c>
      <c r="M17" s="6">
        <f t="shared" ca="1" si="2"/>
        <v>0.75820895522388065</v>
      </c>
      <c r="N17" s="6" t="s">
        <v>26</v>
      </c>
      <c r="O17" s="6" t="s">
        <v>26</v>
      </c>
      <c r="P17" s="6" t="s">
        <v>26</v>
      </c>
      <c r="Q17" s="6" t="s">
        <v>26</v>
      </c>
    </row>
    <row r="18" spans="1:17" ht="89.25" x14ac:dyDescent="0.25">
      <c r="A18" s="4">
        <v>13</v>
      </c>
      <c r="B18" s="4" t="s">
        <v>266</v>
      </c>
      <c r="C18" s="7" t="s">
        <v>42</v>
      </c>
      <c r="D18" s="13" t="s">
        <v>19</v>
      </c>
      <c r="E18" s="14" t="s">
        <v>20</v>
      </c>
      <c r="F18" s="12" t="s">
        <v>7</v>
      </c>
      <c r="G18" s="23" t="s">
        <v>150</v>
      </c>
      <c r="H18" s="15">
        <v>45306</v>
      </c>
      <c r="I18" s="20">
        <v>45641</v>
      </c>
      <c r="J18" s="6">
        <f t="shared" ca="1" si="0"/>
        <v>0.75820895522388065</v>
      </c>
      <c r="K18" s="24">
        <v>82500000</v>
      </c>
      <c r="L18" s="6">
        <f t="shared" ca="1" si="1"/>
        <v>0.75820895522388065</v>
      </c>
      <c r="M18" s="6">
        <f t="shared" ca="1" si="2"/>
        <v>0.75820895522388065</v>
      </c>
      <c r="N18" s="6" t="s">
        <v>26</v>
      </c>
      <c r="O18" s="6" t="s">
        <v>26</v>
      </c>
      <c r="P18" s="6" t="s">
        <v>26</v>
      </c>
      <c r="Q18" s="6" t="s">
        <v>26</v>
      </c>
    </row>
    <row r="19" spans="1:17" ht="89.25" x14ac:dyDescent="0.25">
      <c r="A19" s="4">
        <v>14</v>
      </c>
      <c r="B19" s="4" t="s">
        <v>267</v>
      </c>
      <c r="C19" s="7" t="s">
        <v>43</v>
      </c>
      <c r="D19" s="13" t="s">
        <v>19</v>
      </c>
      <c r="E19" s="14" t="s">
        <v>20</v>
      </c>
      <c r="F19" s="12" t="s">
        <v>7</v>
      </c>
      <c r="G19" s="23" t="s">
        <v>151</v>
      </c>
      <c r="H19" s="15">
        <v>45306</v>
      </c>
      <c r="I19" s="20">
        <v>45641</v>
      </c>
      <c r="J19" s="6">
        <f t="shared" ca="1" si="0"/>
        <v>0.75820895522388065</v>
      </c>
      <c r="K19" s="24">
        <v>35200000</v>
      </c>
      <c r="L19" s="6">
        <f t="shared" ca="1" si="1"/>
        <v>0.75820895522388065</v>
      </c>
      <c r="M19" s="6">
        <f t="shared" ca="1" si="2"/>
        <v>0.75820895522388065</v>
      </c>
      <c r="N19" s="6" t="s">
        <v>26</v>
      </c>
      <c r="O19" s="6" t="s">
        <v>26</v>
      </c>
      <c r="P19" s="6" t="s">
        <v>26</v>
      </c>
      <c r="Q19" s="6" t="s">
        <v>26</v>
      </c>
    </row>
    <row r="20" spans="1:17" ht="89.25" x14ac:dyDescent="0.25">
      <c r="A20" s="4">
        <v>15</v>
      </c>
      <c r="B20" s="4" t="s">
        <v>268</v>
      </c>
      <c r="C20" s="7" t="s">
        <v>44</v>
      </c>
      <c r="D20" s="13" t="s">
        <v>19</v>
      </c>
      <c r="E20" s="14" t="s">
        <v>20</v>
      </c>
      <c r="F20" s="12" t="s">
        <v>7</v>
      </c>
      <c r="G20" s="23" t="s">
        <v>152</v>
      </c>
      <c r="H20" s="15">
        <v>45307</v>
      </c>
      <c r="I20" s="20">
        <v>45657</v>
      </c>
      <c r="J20" s="6">
        <f t="shared" ca="1" si="0"/>
        <v>0.72285714285714286</v>
      </c>
      <c r="K20" s="24">
        <v>115000000</v>
      </c>
      <c r="L20" s="6">
        <f t="shared" ca="1" si="1"/>
        <v>0.72285714285714286</v>
      </c>
      <c r="M20" s="6">
        <f t="shared" ca="1" si="2"/>
        <v>0.72285714285714286</v>
      </c>
      <c r="N20" s="6" t="s">
        <v>26</v>
      </c>
      <c r="O20" s="6" t="s">
        <v>26</v>
      </c>
      <c r="P20" s="6" t="s">
        <v>26</v>
      </c>
      <c r="Q20" s="6" t="s">
        <v>26</v>
      </c>
    </row>
    <row r="21" spans="1:17" ht="89.25" x14ac:dyDescent="0.25">
      <c r="A21" s="4">
        <v>16</v>
      </c>
      <c r="B21" s="4" t="s">
        <v>269</v>
      </c>
      <c r="C21" s="7" t="s">
        <v>45</v>
      </c>
      <c r="D21" s="13" t="s">
        <v>19</v>
      </c>
      <c r="E21" s="14" t="s">
        <v>20</v>
      </c>
      <c r="F21" s="12" t="s">
        <v>7</v>
      </c>
      <c r="G21" s="23" t="s">
        <v>153</v>
      </c>
      <c r="H21" s="15">
        <v>45307</v>
      </c>
      <c r="I21" s="20">
        <v>45657</v>
      </c>
      <c r="J21" s="6">
        <f t="shared" ca="1" si="0"/>
        <v>0.72285714285714286</v>
      </c>
      <c r="K21" s="24">
        <v>103500000</v>
      </c>
      <c r="L21" s="6">
        <f t="shared" ca="1" si="1"/>
        <v>0.72285714285714286</v>
      </c>
      <c r="M21" s="6">
        <f t="shared" ca="1" si="2"/>
        <v>0.72285714285714286</v>
      </c>
      <c r="N21" s="6" t="s">
        <v>26</v>
      </c>
      <c r="O21" s="6" t="s">
        <v>26</v>
      </c>
      <c r="P21" s="6" t="s">
        <v>26</v>
      </c>
      <c r="Q21" s="6" t="s">
        <v>26</v>
      </c>
    </row>
    <row r="22" spans="1:17" ht="89.25" x14ac:dyDescent="0.25">
      <c r="A22" s="4">
        <v>17</v>
      </c>
      <c r="B22" s="4" t="s">
        <v>270</v>
      </c>
      <c r="C22" s="7" t="s">
        <v>46</v>
      </c>
      <c r="D22" s="13" t="s">
        <v>19</v>
      </c>
      <c r="E22" s="14" t="s">
        <v>20</v>
      </c>
      <c r="F22" s="12" t="s">
        <v>7</v>
      </c>
      <c r="G22" s="23" t="s">
        <v>154</v>
      </c>
      <c r="H22" s="15">
        <v>45307</v>
      </c>
      <c r="I22" s="20">
        <v>45657</v>
      </c>
      <c r="J22" s="6">
        <f t="shared" ca="1" si="0"/>
        <v>0.72285714285714286</v>
      </c>
      <c r="K22" s="24">
        <v>99360000</v>
      </c>
      <c r="L22" s="6">
        <f t="shared" ca="1" si="1"/>
        <v>0.72285714285714286</v>
      </c>
      <c r="M22" s="6">
        <f t="shared" ca="1" si="2"/>
        <v>0.72285714285714286</v>
      </c>
      <c r="N22" s="6" t="s">
        <v>26</v>
      </c>
      <c r="O22" s="6" t="s">
        <v>26</v>
      </c>
      <c r="P22" s="6" t="s">
        <v>26</v>
      </c>
      <c r="Q22" s="6" t="s">
        <v>26</v>
      </c>
    </row>
    <row r="23" spans="1:17" ht="89.25" x14ac:dyDescent="0.25">
      <c r="A23" s="4">
        <v>18</v>
      </c>
      <c r="B23" s="4" t="s">
        <v>271</v>
      </c>
      <c r="C23" s="7" t="s">
        <v>47</v>
      </c>
      <c r="D23" s="10" t="s">
        <v>19</v>
      </c>
      <c r="E23" s="5" t="s">
        <v>20</v>
      </c>
      <c r="F23" s="12" t="s">
        <v>7</v>
      </c>
      <c r="G23" s="23" t="s">
        <v>155</v>
      </c>
      <c r="H23" s="15">
        <v>45308</v>
      </c>
      <c r="I23" s="20">
        <v>45641</v>
      </c>
      <c r="J23" s="6">
        <f t="shared" ca="1" si="0"/>
        <v>0.7567567567567568</v>
      </c>
      <c r="K23" s="24">
        <v>82599000</v>
      </c>
      <c r="L23" s="6">
        <f t="shared" ca="1" si="1"/>
        <v>0.7567567567567568</v>
      </c>
      <c r="M23" s="6">
        <f t="shared" ca="1" si="2"/>
        <v>0.7567567567567568</v>
      </c>
      <c r="N23" s="6" t="s">
        <v>26</v>
      </c>
      <c r="O23" s="6" t="s">
        <v>26</v>
      </c>
      <c r="P23" s="6" t="s">
        <v>26</v>
      </c>
      <c r="Q23" s="6" t="s">
        <v>26</v>
      </c>
    </row>
    <row r="24" spans="1:17" ht="89.25" x14ac:dyDescent="0.25">
      <c r="A24" s="4">
        <v>19</v>
      </c>
      <c r="B24" s="4" t="s">
        <v>272</v>
      </c>
      <c r="C24" s="7" t="s">
        <v>48</v>
      </c>
      <c r="D24" s="13" t="s">
        <v>19</v>
      </c>
      <c r="E24" s="14" t="s">
        <v>20</v>
      </c>
      <c r="F24" s="12" t="s">
        <v>7</v>
      </c>
      <c r="G24" s="23" t="s">
        <v>156</v>
      </c>
      <c r="H24" s="15">
        <v>45308</v>
      </c>
      <c r="I24" s="20">
        <v>45657</v>
      </c>
      <c r="J24" s="6">
        <f t="shared" ca="1" si="0"/>
        <v>0.72206303724928367</v>
      </c>
      <c r="K24" s="24">
        <v>88935467</v>
      </c>
      <c r="L24" s="6">
        <f t="shared" ca="1" si="1"/>
        <v>0.72206303724928367</v>
      </c>
      <c r="M24" s="6">
        <f t="shared" ca="1" si="2"/>
        <v>0.72206303724928367</v>
      </c>
      <c r="N24" s="6" t="s">
        <v>26</v>
      </c>
      <c r="O24" s="6" t="s">
        <v>26</v>
      </c>
      <c r="P24" s="6" t="s">
        <v>26</v>
      </c>
      <c r="Q24" s="6" t="s">
        <v>26</v>
      </c>
    </row>
    <row r="25" spans="1:17" s="8" customFormat="1" ht="89.25" x14ac:dyDescent="0.25">
      <c r="A25" s="9">
        <v>20</v>
      </c>
      <c r="B25" s="9" t="s">
        <v>273</v>
      </c>
      <c r="C25" s="7" t="s">
        <v>49</v>
      </c>
      <c r="D25" s="13" t="s">
        <v>19</v>
      </c>
      <c r="E25" s="14" t="s">
        <v>20</v>
      </c>
      <c r="F25" s="12" t="s">
        <v>7</v>
      </c>
      <c r="G25" s="23" t="s">
        <v>157</v>
      </c>
      <c r="H25" s="15">
        <v>45308</v>
      </c>
      <c r="I25" s="20">
        <v>45459</v>
      </c>
      <c r="J25" s="6">
        <f t="shared" ca="1" si="0"/>
        <v>1.6688741721854305</v>
      </c>
      <c r="K25" s="24">
        <v>45000000</v>
      </c>
      <c r="L25" s="6">
        <f t="shared" ca="1" si="1"/>
        <v>1.6688741721854305</v>
      </c>
      <c r="M25" s="6">
        <f t="shared" ca="1" si="2"/>
        <v>1.6688741721854305</v>
      </c>
      <c r="N25" s="6" t="s">
        <v>26</v>
      </c>
      <c r="O25" s="6" t="s">
        <v>26</v>
      </c>
      <c r="P25" s="6" t="s">
        <v>26</v>
      </c>
      <c r="Q25" s="6" t="s">
        <v>26</v>
      </c>
    </row>
    <row r="26" spans="1:17" s="8" customFormat="1" ht="89.25" x14ac:dyDescent="0.25">
      <c r="A26" s="9">
        <v>21</v>
      </c>
      <c r="B26" s="9" t="s">
        <v>274</v>
      </c>
      <c r="C26" s="7" t="s">
        <v>50</v>
      </c>
      <c r="D26" s="13" t="s">
        <v>19</v>
      </c>
      <c r="E26" s="14" t="s">
        <v>20</v>
      </c>
      <c r="F26" s="12" t="s">
        <v>7</v>
      </c>
      <c r="G26" s="23" t="s">
        <v>158</v>
      </c>
      <c r="H26" s="15">
        <v>45309</v>
      </c>
      <c r="I26" s="20">
        <v>45657</v>
      </c>
      <c r="J26" s="6">
        <f t="shared" ca="1" si="0"/>
        <v>0.72126436781609193</v>
      </c>
      <c r="K26" s="24">
        <v>93338666</v>
      </c>
      <c r="L26" s="6">
        <f t="shared" ca="1" si="1"/>
        <v>0.72126436781609193</v>
      </c>
      <c r="M26" s="6">
        <f t="shared" ca="1" si="2"/>
        <v>0.72126436781609193</v>
      </c>
      <c r="N26" s="6" t="s">
        <v>26</v>
      </c>
      <c r="O26" s="6" t="s">
        <v>26</v>
      </c>
      <c r="P26" s="6" t="s">
        <v>26</v>
      </c>
      <c r="Q26" s="6" t="s">
        <v>26</v>
      </c>
    </row>
    <row r="27" spans="1:17" s="8" customFormat="1" ht="89.25" x14ac:dyDescent="0.25">
      <c r="A27" s="9">
        <v>22</v>
      </c>
      <c r="B27" s="9" t="s">
        <v>275</v>
      </c>
      <c r="C27" s="7" t="s">
        <v>51</v>
      </c>
      <c r="D27" s="10" t="s">
        <v>19</v>
      </c>
      <c r="E27" s="5" t="s">
        <v>20</v>
      </c>
      <c r="F27" s="12" t="s">
        <v>7</v>
      </c>
      <c r="G27" s="23" t="s">
        <v>159</v>
      </c>
      <c r="H27" s="15">
        <v>45309</v>
      </c>
      <c r="I27" s="20">
        <v>45657</v>
      </c>
      <c r="J27" s="6">
        <f t="shared" ca="1" si="0"/>
        <v>0.72126436781609193</v>
      </c>
      <c r="K27" s="24">
        <v>114666666</v>
      </c>
      <c r="L27" s="6">
        <f t="shared" ca="1" si="1"/>
        <v>0.72126436781609193</v>
      </c>
      <c r="M27" s="6">
        <f t="shared" ca="1" si="2"/>
        <v>0.72126436781609193</v>
      </c>
      <c r="N27" s="6" t="s">
        <v>26</v>
      </c>
      <c r="O27" s="6" t="s">
        <v>26</v>
      </c>
      <c r="P27" s="6" t="s">
        <v>26</v>
      </c>
      <c r="Q27" s="6" t="s">
        <v>26</v>
      </c>
    </row>
    <row r="28" spans="1:17" s="8" customFormat="1" ht="89.25" x14ac:dyDescent="0.25">
      <c r="A28" s="9">
        <v>23</v>
      </c>
      <c r="B28" s="9" t="s">
        <v>276</v>
      </c>
      <c r="C28" s="7" t="s">
        <v>52</v>
      </c>
      <c r="D28" s="13" t="s">
        <v>19</v>
      </c>
      <c r="E28" s="14" t="s">
        <v>20</v>
      </c>
      <c r="F28" s="12" t="s">
        <v>7</v>
      </c>
      <c r="G28" s="23" t="s">
        <v>160</v>
      </c>
      <c r="H28" s="15">
        <v>45308</v>
      </c>
      <c r="I28" s="20">
        <v>45657</v>
      </c>
      <c r="J28" s="6">
        <f t="shared" ca="1" si="0"/>
        <v>0.72206303724928367</v>
      </c>
      <c r="K28" s="24">
        <v>39094000</v>
      </c>
      <c r="L28" s="6">
        <f t="shared" ca="1" si="1"/>
        <v>0.72206303724928367</v>
      </c>
      <c r="M28" s="6">
        <f t="shared" ca="1" si="2"/>
        <v>0.72206303724928367</v>
      </c>
      <c r="N28" s="6" t="s">
        <v>26</v>
      </c>
      <c r="O28" s="6" t="s">
        <v>26</v>
      </c>
      <c r="P28" s="6" t="s">
        <v>26</v>
      </c>
      <c r="Q28" s="6" t="s">
        <v>26</v>
      </c>
    </row>
    <row r="29" spans="1:17" s="8" customFormat="1" ht="127.5" x14ac:dyDescent="0.25">
      <c r="A29" s="9">
        <v>24</v>
      </c>
      <c r="B29" s="9" t="s">
        <v>277</v>
      </c>
      <c r="C29" s="7" t="s">
        <v>53</v>
      </c>
      <c r="D29" s="13" t="s">
        <v>19</v>
      </c>
      <c r="E29" s="14" t="s">
        <v>20</v>
      </c>
      <c r="F29" s="12" t="s">
        <v>7</v>
      </c>
      <c r="G29" s="23" t="s">
        <v>161</v>
      </c>
      <c r="H29" s="15">
        <v>45309</v>
      </c>
      <c r="I29" s="20">
        <v>45643</v>
      </c>
      <c r="J29" s="6">
        <f t="shared" ca="1" si="0"/>
        <v>0.75149700598802394</v>
      </c>
      <c r="K29" s="24">
        <v>77000000</v>
      </c>
      <c r="L29" s="6">
        <f t="shared" ca="1" si="1"/>
        <v>0.75149700598802394</v>
      </c>
      <c r="M29" s="6">
        <f t="shared" ca="1" si="2"/>
        <v>0.75149700598802394</v>
      </c>
      <c r="N29" s="6" t="s">
        <v>26</v>
      </c>
      <c r="O29" s="6" t="s">
        <v>26</v>
      </c>
      <c r="P29" s="6" t="s">
        <v>26</v>
      </c>
      <c r="Q29" s="6" t="s">
        <v>26</v>
      </c>
    </row>
    <row r="30" spans="1:17" s="8" customFormat="1" ht="127.5" x14ac:dyDescent="0.25">
      <c r="A30" s="9">
        <v>25</v>
      </c>
      <c r="B30" s="9" t="s">
        <v>278</v>
      </c>
      <c r="C30" s="7" t="s">
        <v>54</v>
      </c>
      <c r="D30" s="13" t="s">
        <v>19</v>
      </c>
      <c r="E30" s="14" t="s">
        <v>20</v>
      </c>
      <c r="F30" s="12" t="s">
        <v>7</v>
      </c>
      <c r="G30" s="23" t="s">
        <v>162</v>
      </c>
      <c r="H30" s="15">
        <v>45309</v>
      </c>
      <c r="I30" s="20">
        <v>45643</v>
      </c>
      <c r="J30" s="6">
        <f t="shared" ca="1" si="0"/>
        <v>0.75149700598802394</v>
      </c>
      <c r="K30" s="24">
        <v>66000000</v>
      </c>
      <c r="L30" s="6">
        <f t="shared" ca="1" si="1"/>
        <v>0.75149700598802394</v>
      </c>
      <c r="M30" s="6">
        <f t="shared" ca="1" si="2"/>
        <v>0.75149700598802394</v>
      </c>
      <c r="N30" s="6" t="s">
        <v>26</v>
      </c>
      <c r="O30" s="6" t="s">
        <v>26</v>
      </c>
      <c r="P30" s="6" t="s">
        <v>26</v>
      </c>
      <c r="Q30" s="6" t="s">
        <v>26</v>
      </c>
    </row>
    <row r="31" spans="1:17" s="8" customFormat="1" ht="127.5" x14ac:dyDescent="0.25">
      <c r="A31" s="9">
        <v>26</v>
      </c>
      <c r="B31" s="9" t="s">
        <v>279</v>
      </c>
      <c r="C31" s="7" t="s">
        <v>55</v>
      </c>
      <c r="D31" s="13" t="s">
        <v>19</v>
      </c>
      <c r="E31" s="14" t="s">
        <v>20</v>
      </c>
      <c r="F31" s="12" t="s">
        <v>7</v>
      </c>
      <c r="G31" s="23" t="s">
        <v>163</v>
      </c>
      <c r="H31" s="15">
        <v>45309</v>
      </c>
      <c r="I31" s="20">
        <v>45657</v>
      </c>
      <c r="J31" s="6">
        <f t="shared" ca="1" si="0"/>
        <v>0.72126436781609193</v>
      </c>
      <c r="K31" s="24">
        <v>93067333</v>
      </c>
      <c r="L31" s="6">
        <f t="shared" ca="1" si="1"/>
        <v>0.72126436781609193</v>
      </c>
      <c r="M31" s="6">
        <f t="shared" ca="1" si="2"/>
        <v>0.72126436781609193</v>
      </c>
      <c r="N31" s="6" t="s">
        <v>26</v>
      </c>
      <c r="O31" s="6" t="s">
        <v>26</v>
      </c>
      <c r="P31" s="6" t="s">
        <v>26</v>
      </c>
      <c r="Q31" s="6" t="s">
        <v>26</v>
      </c>
    </row>
    <row r="32" spans="1:17" s="8" customFormat="1" ht="127.5" x14ac:dyDescent="0.25">
      <c r="A32" s="9">
        <v>27</v>
      </c>
      <c r="B32" s="9" t="s">
        <v>280</v>
      </c>
      <c r="C32" s="7" t="s">
        <v>56</v>
      </c>
      <c r="D32" s="10" t="s">
        <v>19</v>
      </c>
      <c r="E32" s="5" t="s">
        <v>20</v>
      </c>
      <c r="F32" s="12" t="s">
        <v>7</v>
      </c>
      <c r="G32" s="23" t="s">
        <v>164</v>
      </c>
      <c r="H32" s="15">
        <v>45310</v>
      </c>
      <c r="I32" s="20">
        <v>45644</v>
      </c>
      <c r="J32" s="6">
        <f t="shared" ca="1" si="0"/>
        <v>0.74850299401197606</v>
      </c>
      <c r="K32" s="24">
        <v>95040000</v>
      </c>
      <c r="L32" s="6">
        <f t="shared" ca="1" si="1"/>
        <v>0.74850299401197606</v>
      </c>
      <c r="M32" s="6">
        <f t="shared" ca="1" si="2"/>
        <v>0.74850299401197606</v>
      </c>
      <c r="N32" s="6" t="s">
        <v>26</v>
      </c>
      <c r="O32" s="6" t="s">
        <v>26</v>
      </c>
      <c r="P32" s="6" t="s">
        <v>26</v>
      </c>
      <c r="Q32" s="6" t="s">
        <v>26</v>
      </c>
    </row>
    <row r="33" spans="1:17" s="8" customFormat="1" ht="127.5" x14ac:dyDescent="0.25">
      <c r="A33" s="9">
        <v>28</v>
      </c>
      <c r="B33" s="9" t="s">
        <v>281</v>
      </c>
      <c r="C33" s="7" t="s">
        <v>57</v>
      </c>
      <c r="D33" s="13" t="s">
        <v>19</v>
      </c>
      <c r="E33" s="14" t="s">
        <v>20</v>
      </c>
      <c r="F33" s="12" t="s">
        <v>7</v>
      </c>
      <c r="G33" s="23" t="s">
        <v>165</v>
      </c>
      <c r="H33" s="15">
        <v>45309</v>
      </c>
      <c r="I33" s="20">
        <v>45641</v>
      </c>
      <c r="J33" s="6">
        <f t="shared" ca="1" si="0"/>
        <v>0.75602409638554213</v>
      </c>
      <c r="K33" s="24">
        <v>82000000</v>
      </c>
      <c r="L33" s="6">
        <f t="shared" ca="1" si="1"/>
        <v>0.75602409638554213</v>
      </c>
      <c r="M33" s="6">
        <f t="shared" ca="1" si="2"/>
        <v>0.75602409638554213</v>
      </c>
      <c r="N33" s="6" t="s">
        <v>26</v>
      </c>
      <c r="O33" s="6" t="s">
        <v>26</v>
      </c>
      <c r="P33" s="6" t="s">
        <v>26</v>
      </c>
      <c r="Q33" s="6" t="s">
        <v>26</v>
      </c>
    </row>
    <row r="34" spans="1:17" s="8" customFormat="1" ht="127.5" x14ac:dyDescent="0.25">
      <c r="A34" s="9">
        <v>29</v>
      </c>
      <c r="B34" s="9" t="s">
        <v>282</v>
      </c>
      <c r="C34" s="7" t="s">
        <v>58</v>
      </c>
      <c r="D34" s="13" t="s">
        <v>19</v>
      </c>
      <c r="E34" s="14" t="s">
        <v>20</v>
      </c>
      <c r="F34" s="12" t="s">
        <v>7</v>
      </c>
      <c r="G34" s="23" t="s">
        <v>166</v>
      </c>
      <c r="H34" s="15">
        <v>45310</v>
      </c>
      <c r="I34" s="20">
        <v>45431</v>
      </c>
      <c r="J34" s="6">
        <f t="shared" ca="1" si="0"/>
        <v>2.0661157024793386</v>
      </c>
      <c r="K34" s="24">
        <v>12000000</v>
      </c>
      <c r="L34" s="6">
        <f t="shared" ca="1" si="1"/>
        <v>2.0661157024793386</v>
      </c>
      <c r="M34" s="6">
        <f t="shared" ca="1" si="2"/>
        <v>2.0661157024793386</v>
      </c>
      <c r="N34" s="6" t="s">
        <v>26</v>
      </c>
      <c r="O34" s="6" t="s">
        <v>26</v>
      </c>
      <c r="P34" s="6" t="s">
        <v>26</v>
      </c>
      <c r="Q34" s="6" t="s">
        <v>26</v>
      </c>
    </row>
    <row r="35" spans="1:17" s="8" customFormat="1" ht="89.25" x14ac:dyDescent="0.25">
      <c r="A35" s="9">
        <v>30</v>
      </c>
      <c r="B35" s="9" t="s">
        <v>283</v>
      </c>
      <c r="C35" s="7" t="s">
        <v>59</v>
      </c>
      <c r="D35" s="13" t="s">
        <v>19</v>
      </c>
      <c r="E35" s="14" t="s">
        <v>20</v>
      </c>
      <c r="F35" s="12" t="s">
        <v>7</v>
      </c>
      <c r="G35" s="23" t="s">
        <v>167</v>
      </c>
      <c r="H35" s="15">
        <v>45313</v>
      </c>
      <c r="I35" s="20">
        <v>45491</v>
      </c>
      <c r="J35" s="6">
        <f t="shared" ca="1" si="0"/>
        <v>1.3876404494382022</v>
      </c>
      <c r="K35" s="24">
        <v>30000000</v>
      </c>
      <c r="L35" s="6">
        <f t="shared" ca="1" si="1"/>
        <v>1.3876404494382022</v>
      </c>
      <c r="M35" s="6">
        <f t="shared" ca="1" si="2"/>
        <v>1.3876404494382022</v>
      </c>
      <c r="N35" s="6" t="s">
        <v>26</v>
      </c>
      <c r="O35" s="6" t="s">
        <v>26</v>
      </c>
      <c r="P35" s="6" t="s">
        <v>26</v>
      </c>
      <c r="Q35" s="6" t="s">
        <v>26</v>
      </c>
    </row>
    <row r="36" spans="1:17" s="8" customFormat="1" ht="89.25" x14ac:dyDescent="0.25">
      <c r="A36" s="9">
        <v>31</v>
      </c>
      <c r="B36" s="9" t="s">
        <v>284</v>
      </c>
      <c r="C36" s="7" t="s">
        <v>60</v>
      </c>
      <c r="D36" s="13" t="s">
        <v>19</v>
      </c>
      <c r="E36" s="14" t="s">
        <v>20</v>
      </c>
      <c r="F36" s="12" t="s">
        <v>7</v>
      </c>
      <c r="G36" s="23" t="s">
        <v>168</v>
      </c>
      <c r="H36" s="15">
        <v>45310</v>
      </c>
      <c r="I36" s="20">
        <v>45583</v>
      </c>
      <c r="J36" s="6">
        <f t="shared" ca="1" si="0"/>
        <v>0.91575091575091572</v>
      </c>
      <c r="K36" s="24">
        <v>36000000</v>
      </c>
      <c r="L36" s="6">
        <f t="shared" ca="1" si="1"/>
        <v>0.91575091575091572</v>
      </c>
      <c r="M36" s="6">
        <f t="shared" ca="1" si="2"/>
        <v>0.91575091575091572</v>
      </c>
      <c r="N36" s="6" t="s">
        <v>26</v>
      </c>
      <c r="O36" s="6" t="s">
        <v>26</v>
      </c>
      <c r="P36" s="6" t="s">
        <v>26</v>
      </c>
      <c r="Q36" s="6" t="s">
        <v>26</v>
      </c>
    </row>
    <row r="37" spans="1:17" s="8" customFormat="1" ht="89.25" x14ac:dyDescent="0.25">
      <c r="A37" s="9">
        <v>32</v>
      </c>
      <c r="B37" s="9" t="s">
        <v>285</v>
      </c>
      <c r="C37" s="7" t="s">
        <v>61</v>
      </c>
      <c r="D37" s="10" t="s">
        <v>19</v>
      </c>
      <c r="E37" s="5" t="s">
        <v>20</v>
      </c>
      <c r="F37" s="12" t="s">
        <v>7</v>
      </c>
      <c r="G37" s="23" t="s">
        <v>169</v>
      </c>
      <c r="H37" s="15">
        <v>45313</v>
      </c>
      <c r="I37" s="20">
        <v>45557</v>
      </c>
      <c r="J37" s="6">
        <f t="shared" ca="1" si="0"/>
        <v>1.0122950819672132</v>
      </c>
      <c r="K37" s="24">
        <v>47200000</v>
      </c>
      <c r="L37" s="6">
        <f t="shared" ca="1" si="1"/>
        <v>1.0122950819672132</v>
      </c>
      <c r="M37" s="6">
        <f t="shared" ca="1" si="2"/>
        <v>1.0122950819672132</v>
      </c>
      <c r="N37" s="6" t="s">
        <v>26</v>
      </c>
      <c r="O37" s="6" t="s">
        <v>26</v>
      </c>
      <c r="P37" s="6" t="s">
        <v>26</v>
      </c>
      <c r="Q37" s="6" t="s">
        <v>26</v>
      </c>
    </row>
    <row r="38" spans="1:17" s="8" customFormat="1" ht="102" x14ac:dyDescent="0.25">
      <c r="A38" s="9">
        <v>33</v>
      </c>
      <c r="B38" s="9" t="s">
        <v>286</v>
      </c>
      <c r="C38" s="7" t="s">
        <v>62</v>
      </c>
      <c r="D38" s="13" t="s">
        <v>19</v>
      </c>
      <c r="E38" s="5" t="s">
        <v>20</v>
      </c>
      <c r="F38" s="12" t="s">
        <v>7</v>
      </c>
      <c r="G38" s="23" t="s">
        <v>170</v>
      </c>
      <c r="H38" s="15">
        <v>45314</v>
      </c>
      <c r="I38" s="20">
        <v>45657</v>
      </c>
      <c r="J38" s="6">
        <f t="shared" ca="1" si="0"/>
        <v>0.71720116618075802</v>
      </c>
      <c r="K38" s="24">
        <v>48280000</v>
      </c>
      <c r="L38" s="6">
        <f t="shared" ca="1" si="1"/>
        <v>0.71720116618075802</v>
      </c>
      <c r="M38" s="6">
        <f t="shared" ca="1" si="2"/>
        <v>0.71720116618075802</v>
      </c>
      <c r="N38" s="6" t="s">
        <v>26</v>
      </c>
      <c r="O38" s="6" t="s">
        <v>26</v>
      </c>
      <c r="P38" s="6" t="s">
        <v>26</v>
      </c>
      <c r="Q38" s="6" t="s">
        <v>26</v>
      </c>
    </row>
    <row r="39" spans="1:17" s="8" customFormat="1" ht="89.25" x14ac:dyDescent="0.25">
      <c r="A39" s="9">
        <v>34</v>
      </c>
      <c r="B39" s="9" t="s">
        <v>287</v>
      </c>
      <c r="C39" s="7" t="s">
        <v>63</v>
      </c>
      <c r="D39" s="13" t="s">
        <v>19</v>
      </c>
      <c r="E39" s="5" t="s">
        <v>20</v>
      </c>
      <c r="F39" s="12" t="s">
        <v>7</v>
      </c>
      <c r="G39" s="23" t="s">
        <v>171</v>
      </c>
      <c r="H39" s="15">
        <v>45314</v>
      </c>
      <c r="I39" s="20">
        <v>45657</v>
      </c>
      <c r="J39" s="6">
        <f t="shared" ca="1" si="0"/>
        <v>0.71720116618075802</v>
      </c>
      <c r="K39" s="24">
        <v>87380000</v>
      </c>
      <c r="L39" s="6">
        <f t="shared" ca="1" si="1"/>
        <v>0.71720116618075802</v>
      </c>
      <c r="M39" s="6">
        <f t="shared" ca="1" si="2"/>
        <v>0.71720116618075802</v>
      </c>
      <c r="N39" s="6" t="s">
        <v>26</v>
      </c>
      <c r="O39" s="6" t="s">
        <v>26</v>
      </c>
      <c r="P39" s="6" t="s">
        <v>26</v>
      </c>
      <c r="Q39" s="6" t="s">
        <v>26</v>
      </c>
    </row>
    <row r="40" spans="1:17" s="8" customFormat="1" ht="89.25" x14ac:dyDescent="0.25">
      <c r="A40" s="9">
        <v>35</v>
      </c>
      <c r="B40" s="9" t="s">
        <v>288</v>
      </c>
      <c r="C40" s="7" t="s">
        <v>64</v>
      </c>
      <c r="D40" s="13" t="s">
        <v>19</v>
      </c>
      <c r="E40" s="5" t="s">
        <v>20</v>
      </c>
      <c r="F40" s="12" t="s">
        <v>7</v>
      </c>
      <c r="G40" s="23" t="s">
        <v>172</v>
      </c>
      <c r="H40" s="15">
        <v>45314</v>
      </c>
      <c r="I40" s="20">
        <v>45657</v>
      </c>
      <c r="J40" s="6">
        <f t="shared" ca="1" si="0"/>
        <v>0.71720116618075802</v>
      </c>
      <c r="K40" s="24">
        <v>87380000</v>
      </c>
      <c r="L40" s="6">
        <f t="shared" ca="1" si="1"/>
        <v>0.71720116618075802</v>
      </c>
      <c r="M40" s="6">
        <f t="shared" ca="1" si="2"/>
        <v>0.71720116618075802</v>
      </c>
      <c r="N40" s="6" t="s">
        <v>26</v>
      </c>
      <c r="O40" s="6" t="s">
        <v>26</v>
      </c>
      <c r="P40" s="6" t="s">
        <v>26</v>
      </c>
      <c r="Q40" s="6" t="s">
        <v>26</v>
      </c>
    </row>
    <row r="41" spans="1:17" s="8" customFormat="1" ht="89.25" x14ac:dyDescent="0.25">
      <c r="A41" s="9">
        <v>36</v>
      </c>
      <c r="B41" s="9" t="s">
        <v>289</v>
      </c>
      <c r="C41" s="7" t="s">
        <v>65</v>
      </c>
      <c r="D41" s="13" t="s">
        <v>19</v>
      </c>
      <c r="E41" s="5" t="s">
        <v>20</v>
      </c>
      <c r="F41" s="12" t="s">
        <v>7</v>
      </c>
      <c r="G41" s="23" t="s">
        <v>173</v>
      </c>
      <c r="H41" s="15">
        <v>45314</v>
      </c>
      <c r="I41" s="20">
        <v>45657</v>
      </c>
      <c r="J41" s="6">
        <f t="shared" ca="1" si="0"/>
        <v>0.71720116618075802</v>
      </c>
      <c r="K41" s="24">
        <v>87380000</v>
      </c>
      <c r="L41" s="6">
        <f t="shared" ca="1" si="1"/>
        <v>0.71720116618075802</v>
      </c>
      <c r="M41" s="6">
        <f t="shared" ca="1" si="2"/>
        <v>0.71720116618075802</v>
      </c>
      <c r="N41" s="6" t="s">
        <v>26</v>
      </c>
      <c r="O41" s="6" t="s">
        <v>26</v>
      </c>
      <c r="P41" s="6" t="s">
        <v>26</v>
      </c>
      <c r="Q41" s="6" t="s">
        <v>26</v>
      </c>
    </row>
    <row r="42" spans="1:17" s="8" customFormat="1" ht="89.25" x14ac:dyDescent="0.25">
      <c r="A42" s="9">
        <v>37</v>
      </c>
      <c r="B42" s="9" t="s">
        <v>290</v>
      </c>
      <c r="C42" s="7" t="s">
        <v>66</v>
      </c>
      <c r="D42" s="13" t="s">
        <v>19</v>
      </c>
      <c r="E42" s="5" t="s">
        <v>20</v>
      </c>
      <c r="F42" s="12" t="s">
        <v>7</v>
      </c>
      <c r="G42" s="23" t="s">
        <v>174</v>
      </c>
      <c r="H42" s="15">
        <v>45314</v>
      </c>
      <c r="I42" s="20">
        <v>45657</v>
      </c>
      <c r="J42" s="6">
        <f t="shared" ca="1" si="0"/>
        <v>0.71720116618075802</v>
      </c>
      <c r="K42" s="24">
        <v>87380000</v>
      </c>
      <c r="L42" s="6">
        <f t="shared" ca="1" si="1"/>
        <v>0.71720116618075802</v>
      </c>
      <c r="M42" s="6">
        <f t="shared" ca="1" si="2"/>
        <v>0.71720116618075802</v>
      </c>
      <c r="N42" s="6" t="s">
        <v>26</v>
      </c>
      <c r="O42" s="6" t="s">
        <v>26</v>
      </c>
      <c r="P42" s="6" t="s">
        <v>26</v>
      </c>
      <c r="Q42" s="6" t="s">
        <v>26</v>
      </c>
    </row>
    <row r="43" spans="1:17" s="8" customFormat="1" ht="89.25" x14ac:dyDescent="0.25">
      <c r="A43" s="9">
        <v>38</v>
      </c>
      <c r="B43" s="9" t="s">
        <v>291</v>
      </c>
      <c r="C43" s="7" t="s">
        <v>67</v>
      </c>
      <c r="D43" s="13" t="s">
        <v>19</v>
      </c>
      <c r="E43" s="5" t="s">
        <v>20</v>
      </c>
      <c r="F43" s="12" t="s">
        <v>7</v>
      </c>
      <c r="G43" s="23" t="s">
        <v>175</v>
      </c>
      <c r="H43" s="15">
        <v>45314</v>
      </c>
      <c r="I43" s="20">
        <v>45657</v>
      </c>
      <c r="J43" s="6">
        <f t="shared" ca="1" si="0"/>
        <v>0.71720116618075802</v>
      </c>
      <c r="K43" s="24">
        <v>87380000</v>
      </c>
      <c r="L43" s="6">
        <f t="shared" ca="1" si="1"/>
        <v>0.71720116618075802</v>
      </c>
      <c r="M43" s="6">
        <f t="shared" ca="1" si="2"/>
        <v>0.71720116618075802</v>
      </c>
      <c r="N43" s="6" t="s">
        <v>26</v>
      </c>
      <c r="O43" s="6" t="s">
        <v>26</v>
      </c>
      <c r="P43" s="6" t="s">
        <v>26</v>
      </c>
      <c r="Q43" s="6" t="s">
        <v>26</v>
      </c>
    </row>
    <row r="44" spans="1:17" s="8" customFormat="1" ht="89.25" x14ac:dyDescent="0.25">
      <c r="A44" s="9">
        <v>39</v>
      </c>
      <c r="B44" s="9" t="s">
        <v>292</v>
      </c>
      <c r="C44" s="7" t="s">
        <v>68</v>
      </c>
      <c r="D44" s="13" t="s">
        <v>19</v>
      </c>
      <c r="E44" s="5" t="s">
        <v>20</v>
      </c>
      <c r="F44" s="12" t="s">
        <v>7</v>
      </c>
      <c r="G44" s="23" t="s">
        <v>176</v>
      </c>
      <c r="H44" s="15">
        <v>45314</v>
      </c>
      <c r="I44" s="20">
        <v>45657</v>
      </c>
      <c r="J44" s="6">
        <f t="shared" ca="1" si="0"/>
        <v>0.71720116618075802</v>
      </c>
      <c r="K44" s="24">
        <v>87380000</v>
      </c>
      <c r="L44" s="6">
        <f t="shared" ca="1" si="1"/>
        <v>0.71720116618075802</v>
      </c>
      <c r="M44" s="6">
        <f t="shared" ca="1" si="2"/>
        <v>0.71720116618075802</v>
      </c>
      <c r="N44" s="6" t="s">
        <v>26</v>
      </c>
      <c r="O44" s="6" t="s">
        <v>26</v>
      </c>
      <c r="P44" s="6" t="s">
        <v>26</v>
      </c>
      <c r="Q44" s="6" t="s">
        <v>26</v>
      </c>
    </row>
    <row r="45" spans="1:17" s="8" customFormat="1" ht="89.25" x14ac:dyDescent="0.25">
      <c r="A45" s="9">
        <v>40</v>
      </c>
      <c r="B45" s="9" t="s">
        <v>293</v>
      </c>
      <c r="C45" s="7" t="s">
        <v>69</v>
      </c>
      <c r="D45" s="13" t="s">
        <v>19</v>
      </c>
      <c r="E45" s="5" t="s">
        <v>20</v>
      </c>
      <c r="F45" s="12" t="s">
        <v>7</v>
      </c>
      <c r="G45" s="23" t="s">
        <v>177</v>
      </c>
      <c r="H45" s="15">
        <v>45314</v>
      </c>
      <c r="I45" s="20">
        <v>45648</v>
      </c>
      <c r="J45" s="6">
        <f t="shared" ca="1" si="0"/>
        <v>0.73652694610778435</v>
      </c>
      <c r="K45" s="24">
        <v>85800000</v>
      </c>
      <c r="L45" s="6">
        <f t="shared" ca="1" si="1"/>
        <v>0.73652694610778435</v>
      </c>
      <c r="M45" s="6">
        <f t="shared" ca="1" si="2"/>
        <v>0.73652694610778435</v>
      </c>
      <c r="N45" s="6" t="s">
        <v>26</v>
      </c>
      <c r="O45" s="6" t="s">
        <v>26</v>
      </c>
      <c r="P45" s="6" t="s">
        <v>26</v>
      </c>
      <c r="Q45" s="6" t="s">
        <v>26</v>
      </c>
    </row>
    <row r="46" spans="1:17" s="8" customFormat="1" ht="89.25" x14ac:dyDescent="0.25">
      <c r="A46" s="9">
        <v>41</v>
      </c>
      <c r="B46" s="9" t="s">
        <v>294</v>
      </c>
      <c r="C46" s="7" t="s">
        <v>70</v>
      </c>
      <c r="D46" s="13" t="s">
        <v>19</v>
      </c>
      <c r="E46" s="5" t="s">
        <v>20</v>
      </c>
      <c r="F46" s="12" t="s">
        <v>7</v>
      </c>
      <c r="G46" s="23" t="s">
        <v>178</v>
      </c>
      <c r="H46" s="15">
        <v>45314</v>
      </c>
      <c r="I46" s="20">
        <v>45648</v>
      </c>
      <c r="J46" s="6">
        <f t="shared" ca="1" si="0"/>
        <v>0.73652694610778435</v>
      </c>
      <c r="K46" s="24">
        <v>62700000</v>
      </c>
      <c r="L46" s="6">
        <f t="shared" ca="1" si="1"/>
        <v>0.73652694610778435</v>
      </c>
      <c r="M46" s="6">
        <f t="shared" ca="1" si="2"/>
        <v>0.73652694610778435</v>
      </c>
      <c r="N46" s="6" t="s">
        <v>26</v>
      </c>
      <c r="O46" s="6" t="s">
        <v>26</v>
      </c>
      <c r="P46" s="6" t="s">
        <v>26</v>
      </c>
      <c r="Q46" s="6" t="s">
        <v>26</v>
      </c>
    </row>
    <row r="47" spans="1:17" s="8" customFormat="1" ht="89.25" x14ac:dyDescent="0.25">
      <c r="A47" s="9">
        <v>42</v>
      </c>
      <c r="B47" s="9" t="s">
        <v>295</v>
      </c>
      <c r="C47" s="7" t="s">
        <v>71</v>
      </c>
      <c r="D47" s="13" t="s">
        <v>19</v>
      </c>
      <c r="E47" s="5" t="s">
        <v>20</v>
      </c>
      <c r="F47" s="12" t="s">
        <v>7</v>
      </c>
      <c r="G47" s="23" t="s">
        <v>179</v>
      </c>
      <c r="H47" s="15">
        <v>45314</v>
      </c>
      <c r="I47" s="20">
        <v>45634</v>
      </c>
      <c r="J47" s="6">
        <f t="shared" ca="1" si="0"/>
        <v>0.76875000000000004</v>
      </c>
      <c r="K47" s="24">
        <v>70486500</v>
      </c>
      <c r="L47" s="6">
        <f t="shared" ca="1" si="1"/>
        <v>0.76875000000000004</v>
      </c>
      <c r="M47" s="6">
        <f t="shared" ca="1" si="2"/>
        <v>0.76875000000000004</v>
      </c>
      <c r="N47" s="6" t="s">
        <v>26</v>
      </c>
      <c r="O47" s="6" t="s">
        <v>26</v>
      </c>
      <c r="P47" s="6" t="s">
        <v>26</v>
      </c>
      <c r="Q47" s="6" t="s">
        <v>26</v>
      </c>
    </row>
    <row r="48" spans="1:17" s="8" customFormat="1" ht="89.25" x14ac:dyDescent="0.25">
      <c r="A48" s="9">
        <v>43</v>
      </c>
      <c r="B48" s="9" t="s">
        <v>296</v>
      </c>
      <c r="C48" s="7" t="s">
        <v>72</v>
      </c>
      <c r="D48" s="13" t="s">
        <v>19</v>
      </c>
      <c r="E48" s="5" t="s">
        <v>20</v>
      </c>
      <c r="F48" s="12" t="s">
        <v>7</v>
      </c>
      <c r="G48" s="23" t="s">
        <v>180</v>
      </c>
      <c r="H48" s="15">
        <v>45314</v>
      </c>
      <c r="I48" s="20">
        <v>45634</v>
      </c>
      <c r="J48" s="6">
        <f t="shared" ca="1" si="0"/>
        <v>0.76875000000000004</v>
      </c>
      <c r="K48" s="24">
        <v>70486500</v>
      </c>
      <c r="L48" s="6">
        <f t="shared" ca="1" si="1"/>
        <v>0.76875000000000004</v>
      </c>
      <c r="M48" s="6">
        <f t="shared" ca="1" si="2"/>
        <v>0.76875000000000004</v>
      </c>
      <c r="N48" s="6" t="s">
        <v>26</v>
      </c>
      <c r="O48" s="6" t="s">
        <v>26</v>
      </c>
      <c r="P48" s="6" t="s">
        <v>26</v>
      </c>
      <c r="Q48" s="6" t="s">
        <v>26</v>
      </c>
    </row>
    <row r="49" spans="1:17" s="8" customFormat="1" ht="114.75" x14ac:dyDescent="0.25">
      <c r="A49" s="9">
        <v>44</v>
      </c>
      <c r="B49" s="9" t="s">
        <v>297</v>
      </c>
      <c r="C49" s="7" t="s">
        <v>73</v>
      </c>
      <c r="D49" s="13" t="s">
        <v>19</v>
      </c>
      <c r="E49" s="5" t="s">
        <v>20</v>
      </c>
      <c r="F49" s="12" t="s">
        <v>7</v>
      </c>
      <c r="G49" s="23" t="s">
        <v>181</v>
      </c>
      <c r="H49" s="15">
        <v>45317</v>
      </c>
      <c r="I49" s="20">
        <v>45438</v>
      </c>
      <c r="J49" s="6">
        <f t="shared" ca="1" si="0"/>
        <v>2.0082644628099171</v>
      </c>
      <c r="K49" s="24">
        <v>25660800</v>
      </c>
      <c r="L49" s="6">
        <f t="shared" ca="1" si="1"/>
        <v>2.0082644628099171</v>
      </c>
      <c r="M49" s="6">
        <f t="shared" ca="1" si="2"/>
        <v>2.0082644628099171</v>
      </c>
      <c r="N49" s="6" t="s">
        <v>26</v>
      </c>
      <c r="O49" s="6" t="s">
        <v>26</v>
      </c>
      <c r="P49" s="6" t="s">
        <v>26</v>
      </c>
      <c r="Q49" s="6" t="s">
        <v>26</v>
      </c>
    </row>
    <row r="50" spans="1:17" s="8" customFormat="1" ht="89.25" x14ac:dyDescent="0.25">
      <c r="A50" s="9">
        <v>45</v>
      </c>
      <c r="B50" s="9" t="s">
        <v>298</v>
      </c>
      <c r="C50" s="7" t="s">
        <v>74</v>
      </c>
      <c r="D50" s="13" t="s">
        <v>19</v>
      </c>
      <c r="E50" s="5" t="s">
        <v>20</v>
      </c>
      <c r="F50" s="12" t="s">
        <v>7</v>
      </c>
      <c r="G50" s="23" t="s">
        <v>182</v>
      </c>
      <c r="H50" s="15">
        <v>45314</v>
      </c>
      <c r="I50" s="20">
        <v>45620</v>
      </c>
      <c r="J50" s="6">
        <f t="shared" ca="1" si="0"/>
        <v>0.80392156862745101</v>
      </c>
      <c r="K50" s="24">
        <v>95400000</v>
      </c>
      <c r="L50" s="6">
        <f t="shared" ca="1" si="1"/>
        <v>0.80392156862745101</v>
      </c>
      <c r="M50" s="6">
        <f t="shared" ca="1" si="2"/>
        <v>0.80392156862745101</v>
      </c>
      <c r="N50" s="6" t="s">
        <v>26</v>
      </c>
      <c r="O50" s="6" t="s">
        <v>26</v>
      </c>
      <c r="P50" s="6" t="s">
        <v>26</v>
      </c>
      <c r="Q50" s="6" t="s">
        <v>26</v>
      </c>
    </row>
    <row r="51" spans="1:17" s="8" customFormat="1" ht="89.25" x14ac:dyDescent="0.25">
      <c r="A51" s="9">
        <v>46</v>
      </c>
      <c r="B51" s="9" t="s">
        <v>299</v>
      </c>
      <c r="C51" s="7" t="s">
        <v>75</v>
      </c>
      <c r="D51" s="13" t="s">
        <v>19</v>
      </c>
      <c r="E51" s="5" t="s">
        <v>20</v>
      </c>
      <c r="F51" s="12" t="s">
        <v>7</v>
      </c>
      <c r="G51" s="23" t="s">
        <v>183</v>
      </c>
      <c r="H51" s="15">
        <v>45315</v>
      </c>
      <c r="I51" s="20">
        <v>45657</v>
      </c>
      <c r="J51" s="6">
        <f t="shared" ca="1" si="0"/>
        <v>0.71637426900584789</v>
      </c>
      <c r="K51" s="24">
        <v>87123000</v>
      </c>
      <c r="L51" s="6">
        <f t="shared" ca="1" si="1"/>
        <v>0.71637426900584789</v>
      </c>
      <c r="M51" s="6">
        <f t="shared" ca="1" si="2"/>
        <v>0.71637426900584789</v>
      </c>
      <c r="N51" s="6" t="s">
        <v>26</v>
      </c>
      <c r="O51" s="6" t="s">
        <v>26</v>
      </c>
      <c r="P51" s="6" t="s">
        <v>26</v>
      </c>
      <c r="Q51" s="6" t="s">
        <v>26</v>
      </c>
    </row>
    <row r="52" spans="1:17" s="8" customFormat="1" ht="89.25" x14ac:dyDescent="0.25">
      <c r="A52" s="9">
        <v>47</v>
      </c>
      <c r="B52" s="9" t="s">
        <v>300</v>
      </c>
      <c r="C52" s="7" t="s">
        <v>76</v>
      </c>
      <c r="D52" s="13" t="s">
        <v>19</v>
      </c>
      <c r="E52" s="5" t="s">
        <v>20</v>
      </c>
      <c r="F52" s="12" t="s">
        <v>7</v>
      </c>
      <c r="G52" s="23" t="s">
        <v>184</v>
      </c>
      <c r="H52" s="15">
        <v>45315</v>
      </c>
      <c r="I52" s="20">
        <v>45657</v>
      </c>
      <c r="J52" s="6">
        <f t="shared" ca="1" si="0"/>
        <v>0.71637426900584789</v>
      </c>
      <c r="K52" s="24">
        <v>87123000</v>
      </c>
      <c r="L52" s="6">
        <f t="shared" ca="1" si="1"/>
        <v>0.71637426900584789</v>
      </c>
      <c r="M52" s="6">
        <f t="shared" ca="1" si="2"/>
        <v>0.71637426900584789</v>
      </c>
      <c r="N52" s="6" t="s">
        <v>26</v>
      </c>
      <c r="O52" s="6" t="s">
        <v>26</v>
      </c>
      <c r="P52" s="6" t="s">
        <v>26</v>
      </c>
      <c r="Q52" s="6" t="s">
        <v>26</v>
      </c>
    </row>
    <row r="53" spans="1:17" s="8" customFormat="1" ht="89.25" x14ac:dyDescent="0.25">
      <c r="A53" s="9">
        <v>48</v>
      </c>
      <c r="B53" s="9" t="s">
        <v>301</v>
      </c>
      <c r="C53" s="7" t="s">
        <v>77</v>
      </c>
      <c r="D53" s="13" t="s">
        <v>19</v>
      </c>
      <c r="E53" s="5" t="s">
        <v>20</v>
      </c>
      <c r="F53" s="12" t="s">
        <v>7</v>
      </c>
      <c r="G53" s="23" t="s">
        <v>185</v>
      </c>
      <c r="H53" s="15">
        <v>45315</v>
      </c>
      <c r="I53" s="20">
        <v>45649</v>
      </c>
      <c r="J53" s="6">
        <f t="shared" ca="1" si="0"/>
        <v>0.73353293413173648</v>
      </c>
      <c r="K53" s="24">
        <v>44000000</v>
      </c>
      <c r="L53" s="6">
        <f t="shared" ca="1" si="1"/>
        <v>0.73353293413173648</v>
      </c>
      <c r="M53" s="6">
        <f t="shared" ca="1" si="2"/>
        <v>0.73353293413173648</v>
      </c>
      <c r="N53" s="6" t="s">
        <v>26</v>
      </c>
      <c r="O53" s="6" t="s">
        <v>26</v>
      </c>
      <c r="P53" s="6" t="s">
        <v>26</v>
      </c>
      <c r="Q53" s="6" t="s">
        <v>26</v>
      </c>
    </row>
    <row r="54" spans="1:17" s="8" customFormat="1" ht="89.25" x14ac:dyDescent="0.25">
      <c r="A54" s="9">
        <v>49</v>
      </c>
      <c r="B54" s="9" t="s">
        <v>302</v>
      </c>
      <c r="C54" s="7" t="s">
        <v>78</v>
      </c>
      <c r="D54" s="13" t="s">
        <v>19</v>
      </c>
      <c r="E54" s="5" t="s">
        <v>20</v>
      </c>
      <c r="F54" s="12" t="s">
        <v>7</v>
      </c>
      <c r="G54" s="23" t="s">
        <v>186</v>
      </c>
      <c r="H54" s="15">
        <v>45314</v>
      </c>
      <c r="I54" s="20">
        <v>45649</v>
      </c>
      <c r="J54" s="6">
        <f t="shared" ca="1" si="0"/>
        <v>0.73432835820895526</v>
      </c>
      <c r="K54" s="24">
        <v>44000000</v>
      </c>
      <c r="L54" s="6">
        <f t="shared" ca="1" si="1"/>
        <v>0.73432835820895526</v>
      </c>
      <c r="M54" s="6">
        <f t="shared" ca="1" si="2"/>
        <v>0.73432835820895526</v>
      </c>
      <c r="N54" s="6" t="s">
        <v>26</v>
      </c>
      <c r="O54" s="6" t="s">
        <v>26</v>
      </c>
      <c r="P54" s="6" t="s">
        <v>26</v>
      </c>
      <c r="Q54" s="6" t="s">
        <v>26</v>
      </c>
    </row>
    <row r="55" spans="1:17" s="8" customFormat="1" ht="89.25" x14ac:dyDescent="0.25">
      <c r="A55" s="9">
        <v>50</v>
      </c>
      <c r="B55" s="9" t="s">
        <v>303</v>
      </c>
      <c r="C55" s="7" t="s">
        <v>79</v>
      </c>
      <c r="D55" s="13" t="s">
        <v>19</v>
      </c>
      <c r="E55" s="5" t="s">
        <v>20</v>
      </c>
      <c r="F55" s="12" t="s">
        <v>7</v>
      </c>
      <c r="G55" s="23" t="s">
        <v>187</v>
      </c>
      <c r="H55" s="15">
        <v>45315</v>
      </c>
      <c r="I55" s="20">
        <v>45650</v>
      </c>
      <c r="J55" s="6">
        <f t="shared" ca="1" si="0"/>
        <v>0.73134328358208955</v>
      </c>
      <c r="K55" s="24">
        <v>73843000</v>
      </c>
      <c r="L55" s="6">
        <f t="shared" ca="1" si="1"/>
        <v>0.73134328358208955</v>
      </c>
      <c r="M55" s="6">
        <f t="shared" ca="1" si="2"/>
        <v>0.73134328358208955</v>
      </c>
      <c r="N55" s="6" t="s">
        <v>26</v>
      </c>
      <c r="O55" s="6" t="s">
        <v>26</v>
      </c>
      <c r="P55" s="6" t="s">
        <v>26</v>
      </c>
      <c r="Q55" s="6" t="s">
        <v>26</v>
      </c>
    </row>
    <row r="56" spans="1:17" s="8" customFormat="1" ht="89.25" x14ac:dyDescent="0.25">
      <c r="A56" s="9">
        <v>51</v>
      </c>
      <c r="B56" s="9" t="s">
        <v>304</v>
      </c>
      <c r="C56" s="7" t="s">
        <v>28</v>
      </c>
      <c r="D56" s="13" t="s">
        <v>19</v>
      </c>
      <c r="E56" s="5" t="s">
        <v>20</v>
      </c>
      <c r="F56" s="12" t="s">
        <v>7</v>
      </c>
      <c r="G56" s="23" t="s">
        <v>188</v>
      </c>
      <c r="H56" s="15">
        <v>45315</v>
      </c>
      <c r="I56" s="20">
        <v>45650</v>
      </c>
      <c r="J56" s="6">
        <f t="shared" ca="1" si="0"/>
        <v>0.73134328358208955</v>
      </c>
      <c r="K56" s="24">
        <v>36377000</v>
      </c>
      <c r="L56" s="6">
        <f t="shared" ca="1" si="1"/>
        <v>0.73134328358208955</v>
      </c>
      <c r="M56" s="6">
        <f t="shared" ca="1" si="2"/>
        <v>0.73134328358208955</v>
      </c>
      <c r="N56" s="6" t="s">
        <v>26</v>
      </c>
      <c r="O56" s="6" t="s">
        <v>26</v>
      </c>
      <c r="P56" s="6" t="s">
        <v>26</v>
      </c>
      <c r="Q56" s="6" t="s">
        <v>26</v>
      </c>
    </row>
    <row r="57" spans="1:17" s="8" customFormat="1" ht="89.25" x14ac:dyDescent="0.25">
      <c r="A57" s="9">
        <v>52</v>
      </c>
      <c r="B57" s="9" t="s">
        <v>305</v>
      </c>
      <c r="C57" s="7" t="s">
        <v>80</v>
      </c>
      <c r="D57" s="13" t="s">
        <v>19</v>
      </c>
      <c r="E57" s="5" t="s">
        <v>20</v>
      </c>
      <c r="F57" s="12" t="s">
        <v>7</v>
      </c>
      <c r="G57" s="23" t="s">
        <v>189</v>
      </c>
      <c r="H57" s="15">
        <v>45317</v>
      </c>
      <c r="I57" s="20">
        <v>45650</v>
      </c>
      <c r="J57" s="6">
        <f t="shared" ca="1" si="0"/>
        <v>0.72972972972972971</v>
      </c>
      <c r="K57" s="24">
        <v>44000000</v>
      </c>
      <c r="L57" s="6">
        <f t="shared" ca="1" si="1"/>
        <v>0.72972972972972971</v>
      </c>
      <c r="M57" s="6">
        <f t="shared" ca="1" si="2"/>
        <v>0.72972972972972971</v>
      </c>
      <c r="N57" s="6" t="s">
        <v>26</v>
      </c>
      <c r="O57" s="6" t="s">
        <v>26</v>
      </c>
      <c r="P57" s="6" t="s">
        <v>26</v>
      </c>
      <c r="Q57" s="6" t="s">
        <v>26</v>
      </c>
    </row>
    <row r="58" spans="1:17" s="8" customFormat="1" ht="89.25" x14ac:dyDescent="0.25">
      <c r="A58" s="9">
        <v>53</v>
      </c>
      <c r="B58" s="9" t="s">
        <v>306</v>
      </c>
      <c r="C58" s="7" t="s">
        <v>81</v>
      </c>
      <c r="D58" s="13" t="s">
        <v>19</v>
      </c>
      <c r="E58" s="5" t="s">
        <v>20</v>
      </c>
      <c r="F58" s="12" t="s">
        <v>7</v>
      </c>
      <c r="G58" s="23" t="s">
        <v>190</v>
      </c>
      <c r="H58" s="15">
        <v>45316</v>
      </c>
      <c r="I58" s="20">
        <v>45650</v>
      </c>
      <c r="J58" s="6">
        <f t="shared" ca="1" si="0"/>
        <v>0.73053892215568861</v>
      </c>
      <c r="K58" s="24">
        <v>79640000</v>
      </c>
      <c r="L58" s="6">
        <f t="shared" ca="1" si="1"/>
        <v>0.73053892215568861</v>
      </c>
      <c r="M58" s="6">
        <f t="shared" ca="1" si="2"/>
        <v>0.73053892215568861</v>
      </c>
      <c r="N58" s="6" t="s">
        <v>26</v>
      </c>
      <c r="O58" s="6" t="s">
        <v>26</v>
      </c>
      <c r="P58" s="6" t="s">
        <v>26</v>
      </c>
      <c r="Q58" s="6" t="s">
        <v>26</v>
      </c>
    </row>
    <row r="59" spans="1:17" s="8" customFormat="1" ht="89.25" x14ac:dyDescent="0.25">
      <c r="A59" s="9">
        <v>54</v>
      </c>
      <c r="B59" s="9" t="s">
        <v>307</v>
      </c>
      <c r="C59" s="7" t="s">
        <v>82</v>
      </c>
      <c r="D59" s="13" t="s">
        <v>19</v>
      </c>
      <c r="E59" s="5" t="s">
        <v>20</v>
      </c>
      <c r="F59" s="12" t="s">
        <v>7</v>
      </c>
      <c r="G59" s="23" t="s">
        <v>191</v>
      </c>
      <c r="H59" s="15">
        <v>45316</v>
      </c>
      <c r="I59" s="20">
        <v>45468</v>
      </c>
      <c r="J59" s="6">
        <f t="shared" ca="1" si="0"/>
        <v>1.6052631578947367</v>
      </c>
      <c r="K59" s="24">
        <v>28250000</v>
      </c>
      <c r="L59" s="6">
        <f t="shared" ca="1" si="1"/>
        <v>1.6052631578947367</v>
      </c>
      <c r="M59" s="6">
        <f t="shared" ca="1" si="2"/>
        <v>1.6052631578947367</v>
      </c>
      <c r="N59" s="6" t="s">
        <v>26</v>
      </c>
      <c r="O59" s="6" t="s">
        <v>26</v>
      </c>
      <c r="P59" s="6" t="s">
        <v>26</v>
      </c>
      <c r="Q59" s="6" t="s">
        <v>26</v>
      </c>
    </row>
    <row r="60" spans="1:17" s="8" customFormat="1" ht="89.25" x14ac:dyDescent="0.25">
      <c r="A60" s="9">
        <v>55</v>
      </c>
      <c r="B60" s="9" t="s">
        <v>308</v>
      </c>
      <c r="C60" s="7" t="s">
        <v>83</v>
      </c>
      <c r="D60" s="13" t="s">
        <v>19</v>
      </c>
      <c r="E60" s="5" t="s">
        <v>20</v>
      </c>
      <c r="F60" s="12" t="s">
        <v>7</v>
      </c>
      <c r="G60" s="23" t="s">
        <v>192</v>
      </c>
      <c r="H60" s="15">
        <v>45316</v>
      </c>
      <c r="I60" s="20">
        <v>45468</v>
      </c>
      <c r="J60" s="6">
        <f t="shared" ca="1" si="0"/>
        <v>1.6052631578947367</v>
      </c>
      <c r="K60" s="24">
        <v>29500000</v>
      </c>
      <c r="L60" s="6">
        <f t="shared" ca="1" si="1"/>
        <v>1.6052631578947367</v>
      </c>
      <c r="M60" s="6">
        <f t="shared" ca="1" si="2"/>
        <v>1.6052631578947367</v>
      </c>
      <c r="N60" s="6" t="s">
        <v>26</v>
      </c>
      <c r="O60" s="6" t="s">
        <v>26</v>
      </c>
      <c r="P60" s="6" t="s">
        <v>26</v>
      </c>
      <c r="Q60" s="6" t="s">
        <v>26</v>
      </c>
    </row>
    <row r="61" spans="1:17" s="8" customFormat="1" ht="89.25" x14ac:dyDescent="0.25">
      <c r="A61" s="9">
        <v>56</v>
      </c>
      <c r="B61" s="9" t="s">
        <v>309</v>
      </c>
      <c r="C61" s="7" t="s">
        <v>27</v>
      </c>
      <c r="D61" s="13" t="s">
        <v>19</v>
      </c>
      <c r="E61" s="5" t="s">
        <v>20</v>
      </c>
      <c r="F61" s="12" t="s">
        <v>7</v>
      </c>
      <c r="G61" s="23" t="s">
        <v>193</v>
      </c>
      <c r="H61" s="15">
        <v>45316</v>
      </c>
      <c r="I61" s="20">
        <v>45468</v>
      </c>
      <c r="J61" s="6">
        <f t="shared" ca="1" si="0"/>
        <v>1.6052631578947367</v>
      </c>
      <c r="K61" s="24">
        <v>29500000</v>
      </c>
      <c r="L61" s="6">
        <f t="shared" ca="1" si="1"/>
        <v>1.6052631578947367</v>
      </c>
      <c r="M61" s="6">
        <f t="shared" ca="1" si="2"/>
        <v>1.6052631578947367</v>
      </c>
      <c r="N61" s="6" t="s">
        <v>26</v>
      </c>
      <c r="O61" s="6" t="s">
        <v>26</v>
      </c>
      <c r="P61" s="6" t="s">
        <v>26</v>
      </c>
      <c r="Q61" s="6" t="s">
        <v>26</v>
      </c>
    </row>
    <row r="62" spans="1:17" s="8" customFormat="1" ht="89.25" x14ac:dyDescent="0.25">
      <c r="A62" s="9">
        <v>57</v>
      </c>
      <c r="B62" s="9" t="s">
        <v>310</v>
      </c>
      <c r="C62" s="7" t="s">
        <v>84</v>
      </c>
      <c r="D62" s="13" t="s">
        <v>19</v>
      </c>
      <c r="E62" s="5" t="s">
        <v>20</v>
      </c>
      <c r="F62" s="12" t="s">
        <v>7</v>
      </c>
      <c r="G62" s="23" t="s">
        <v>194</v>
      </c>
      <c r="H62" s="15">
        <v>45315</v>
      </c>
      <c r="I62" s="20">
        <v>45467</v>
      </c>
      <c r="J62" s="6">
        <f t="shared" ca="1" si="0"/>
        <v>1.611842105263158</v>
      </c>
      <c r="K62" s="24">
        <v>29500000</v>
      </c>
      <c r="L62" s="6">
        <f t="shared" ca="1" si="1"/>
        <v>1.611842105263158</v>
      </c>
      <c r="M62" s="6">
        <f t="shared" ca="1" si="2"/>
        <v>1.611842105263158</v>
      </c>
      <c r="N62" s="6" t="s">
        <v>26</v>
      </c>
      <c r="O62" s="6" t="s">
        <v>26</v>
      </c>
      <c r="P62" s="6" t="s">
        <v>26</v>
      </c>
      <c r="Q62" s="6" t="s">
        <v>26</v>
      </c>
    </row>
    <row r="63" spans="1:17" s="8" customFormat="1" ht="89.25" x14ac:dyDescent="0.25">
      <c r="A63" s="9">
        <v>58</v>
      </c>
      <c r="B63" s="9" t="s">
        <v>311</v>
      </c>
      <c r="C63" s="7" t="s">
        <v>85</v>
      </c>
      <c r="D63" s="13" t="s">
        <v>19</v>
      </c>
      <c r="E63" s="5" t="s">
        <v>20</v>
      </c>
      <c r="F63" s="12" t="s">
        <v>7</v>
      </c>
      <c r="G63" s="23" t="s">
        <v>195</v>
      </c>
      <c r="H63" s="15">
        <v>45316</v>
      </c>
      <c r="I63" s="20">
        <v>45650</v>
      </c>
      <c r="J63" s="6">
        <f t="shared" ca="1" si="0"/>
        <v>0.73053892215568861</v>
      </c>
      <c r="K63" s="24">
        <v>33000000</v>
      </c>
      <c r="L63" s="6">
        <f t="shared" ca="1" si="1"/>
        <v>0.73053892215568861</v>
      </c>
      <c r="M63" s="6">
        <f t="shared" ca="1" si="2"/>
        <v>0.73053892215568861</v>
      </c>
      <c r="N63" s="6" t="s">
        <v>26</v>
      </c>
      <c r="O63" s="6" t="s">
        <v>26</v>
      </c>
      <c r="P63" s="6" t="s">
        <v>26</v>
      </c>
      <c r="Q63" s="6" t="s">
        <v>26</v>
      </c>
    </row>
    <row r="64" spans="1:17" s="8" customFormat="1" ht="89.25" x14ac:dyDescent="0.25">
      <c r="A64" s="9">
        <v>59</v>
      </c>
      <c r="B64" s="9" t="s">
        <v>312</v>
      </c>
      <c r="C64" s="7" t="s">
        <v>86</v>
      </c>
      <c r="D64" s="13" t="s">
        <v>19</v>
      </c>
      <c r="E64" s="5" t="s">
        <v>20</v>
      </c>
      <c r="F64" s="12" t="s">
        <v>7</v>
      </c>
      <c r="G64" s="23" t="s">
        <v>196</v>
      </c>
      <c r="H64" s="15">
        <v>45316</v>
      </c>
      <c r="I64" s="20">
        <v>45453</v>
      </c>
      <c r="J64" s="6">
        <f t="shared" ca="1" si="0"/>
        <v>1.781021897810219</v>
      </c>
      <c r="K64" s="24">
        <v>41040000</v>
      </c>
      <c r="L64" s="6">
        <f t="shared" ca="1" si="1"/>
        <v>1.781021897810219</v>
      </c>
      <c r="M64" s="6">
        <f t="shared" ca="1" si="2"/>
        <v>1.781021897810219</v>
      </c>
      <c r="N64" s="6" t="s">
        <v>26</v>
      </c>
      <c r="O64" s="6" t="s">
        <v>26</v>
      </c>
      <c r="P64" s="6" t="s">
        <v>26</v>
      </c>
      <c r="Q64" s="6" t="s">
        <v>26</v>
      </c>
    </row>
    <row r="65" spans="1:17" s="8" customFormat="1" ht="89.25" x14ac:dyDescent="0.25">
      <c r="A65" s="9">
        <v>60</v>
      </c>
      <c r="B65" s="9" t="s">
        <v>313</v>
      </c>
      <c r="C65" s="7" t="s">
        <v>87</v>
      </c>
      <c r="D65" s="13" t="s">
        <v>19</v>
      </c>
      <c r="E65" s="5" t="s">
        <v>20</v>
      </c>
      <c r="F65" s="12" t="s">
        <v>7</v>
      </c>
      <c r="G65" s="23" t="s">
        <v>197</v>
      </c>
      <c r="H65" s="15">
        <v>45323</v>
      </c>
      <c r="I65" s="20">
        <v>45641</v>
      </c>
      <c r="J65" s="6">
        <f t="shared" ca="1" si="0"/>
        <v>0.74528301886792447</v>
      </c>
      <c r="K65" s="24">
        <v>97335000</v>
      </c>
      <c r="L65" s="6">
        <f t="shared" ca="1" si="1"/>
        <v>0.74528301886792447</v>
      </c>
      <c r="M65" s="6">
        <f t="shared" ca="1" si="2"/>
        <v>0.74528301886792447</v>
      </c>
      <c r="N65" s="6" t="s">
        <v>26</v>
      </c>
      <c r="O65" s="6" t="s">
        <v>26</v>
      </c>
      <c r="P65" s="6" t="s">
        <v>26</v>
      </c>
      <c r="Q65" s="6" t="s">
        <v>26</v>
      </c>
    </row>
    <row r="66" spans="1:17" s="8" customFormat="1" ht="89.25" x14ac:dyDescent="0.25">
      <c r="A66" s="9">
        <v>61</v>
      </c>
      <c r="B66" s="9" t="s">
        <v>314</v>
      </c>
      <c r="C66" s="7" t="s">
        <v>88</v>
      </c>
      <c r="D66" s="13" t="s">
        <v>19</v>
      </c>
      <c r="E66" s="5" t="s">
        <v>20</v>
      </c>
      <c r="F66" s="12" t="s">
        <v>7</v>
      </c>
      <c r="G66" s="23" t="s">
        <v>198</v>
      </c>
      <c r="H66" s="15">
        <v>45323</v>
      </c>
      <c r="I66" s="20">
        <v>45641</v>
      </c>
      <c r="J66" s="6">
        <f t="shared" ca="1" si="0"/>
        <v>0.74528301886792447</v>
      </c>
      <c r="K66" s="24">
        <v>97335000</v>
      </c>
      <c r="L66" s="6">
        <f t="shared" ca="1" si="1"/>
        <v>0.74528301886792447</v>
      </c>
      <c r="M66" s="6">
        <f t="shared" ca="1" si="2"/>
        <v>0.74528301886792447</v>
      </c>
      <c r="N66" s="6" t="s">
        <v>26</v>
      </c>
      <c r="O66" s="6" t="s">
        <v>26</v>
      </c>
      <c r="P66" s="6" t="s">
        <v>26</v>
      </c>
      <c r="Q66" s="6" t="s">
        <v>26</v>
      </c>
    </row>
    <row r="67" spans="1:17" s="8" customFormat="1" ht="89.25" x14ac:dyDescent="0.25">
      <c r="A67" s="9">
        <v>62</v>
      </c>
      <c r="B67" s="9" t="s">
        <v>315</v>
      </c>
      <c r="C67" s="7" t="s">
        <v>89</v>
      </c>
      <c r="D67" s="13" t="s">
        <v>19</v>
      </c>
      <c r="E67" s="5" t="s">
        <v>20</v>
      </c>
      <c r="F67" s="12" t="s">
        <v>7</v>
      </c>
      <c r="G67" s="23" t="s">
        <v>199</v>
      </c>
      <c r="H67" s="15">
        <v>45323</v>
      </c>
      <c r="I67" s="20">
        <v>45626</v>
      </c>
      <c r="J67" s="6">
        <f t="shared" ca="1" si="0"/>
        <v>0.78217821782178221</v>
      </c>
      <c r="K67" s="24">
        <v>40000000</v>
      </c>
      <c r="L67" s="6">
        <f t="shared" ca="1" si="1"/>
        <v>0.78217821782178221</v>
      </c>
      <c r="M67" s="6">
        <f t="shared" ca="1" si="2"/>
        <v>0.78217821782178221</v>
      </c>
      <c r="N67" s="6" t="s">
        <v>26</v>
      </c>
      <c r="O67" s="6" t="s">
        <v>26</v>
      </c>
      <c r="P67" s="6" t="s">
        <v>26</v>
      </c>
      <c r="Q67" s="6" t="s">
        <v>26</v>
      </c>
    </row>
    <row r="68" spans="1:17" s="8" customFormat="1" ht="89.25" x14ac:dyDescent="0.25">
      <c r="A68" s="9">
        <v>63</v>
      </c>
      <c r="B68" s="9" t="s">
        <v>316</v>
      </c>
      <c r="C68" s="7" t="s">
        <v>90</v>
      </c>
      <c r="D68" s="13" t="s">
        <v>19</v>
      </c>
      <c r="E68" s="5" t="s">
        <v>20</v>
      </c>
      <c r="F68" s="12" t="s">
        <v>7</v>
      </c>
      <c r="G68" s="23" t="s">
        <v>200</v>
      </c>
      <c r="H68" s="15">
        <v>45316</v>
      </c>
      <c r="I68" s="20">
        <v>45498</v>
      </c>
      <c r="J68" s="6">
        <f t="shared" ca="1" si="0"/>
        <v>1.3406593406593408</v>
      </c>
      <c r="K68" s="24">
        <v>21480000</v>
      </c>
      <c r="L68" s="6">
        <f t="shared" ca="1" si="1"/>
        <v>1.3406593406593408</v>
      </c>
      <c r="M68" s="6">
        <f t="shared" ca="1" si="2"/>
        <v>1.3406593406593408</v>
      </c>
      <c r="N68" s="6" t="s">
        <v>26</v>
      </c>
      <c r="O68" s="6" t="s">
        <v>26</v>
      </c>
      <c r="P68" s="6" t="s">
        <v>26</v>
      </c>
      <c r="Q68" s="6" t="s">
        <v>26</v>
      </c>
    </row>
    <row r="69" spans="1:17" s="8" customFormat="1" ht="89.25" x14ac:dyDescent="0.25">
      <c r="A69" s="9">
        <v>64</v>
      </c>
      <c r="B69" s="9" t="s">
        <v>317</v>
      </c>
      <c r="C69" s="7" t="s">
        <v>91</v>
      </c>
      <c r="D69" s="13" t="s">
        <v>19</v>
      </c>
      <c r="E69" s="5" t="s">
        <v>20</v>
      </c>
      <c r="F69" s="12" t="s">
        <v>7</v>
      </c>
      <c r="G69" s="23" t="s">
        <v>201</v>
      </c>
      <c r="H69" s="15">
        <v>45317</v>
      </c>
      <c r="I69" s="20">
        <v>45652</v>
      </c>
      <c r="J69" s="6">
        <f t="shared" ca="1" si="0"/>
        <v>0.72537313432835826</v>
      </c>
      <c r="K69" s="24">
        <v>33000000</v>
      </c>
      <c r="L69" s="6">
        <f t="shared" ca="1" si="1"/>
        <v>0.72537313432835826</v>
      </c>
      <c r="M69" s="6">
        <f t="shared" ca="1" si="2"/>
        <v>0.72537313432835826</v>
      </c>
      <c r="N69" s="6" t="s">
        <v>26</v>
      </c>
      <c r="O69" s="6" t="s">
        <v>26</v>
      </c>
      <c r="P69" s="6" t="s">
        <v>26</v>
      </c>
      <c r="Q69" s="6" t="s">
        <v>26</v>
      </c>
    </row>
    <row r="70" spans="1:17" s="8" customFormat="1" ht="89.25" x14ac:dyDescent="0.25">
      <c r="A70" s="9">
        <v>65</v>
      </c>
      <c r="B70" s="9" t="s">
        <v>318</v>
      </c>
      <c r="C70" s="7" t="s">
        <v>92</v>
      </c>
      <c r="D70" s="13" t="s">
        <v>19</v>
      </c>
      <c r="E70" s="5" t="s">
        <v>20</v>
      </c>
      <c r="F70" s="12" t="s">
        <v>7</v>
      </c>
      <c r="G70" s="23" t="s">
        <v>202</v>
      </c>
      <c r="H70" s="15">
        <v>45322</v>
      </c>
      <c r="I70" s="20">
        <v>45641</v>
      </c>
      <c r="J70" s="6">
        <f t="shared" ca="1" si="0"/>
        <v>0.74608150470219436</v>
      </c>
      <c r="K70" s="24">
        <v>47999700</v>
      </c>
      <c r="L70" s="6">
        <f t="shared" ref="L70:L119" ca="1" si="3">1-((I70-TODAY())*1/(I70-H70))</f>
        <v>0.74608150470219436</v>
      </c>
      <c r="M70" s="6">
        <f t="shared" ca="1" si="2"/>
        <v>0.74608150470219436</v>
      </c>
      <c r="N70" s="6" t="s">
        <v>26</v>
      </c>
      <c r="O70" s="6" t="s">
        <v>26</v>
      </c>
      <c r="P70" s="6" t="s">
        <v>26</v>
      </c>
      <c r="Q70" s="6" t="s">
        <v>26</v>
      </c>
    </row>
    <row r="71" spans="1:17" s="8" customFormat="1" ht="89.25" x14ac:dyDescent="0.25">
      <c r="A71" s="9">
        <v>66</v>
      </c>
      <c r="B71" s="9" t="s">
        <v>319</v>
      </c>
      <c r="C71" s="7" t="s">
        <v>93</v>
      </c>
      <c r="D71" s="13" t="s">
        <v>19</v>
      </c>
      <c r="E71" s="5" t="s">
        <v>20</v>
      </c>
      <c r="F71" s="12" t="s">
        <v>7</v>
      </c>
      <c r="G71" s="23" t="s">
        <v>203</v>
      </c>
      <c r="H71" s="15">
        <v>45317</v>
      </c>
      <c r="I71" s="20">
        <v>45651</v>
      </c>
      <c r="J71" s="6">
        <f t="shared" ref="J71:J119" ca="1" si="4">1-((I71-TODAY())*1/(I71-H71))</f>
        <v>0.72754491017964074</v>
      </c>
      <c r="K71" s="24">
        <v>62700000</v>
      </c>
      <c r="L71" s="6">
        <f t="shared" ca="1" si="3"/>
        <v>0.72754491017964074</v>
      </c>
      <c r="M71" s="6">
        <f t="shared" ref="M71:M119" ca="1" si="5">1-((I71-TODAY())*1/(I71-H71))</f>
        <v>0.72754491017964074</v>
      </c>
      <c r="N71" s="6" t="s">
        <v>26</v>
      </c>
      <c r="O71" s="6" t="s">
        <v>26</v>
      </c>
      <c r="P71" s="6" t="s">
        <v>26</v>
      </c>
      <c r="Q71" s="6" t="s">
        <v>26</v>
      </c>
    </row>
    <row r="72" spans="1:17" s="8" customFormat="1" ht="89.25" x14ac:dyDescent="0.25">
      <c r="A72" s="9">
        <v>67</v>
      </c>
      <c r="B72" s="9" t="s">
        <v>320</v>
      </c>
      <c r="C72" s="7" t="s">
        <v>94</v>
      </c>
      <c r="D72" s="13" t="s">
        <v>19</v>
      </c>
      <c r="E72" s="5" t="s">
        <v>20</v>
      </c>
      <c r="F72" s="12" t="s">
        <v>7</v>
      </c>
      <c r="G72" s="23" t="s">
        <v>204</v>
      </c>
      <c r="H72" s="15">
        <v>45317</v>
      </c>
      <c r="I72" s="20">
        <v>45651</v>
      </c>
      <c r="J72" s="6">
        <f t="shared" ca="1" si="4"/>
        <v>0.72754491017964074</v>
      </c>
      <c r="K72" s="24">
        <v>62700000</v>
      </c>
      <c r="L72" s="6">
        <f t="shared" ca="1" si="3"/>
        <v>0.72754491017964074</v>
      </c>
      <c r="M72" s="6">
        <f t="shared" ca="1" si="5"/>
        <v>0.72754491017964074</v>
      </c>
      <c r="N72" s="6" t="s">
        <v>26</v>
      </c>
      <c r="O72" s="6" t="s">
        <v>26</v>
      </c>
      <c r="P72" s="6" t="s">
        <v>26</v>
      </c>
      <c r="Q72" s="6" t="s">
        <v>26</v>
      </c>
    </row>
    <row r="73" spans="1:17" s="8" customFormat="1" ht="89.25" x14ac:dyDescent="0.25">
      <c r="A73" s="9">
        <v>68</v>
      </c>
      <c r="B73" s="9" t="s">
        <v>321</v>
      </c>
      <c r="C73" s="7" t="s">
        <v>95</v>
      </c>
      <c r="D73" s="13" t="s">
        <v>19</v>
      </c>
      <c r="E73" s="5" t="s">
        <v>20</v>
      </c>
      <c r="F73" s="12" t="s">
        <v>7</v>
      </c>
      <c r="G73" s="23" t="s">
        <v>205</v>
      </c>
      <c r="H73" s="15">
        <v>45317</v>
      </c>
      <c r="I73" s="20">
        <v>45651</v>
      </c>
      <c r="J73" s="6">
        <f t="shared" ca="1" si="4"/>
        <v>0.72754491017964074</v>
      </c>
      <c r="K73" s="24">
        <v>68200000</v>
      </c>
      <c r="L73" s="6">
        <f t="shared" ca="1" si="3"/>
        <v>0.72754491017964074</v>
      </c>
      <c r="M73" s="6">
        <f t="shared" ca="1" si="5"/>
        <v>0.72754491017964074</v>
      </c>
      <c r="N73" s="6" t="s">
        <v>26</v>
      </c>
      <c r="O73" s="6" t="s">
        <v>26</v>
      </c>
      <c r="P73" s="6" t="s">
        <v>26</v>
      </c>
      <c r="Q73" s="6" t="s">
        <v>26</v>
      </c>
    </row>
    <row r="74" spans="1:17" s="8" customFormat="1" ht="140.25" x14ac:dyDescent="0.25">
      <c r="A74" s="9">
        <v>69</v>
      </c>
      <c r="B74" s="9" t="s">
        <v>322</v>
      </c>
      <c r="C74" s="7" t="s">
        <v>96</v>
      </c>
      <c r="D74" s="13" t="s">
        <v>19</v>
      </c>
      <c r="E74" s="5" t="s">
        <v>20</v>
      </c>
      <c r="F74" s="12" t="s">
        <v>7</v>
      </c>
      <c r="G74" s="23" t="s">
        <v>206</v>
      </c>
      <c r="H74" s="15">
        <v>45317</v>
      </c>
      <c r="I74" s="20">
        <v>45651</v>
      </c>
      <c r="J74" s="6">
        <f t="shared" ca="1" si="4"/>
        <v>0.72754491017964074</v>
      </c>
      <c r="K74" s="24">
        <v>90640000</v>
      </c>
      <c r="L74" s="6">
        <f t="shared" ca="1" si="3"/>
        <v>0.72754491017964074</v>
      </c>
      <c r="M74" s="6">
        <f t="shared" ca="1" si="5"/>
        <v>0.72754491017964074</v>
      </c>
      <c r="N74" s="6" t="s">
        <v>26</v>
      </c>
      <c r="O74" s="6" t="s">
        <v>26</v>
      </c>
      <c r="P74" s="6" t="s">
        <v>26</v>
      </c>
      <c r="Q74" s="6" t="s">
        <v>26</v>
      </c>
    </row>
    <row r="75" spans="1:17" s="8" customFormat="1" ht="89.25" x14ac:dyDescent="0.25">
      <c r="A75" s="9">
        <v>70</v>
      </c>
      <c r="B75" s="9" t="s">
        <v>323</v>
      </c>
      <c r="C75" s="7" t="s">
        <v>97</v>
      </c>
      <c r="D75" s="13" t="s">
        <v>19</v>
      </c>
      <c r="E75" s="5" t="s">
        <v>20</v>
      </c>
      <c r="F75" s="12" t="s">
        <v>7</v>
      </c>
      <c r="G75" s="23" t="s">
        <v>207</v>
      </c>
      <c r="H75" s="15">
        <v>45317</v>
      </c>
      <c r="I75" s="20">
        <v>45657</v>
      </c>
      <c r="J75" s="6">
        <f t="shared" ca="1" si="4"/>
        <v>0.71470588235294119</v>
      </c>
      <c r="K75" s="24">
        <v>86095000</v>
      </c>
      <c r="L75" s="6">
        <f t="shared" ca="1" si="3"/>
        <v>0.71470588235294119</v>
      </c>
      <c r="M75" s="6">
        <f t="shared" ca="1" si="5"/>
        <v>0.71470588235294119</v>
      </c>
      <c r="N75" s="6" t="s">
        <v>26</v>
      </c>
      <c r="O75" s="6" t="s">
        <v>26</v>
      </c>
      <c r="P75" s="6" t="s">
        <v>26</v>
      </c>
      <c r="Q75" s="6" t="s">
        <v>26</v>
      </c>
    </row>
    <row r="76" spans="1:17" s="8" customFormat="1" ht="89.25" x14ac:dyDescent="0.25">
      <c r="A76" s="9">
        <v>71</v>
      </c>
      <c r="B76" s="9" t="s">
        <v>324</v>
      </c>
      <c r="C76" s="7" t="s">
        <v>98</v>
      </c>
      <c r="D76" s="13" t="s">
        <v>19</v>
      </c>
      <c r="E76" s="5" t="s">
        <v>20</v>
      </c>
      <c r="F76" s="12" t="s">
        <v>7</v>
      </c>
      <c r="G76" s="23" t="s">
        <v>208</v>
      </c>
      <c r="H76" s="15">
        <v>45317</v>
      </c>
      <c r="I76" s="20">
        <v>45652</v>
      </c>
      <c r="J76" s="6">
        <f t="shared" ca="1" si="4"/>
        <v>0.72537313432835826</v>
      </c>
      <c r="K76" s="24">
        <v>35200000</v>
      </c>
      <c r="L76" s="6">
        <f t="shared" ca="1" si="3"/>
        <v>0.72537313432835826</v>
      </c>
      <c r="M76" s="6">
        <f t="shared" ca="1" si="5"/>
        <v>0.72537313432835826</v>
      </c>
      <c r="N76" s="6" t="s">
        <v>26</v>
      </c>
      <c r="O76" s="6" t="s">
        <v>26</v>
      </c>
      <c r="P76" s="6" t="s">
        <v>26</v>
      </c>
      <c r="Q76" s="6" t="s">
        <v>26</v>
      </c>
    </row>
    <row r="77" spans="1:17" s="8" customFormat="1" ht="89.25" x14ac:dyDescent="0.25">
      <c r="A77" s="9">
        <v>72</v>
      </c>
      <c r="B77" s="9" t="s">
        <v>325</v>
      </c>
      <c r="C77" s="7" t="s">
        <v>99</v>
      </c>
      <c r="D77" s="13" t="s">
        <v>19</v>
      </c>
      <c r="E77" s="5" t="s">
        <v>20</v>
      </c>
      <c r="F77" s="12" t="s">
        <v>7</v>
      </c>
      <c r="G77" s="23" t="s">
        <v>209</v>
      </c>
      <c r="H77" s="15">
        <v>45317</v>
      </c>
      <c r="I77" s="20">
        <v>45652</v>
      </c>
      <c r="J77" s="6">
        <f t="shared" ca="1" si="4"/>
        <v>0.72537313432835826</v>
      </c>
      <c r="K77" s="24">
        <v>33000000</v>
      </c>
      <c r="L77" s="6">
        <f t="shared" ca="1" si="3"/>
        <v>0.72537313432835826</v>
      </c>
      <c r="M77" s="6">
        <f t="shared" ca="1" si="5"/>
        <v>0.72537313432835826</v>
      </c>
      <c r="N77" s="6" t="s">
        <v>26</v>
      </c>
      <c r="O77" s="6" t="s">
        <v>26</v>
      </c>
      <c r="P77" s="6" t="s">
        <v>26</v>
      </c>
      <c r="Q77" s="6" t="s">
        <v>26</v>
      </c>
    </row>
    <row r="78" spans="1:17" s="8" customFormat="1" ht="89.25" x14ac:dyDescent="0.25">
      <c r="A78" s="9">
        <v>73</v>
      </c>
      <c r="B78" s="9" t="s">
        <v>326</v>
      </c>
      <c r="C78" s="7" t="s">
        <v>100</v>
      </c>
      <c r="D78" s="13" t="s">
        <v>19</v>
      </c>
      <c r="E78" s="5" t="s">
        <v>20</v>
      </c>
      <c r="F78" s="12" t="s">
        <v>7</v>
      </c>
      <c r="G78" s="23" t="s">
        <v>210</v>
      </c>
      <c r="H78" s="15">
        <v>45317</v>
      </c>
      <c r="I78" s="20">
        <v>45652</v>
      </c>
      <c r="J78" s="6">
        <f t="shared" ca="1" si="4"/>
        <v>0.72537313432835826</v>
      </c>
      <c r="K78" s="24">
        <v>33000000</v>
      </c>
      <c r="L78" s="6">
        <f t="shared" ca="1" si="3"/>
        <v>0.72537313432835826</v>
      </c>
      <c r="M78" s="6">
        <f t="shared" ca="1" si="5"/>
        <v>0.72537313432835826</v>
      </c>
      <c r="N78" s="6" t="s">
        <v>26</v>
      </c>
      <c r="O78" s="6" t="s">
        <v>26</v>
      </c>
      <c r="P78" s="6" t="s">
        <v>26</v>
      </c>
      <c r="Q78" s="6" t="s">
        <v>26</v>
      </c>
    </row>
    <row r="79" spans="1:17" s="8" customFormat="1" ht="89.25" x14ac:dyDescent="0.25">
      <c r="A79" s="9">
        <v>74</v>
      </c>
      <c r="B79" s="9" t="s">
        <v>327</v>
      </c>
      <c r="C79" s="7" t="s">
        <v>101</v>
      </c>
      <c r="D79" s="13" t="s">
        <v>19</v>
      </c>
      <c r="E79" s="5" t="s">
        <v>20</v>
      </c>
      <c r="F79" s="12" t="s">
        <v>7</v>
      </c>
      <c r="G79" s="23" t="s">
        <v>211</v>
      </c>
      <c r="H79" s="15">
        <v>45317</v>
      </c>
      <c r="I79" s="20">
        <v>45652</v>
      </c>
      <c r="J79" s="6">
        <f t="shared" ca="1" si="4"/>
        <v>0.72537313432835826</v>
      </c>
      <c r="K79" s="24">
        <v>33000000</v>
      </c>
      <c r="L79" s="6">
        <f t="shared" ca="1" si="3"/>
        <v>0.72537313432835826</v>
      </c>
      <c r="M79" s="6">
        <f t="shared" ca="1" si="5"/>
        <v>0.72537313432835826</v>
      </c>
      <c r="N79" s="6" t="s">
        <v>26</v>
      </c>
      <c r="O79" s="6" t="s">
        <v>26</v>
      </c>
      <c r="P79" s="6" t="s">
        <v>26</v>
      </c>
      <c r="Q79" s="6" t="s">
        <v>26</v>
      </c>
    </row>
    <row r="80" spans="1:17" s="8" customFormat="1" ht="89.25" x14ac:dyDescent="0.25">
      <c r="A80" s="9">
        <v>75</v>
      </c>
      <c r="B80" s="9" t="s">
        <v>328</v>
      </c>
      <c r="C80" s="7" t="s">
        <v>102</v>
      </c>
      <c r="D80" s="13" t="s">
        <v>19</v>
      </c>
      <c r="E80" s="5" t="s">
        <v>20</v>
      </c>
      <c r="F80" s="12" t="s">
        <v>7</v>
      </c>
      <c r="G80" s="23" t="s">
        <v>212</v>
      </c>
      <c r="H80" s="15">
        <v>45317</v>
      </c>
      <c r="I80" s="20">
        <v>45657</v>
      </c>
      <c r="J80" s="6">
        <f t="shared" ca="1" si="4"/>
        <v>0.71470588235294119</v>
      </c>
      <c r="K80" s="24">
        <v>76045000</v>
      </c>
      <c r="L80" s="6">
        <f t="shared" ca="1" si="3"/>
        <v>0.71470588235294119</v>
      </c>
      <c r="M80" s="6">
        <f t="shared" ca="1" si="5"/>
        <v>0.71470588235294119</v>
      </c>
      <c r="N80" s="6" t="s">
        <v>26</v>
      </c>
      <c r="O80" s="6" t="s">
        <v>26</v>
      </c>
      <c r="P80" s="6" t="s">
        <v>26</v>
      </c>
      <c r="Q80" s="6" t="s">
        <v>26</v>
      </c>
    </row>
    <row r="81" spans="1:17" s="8" customFormat="1" ht="89.25" x14ac:dyDescent="0.25">
      <c r="A81" s="9">
        <v>76</v>
      </c>
      <c r="B81" s="9" t="s">
        <v>329</v>
      </c>
      <c r="C81" s="7" t="s">
        <v>103</v>
      </c>
      <c r="D81" s="13" t="s">
        <v>19</v>
      </c>
      <c r="E81" s="5" t="s">
        <v>20</v>
      </c>
      <c r="F81" s="12" t="s">
        <v>7</v>
      </c>
      <c r="G81" s="23" t="s">
        <v>213</v>
      </c>
      <c r="H81" s="15">
        <v>45317</v>
      </c>
      <c r="I81" s="20">
        <v>45657</v>
      </c>
      <c r="J81" s="6">
        <f t="shared" ca="1" si="4"/>
        <v>0.71470588235294119</v>
      </c>
      <c r="K81" s="24">
        <v>84085000</v>
      </c>
      <c r="L81" s="6">
        <f t="shared" ca="1" si="3"/>
        <v>0.71470588235294119</v>
      </c>
      <c r="M81" s="6">
        <f t="shared" ca="1" si="5"/>
        <v>0.71470588235294119</v>
      </c>
      <c r="N81" s="6" t="s">
        <v>26</v>
      </c>
      <c r="O81" s="6" t="s">
        <v>26</v>
      </c>
      <c r="P81" s="6" t="s">
        <v>26</v>
      </c>
      <c r="Q81" s="6" t="s">
        <v>26</v>
      </c>
    </row>
    <row r="82" spans="1:17" s="8" customFormat="1" ht="89.25" x14ac:dyDescent="0.25">
      <c r="A82" s="9">
        <v>77</v>
      </c>
      <c r="B82" s="9" t="s">
        <v>330</v>
      </c>
      <c r="C82" s="7" t="s">
        <v>104</v>
      </c>
      <c r="D82" s="13" t="s">
        <v>19</v>
      </c>
      <c r="E82" s="5" t="s">
        <v>20</v>
      </c>
      <c r="F82" s="12" t="s">
        <v>7</v>
      </c>
      <c r="G82" s="23" t="s">
        <v>214</v>
      </c>
      <c r="H82" s="15">
        <v>45317</v>
      </c>
      <c r="I82" s="20">
        <v>45657</v>
      </c>
      <c r="J82" s="6">
        <f t="shared" ca="1" si="4"/>
        <v>0.71470588235294119</v>
      </c>
      <c r="K82" s="24">
        <v>84085000</v>
      </c>
      <c r="L82" s="6">
        <f t="shared" ca="1" si="3"/>
        <v>0.71470588235294119</v>
      </c>
      <c r="M82" s="6">
        <f t="shared" ca="1" si="5"/>
        <v>0.71470588235294119</v>
      </c>
      <c r="N82" s="6" t="s">
        <v>26</v>
      </c>
      <c r="O82" s="6" t="s">
        <v>26</v>
      </c>
      <c r="P82" s="6" t="s">
        <v>26</v>
      </c>
      <c r="Q82" s="6" t="s">
        <v>26</v>
      </c>
    </row>
    <row r="83" spans="1:17" s="8" customFormat="1" ht="89.25" x14ac:dyDescent="0.25">
      <c r="A83" s="9">
        <v>78</v>
      </c>
      <c r="B83" s="9" t="s">
        <v>331</v>
      </c>
      <c r="C83" s="7" t="s">
        <v>105</v>
      </c>
      <c r="D83" s="13" t="s">
        <v>19</v>
      </c>
      <c r="E83" s="5" t="s">
        <v>20</v>
      </c>
      <c r="F83" s="12" t="s">
        <v>7</v>
      </c>
      <c r="G83" s="23" t="s">
        <v>215</v>
      </c>
      <c r="H83" s="15">
        <v>45317</v>
      </c>
      <c r="I83" s="20">
        <v>45652</v>
      </c>
      <c r="J83" s="6">
        <f t="shared" ca="1" si="4"/>
        <v>0.72537313432835826</v>
      </c>
      <c r="K83" s="24">
        <v>33000000</v>
      </c>
      <c r="L83" s="6">
        <f t="shared" ca="1" si="3"/>
        <v>0.72537313432835826</v>
      </c>
      <c r="M83" s="6">
        <f t="shared" ca="1" si="5"/>
        <v>0.72537313432835826</v>
      </c>
      <c r="N83" s="6" t="s">
        <v>26</v>
      </c>
      <c r="O83" s="6" t="s">
        <v>26</v>
      </c>
      <c r="P83" s="6" t="s">
        <v>26</v>
      </c>
      <c r="Q83" s="6" t="s">
        <v>26</v>
      </c>
    </row>
    <row r="84" spans="1:17" s="8" customFormat="1" ht="89.25" x14ac:dyDescent="0.25">
      <c r="A84" s="9">
        <v>79</v>
      </c>
      <c r="B84" s="9" t="s">
        <v>332</v>
      </c>
      <c r="C84" s="7" t="s">
        <v>106</v>
      </c>
      <c r="D84" s="13" t="s">
        <v>19</v>
      </c>
      <c r="E84" s="5" t="s">
        <v>20</v>
      </c>
      <c r="F84" s="12" t="s">
        <v>7</v>
      </c>
      <c r="G84" s="23" t="s">
        <v>216</v>
      </c>
      <c r="H84" s="15">
        <v>45323</v>
      </c>
      <c r="I84" s="20">
        <v>45626</v>
      </c>
      <c r="J84" s="6">
        <f t="shared" ca="1" si="4"/>
        <v>0.78217821782178221</v>
      </c>
      <c r="K84" s="24">
        <v>39140000</v>
      </c>
      <c r="L84" s="6">
        <f t="shared" ca="1" si="3"/>
        <v>0.78217821782178221</v>
      </c>
      <c r="M84" s="6">
        <f t="shared" ca="1" si="5"/>
        <v>0.78217821782178221</v>
      </c>
      <c r="N84" s="6" t="s">
        <v>26</v>
      </c>
      <c r="O84" s="6" t="s">
        <v>26</v>
      </c>
      <c r="P84" s="6" t="s">
        <v>26</v>
      </c>
      <c r="Q84" s="6" t="s">
        <v>26</v>
      </c>
    </row>
    <row r="85" spans="1:17" s="8" customFormat="1" ht="89.25" x14ac:dyDescent="0.25">
      <c r="A85" s="9">
        <v>80</v>
      </c>
      <c r="B85" s="9" t="s">
        <v>333</v>
      </c>
      <c r="C85" s="7" t="s">
        <v>107</v>
      </c>
      <c r="D85" s="13" t="s">
        <v>19</v>
      </c>
      <c r="E85" s="5" t="s">
        <v>20</v>
      </c>
      <c r="F85" s="12" t="s">
        <v>7</v>
      </c>
      <c r="G85" s="23" t="s">
        <v>217</v>
      </c>
      <c r="H85" s="15">
        <v>45323</v>
      </c>
      <c r="I85" s="20">
        <v>45626</v>
      </c>
      <c r="J85" s="6">
        <f t="shared" ca="1" si="4"/>
        <v>0.78217821782178221</v>
      </c>
      <c r="K85" s="24">
        <v>61800000</v>
      </c>
      <c r="L85" s="6">
        <f t="shared" ca="1" si="3"/>
        <v>0.78217821782178221</v>
      </c>
      <c r="M85" s="6">
        <f t="shared" ca="1" si="5"/>
        <v>0.78217821782178221</v>
      </c>
      <c r="N85" s="6" t="s">
        <v>26</v>
      </c>
      <c r="O85" s="6" t="s">
        <v>26</v>
      </c>
      <c r="P85" s="6" t="s">
        <v>26</v>
      </c>
      <c r="Q85" s="6" t="s">
        <v>26</v>
      </c>
    </row>
    <row r="86" spans="1:17" s="8" customFormat="1" ht="89.25" x14ac:dyDescent="0.25">
      <c r="A86" s="9">
        <v>81</v>
      </c>
      <c r="B86" s="9" t="s">
        <v>334</v>
      </c>
      <c r="C86" s="7" t="s">
        <v>108</v>
      </c>
      <c r="D86" s="13" t="s">
        <v>19</v>
      </c>
      <c r="E86" s="5" t="s">
        <v>20</v>
      </c>
      <c r="F86" s="12" t="s">
        <v>7</v>
      </c>
      <c r="G86" s="23" t="s">
        <v>218</v>
      </c>
      <c r="H86" s="15">
        <v>45323</v>
      </c>
      <c r="I86" s="20">
        <v>45626</v>
      </c>
      <c r="J86" s="6">
        <f t="shared" ca="1" si="4"/>
        <v>0.78217821782178221</v>
      </c>
      <c r="K86" s="24">
        <v>32960000</v>
      </c>
      <c r="L86" s="6">
        <f t="shared" ca="1" si="3"/>
        <v>0.78217821782178221</v>
      </c>
      <c r="M86" s="6">
        <f t="shared" ca="1" si="5"/>
        <v>0.78217821782178221</v>
      </c>
      <c r="N86" s="6" t="s">
        <v>26</v>
      </c>
      <c r="O86" s="6" t="s">
        <v>26</v>
      </c>
      <c r="P86" s="6" t="s">
        <v>26</v>
      </c>
      <c r="Q86" s="6" t="s">
        <v>26</v>
      </c>
    </row>
    <row r="87" spans="1:17" s="8" customFormat="1" ht="89.25" x14ac:dyDescent="0.25">
      <c r="A87" s="9">
        <v>82</v>
      </c>
      <c r="B87" s="9" t="s">
        <v>335</v>
      </c>
      <c r="C87" s="7" t="s">
        <v>109</v>
      </c>
      <c r="D87" s="13" t="s">
        <v>19</v>
      </c>
      <c r="E87" s="5" t="s">
        <v>20</v>
      </c>
      <c r="F87" s="12" t="s">
        <v>7</v>
      </c>
      <c r="G87" s="23" t="s">
        <v>219</v>
      </c>
      <c r="H87" s="15">
        <v>45323</v>
      </c>
      <c r="I87" s="20">
        <v>45626</v>
      </c>
      <c r="J87" s="6">
        <f t="shared" ca="1" si="4"/>
        <v>0.78217821782178221</v>
      </c>
      <c r="K87" s="24">
        <v>37286000</v>
      </c>
      <c r="L87" s="6">
        <f t="shared" ca="1" si="3"/>
        <v>0.78217821782178221</v>
      </c>
      <c r="M87" s="6">
        <f t="shared" ca="1" si="5"/>
        <v>0.78217821782178221</v>
      </c>
      <c r="N87" s="6" t="s">
        <v>26</v>
      </c>
      <c r="O87" s="6" t="s">
        <v>26</v>
      </c>
      <c r="P87" s="6" t="s">
        <v>26</v>
      </c>
      <c r="Q87" s="6" t="s">
        <v>26</v>
      </c>
    </row>
    <row r="88" spans="1:17" s="8" customFormat="1" ht="89.25" x14ac:dyDescent="0.25">
      <c r="A88" s="9">
        <v>83</v>
      </c>
      <c r="B88" s="9" t="s">
        <v>336</v>
      </c>
      <c r="C88" s="7" t="s">
        <v>110</v>
      </c>
      <c r="D88" s="13" t="s">
        <v>19</v>
      </c>
      <c r="E88" s="5" t="s">
        <v>20</v>
      </c>
      <c r="F88" s="12" t="s">
        <v>7</v>
      </c>
      <c r="G88" s="23" t="s">
        <v>220</v>
      </c>
      <c r="H88" s="15">
        <v>45323</v>
      </c>
      <c r="I88" s="20">
        <v>45504</v>
      </c>
      <c r="J88" s="6">
        <f t="shared" ca="1" si="4"/>
        <v>1.3093922651933703</v>
      </c>
      <c r="K88" s="24">
        <v>50400000</v>
      </c>
      <c r="L88" s="6">
        <f t="shared" ca="1" si="3"/>
        <v>1.3093922651933703</v>
      </c>
      <c r="M88" s="6">
        <f t="shared" ca="1" si="5"/>
        <v>1.3093922651933703</v>
      </c>
      <c r="N88" s="6" t="s">
        <v>26</v>
      </c>
      <c r="O88" s="6" t="s">
        <v>26</v>
      </c>
      <c r="P88" s="6" t="s">
        <v>26</v>
      </c>
      <c r="Q88" s="6" t="s">
        <v>26</v>
      </c>
    </row>
    <row r="89" spans="1:17" s="8" customFormat="1" ht="89.25" x14ac:dyDescent="0.25">
      <c r="A89" s="9">
        <v>84</v>
      </c>
      <c r="B89" s="9" t="s">
        <v>337</v>
      </c>
      <c r="C89" s="7" t="s">
        <v>111</v>
      </c>
      <c r="D89" s="13" t="s">
        <v>19</v>
      </c>
      <c r="E89" s="5" t="s">
        <v>20</v>
      </c>
      <c r="F89" s="12" t="s">
        <v>7</v>
      </c>
      <c r="G89" s="23" t="s">
        <v>221</v>
      </c>
      <c r="H89" s="15">
        <v>45323</v>
      </c>
      <c r="I89" s="20">
        <v>45504</v>
      </c>
      <c r="J89" s="6">
        <f t="shared" ca="1" si="4"/>
        <v>1.3093922651933703</v>
      </c>
      <c r="K89" s="24">
        <v>50400000</v>
      </c>
      <c r="L89" s="6">
        <f t="shared" ca="1" si="3"/>
        <v>1.3093922651933703</v>
      </c>
      <c r="M89" s="6">
        <f t="shared" ca="1" si="5"/>
        <v>1.3093922651933703</v>
      </c>
      <c r="N89" s="6" t="s">
        <v>26</v>
      </c>
      <c r="O89" s="6" t="s">
        <v>26</v>
      </c>
      <c r="P89" s="6" t="s">
        <v>26</v>
      </c>
      <c r="Q89" s="6" t="s">
        <v>26</v>
      </c>
    </row>
    <row r="90" spans="1:17" s="8" customFormat="1" ht="89.25" x14ac:dyDescent="0.25">
      <c r="A90" s="9">
        <v>85</v>
      </c>
      <c r="B90" s="9" t="s">
        <v>338</v>
      </c>
      <c r="C90" s="7" t="s">
        <v>112</v>
      </c>
      <c r="D90" s="13" t="s">
        <v>19</v>
      </c>
      <c r="E90" s="5" t="s">
        <v>20</v>
      </c>
      <c r="F90" s="12" t="s">
        <v>7</v>
      </c>
      <c r="G90" s="23" t="s">
        <v>222</v>
      </c>
      <c r="H90" s="15">
        <v>45323</v>
      </c>
      <c r="I90" s="20">
        <v>45504</v>
      </c>
      <c r="J90" s="6">
        <f t="shared" ca="1" si="4"/>
        <v>1.3093922651933703</v>
      </c>
      <c r="K90" s="24">
        <v>50400000</v>
      </c>
      <c r="L90" s="6">
        <f t="shared" ca="1" si="3"/>
        <v>1.3093922651933703</v>
      </c>
      <c r="M90" s="6">
        <f t="shared" ca="1" si="5"/>
        <v>1.3093922651933703</v>
      </c>
      <c r="N90" s="6" t="s">
        <v>26</v>
      </c>
      <c r="O90" s="6" t="s">
        <v>26</v>
      </c>
      <c r="P90" s="6" t="s">
        <v>26</v>
      </c>
      <c r="Q90" s="6" t="s">
        <v>26</v>
      </c>
    </row>
    <row r="91" spans="1:17" s="8" customFormat="1" ht="89.25" x14ac:dyDescent="0.25">
      <c r="A91" s="9">
        <v>86</v>
      </c>
      <c r="B91" s="9" t="s">
        <v>339</v>
      </c>
      <c r="C91" s="7" t="s">
        <v>113</v>
      </c>
      <c r="D91" s="13" t="s">
        <v>19</v>
      </c>
      <c r="E91" s="5" t="s">
        <v>20</v>
      </c>
      <c r="F91" s="12" t="s">
        <v>7</v>
      </c>
      <c r="G91" s="23" t="s">
        <v>223</v>
      </c>
      <c r="H91" s="15">
        <v>45323</v>
      </c>
      <c r="I91" s="20">
        <v>45641</v>
      </c>
      <c r="J91" s="6">
        <f t="shared" ca="1" si="4"/>
        <v>0.74528301886792447</v>
      </c>
      <c r="K91" s="24">
        <v>86070600</v>
      </c>
      <c r="L91" s="6">
        <f t="shared" ca="1" si="3"/>
        <v>0.74528301886792447</v>
      </c>
      <c r="M91" s="6">
        <f t="shared" ca="1" si="5"/>
        <v>0.74528301886792447</v>
      </c>
      <c r="N91" s="6" t="s">
        <v>26</v>
      </c>
      <c r="O91" s="6" t="s">
        <v>26</v>
      </c>
      <c r="P91" s="6" t="s">
        <v>26</v>
      </c>
      <c r="Q91" s="6" t="s">
        <v>26</v>
      </c>
    </row>
    <row r="92" spans="1:17" s="8" customFormat="1" ht="89.25" x14ac:dyDescent="0.25">
      <c r="A92" s="9">
        <v>87</v>
      </c>
      <c r="B92" s="9" t="s">
        <v>340</v>
      </c>
      <c r="C92" s="7" t="s">
        <v>114</v>
      </c>
      <c r="D92" s="10" t="s">
        <v>19</v>
      </c>
      <c r="E92" s="5" t="s">
        <v>20</v>
      </c>
      <c r="F92" s="12" t="s">
        <v>7</v>
      </c>
      <c r="G92" s="23" t="s">
        <v>224</v>
      </c>
      <c r="H92" s="15">
        <v>45323</v>
      </c>
      <c r="I92" s="20">
        <v>45504</v>
      </c>
      <c r="J92" s="6">
        <f t="shared" ca="1" si="4"/>
        <v>1.3093922651933703</v>
      </c>
      <c r="K92" s="24">
        <v>50400000</v>
      </c>
      <c r="L92" s="6">
        <f t="shared" ca="1" si="3"/>
        <v>1.3093922651933703</v>
      </c>
      <c r="M92" s="6">
        <f t="shared" ca="1" si="5"/>
        <v>1.3093922651933703</v>
      </c>
      <c r="N92" s="6" t="s">
        <v>26</v>
      </c>
      <c r="O92" s="6" t="s">
        <v>26</v>
      </c>
      <c r="P92" s="6" t="s">
        <v>26</v>
      </c>
      <c r="Q92" s="6" t="s">
        <v>26</v>
      </c>
    </row>
    <row r="93" spans="1:17" s="8" customFormat="1" ht="102" x14ac:dyDescent="0.25">
      <c r="A93" s="9">
        <v>88</v>
      </c>
      <c r="B93" s="9" t="s">
        <v>341</v>
      </c>
      <c r="C93" s="7" t="s">
        <v>115</v>
      </c>
      <c r="D93" s="13" t="s">
        <v>19</v>
      </c>
      <c r="E93" s="14" t="s">
        <v>20</v>
      </c>
      <c r="F93" s="12" t="s">
        <v>7</v>
      </c>
      <c r="G93" s="23" t="s">
        <v>225</v>
      </c>
      <c r="H93" s="15">
        <v>45320</v>
      </c>
      <c r="I93" s="20">
        <v>45441</v>
      </c>
      <c r="J93" s="6">
        <f t="shared" ca="1" si="4"/>
        <v>1.9834710743801653</v>
      </c>
      <c r="K93" s="24">
        <v>28000000</v>
      </c>
      <c r="L93" s="6">
        <f t="shared" ca="1" si="3"/>
        <v>1.9834710743801653</v>
      </c>
      <c r="M93" s="6">
        <f t="shared" ca="1" si="5"/>
        <v>1.9834710743801653</v>
      </c>
      <c r="N93" s="6" t="s">
        <v>26</v>
      </c>
      <c r="O93" s="6" t="s">
        <v>26</v>
      </c>
      <c r="P93" s="6" t="s">
        <v>26</v>
      </c>
      <c r="Q93" s="6" t="s">
        <v>26</v>
      </c>
    </row>
    <row r="94" spans="1:17" s="8" customFormat="1" ht="89.25" x14ac:dyDescent="0.25">
      <c r="A94" s="9">
        <v>89</v>
      </c>
      <c r="B94" s="9" t="s">
        <v>342</v>
      </c>
      <c r="C94" s="7" t="s">
        <v>116</v>
      </c>
      <c r="D94" s="13" t="s">
        <v>19</v>
      </c>
      <c r="E94" s="14" t="s">
        <v>20</v>
      </c>
      <c r="F94" s="12" t="s">
        <v>7</v>
      </c>
      <c r="G94" s="23" t="s">
        <v>226</v>
      </c>
      <c r="H94" s="15">
        <v>45323</v>
      </c>
      <c r="I94" s="20">
        <v>45626</v>
      </c>
      <c r="J94" s="6">
        <f t="shared" ca="1" si="4"/>
        <v>0.78217821782178221</v>
      </c>
      <c r="K94" s="24">
        <v>95400000</v>
      </c>
      <c r="L94" s="6">
        <f t="shared" ca="1" si="3"/>
        <v>0.78217821782178221</v>
      </c>
      <c r="M94" s="6">
        <f t="shared" ca="1" si="5"/>
        <v>0.78217821782178221</v>
      </c>
      <c r="N94" s="6" t="s">
        <v>26</v>
      </c>
      <c r="O94" s="6" t="s">
        <v>26</v>
      </c>
      <c r="P94" s="6" t="s">
        <v>26</v>
      </c>
      <c r="Q94" s="6" t="s">
        <v>26</v>
      </c>
    </row>
    <row r="95" spans="1:17" s="8" customFormat="1" ht="89.25" x14ac:dyDescent="0.25">
      <c r="A95" s="9">
        <v>90</v>
      </c>
      <c r="B95" s="9" t="s">
        <v>343</v>
      </c>
      <c r="C95" s="7" t="s">
        <v>117</v>
      </c>
      <c r="D95" s="13" t="s">
        <v>19</v>
      </c>
      <c r="E95" s="14" t="s">
        <v>20</v>
      </c>
      <c r="F95" s="12" t="s">
        <v>7</v>
      </c>
      <c r="G95" s="23" t="s">
        <v>227</v>
      </c>
      <c r="H95" s="15">
        <v>45321</v>
      </c>
      <c r="I95" s="20">
        <v>45655</v>
      </c>
      <c r="J95" s="6">
        <f t="shared" ca="1" si="4"/>
        <v>0.71556886227544902</v>
      </c>
      <c r="K95" s="24">
        <v>68200000</v>
      </c>
      <c r="L95" s="6">
        <f t="shared" ca="1" si="3"/>
        <v>0.71556886227544902</v>
      </c>
      <c r="M95" s="6">
        <f t="shared" ca="1" si="5"/>
        <v>0.71556886227544902</v>
      </c>
      <c r="N95" s="6" t="s">
        <v>26</v>
      </c>
      <c r="O95" s="6" t="s">
        <v>26</v>
      </c>
      <c r="P95" s="6" t="s">
        <v>26</v>
      </c>
      <c r="Q95" s="6" t="s">
        <v>26</v>
      </c>
    </row>
    <row r="96" spans="1:17" s="8" customFormat="1" ht="89.25" x14ac:dyDescent="0.25">
      <c r="A96" s="9">
        <v>91</v>
      </c>
      <c r="B96" s="9" t="s">
        <v>344</v>
      </c>
      <c r="C96" s="7" t="s">
        <v>118</v>
      </c>
      <c r="D96" s="13" t="s">
        <v>19</v>
      </c>
      <c r="E96" s="14" t="s">
        <v>20</v>
      </c>
      <c r="F96" s="12" t="s">
        <v>7</v>
      </c>
      <c r="G96" s="23" t="s">
        <v>228</v>
      </c>
      <c r="H96" s="15">
        <v>45323</v>
      </c>
      <c r="I96" s="20">
        <v>45657</v>
      </c>
      <c r="J96" s="6">
        <f t="shared" ca="1" si="4"/>
        <v>0.70958083832335328</v>
      </c>
      <c r="K96" s="24">
        <v>44145200</v>
      </c>
      <c r="L96" s="6">
        <f t="shared" ca="1" si="3"/>
        <v>0.70958083832335328</v>
      </c>
      <c r="M96" s="6">
        <f t="shared" ca="1" si="5"/>
        <v>0.70958083832335328</v>
      </c>
      <c r="N96" s="6" t="s">
        <v>26</v>
      </c>
      <c r="O96" s="6" t="s">
        <v>26</v>
      </c>
      <c r="P96" s="6" t="s">
        <v>26</v>
      </c>
      <c r="Q96" s="6" t="s">
        <v>26</v>
      </c>
    </row>
    <row r="97" spans="1:17" s="8" customFormat="1" ht="89.25" x14ac:dyDescent="0.25">
      <c r="A97" s="9">
        <v>92</v>
      </c>
      <c r="B97" s="9" t="s">
        <v>345</v>
      </c>
      <c r="C97" s="7" t="s">
        <v>119</v>
      </c>
      <c r="D97" s="13" t="s">
        <v>19</v>
      </c>
      <c r="E97" s="14" t="s">
        <v>20</v>
      </c>
      <c r="F97" s="12" t="s">
        <v>7</v>
      </c>
      <c r="G97" s="23" t="s">
        <v>229</v>
      </c>
      <c r="H97" s="15">
        <v>45321</v>
      </c>
      <c r="I97" s="20">
        <v>45657</v>
      </c>
      <c r="J97" s="6">
        <f t="shared" ca="1" si="4"/>
        <v>0.71130952380952384</v>
      </c>
      <c r="K97" s="24">
        <v>31614000</v>
      </c>
      <c r="L97" s="6">
        <f t="shared" ca="1" si="3"/>
        <v>0.71130952380952384</v>
      </c>
      <c r="M97" s="6">
        <f t="shared" ca="1" si="5"/>
        <v>0.71130952380952384</v>
      </c>
      <c r="N97" s="6" t="s">
        <v>26</v>
      </c>
      <c r="O97" s="6" t="s">
        <v>26</v>
      </c>
      <c r="P97" s="6" t="s">
        <v>26</v>
      </c>
      <c r="Q97" s="6" t="s">
        <v>26</v>
      </c>
    </row>
    <row r="98" spans="1:17" s="8" customFormat="1" ht="89.25" x14ac:dyDescent="0.25">
      <c r="A98" s="9">
        <v>93</v>
      </c>
      <c r="B98" s="9" t="s">
        <v>346</v>
      </c>
      <c r="C98" s="7" t="s">
        <v>120</v>
      </c>
      <c r="D98" s="13" t="s">
        <v>19</v>
      </c>
      <c r="E98" s="14" t="s">
        <v>20</v>
      </c>
      <c r="F98" s="12" t="s">
        <v>7</v>
      </c>
      <c r="G98" s="23" t="s">
        <v>230</v>
      </c>
      <c r="H98" s="15">
        <v>45321</v>
      </c>
      <c r="I98" s="20">
        <v>45657</v>
      </c>
      <c r="J98" s="6">
        <f t="shared" ca="1" si="4"/>
        <v>0.71130952380952384</v>
      </c>
      <c r="K98" s="24">
        <v>35200000</v>
      </c>
      <c r="L98" s="6">
        <f t="shared" ca="1" si="3"/>
        <v>0.71130952380952384</v>
      </c>
      <c r="M98" s="6">
        <f t="shared" ca="1" si="5"/>
        <v>0.71130952380952384</v>
      </c>
      <c r="N98" s="6" t="s">
        <v>26</v>
      </c>
      <c r="O98" s="6" t="s">
        <v>26</v>
      </c>
      <c r="P98" s="6" t="s">
        <v>26</v>
      </c>
      <c r="Q98" s="6" t="s">
        <v>26</v>
      </c>
    </row>
    <row r="99" spans="1:17" s="8" customFormat="1" ht="89.25" x14ac:dyDescent="0.25">
      <c r="A99" s="9">
        <v>94</v>
      </c>
      <c r="B99" s="9" t="s">
        <v>347</v>
      </c>
      <c r="C99" s="7" t="s">
        <v>121</v>
      </c>
      <c r="D99" s="13" t="s">
        <v>19</v>
      </c>
      <c r="E99" s="14" t="s">
        <v>20</v>
      </c>
      <c r="F99" s="12" t="s">
        <v>7</v>
      </c>
      <c r="G99" s="23" t="s">
        <v>231</v>
      </c>
      <c r="H99" s="15">
        <v>45322</v>
      </c>
      <c r="I99" s="20">
        <v>45657</v>
      </c>
      <c r="J99" s="6">
        <f t="shared" ca="1" si="4"/>
        <v>0.71044776119402986</v>
      </c>
      <c r="K99" s="24">
        <v>57090000</v>
      </c>
      <c r="L99" s="6">
        <f t="shared" ca="1" si="3"/>
        <v>0.71044776119402986</v>
      </c>
      <c r="M99" s="6">
        <f t="shared" ca="1" si="5"/>
        <v>0.71044776119402986</v>
      </c>
      <c r="N99" s="6" t="s">
        <v>26</v>
      </c>
      <c r="O99" s="6" t="s">
        <v>26</v>
      </c>
      <c r="P99" s="6" t="s">
        <v>26</v>
      </c>
      <c r="Q99" s="6" t="s">
        <v>26</v>
      </c>
    </row>
    <row r="100" spans="1:17" s="8" customFormat="1" ht="89.25" x14ac:dyDescent="0.25">
      <c r="A100" s="9">
        <v>95</v>
      </c>
      <c r="B100" s="9" t="s">
        <v>348</v>
      </c>
      <c r="C100" s="7" t="s">
        <v>122</v>
      </c>
      <c r="D100" s="13" t="s">
        <v>19</v>
      </c>
      <c r="E100" s="14" t="s">
        <v>20</v>
      </c>
      <c r="F100" s="12" t="s">
        <v>7</v>
      </c>
      <c r="G100" s="23" t="s">
        <v>232</v>
      </c>
      <c r="H100" s="15">
        <v>45322</v>
      </c>
      <c r="I100" s="20">
        <v>45657</v>
      </c>
      <c r="J100" s="6">
        <f t="shared" ca="1" si="4"/>
        <v>0.71044776119402986</v>
      </c>
      <c r="K100" s="24">
        <v>57090000</v>
      </c>
      <c r="L100" s="6">
        <f t="shared" ca="1" si="3"/>
        <v>0.71044776119402986</v>
      </c>
      <c r="M100" s="6">
        <f t="shared" ca="1" si="5"/>
        <v>0.71044776119402986</v>
      </c>
      <c r="N100" s="6" t="s">
        <v>26</v>
      </c>
      <c r="O100" s="6" t="s">
        <v>26</v>
      </c>
      <c r="P100" s="6" t="s">
        <v>26</v>
      </c>
      <c r="Q100" s="6" t="s">
        <v>26</v>
      </c>
    </row>
    <row r="101" spans="1:17" s="8" customFormat="1" ht="89.25" x14ac:dyDescent="0.25">
      <c r="A101" s="9">
        <v>96</v>
      </c>
      <c r="B101" s="9" t="s">
        <v>349</v>
      </c>
      <c r="C101" s="7" t="s">
        <v>123</v>
      </c>
      <c r="D101" s="13" t="s">
        <v>19</v>
      </c>
      <c r="E101" s="14" t="s">
        <v>20</v>
      </c>
      <c r="F101" s="12" t="s">
        <v>7</v>
      </c>
      <c r="G101" s="23" t="s">
        <v>233</v>
      </c>
      <c r="H101" s="15">
        <v>45322</v>
      </c>
      <c r="I101" s="20">
        <v>45657</v>
      </c>
      <c r="J101" s="6">
        <f t="shared" ca="1" si="4"/>
        <v>0.71044776119402986</v>
      </c>
      <c r="K101" s="24">
        <v>57090000</v>
      </c>
      <c r="L101" s="6">
        <f t="shared" ca="1" si="3"/>
        <v>0.71044776119402986</v>
      </c>
      <c r="M101" s="6">
        <f t="shared" ca="1" si="5"/>
        <v>0.71044776119402986</v>
      </c>
      <c r="N101" s="6" t="s">
        <v>26</v>
      </c>
      <c r="O101" s="6" t="s">
        <v>26</v>
      </c>
      <c r="P101" s="6" t="s">
        <v>26</v>
      </c>
      <c r="Q101" s="6" t="s">
        <v>26</v>
      </c>
    </row>
    <row r="102" spans="1:17" s="8" customFormat="1" ht="89.25" x14ac:dyDescent="0.25">
      <c r="A102" s="9">
        <v>97</v>
      </c>
      <c r="B102" s="9" t="s">
        <v>350</v>
      </c>
      <c r="C102" s="7" t="s">
        <v>124</v>
      </c>
      <c r="D102" s="13" t="s">
        <v>19</v>
      </c>
      <c r="E102" s="14" t="s">
        <v>20</v>
      </c>
      <c r="F102" s="12" t="s">
        <v>7</v>
      </c>
      <c r="G102" s="23" t="s">
        <v>234</v>
      </c>
      <c r="H102" s="15">
        <v>45322</v>
      </c>
      <c r="I102" s="20">
        <v>45657</v>
      </c>
      <c r="J102" s="6">
        <f t="shared" ca="1" si="4"/>
        <v>0.71044776119402986</v>
      </c>
      <c r="K102" s="24">
        <v>57090000</v>
      </c>
      <c r="L102" s="6">
        <f t="shared" ca="1" si="3"/>
        <v>0.71044776119402986</v>
      </c>
      <c r="M102" s="6">
        <f t="shared" ca="1" si="5"/>
        <v>0.71044776119402986</v>
      </c>
      <c r="N102" s="6" t="s">
        <v>26</v>
      </c>
      <c r="O102" s="6" t="s">
        <v>26</v>
      </c>
      <c r="P102" s="6" t="s">
        <v>26</v>
      </c>
      <c r="Q102" s="6" t="s">
        <v>26</v>
      </c>
    </row>
    <row r="103" spans="1:17" s="8" customFormat="1" ht="89.25" x14ac:dyDescent="0.25">
      <c r="A103" s="9">
        <v>98</v>
      </c>
      <c r="B103" s="9" t="s">
        <v>351</v>
      </c>
      <c r="C103" s="7" t="s">
        <v>125</v>
      </c>
      <c r="D103" s="13" t="s">
        <v>19</v>
      </c>
      <c r="E103" s="14" t="s">
        <v>20</v>
      </c>
      <c r="F103" s="12" t="s">
        <v>7</v>
      </c>
      <c r="G103" s="23" t="s">
        <v>235</v>
      </c>
      <c r="H103" s="15">
        <v>45323</v>
      </c>
      <c r="I103" s="20">
        <v>45657</v>
      </c>
      <c r="J103" s="6">
        <f t="shared" ca="1" si="4"/>
        <v>0.70958083832335328</v>
      </c>
      <c r="K103" s="24">
        <v>57090000</v>
      </c>
      <c r="L103" s="6">
        <f t="shared" ca="1" si="3"/>
        <v>0.70958083832335328</v>
      </c>
      <c r="M103" s="6">
        <f t="shared" ca="1" si="5"/>
        <v>0.70958083832335328</v>
      </c>
      <c r="N103" s="6" t="s">
        <v>26</v>
      </c>
      <c r="O103" s="6" t="s">
        <v>26</v>
      </c>
      <c r="P103" s="6" t="s">
        <v>26</v>
      </c>
      <c r="Q103" s="6" t="s">
        <v>26</v>
      </c>
    </row>
    <row r="104" spans="1:17" s="8" customFormat="1" ht="89.25" x14ac:dyDescent="0.25">
      <c r="A104" s="9">
        <v>99</v>
      </c>
      <c r="B104" s="9" t="s">
        <v>352</v>
      </c>
      <c r="C104" s="7" t="s">
        <v>126</v>
      </c>
      <c r="D104" s="13" t="s">
        <v>19</v>
      </c>
      <c r="E104" s="14" t="s">
        <v>20</v>
      </c>
      <c r="F104" s="12" t="s">
        <v>7</v>
      </c>
      <c r="G104" s="23" t="s">
        <v>236</v>
      </c>
      <c r="H104" s="15">
        <v>45323</v>
      </c>
      <c r="I104" s="20">
        <v>45657</v>
      </c>
      <c r="J104" s="6">
        <f t="shared" ca="1" si="4"/>
        <v>0.70958083832335328</v>
      </c>
      <c r="K104" s="24">
        <v>57090000</v>
      </c>
      <c r="L104" s="6">
        <f t="shared" ca="1" si="3"/>
        <v>0.70958083832335328</v>
      </c>
      <c r="M104" s="6">
        <f t="shared" ca="1" si="5"/>
        <v>0.70958083832335328</v>
      </c>
      <c r="N104" s="6" t="s">
        <v>26</v>
      </c>
      <c r="O104" s="6" t="s">
        <v>26</v>
      </c>
      <c r="P104" s="6" t="s">
        <v>26</v>
      </c>
      <c r="Q104" s="6" t="s">
        <v>26</v>
      </c>
    </row>
    <row r="105" spans="1:17" s="8" customFormat="1" ht="89.25" x14ac:dyDescent="0.25">
      <c r="A105" s="9">
        <v>100</v>
      </c>
      <c r="B105" s="9" t="s">
        <v>353</v>
      </c>
      <c r="C105" s="7" t="s">
        <v>127</v>
      </c>
      <c r="D105" s="13" t="s">
        <v>19</v>
      </c>
      <c r="E105" s="14" t="s">
        <v>20</v>
      </c>
      <c r="F105" s="12" t="s">
        <v>7</v>
      </c>
      <c r="G105" s="23" t="s">
        <v>237</v>
      </c>
      <c r="H105" s="15">
        <v>45323</v>
      </c>
      <c r="I105" s="20">
        <v>45657</v>
      </c>
      <c r="J105" s="6">
        <f t="shared" ca="1" si="4"/>
        <v>0.70958083832335328</v>
      </c>
      <c r="K105" s="24">
        <v>57090000</v>
      </c>
      <c r="L105" s="6">
        <f t="shared" ca="1" si="3"/>
        <v>0.70958083832335328</v>
      </c>
      <c r="M105" s="6">
        <f t="shared" ca="1" si="5"/>
        <v>0.70958083832335328</v>
      </c>
      <c r="N105" s="6" t="s">
        <v>26</v>
      </c>
      <c r="O105" s="6" t="s">
        <v>26</v>
      </c>
      <c r="P105" s="6" t="s">
        <v>26</v>
      </c>
      <c r="Q105" s="6" t="s">
        <v>26</v>
      </c>
    </row>
    <row r="106" spans="1:17" s="8" customFormat="1" ht="89.25" x14ac:dyDescent="0.25">
      <c r="A106" s="9">
        <v>101</v>
      </c>
      <c r="B106" s="9" t="s">
        <v>354</v>
      </c>
      <c r="C106" s="7" t="s">
        <v>128</v>
      </c>
      <c r="D106" s="13" t="s">
        <v>19</v>
      </c>
      <c r="E106" s="14" t="s">
        <v>20</v>
      </c>
      <c r="F106" s="12" t="s">
        <v>7</v>
      </c>
      <c r="G106" s="23" t="s">
        <v>238</v>
      </c>
      <c r="H106" s="15">
        <v>45323</v>
      </c>
      <c r="I106" s="20">
        <v>45657</v>
      </c>
      <c r="J106" s="6">
        <f t="shared" ca="1" si="4"/>
        <v>0.70958083832335328</v>
      </c>
      <c r="K106" s="24">
        <v>57090000</v>
      </c>
      <c r="L106" s="6">
        <f t="shared" ca="1" si="3"/>
        <v>0.70958083832335328</v>
      </c>
      <c r="M106" s="6">
        <f t="shared" ca="1" si="5"/>
        <v>0.70958083832335328</v>
      </c>
      <c r="N106" s="6" t="s">
        <v>26</v>
      </c>
      <c r="O106" s="6" t="s">
        <v>26</v>
      </c>
      <c r="P106" s="6" t="s">
        <v>26</v>
      </c>
      <c r="Q106" s="6" t="s">
        <v>26</v>
      </c>
    </row>
    <row r="107" spans="1:17" s="8" customFormat="1" ht="89.25" x14ac:dyDescent="0.25">
      <c r="A107" s="9">
        <v>102</v>
      </c>
      <c r="B107" s="9" t="s">
        <v>355</v>
      </c>
      <c r="C107" s="7" t="s">
        <v>129</v>
      </c>
      <c r="D107" s="13" t="s">
        <v>19</v>
      </c>
      <c r="E107" s="14" t="s">
        <v>20</v>
      </c>
      <c r="F107" s="12" t="s">
        <v>7</v>
      </c>
      <c r="G107" s="23" t="s">
        <v>239</v>
      </c>
      <c r="H107" s="15">
        <v>45323</v>
      </c>
      <c r="I107" s="20">
        <v>45657</v>
      </c>
      <c r="J107" s="6">
        <f t="shared" ca="1" si="4"/>
        <v>0.70958083832335328</v>
      </c>
      <c r="K107" s="24">
        <v>57090000</v>
      </c>
      <c r="L107" s="6">
        <f t="shared" ca="1" si="3"/>
        <v>0.70958083832335328</v>
      </c>
      <c r="M107" s="6">
        <f t="shared" ca="1" si="5"/>
        <v>0.70958083832335328</v>
      </c>
      <c r="N107" s="6" t="s">
        <v>26</v>
      </c>
      <c r="O107" s="6" t="s">
        <v>26</v>
      </c>
      <c r="P107" s="6" t="s">
        <v>26</v>
      </c>
      <c r="Q107" s="6" t="s">
        <v>26</v>
      </c>
    </row>
    <row r="108" spans="1:17" s="8" customFormat="1" ht="89.25" x14ac:dyDescent="0.25">
      <c r="A108" s="9">
        <v>103</v>
      </c>
      <c r="B108" s="9" t="s">
        <v>356</v>
      </c>
      <c r="C108" s="7" t="s">
        <v>130</v>
      </c>
      <c r="D108" s="13" t="s">
        <v>19</v>
      </c>
      <c r="E108" s="14" t="s">
        <v>20</v>
      </c>
      <c r="F108" s="12" t="s">
        <v>7</v>
      </c>
      <c r="G108" s="23" t="s">
        <v>240</v>
      </c>
      <c r="H108" s="15">
        <v>45323</v>
      </c>
      <c r="I108" s="20">
        <v>45657</v>
      </c>
      <c r="J108" s="6">
        <f t="shared" ca="1" si="4"/>
        <v>0.70958083832335328</v>
      </c>
      <c r="K108" s="24">
        <v>57090000</v>
      </c>
      <c r="L108" s="6">
        <f t="shared" ca="1" si="3"/>
        <v>0.70958083832335328</v>
      </c>
      <c r="M108" s="6">
        <f t="shared" ca="1" si="5"/>
        <v>0.70958083832335328</v>
      </c>
      <c r="N108" s="6" t="s">
        <v>26</v>
      </c>
      <c r="O108" s="6" t="s">
        <v>26</v>
      </c>
      <c r="P108" s="6" t="s">
        <v>26</v>
      </c>
      <c r="Q108" s="6" t="s">
        <v>26</v>
      </c>
    </row>
    <row r="109" spans="1:17" s="8" customFormat="1" ht="89.25" x14ac:dyDescent="0.25">
      <c r="A109" s="9">
        <v>104</v>
      </c>
      <c r="B109" s="9" t="s">
        <v>357</v>
      </c>
      <c r="C109" s="7" t="s">
        <v>131</v>
      </c>
      <c r="D109" s="13" t="s">
        <v>19</v>
      </c>
      <c r="E109" s="14" t="s">
        <v>20</v>
      </c>
      <c r="F109" s="12" t="s">
        <v>7</v>
      </c>
      <c r="G109" s="23" t="s">
        <v>241</v>
      </c>
      <c r="H109" s="15">
        <v>45323</v>
      </c>
      <c r="I109" s="20">
        <v>45657</v>
      </c>
      <c r="J109" s="6">
        <f t="shared" ca="1" si="4"/>
        <v>0.70958083832335328</v>
      </c>
      <c r="K109" s="24">
        <v>67650000</v>
      </c>
      <c r="L109" s="6">
        <f t="shared" ca="1" si="3"/>
        <v>0.70958083832335328</v>
      </c>
      <c r="M109" s="6">
        <f t="shared" ca="1" si="5"/>
        <v>0.70958083832335328</v>
      </c>
      <c r="N109" s="6" t="s">
        <v>26</v>
      </c>
      <c r="O109" s="6" t="s">
        <v>26</v>
      </c>
      <c r="P109" s="6" t="s">
        <v>26</v>
      </c>
      <c r="Q109" s="6" t="s">
        <v>26</v>
      </c>
    </row>
    <row r="110" spans="1:17" s="8" customFormat="1" ht="89.25" x14ac:dyDescent="0.25">
      <c r="A110" s="9">
        <v>105</v>
      </c>
      <c r="B110" s="9" t="s">
        <v>358</v>
      </c>
      <c r="C110" s="7" t="s">
        <v>132</v>
      </c>
      <c r="D110" s="13" t="s">
        <v>19</v>
      </c>
      <c r="E110" s="14" t="s">
        <v>20</v>
      </c>
      <c r="F110" s="12" t="s">
        <v>7</v>
      </c>
      <c r="G110" s="23" t="s">
        <v>242</v>
      </c>
      <c r="H110" s="15">
        <v>45323</v>
      </c>
      <c r="I110" s="20">
        <v>45657</v>
      </c>
      <c r="J110" s="6">
        <f t="shared" ca="1" si="4"/>
        <v>0.70958083832335328</v>
      </c>
      <c r="K110" s="24">
        <v>39094000</v>
      </c>
      <c r="L110" s="6">
        <f t="shared" ca="1" si="3"/>
        <v>0.70958083832335328</v>
      </c>
      <c r="M110" s="6">
        <f t="shared" ca="1" si="5"/>
        <v>0.70958083832335328</v>
      </c>
      <c r="N110" s="6" t="s">
        <v>26</v>
      </c>
      <c r="O110" s="6" t="s">
        <v>26</v>
      </c>
      <c r="P110" s="6" t="s">
        <v>26</v>
      </c>
      <c r="Q110" s="6" t="s">
        <v>26</v>
      </c>
    </row>
    <row r="111" spans="1:17" s="8" customFormat="1" ht="102" x14ac:dyDescent="0.25">
      <c r="A111" s="9">
        <v>106</v>
      </c>
      <c r="B111" s="9" t="s">
        <v>359</v>
      </c>
      <c r="C111" s="7" t="s">
        <v>133</v>
      </c>
      <c r="D111" s="13" t="s">
        <v>19</v>
      </c>
      <c r="E111" s="14" t="s">
        <v>20</v>
      </c>
      <c r="F111" s="12" t="s">
        <v>7</v>
      </c>
      <c r="G111" s="23" t="s">
        <v>243</v>
      </c>
      <c r="H111" s="15">
        <v>45323</v>
      </c>
      <c r="I111" s="20">
        <v>45657</v>
      </c>
      <c r="J111" s="6">
        <f t="shared" ca="1" si="4"/>
        <v>0.70958083832335328</v>
      </c>
      <c r="K111" s="24">
        <v>68200000</v>
      </c>
      <c r="L111" s="6">
        <f t="shared" ca="1" si="3"/>
        <v>0.70958083832335328</v>
      </c>
      <c r="M111" s="6">
        <f t="shared" ca="1" si="5"/>
        <v>0.70958083832335328</v>
      </c>
      <c r="N111" s="6" t="s">
        <v>26</v>
      </c>
      <c r="O111" s="6" t="s">
        <v>26</v>
      </c>
      <c r="P111" s="6" t="s">
        <v>26</v>
      </c>
      <c r="Q111" s="6" t="s">
        <v>26</v>
      </c>
    </row>
    <row r="112" spans="1:17" s="8" customFormat="1" ht="89.25" x14ac:dyDescent="0.25">
      <c r="A112" s="9">
        <v>107</v>
      </c>
      <c r="B112" s="9" t="s">
        <v>360</v>
      </c>
      <c r="C112" s="7" t="s">
        <v>134</v>
      </c>
      <c r="D112" s="13" t="s">
        <v>19</v>
      </c>
      <c r="E112" s="14" t="s">
        <v>20</v>
      </c>
      <c r="F112" s="12" t="s">
        <v>7</v>
      </c>
      <c r="G112" s="23" t="s">
        <v>244</v>
      </c>
      <c r="H112" s="15">
        <v>45323</v>
      </c>
      <c r="I112" s="20">
        <v>45473</v>
      </c>
      <c r="J112" s="6">
        <f t="shared" ca="1" si="4"/>
        <v>1.58</v>
      </c>
      <c r="K112" s="24">
        <v>29000000</v>
      </c>
      <c r="L112" s="6">
        <f t="shared" ca="1" si="3"/>
        <v>1.58</v>
      </c>
      <c r="M112" s="6">
        <f t="shared" ca="1" si="5"/>
        <v>1.58</v>
      </c>
      <c r="N112" s="6" t="s">
        <v>26</v>
      </c>
      <c r="O112" s="6" t="s">
        <v>26</v>
      </c>
      <c r="P112" s="6" t="s">
        <v>26</v>
      </c>
      <c r="Q112" s="6" t="s">
        <v>26</v>
      </c>
    </row>
    <row r="113" spans="1:17" s="8" customFormat="1" ht="89.25" x14ac:dyDescent="0.25">
      <c r="A113" s="9">
        <v>108</v>
      </c>
      <c r="B113" s="9" t="s">
        <v>361</v>
      </c>
      <c r="C113" s="7" t="s">
        <v>135</v>
      </c>
      <c r="D113" s="13" t="s">
        <v>19</v>
      </c>
      <c r="E113" s="14" t="s">
        <v>20</v>
      </c>
      <c r="F113" s="12" t="s">
        <v>7</v>
      </c>
      <c r="G113" s="23" t="s">
        <v>245</v>
      </c>
      <c r="H113" s="15">
        <v>45323</v>
      </c>
      <c r="I113" s="20">
        <v>45473</v>
      </c>
      <c r="J113" s="6">
        <f t="shared" ca="1" si="4"/>
        <v>1.58</v>
      </c>
      <c r="K113" s="24">
        <v>27500000</v>
      </c>
      <c r="L113" s="6">
        <f t="shared" ca="1" si="3"/>
        <v>1.58</v>
      </c>
      <c r="M113" s="6">
        <f t="shared" ca="1" si="5"/>
        <v>1.58</v>
      </c>
      <c r="N113" s="6" t="s">
        <v>26</v>
      </c>
      <c r="O113" s="6" t="s">
        <v>26</v>
      </c>
      <c r="P113" s="6" t="s">
        <v>26</v>
      </c>
      <c r="Q113" s="6" t="s">
        <v>26</v>
      </c>
    </row>
    <row r="114" spans="1:17" s="8" customFormat="1" ht="89.25" x14ac:dyDescent="0.25">
      <c r="A114" s="9">
        <v>109</v>
      </c>
      <c r="B114" s="9" t="s">
        <v>362</v>
      </c>
      <c r="C114" s="7" t="s">
        <v>136</v>
      </c>
      <c r="D114" s="13" t="s">
        <v>19</v>
      </c>
      <c r="E114" s="14" t="s">
        <v>20</v>
      </c>
      <c r="F114" s="12" t="s">
        <v>7</v>
      </c>
      <c r="G114" s="23" t="s">
        <v>246</v>
      </c>
      <c r="H114" s="15">
        <v>45323</v>
      </c>
      <c r="I114" s="20">
        <v>45626</v>
      </c>
      <c r="J114" s="6">
        <f t="shared" ca="1" si="4"/>
        <v>0.78217821782178221</v>
      </c>
      <c r="K114" s="24">
        <v>66950000</v>
      </c>
      <c r="L114" s="6">
        <f t="shared" ca="1" si="3"/>
        <v>0.78217821782178221</v>
      </c>
      <c r="M114" s="6">
        <f t="shared" ca="1" si="5"/>
        <v>0.78217821782178221</v>
      </c>
      <c r="N114" s="6" t="s">
        <v>26</v>
      </c>
      <c r="O114" s="6" t="s">
        <v>26</v>
      </c>
      <c r="P114" s="6" t="s">
        <v>26</v>
      </c>
      <c r="Q114" s="6" t="s">
        <v>26</v>
      </c>
    </row>
    <row r="115" spans="1:17" s="8" customFormat="1" ht="89.25" x14ac:dyDescent="0.25">
      <c r="A115" s="9">
        <v>110</v>
      </c>
      <c r="B115" s="9" t="s">
        <v>363</v>
      </c>
      <c r="C115" s="7" t="s">
        <v>137</v>
      </c>
      <c r="D115" s="13" t="s">
        <v>19</v>
      </c>
      <c r="E115" s="14" t="s">
        <v>20</v>
      </c>
      <c r="F115" s="12" t="s">
        <v>7</v>
      </c>
      <c r="G115" s="23" t="s">
        <v>247</v>
      </c>
      <c r="H115" s="15">
        <v>45323</v>
      </c>
      <c r="I115" s="20">
        <v>45479</v>
      </c>
      <c r="J115" s="6">
        <f t="shared" ca="1" si="4"/>
        <v>1.5192307692307692</v>
      </c>
      <c r="K115" s="24">
        <v>43680000</v>
      </c>
      <c r="L115" s="6">
        <f t="shared" ca="1" si="3"/>
        <v>1.5192307692307692</v>
      </c>
      <c r="M115" s="6">
        <f t="shared" ca="1" si="5"/>
        <v>1.5192307692307692</v>
      </c>
      <c r="N115" s="6" t="s">
        <v>26</v>
      </c>
      <c r="O115" s="6" t="s">
        <v>26</v>
      </c>
      <c r="P115" s="6" t="s">
        <v>26</v>
      </c>
      <c r="Q115" s="6" t="s">
        <v>26</v>
      </c>
    </row>
    <row r="116" spans="1:17" s="8" customFormat="1" ht="89.25" x14ac:dyDescent="0.25">
      <c r="A116" s="9">
        <v>111</v>
      </c>
      <c r="B116" s="9" t="s">
        <v>364</v>
      </c>
      <c r="C116" s="7" t="s">
        <v>138</v>
      </c>
      <c r="D116" s="13" t="s">
        <v>19</v>
      </c>
      <c r="E116" s="14" t="s">
        <v>20</v>
      </c>
      <c r="F116" s="12" t="s">
        <v>7</v>
      </c>
      <c r="G116" s="23" t="s">
        <v>248</v>
      </c>
      <c r="H116" s="15">
        <v>45323</v>
      </c>
      <c r="I116" s="20">
        <v>45504</v>
      </c>
      <c r="J116" s="6">
        <f t="shared" ca="1" si="4"/>
        <v>1.3093922651933703</v>
      </c>
      <c r="K116" s="24">
        <v>50400000</v>
      </c>
      <c r="L116" s="6">
        <f t="shared" ca="1" si="3"/>
        <v>1.3093922651933703</v>
      </c>
      <c r="M116" s="6">
        <f t="shared" ca="1" si="5"/>
        <v>1.3093922651933703</v>
      </c>
      <c r="N116" s="6" t="s">
        <v>26</v>
      </c>
      <c r="O116" s="6" t="s">
        <v>26</v>
      </c>
      <c r="P116" s="6" t="s">
        <v>26</v>
      </c>
      <c r="Q116" s="6" t="s">
        <v>26</v>
      </c>
    </row>
    <row r="117" spans="1:17" s="8" customFormat="1" ht="89.25" x14ac:dyDescent="0.25">
      <c r="A117" s="9">
        <v>112</v>
      </c>
      <c r="B117" s="9" t="s">
        <v>365</v>
      </c>
      <c r="C117" s="7" t="s">
        <v>139</v>
      </c>
      <c r="D117" s="13" t="s">
        <v>19</v>
      </c>
      <c r="E117" s="14" t="s">
        <v>20</v>
      </c>
      <c r="F117" s="12" t="s">
        <v>7</v>
      </c>
      <c r="G117" s="23" t="s">
        <v>249</v>
      </c>
      <c r="H117" s="15">
        <v>45323</v>
      </c>
      <c r="I117" s="20">
        <v>45504</v>
      </c>
      <c r="J117" s="6">
        <f t="shared" ca="1" si="4"/>
        <v>1.3093922651933703</v>
      </c>
      <c r="K117" s="24">
        <v>57090000</v>
      </c>
      <c r="L117" s="6">
        <f t="shared" ca="1" si="3"/>
        <v>1.3093922651933703</v>
      </c>
      <c r="M117" s="6">
        <f t="shared" ca="1" si="5"/>
        <v>1.3093922651933703</v>
      </c>
      <c r="N117" s="6" t="s">
        <v>26</v>
      </c>
      <c r="O117" s="6" t="s">
        <v>26</v>
      </c>
      <c r="P117" s="6" t="s">
        <v>26</v>
      </c>
      <c r="Q117" s="6" t="s">
        <v>26</v>
      </c>
    </row>
    <row r="118" spans="1:17" s="8" customFormat="1" ht="89.25" x14ac:dyDescent="0.25">
      <c r="A118" s="9">
        <v>113</v>
      </c>
      <c r="B118" s="9" t="s">
        <v>366</v>
      </c>
      <c r="C118" s="7" t="s">
        <v>140</v>
      </c>
      <c r="D118" s="10" t="s">
        <v>19</v>
      </c>
      <c r="E118" s="5" t="s">
        <v>20</v>
      </c>
      <c r="F118" s="12" t="s">
        <v>7</v>
      </c>
      <c r="G118" s="23" t="s">
        <v>250</v>
      </c>
      <c r="H118" s="15">
        <v>45323</v>
      </c>
      <c r="I118" s="20">
        <v>45504</v>
      </c>
      <c r="J118" s="6">
        <f t="shared" ca="1" si="4"/>
        <v>1.3093922651933703</v>
      </c>
      <c r="K118" s="24">
        <v>57090000</v>
      </c>
      <c r="L118" s="6">
        <f t="shared" ca="1" si="3"/>
        <v>1.3093922651933703</v>
      </c>
      <c r="M118" s="6">
        <f t="shared" ca="1" si="5"/>
        <v>1.3093922651933703</v>
      </c>
      <c r="N118" s="6" t="s">
        <v>26</v>
      </c>
      <c r="O118" s="6" t="s">
        <v>26</v>
      </c>
      <c r="P118" s="6" t="s">
        <v>26</v>
      </c>
      <c r="Q118" s="6" t="s">
        <v>26</v>
      </c>
    </row>
    <row r="119" spans="1:17" s="8" customFormat="1" ht="89.25" x14ac:dyDescent="0.25">
      <c r="A119" s="9">
        <v>114</v>
      </c>
      <c r="B119" s="9" t="s">
        <v>367</v>
      </c>
      <c r="C119" s="7" t="s">
        <v>141</v>
      </c>
      <c r="D119" s="10" t="s">
        <v>19</v>
      </c>
      <c r="E119" s="5" t="s">
        <v>20</v>
      </c>
      <c r="F119" s="12" t="s">
        <v>7</v>
      </c>
      <c r="G119" s="23" t="s">
        <v>251</v>
      </c>
      <c r="H119" s="15">
        <v>45323</v>
      </c>
      <c r="I119" s="21">
        <v>45657</v>
      </c>
      <c r="J119" s="6">
        <f t="shared" ca="1" si="4"/>
        <v>0.70958083832335328</v>
      </c>
      <c r="K119" s="24">
        <v>66000000</v>
      </c>
      <c r="L119" s="6">
        <f t="shared" ca="1" si="3"/>
        <v>0.70958083832335328</v>
      </c>
      <c r="M119" s="6">
        <f t="shared" ca="1" si="5"/>
        <v>0.70958083832335328</v>
      </c>
      <c r="N119" s="6" t="s">
        <v>26</v>
      </c>
      <c r="O119" s="6" t="s">
        <v>26</v>
      </c>
      <c r="P119" s="6" t="s">
        <v>26</v>
      </c>
      <c r="Q119" s="6" t="s">
        <v>26</v>
      </c>
    </row>
  </sheetData>
  <autoFilter ref="A5:Q119" xr:uid="{00000000-0009-0000-0000-000000000000}">
    <sortState xmlns:xlrd2="http://schemas.microsoft.com/office/spreadsheetml/2017/richdata2" ref="A8:T602">
      <sortCondition ref="A5:A427"/>
    </sortState>
  </autoFilter>
  <mergeCells count="22">
    <mergeCell ref="K4:K5"/>
    <mergeCell ref="L4:L5"/>
    <mergeCell ref="M4:M5"/>
    <mergeCell ref="K3:M3"/>
    <mergeCell ref="N3:Q3"/>
    <mergeCell ref="N4:N5"/>
    <mergeCell ref="O4:O5"/>
    <mergeCell ref="P4:P5"/>
    <mergeCell ref="Q4:Q5"/>
    <mergeCell ref="A1:J2"/>
    <mergeCell ref="A3:A5"/>
    <mergeCell ref="C3:D3"/>
    <mergeCell ref="E3:J3"/>
    <mergeCell ref="C4:C5"/>
    <mergeCell ref="D4:D5"/>
    <mergeCell ref="E4:E5"/>
    <mergeCell ref="F4:F5"/>
    <mergeCell ref="G4:G5"/>
    <mergeCell ref="H4:H5"/>
    <mergeCell ref="I4:I5"/>
    <mergeCell ref="J4:J5"/>
    <mergeCell ref="B4:B5"/>
  </mergeCells>
  <dataValidations count="6">
    <dataValidation type="list" allowBlank="1" showInputMessage="1" showErrorMessage="1" sqref="E118:E119" xr:uid="{00000000-0002-0000-0000-000000000000}">
      <formula1>$L$169:$L$178</formula1>
    </dataValidation>
    <dataValidation type="list" allowBlank="1" showInputMessage="1" showErrorMessage="1" sqref="D118:D119" xr:uid="{00000000-0002-0000-0000-000001000000}">
      <formula1>$M$123:$M$128</formula1>
    </dataValidation>
    <dataValidation type="list" allowBlank="1" showInputMessage="1" showErrorMessage="1" sqref="D6:D117" xr:uid="{00000000-0002-0000-0000-000002000000}">
      <formula1>$M$333:$M$337</formula1>
    </dataValidation>
    <dataValidation type="list" allowBlank="1" showInputMessage="1" showErrorMessage="1" sqref="E6:E117" xr:uid="{00000000-0002-0000-0000-000003000000}">
      <formula1>$N$332:$N$339</formula1>
    </dataValidation>
    <dataValidation type="list" allowBlank="1" showInputMessage="1" showErrorMessage="1" sqref="F36" xr:uid="{00000000-0002-0000-0000-000004000000}">
      <formula1>$S$815:$S$833</formula1>
    </dataValidation>
    <dataValidation type="list" allowBlank="1" showInputMessage="1" showErrorMessage="1" sqref="F6:F35 F37:F119" xr:uid="{00000000-0002-0000-0000-000005000000}">
      <formula1>$R$815:$R$833</formula1>
    </dataValidation>
  </dataValidations>
  <pageMargins left="0.17" right="0.25" top="0.3" bottom="0.18" header="0.3" footer="0.3"/>
  <pageSetup scale="3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"/>
  <sheetViews>
    <sheetView topLeftCell="C1" zoomScaleNormal="100" zoomScaleSheetLayoutView="100" workbookViewId="0">
      <selection activeCell="F12" sqref="F12"/>
    </sheetView>
  </sheetViews>
  <sheetFormatPr baseColWidth="10" defaultRowHeight="15" x14ac:dyDescent="0.25"/>
  <cols>
    <col min="1" max="4" width="11.42578125" style="2"/>
    <col min="5" max="5" width="15.42578125" style="2" customWidth="1"/>
    <col min="6" max="6" width="51.28515625" style="2" customWidth="1"/>
    <col min="7" max="7" width="28.7109375" style="2" customWidth="1"/>
    <col min="8" max="8" width="41.5703125" style="2" customWidth="1"/>
    <col min="9" max="9" width="34.7109375" style="2" customWidth="1"/>
    <col min="10" max="10" width="62.7109375" style="2" customWidth="1"/>
    <col min="11" max="11" width="13.7109375" style="2" bestFit="1" customWidth="1"/>
    <col min="12" max="16384" width="11.42578125" style="2"/>
  </cols>
  <sheetData>
    <row r="1" spans="1:10" x14ac:dyDescent="0.25">
      <c r="A1" s="35" t="s">
        <v>252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8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ht="18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18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ht="15.75" customHeight="1" x14ac:dyDescent="0.25">
      <c r="J6" s="16"/>
    </row>
    <row r="8" spans="1:10" x14ac:dyDescent="0.25">
      <c r="F8" s="17" t="s">
        <v>23</v>
      </c>
      <c r="G8" s="17" t="s">
        <v>24</v>
      </c>
      <c r="H8" s="17" t="s">
        <v>8</v>
      </c>
      <c r="I8" s="17" t="s">
        <v>25</v>
      </c>
    </row>
    <row r="9" spans="1:10" x14ac:dyDescent="0.25">
      <c r="F9" s="18" t="s">
        <v>26</v>
      </c>
      <c r="G9" s="19" t="s">
        <v>26</v>
      </c>
      <c r="H9" s="25" t="s">
        <v>26</v>
      </c>
      <c r="I9" s="22" t="s">
        <v>26</v>
      </c>
    </row>
  </sheetData>
  <mergeCells count="1">
    <mergeCell ref="A1:J5"/>
  </mergeCells>
  <pageMargins left="0.25" right="0.25" top="0.75" bottom="0.75" header="0.3" footer="0.3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W17" sqref="W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Luis Felipe Suárez Cuadros</cp:lastModifiedBy>
  <cp:lastPrinted>2024-01-22T19:09:02Z</cp:lastPrinted>
  <dcterms:created xsi:type="dcterms:W3CDTF">2020-04-15T16:49:38Z</dcterms:created>
  <dcterms:modified xsi:type="dcterms:W3CDTF">2024-09-25T19:35:40Z</dcterms:modified>
</cp:coreProperties>
</file>