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llsarmiento\Downloads\"/>
    </mc:Choice>
  </mc:AlternateContent>
  <xr:revisionPtr revIDLastSave="0" documentId="8_{355822A0-C8EC-418B-9D2D-5EC73DC87E9A}" xr6:coauthVersionLast="47" xr6:coauthVersionMax="47" xr10:uidLastSave="{00000000-0000-0000-0000-000000000000}"/>
  <bookViews>
    <workbookView xWindow="-120" yWindow="-120" windowWidth="29040" windowHeight="15840" activeTab="2" xr2:uid="{00000000-000D-0000-FFFF-FFFF00000000}"/>
  </bookViews>
  <sheets>
    <sheet name="PROCESOS ADJUDICADOS" sheetId="1" r:id="rId1"/>
    <sheet name="PROCESOS DESIERTOS" sheetId="2" r:id="rId2"/>
    <sheet name="PUBLICACION CARTELERA" sheetId="3" r:id="rId3"/>
  </sheets>
  <definedNames>
    <definedName name="_xlnm._FilterDatabase" localSheetId="0" hidden="1">'PROCESOS ADJUDICADOS'!$B$6:$M$164</definedName>
    <definedName name="_xlnm.Print_Area" localSheetId="0">'PROCESOS ADJUDICADOS'!$B$2:$M$164</definedName>
    <definedName name="_xlnm.Print_Area" localSheetId="1">'PROCESOS DESIERTOS'!$A$1:$J$10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40" i="1" l="1"/>
  <c r="L440" i="1"/>
  <c r="M439" i="1"/>
  <c r="L439" i="1"/>
  <c r="M438" i="1"/>
  <c r="L438" i="1"/>
  <c r="M437" i="1"/>
  <c r="L437" i="1"/>
  <c r="M436" i="1"/>
  <c r="L436" i="1"/>
  <c r="M435" i="1"/>
  <c r="L435" i="1"/>
  <c r="M434" i="1"/>
  <c r="L434" i="1"/>
  <c r="M433" i="1"/>
  <c r="L433" i="1"/>
  <c r="M432" i="1"/>
  <c r="L432" i="1"/>
  <c r="M431" i="1"/>
  <c r="L431" i="1"/>
  <c r="M430" i="1"/>
  <c r="L430" i="1"/>
  <c r="M429" i="1"/>
  <c r="L429" i="1"/>
  <c r="M428" i="1"/>
  <c r="L428" i="1"/>
  <c r="M427" i="1"/>
  <c r="L427" i="1"/>
  <c r="M426" i="1"/>
  <c r="L426" i="1"/>
  <c r="M425" i="1"/>
  <c r="L425" i="1"/>
  <c r="M424" i="1"/>
  <c r="L424" i="1"/>
  <c r="M423" i="1"/>
  <c r="L423" i="1"/>
  <c r="M422" i="1"/>
  <c r="L422" i="1"/>
  <c r="M421" i="1"/>
  <c r="L421" i="1"/>
  <c r="M420" i="1"/>
  <c r="L420" i="1"/>
  <c r="M419" i="1"/>
  <c r="L419" i="1"/>
  <c r="M418" i="1"/>
  <c r="L418" i="1"/>
  <c r="M417" i="1"/>
  <c r="L417" i="1"/>
  <c r="M416" i="1"/>
  <c r="L416" i="1"/>
  <c r="M415" i="1"/>
  <c r="L415" i="1"/>
  <c r="M414" i="1"/>
  <c r="L414" i="1"/>
  <c r="M413" i="1"/>
  <c r="L413" i="1"/>
  <c r="M412" i="1"/>
  <c r="L412" i="1"/>
  <c r="M411" i="1"/>
  <c r="L411" i="1"/>
  <c r="M410" i="1"/>
  <c r="L410" i="1"/>
  <c r="M409" i="1"/>
  <c r="L409" i="1"/>
  <c r="M408" i="1"/>
  <c r="L408" i="1"/>
  <c r="M407" i="1"/>
  <c r="L407" i="1"/>
  <c r="M406" i="1"/>
  <c r="L406" i="1"/>
  <c r="M405" i="1"/>
  <c r="L405" i="1"/>
  <c r="M404" i="1"/>
  <c r="L404" i="1"/>
  <c r="M403" i="1"/>
  <c r="L403" i="1"/>
  <c r="M402" i="1"/>
  <c r="L402" i="1"/>
  <c r="M401" i="1"/>
  <c r="L401" i="1"/>
  <c r="M400" i="1"/>
  <c r="L400" i="1"/>
  <c r="M399" i="1"/>
  <c r="L399" i="1"/>
  <c r="M398" i="1"/>
  <c r="L398" i="1"/>
  <c r="M397" i="1"/>
  <c r="L397" i="1"/>
  <c r="M396" i="1"/>
  <c r="L396" i="1"/>
  <c r="M395" i="1"/>
  <c r="L395" i="1"/>
  <c r="M394" i="1"/>
  <c r="L394" i="1"/>
  <c r="M393" i="1"/>
  <c r="L393" i="1"/>
  <c r="M392" i="1"/>
  <c r="L392" i="1"/>
  <c r="M391" i="1"/>
  <c r="L391" i="1"/>
  <c r="M390" i="1"/>
  <c r="L390" i="1"/>
  <c r="M389" i="1"/>
  <c r="L389" i="1"/>
  <c r="M388" i="1"/>
  <c r="L388" i="1"/>
  <c r="M387" i="1"/>
  <c r="L387" i="1"/>
  <c r="M386" i="1"/>
  <c r="L386" i="1"/>
  <c r="M385" i="1"/>
  <c r="L385" i="1"/>
  <c r="M384" i="1"/>
  <c r="L384" i="1"/>
  <c r="M383" i="1"/>
  <c r="L383" i="1"/>
  <c r="M382" i="1"/>
  <c r="L382" i="1"/>
  <c r="M381" i="1"/>
  <c r="L381" i="1"/>
  <c r="M380" i="1"/>
  <c r="L380" i="1"/>
  <c r="M379" i="1"/>
  <c r="L379" i="1"/>
  <c r="M378" i="1"/>
  <c r="L378" i="1"/>
  <c r="M377" i="1"/>
  <c r="L377" i="1"/>
  <c r="M376" i="1"/>
  <c r="L376" i="1"/>
  <c r="M375" i="1"/>
  <c r="L375" i="1"/>
  <c r="M374" i="1"/>
  <c r="L374" i="1"/>
  <c r="M373" i="1"/>
  <c r="L373" i="1"/>
  <c r="M372" i="1"/>
  <c r="L372" i="1"/>
  <c r="M371" i="1"/>
  <c r="L371" i="1"/>
  <c r="M370" i="1"/>
  <c r="L370" i="1"/>
  <c r="M369" i="1"/>
  <c r="L369" i="1"/>
  <c r="M368" i="1"/>
  <c r="L368" i="1"/>
  <c r="M367" i="1"/>
  <c r="L367" i="1"/>
  <c r="M366" i="1"/>
  <c r="L366" i="1"/>
  <c r="M365" i="1"/>
  <c r="L365" i="1"/>
  <c r="M364" i="1"/>
  <c r="L364" i="1"/>
  <c r="M363" i="1"/>
  <c r="L363" i="1"/>
  <c r="M362" i="1"/>
  <c r="L362" i="1"/>
  <c r="M361" i="1"/>
  <c r="L361" i="1"/>
  <c r="M360" i="1"/>
  <c r="L360" i="1"/>
  <c r="M359" i="1"/>
  <c r="L359" i="1"/>
  <c r="M358" i="1"/>
  <c r="L358" i="1"/>
  <c r="M357" i="1"/>
  <c r="L357" i="1"/>
  <c r="M356" i="1"/>
  <c r="L356" i="1"/>
  <c r="M355" i="1"/>
  <c r="L355" i="1"/>
  <c r="M354" i="1"/>
  <c r="L354" i="1"/>
  <c r="M353" i="1"/>
  <c r="L353" i="1"/>
  <c r="M352" i="1"/>
  <c r="L352" i="1"/>
  <c r="M351" i="1"/>
  <c r="L351" i="1"/>
  <c r="M350" i="1"/>
  <c r="L350" i="1"/>
  <c r="M349" i="1"/>
  <c r="L349" i="1"/>
  <c r="M348" i="1"/>
  <c r="L348" i="1"/>
  <c r="M347" i="1"/>
  <c r="L347" i="1"/>
  <c r="M346" i="1"/>
  <c r="L346" i="1"/>
  <c r="M345" i="1"/>
  <c r="L345" i="1"/>
  <c r="M344" i="1"/>
  <c r="L344" i="1"/>
  <c r="M343" i="1"/>
  <c r="L343" i="1"/>
  <c r="M342" i="1"/>
  <c r="L342" i="1"/>
  <c r="M341" i="1"/>
  <c r="L341" i="1"/>
  <c r="M340" i="1"/>
  <c r="L340" i="1"/>
  <c r="M339" i="1"/>
  <c r="L339" i="1"/>
  <c r="M338" i="1"/>
  <c r="L338" i="1"/>
  <c r="M337" i="1"/>
  <c r="L337" i="1"/>
  <c r="M336" i="1"/>
  <c r="L336" i="1"/>
  <c r="M335" i="1"/>
  <c r="L335" i="1"/>
  <c r="M334" i="1"/>
  <c r="L334" i="1"/>
  <c r="M333" i="1"/>
  <c r="L333" i="1"/>
  <c r="M332" i="1"/>
  <c r="L332" i="1"/>
  <c r="M331" i="1"/>
  <c r="L331" i="1"/>
  <c r="M330" i="1"/>
  <c r="L330" i="1"/>
  <c r="M329" i="1"/>
  <c r="L329" i="1"/>
  <c r="M328" i="1"/>
  <c r="L328" i="1"/>
  <c r="M327" i="1"/>
  <c r="L327" i="1"/>
  <c r="M326" i="1"/>
  <c r="L326" i="1"/>
  <c r="M325" i="1"/>
  <c r="L325" i="1"/>
  <c r="M324" i="1"/>
  <c r="L324" i="1"/>
  <c r="M323" i="1"/>
  <c r="L323" i="1"/>
  <c r="M322" i="1"/>
  <c r="L322" i="1"/>
  <c r="M321" i="1"/>
  <c r="L321" i="1"/>
  <c r="M320" i="1"/>
  <c r="L320" i="1"/>
  <c r="M319" i="1"/>
  <c r="L319" i="1"/>
  <c r="M318" i="1"/>
  <c r="L318" i="1"/>
  <c r="M317" i="1"/>
  <c r="L317" i="1"/>
  <c r="M316" i="1"/>
  <c r="L316" i="1"/>
  <c r="M315" i="1"/>
  <c r="L315" i="1"/>
  <c r="M314" i="1"/>
  <c r="L314" i="1"/>
  <c r="M313" i="1"/>
  <c r="L313" i="1"/>
  <c r="M312" i="1"/>
  <c r="L312" i="1"/>
  <c r="M311" i="1"/>
  <c r="L311" i="1"/>
  <c r="M310" i="1"/>
  <c r="L310" i="1"/>
  <c r="M309" i="1"/>
  <c r="L309" i="1"/>
  <c r="M308" i="1"/>
  <c r="L308" i="1"/>
  <c r="M307" i="1"/>
  <c r="L307" i="1"/>
  <c r="M306" i="1"/>
  <c r="L306" i="1"/>
  <c r="M305" i="1"/>
  <c r="L305" i="1"/>
  <c r="M304" i="1"/>
  <c r="L304" i="1"/>
  <c r="M303" i="1"/>
  <c r="L303" i="1"/>
  <c r="M302" i="1"/>
  <c r="L302" i="1"/>
  <c r="M301" i="1"/>
  <c r="L301" i="1"/>
  <c r="M300" i="1"/>
  <c r="L300" i="1"/>
  <c r="M299" i="1"/>
  <c r="L299" i="1"/>
  <c r="M298" i="1"/>
  <c r="L298" i="1"/>
  <c r="M297" i="1"/>
  <c r="L297" i="1"/>
  <c r="M296" i="1"/>
  <c r="L296" i="1"/>
  <c r="M295" i="1"/>
  <c r="L295" i="1"/>
  <c r="M294" i="1"/>
  <c r="L294" i="1"/>
  <c r="M293" i="1"/>
  <c r="L293" i="1"/>
  <c r="M292" i="1"/>
  <c r="L292" i="1"/>
  <c r="M291" i="1"/>
  <c r="L291" i="1"/>
  <c r="M290" i="1"/>
  <c r="L290" i="1"/>
  <c r="M289" i="1"/>
  <c r="L289" i="1"/>
  <c r="M288" i="1"/>
  <c r="L288" i="1"/>
  <c r="M287" i="1"/>
  <c r="L287" i="1"/>
  <c r="M286" i="1"/>
  <c r="L286" i="1"/>
  <c r="M285" i="1"/>
  <c r="L285" i="1"/>
  <c r="M284" i="1"/>
  <c r="L284" i="1"/>
  <c r="M283" i="1"/>
  <c r="L283" i="1"/>
  <c r="M282" i="1"/>
  <c r="L282" i="1"/>
  <c r="M281" i="1"/>
  <c r="L281" i="1"/>
  <c r="M280" i="1"/>
  <c r="L280" i="1"/>
  <c r="M279" i="1"/>
  <c r="L279" i="1"/>
  <c r="M278" i="1"/>
  <c r="L278" i="1"/>
  <c r="M277" i="1"/>
  <c r="L277" i="1"/>
  <c r="M276" i="1"/>
  <c r="L276" i="1"/>
  <c r="M275" i="1"/>
  <c r="L275" i="1"/>
  <c r="M274" i="1"/>
  <c r="L274" i="1"/>
  <c r="M273" i="1"/>
  <c r="L273" i="1"/>
  <c r="M272" i="1"/>
  <c r="L272" i="1"/>
  <c r="M271" i="1"/>
  <c r="L271" i="1"/>
  <c r="M270" i="1"/>
  <c r="L270" i="1"/>
  <c r="M269" i="1"/>
  <c r="L269" i="1"/>
  <c r="M268" i="1"/>
  <c r="L268" i="1"/>
  <c r="M267" i="1"/>
  <c r="L267" i="1"/>
  <c r="M266" i="1"/>
  <c r="L266" i="1"/>
  <c r="M265" i="1"/>
  <c r="L265" i="1"/>
  <c r="M264" i="1"/>
  <c r="L264" i="1"/>
  <c r="M263" i="1"/>
  <c r="L263" i="1"/>
  <c r="M262" i="1"/>
  <c r="L262" i="1"/>
  <c r="M261" i="1"/>
  <c r="L261" i="1"/>
  <c r="M260" i="1"/>
  <c r="L260" i="1"/>
  <c r="M259" i="1"/>
  <c r="L259" i="1"/>
  <c r="M258" i="1"/>
  <c r="L258" i="1"/>
  <c r="M257" i="1"/>
  <c r="L257" i="1"/>
  <c r="M256" i="1"/>
  <c r="L256" i="1"/>
  <c r="M255" i="1"/>
  <c r="L255" i="1"/>
  <c r="M254" i="1"/>
  <c r="L254" i="1"/>
  <c r="M253" i="1"/>
  <c r="L253" i="1"/>
  <c r="M252" i="1"/>
  <c r="L252" i="1"/>
  <c r="M251" i="1"/>
  <c r="L251" i="1"/>
  <c r="M250" i="1"/>
  <c r="L250" i="1"/>
  <c r="M249" i="1"/>
  <c r="L249" i="1"/>
  <c r="M248" i="1"/>
  <c r="L248" i="1"/>
  <c r="M247" i="1"/>
  <c r="L247" i="1"/>
  <c r="M246" i="1"/>
  <c r="L246" i="1"/>
  <c r="M245" i="1"/>
  <c r="L245" i="1"/>
  <c r="M244" i="1"/>
  <c r="L244" i="1"/>
  <c r="M243" i="1"/>
  <c r="L243" i="1"/>
  <c r="M242" i="1"/>
  <c r="L242" i="1"/>
  <c r="M241" i="1"/>
  <c r="L241" i="1"/>
  <c r="M240" i="1"/>
  <c r="L240" i="1"/>
  <c r="M239" i="1"/>
  <c r="L239" i="1"/>
  <c r="M238" i="1"/>
  <c r="L238" i="1"/>
  <c r="M237" i="1"/>
  <c r="L237" i="1"/>
  <c r="M236" i="1"/>
  <c r="L236" i="1"/>
  <c r="M235" i="1"/>
  <c r="L235" i="1"/>
  <c r="M234" i="1"/>
  <c r="L234" i="1"/>
  <c r="M233" i="1"/>
  <c r="L233" i="1"/>
  <c r="M232" i="1"/>
  <c r="L232" i="1"/>
  <c r="M231" i="1"/>
  <c r="L231" i="1"/>
  <c r="M230" i="1"/>
  <c r="L230" i="1"/>
  <c r="M229" i="1"/>
  <c r="L229" i="1"/>
  <c r="M228" i="1"/>
  <c r="L228" i="1"/>
  <c r="M227" i="1"/>
  <c r="L227" i="1"/>
  <c r="M226" i="1"/>
  <c r="L226" i="1"/>
  <c r="M225" i="1"/>
  <c r="L225" i="1"/>
  <c r="M224" i="1"/>
  <c r="L224" i="1"/>
  <c r="M223" i="1"/>
  <c r="L223" i="1"/>
  <c r="M222" i="1"/>
  <c r="L222" i="1"/>
  <c r="M221" i="1"/>
  <c r="L221" i="1"/>
  <c r="M220" i="1"/>
  <c r="L220" i="1"/>
  <c r="M219" i="1"/>
  <c r="L219" i="1"/>
  <c r="M218" i="1"/>
  <c r="L218" i="1"/>
  <c r="M217" i="1"/>
  <c r="L217" i="1"/>
  <c r="M216" i="1"/>
  <c r="L216" i="1"/>
  <c r="M215" i="1"/>
  <c r="L215" i="1"/>
  <c r="M214" i="1"/>
  <c r="L214" i="1"/>
  <c r="M213" i="1"/>
  <c r="L213" i="1"/>
  <c r="M212" i="1"/>
  <c r="L212" i="1"/>
  <c r="M211" i="1"/>
  <c r="L211" i="1"/>
  <c r="M210" i="1"/>
  <c r="L210" i="1"/>
  <c r="M209" i="1"/>
  <c r="L209" i="1"/>
  <c r="M208" i="1"/>
  <c r="L208" i="1"/>
  <c r="M207" i="1"/>
  <c r="L207" i="1"/>
  <c r="M206" i="1"/>
  <c r="L206" i="1"/>
  <c r="M205" i="1"/>
  <c r="L205" i="1"/>
  <c r="M204" i="1"/>
  <c r="L204" i="1"/>
  <c r="M203" i="1"/>
  <c r="L203" i="1"/>
  <c r="M202" i="1"/>
  <c r="L202" i="1"/>
  <c r="M201" i="1"/>
  <c r="L201" i="1"/>
  <c r="M200" i="1"/>
  <c r="L200" i="1"/>
  <c r="M199" i="1"/>
  <c r="L199" i="1"/>
  <c r="M198" i="1"/>
  <c r="L198" i="1"/>
  <c r="M197" i="1"/>
  <c r="L197" i="1"/>
  <c r="M196" i="1"/>
  <c r="L196" i="1"/>
  <c r="M195" i="1"/>
  <c r="L195" i="1"/>
  <c r="M194" i="1"/>
  <c r="L194" i="1"/>
  <c r="M193" i="1"/>
  <c r="L193" i="1"/>
  <c r="M192" i="1"/>
  <c r="L192" i="1"/>
  <c r="M191" i="1"/>
  <c r="L191" i="1"/>
  <c r="M190" i="1"/>
  <c r="L190" i="1"/>
  <c r="M189" i="1"/>
  <c r="L189" i="1"/>
  <c r="M188" i="1"/>
  <c r="L188" i="1"/>
  <c r="M187" i="1"/>
  <c r="L187" i="1"/>
  <c r="M186" i="1"/>
  <c r="L186" i="1"/>
  <c r="M185" i="1"/>
  <c r="L185" i="1"/>
  <c r="M184" i="1"/>
  <c r="L184" i="1"/>
  <c r="M183" i="1"/>
  <c r="L183" i="1"/>
  <c r="M182" i="1"/>
  <c r="L182" i="1"/>
  <c r="M181" i="1"/>
  <c r="L181" i="1"/>
  <c r="M180" i="1"/>
  <c r="L180" i="1"/>
  <c r="M179" i="1"/>
  <c r="L179" i="1"/>
  <c r="M178" i="1"/>
  <c r="L178" i="1"/>
  <c r="M177" i="1"/>
  <c r="L177" i="1"/>
  <c r="M176" i="1"/>
  <c r="L176" i="1"/>
  <c r="M175" i="1"/>
  <c r="L175" i="1"/>
  <c r="M174" i="1"/>
  <c r="L174" i="1"/>
  <c r="M173" i="1"/>
  <c r="L173" i="1"/>
  <c r="M172" i="1"/>
  <c r="L172" i="1"/>
  <c r="M171" i="1"/>
  <c r="L171" i="1"/>
  <c r="M170" i="1"/>
  <c r="L170" i="1"/>
  <c r="M169" i="1"/>
  <c r="L169" i="1"/>
  <c r="M168" i="1"/>
  <c r="L168" i="1"/>
  <c r="M167" i="1"/>
  <c r="L167" i="1"/>
  <c r="M166" i="1"/>
  <c r="L166" i="1"/>
  <c r="M165" i="1"/>
  <c r="L165" i="1"/>
  <c r="M164" i="1"/>
  <c r="L164" i="1"/>
  <c r="M163" i="1"/>
  <c r="L163" i="1"/>
  <c r="M162" i="1"/>
  <c r="L162" i="1"/>
  <c r="M161" i="1"/>
  <c r="L161" i="1"/>
  <c r="M160" i="1"/>
  <c r="L160" i="1"/>
  <c r="M159" i="1"/>
  <c r="L159" i="1"/>
  <c r="M158" i="1"/>
  <c r="L158" i="1"/>
  <c r="M157" i="1"/>
  <c r="L157" i="1"/>
  <c r="M156" i="1"/>
  <c r="L156" i="1"/>
  <c r="M155" i="1"/>
  <c r="L155" i="1"/>
  <c r="M154" i="1"/>
  <c r="L154" i="1"/>
  <c r="M153" i="1"/>
  <c r="L153" i="1"/>
  <c r="M152" i="1"/>
  <c r="L152" i="1"/>
  <c r="M151" i="1"/>
  <c r="L151" i="1"/>
  <c r="M150" i="1"/>
  <c r="L150" i="1"/>
  <c r="M149" i="1"/>
  <c r="L149" i="1"/>
  <c r="M148" i="1"/>
  <c r="L148" i="1"/>
  <c r="M147" i="1"/>
  <c r="L147" i="1"/>
  <c r="M146" i="1"/>
  <c r="L146" i="1"/>
  <c r="M145" i="1"/>
  <c r="L145" i="1"/>
  <c r="M144" i="1"/>
  <c r="L144" i="1"/>
  <c r="M143" i="1"/>
  <c r="L143" i="1"/>
  <c r="M142" i="1"/>
  <c r="L142" i="1"/>
  <c r="M141" i="1"/>
  <c r="L141" i="1"/>
  <c r="M140" i="1"/>
  <c r="L140" i="1"/>
  <c r="M139" i="1"/>
  <c r="L139" i="1"/>
  <c r="M138" i="1"/>
  <c r="L138" i="1"/>
  <c r="M137" i="1"/>
  <c r="L137" i="1"/>
  <c r="M136" i="1"/>
  <c r="L136" i="1"/>
  <c r="M135" i="1"/>
  <c r="L135" i="1"/>
  <c r="M134" i="1"/>
  <c r="L134" i="1"/>
  <c r="M133" i="1"/>
  <c r="L133" i="1"/>
  <c r="M132" i="1"/>
  <c r="L132" i="1"/>
  <c r="M131" i="1"/>
  <c r="L131" i="1"/>
  <c r="M130" i="1"/>
  <c r="L130" i="1"/>
  <c r="M129" i="1"/>
  <c r="L129" i="1"/>
  <c r="M128" i="1"/>
  <c r="L128" i="1"/>
  <c r="M127" i="1"/>
  <c r="L127" i="1"/>
  <c r="M126" i="1"/>
  <c r="L126" i="1"/>
  <c r="M125" i="1"/>
  <c r="L125" i="1"/>
  <c r="M124" i="1"/>
  <c r="L124" i="1"/>
  <c r="M123" i="1"/>
  <c r="L123" i="1"/>
  <c r="M122" i="1"/>
  <c r="L122" i="1"/>
  <c r="M121" i="1"/>
  <c r="L121" i="1"/>
  <c r="M120" i="1"/>
  <c r="L120" i="1"/>
  <c r="M119" i="1"/>
  <c r="L119" i="1"/>
  <c r="M118" i="1"/>
  <c r="L118" i="1"/>
  <c r="M117" i="1"/>
  <c r="L117" i="1"/>
  <c r="M116" i="1"/>
  <c r="L116" i="1"/>
  <c r="M115" i="1"/>
  <c r="L115" i="1"/>
  <c r="M114" i="1"/>
  <c r="L114" i="1"/>
  <c r="M113" i="1"/>
  <c r="L113" i="1"/>
  <c r="M112" i="1"/>
  <c r="L112" i="1"/>
  <c r="M111" i="1"/>
  <c r="L111" i="1"/>
  <c r="M110" i="1"/>
  <c r="L110" i="1"/>
  <c r="M109" i="1"/>
  <c r="L109" i="1"/>
  <c r="M108" i="1"/>
  <c r="L108" i="1"/>
  <c r="M107" i="1"/>
  <c r="L107" i="1"/>
  <c r="M106" i="1"/>
  <c r="L106" i="1"/>
  <c r="M105" i="1"/>
  <c r="L105" i="1"/>
  <c r="M104" i="1"/>
  <c r="L104" i="1"/>
  <c r="M103" i="1"/>
  <c r="L103" i="1"/>
  <c r="M102" i="1"/>
  <c r="L102" i="1"/>
  <c r="M101" i="1"/>
  <c r="L101" i="1"/>
  <c r="M100" i="1"/>
  <c r="L100" i="1"/>
  <c r="M99" i="1"/>
  <c r="L99" i="1"/>
  <c r="M98" i="1"/>
  <c r="L98" i="1"/>
  <c r="M97" i="1"/>
  <c r="L97" i="1"/>
  <c r="M96" i="1"/>
  <c r="L96" i="1"/>
  <c r="M95" i="1"/>
  <c r="L95" i="1"/>
  <c r="M94" i="1"/>
  <c r="L94" i="1"/>
  <c r="M93" i="1"/>
  <c r="L93" i="1"/>
  <c r="M92" i="1"/>
  <c r="L92" i="1"/>
  <c r="M91" i="1"/>
  <c r="L91" i="1"/>
  <c r="M90" i="1"/>
  <c r="L90" i="1"/>
  <c r="M89" i="1"/>
  <c r="L89" i="1"/>
  <c r="M88" i="1"/>
  <c r="L88" i="1"/>
  <c r="M87" i="1"/>
  <c r="L87" i="1"/>
  <c r="M86" i="1"/>
  <c r="L86" i="1"/>
  <c r="M85" i="1"/>
  <c r="L85" i="1"/>
  <c r="M84" i="1"/>
  <c r="L84" i="1"/>
  <c r="M83" i="1"/>
  <c r="L83" i="1"/>
  <c r="M82" i="1"/>
  <c r="L82" i="1"/>
  <c r="M81" i="1"/>
  <c r="L81" i="1"/>
  <c r="M80" i="1"/>
  <c r="L80" i="1"/>
  <c r="M79" i="1"/>
  <c r="L79" i="1"/>
  <c r="M78" i="1"/>
  <c r="L78" i="1"/>
  <c r="M77" i="1"/>
  <c r="L77" i="1"/>
  <c r="M76" i="1"/>
  <c r="L76" i="1"/>
  <c r="M75" i="1"/>
  <c r="L75" i="1"/>
  <c r="M74" i="1"/>
  <c r="L74" i="1"/>
  <c r="M73" i="1"/>
  <c r="L73" i="1"/>
  <c r="M72" i="1"/>
  <c r="L72" i="1"/>
  <c r="M71" i="1"/>
  <c r="L71" i="1"/>
  <c r="M70" i="1"/>
  <c r="L70" i="1"/>
  <c r="M69" i="1"/>
  <c r="L69" i="1"/>
  <c r="M68" i="1"/>
  <c r="L68" i="1"/>
  <c r="M67" i="1"/>
  <c r="L67" i="1"/>
  <c r="M66" i="1"/>
  <c r="L66" i="1"/>
  <c r="M65" i="1"/>
  <c r="L65" i="1"/>
  <c r="M64" i="1"/>
  <c r="L64" i="1"/>
  <c r="M63" i="1"/>
  <c r="L63" i="1"/>
  <c r="M62" i="1"/>
  <c r="L62" i="1"/>
  <c r="M61" i="1"/>
  <c r="L61" i="1"/>
  <c r="M60" i="1"/>
  <c r="L60" i="1"/>
  <c r="M59" i="1"/>
  <c r="L59" i="1"/>
  <c r="M58" i="1"/>
  <c r="L58" i="1"/>
  <c r="M57" i="1"/>
  <c r="L57" i="1"/>
  <c r="M56" i="1"/>
  <c r="L56" i="1"/>
  <c r="M55" i="1"/>
  <c r="L55" i="1"/>
  <c r="M54" i="1"/>
  <c r="L54" i="1"/>
  <c r="M53" i="1"/>
  <c r="L53" i="1"/>
  <c r="M52" i="1"/>
  <c r="L52" i="1"/>
  <c r="M51" i="1"/>
  <c r="L51" i="1"/>
  <c r="M50" i="1"/>
  <c r="L50" i="1"/>
  <c r="M49" i="1"/>
  <c r="L49" i="1"/>
  <c r="M48" i="1"/>
  <c r="L48" i="1"/>
  <c r="M47" i="1"/>
  <c r="L47" i="1"/>
  <c r="M46" i="1"/>
  <c r="L46" i="1"/>
  <c r="M45" i="1"/>
  <c r="L45" i="1"/>
  <c r="M44" i="1"/>
  <c r="L44" i="1"/>
  <c r="M43" i="1"/>
  <c r="L43" i="1"/>
  <c r="M42" i="1"/>
  <c r="L42" i="1"/>
  <c r="M41" i="1"/>
  <c r="L41" i="1"/>
  <c r="M40" i="1"/>
  <c r="L40" i="1"/>
  <c r="M39" i="1"/>
  <c r="L39" i="1"/>
  <c r="M38" i="1"/>
  <c r="L38" i="1"/>
  <c r="M37" i="1"/>
  <c r="L37" i="1"/>
  <c r="M36" i="1"/>
  <c r="L36" i="1"/>
  <c r="M35" i="1"/>
  <c r="L35" i="1"/>
  <c r="M34" i="1"/>
  <c r="L34" i="1"/>
  <c r="M33" i="1"/>
  <c r="L33" i="1"/>
  <c r="M32" i="1"/>
  <c r="L32" i="1"/>
  <c r="M31" i="1"/>
  <c r="L31" i="1"/>
  <c r="M30" i="1"/>
  <c r="L30" i="1"/>
  <c r="M29" i="1"/>
  <c r="L29" i="1"/>
  <c r="M28" i="1"/>
  <c r="L28" i="1"/>
  <c r="M27" i="1"/>
  <c r="L27" i="1"/>
  <c r="M26" i="1"/>
  <c r="L26" i="1"/>
  <c r="M25" i="1"/>
  <c r="L25" i="1"/>
  <c r="M24" i="1"/>
  <c r="L24" i="1"/>
  <c r="M23" i="1"/>
  <c r="L23" i="1"/>
  <c r="M22" i="1"/>
  <c r="L22" i="1"/>
  <c r="M21" i="1"/>
  <c r="L21" i="1"/>
  <c r="M20" i="1"/>
  <c r="L20" i="1"/>
  <c r="M19" i="1"/>
  <c r="L19" i="1"/>
  <c r="M18" i="1"/>
  <c r="L18" i="1"/>
  <c r="M17" i="1"/>
  <c r="L17" i="1"/>
  <c r="M16" i="1"/>
  <c r="L16" i="1"/>
  <c r="M15" i="1"/>
  <c r="L15" i="1"/>
  <c r="M14" i="1"/>
  <c r="L14" i="1"/>
  <c r="M13" i="1"/>
  <c r="L13" i="1"/>
  <c r="M12" i="1"/>
  <c r="L12" i="1"/>
  <c r="M11" i="1"/>
  <c r="L11" i="1"/>
  <c r="M10" i="1"/>
  <c r="L10" i="1"/>
  <c r="M9" i="1"/>
  <c r="L9" i="1"/>
  <c r="M8" i="1"/>
  <c r="L8" i="1"/>
  <c r="J440" i="1"/>
  <c r="J439" i="1"/>
  <c r="J438" i="1"/>
  <c r="J437" i="1"/>
  <c r="J436" i="1"/>
  <c r="J435" i="1"/>
  <c r="J434" i="1"/>
  <c r="J433" i="1"/>
  <c r="J432" i="1"/>
  <c r="J431" i="1"/>
  <c r="J430" i="1"/>
  <c r="J429" i="1"/>
  <c r="J428" i="1"/>
  <c r="J427" i="1"/>
  <c r="J426" i="1"/>
  <c r="J425" i="1"/>
  <c r="J424" i="1"/>
  <c r="J423" i="1"/>
  <c r="J422" i="1"/>
  <c r="J421" i="1"/>
  <c r="J420" i="1"/>
  <c r="J419" i="1"/>
  <c r="J418" i="1"/>
  <c r="J417" i="1"/>
  <c r="J416" i="1"/>
  <c r="J415" i="1"/>
  <c r="J414" i="1"/>
  <c r="J413" i="1"/>
  <c r="J412" i="1"/>
  <c r="J411" i="1"/>
  <c r="J410" i="1"/>
  <c r="J409" i="1"/>
  <c r="J408" i="1"/>
  <c r="J407" i="1"/>
  <c r="J406" i="1"/>
  <c r="J405" i="1"/>
  <c r="J404" i="1"/>
  <c r="J403" i="1"/>
  <c r="J402" i="1"/>
  <c r="J401" i="1"/>
  <c r="J400" i="1"/>
  <c r="J399" i="1"/>
  <c r="J398" i="1"/>
  <c r="J397" i="1"/>
  <c r="J396" i="1"/>
  <c r="J395" i="1"/>
  <c r="J394" i="1"/>
  <c r="J393" i="1"/>
  <c r="J392" i="1"/>
  <c r="J391" i="1"/>
  <c r="J390" i="1"/>
  <c r="J389" i="1"/>
  <c r="J388" i="1"/>
  <c r="J387" i="1"/>
  <c r="J386" i="1"/>
  <c r="J385" i="1"/>
  <c r="J384" i="1"/>
  <c r="J383" i="1"/>
  <c r="J382" i="1"/>
  <c r="J381" i="1"/>
  <c r="J380" i="1"/>
  <c r="J379" i="1"/>
  <c r="J378" i="1"/>
  <c r="J377" i="1"/>
  <c r="J376" i="1"/>
  <c r="J375" i="1"/>
  <c r="J374" i="1"/>
  <c r="J373" i="1"/>
  <c r="J372" i="1"/>
  <c r="J371" i="1"/>
  <c r="J370" i="1"/>
  <c r="J369" i="1"/>
  <c r="J368" i="1"/>
  <c r="J367" i="1"/>
  <c r="J366" i="1"/>
  <c r="J365" i="1"/>
  <c r="J364" i="1"/>
  <c r="J363" i="1"/>
  <c r="J362" i="1"/>
  <c r="J361" i="1"/>
  <c r="J360" i="1"/>
  <c r="J359" i="1"/>
  <c r="J358" i="1"/>
  <c r="J357" i="1"/>
  <c r="J356" i="1"/>
  <c r="J355" i="1"/>
  <c r="J354" i="1"/>
  <c r="J353" i="1"/>
  <c r="J352" i="1"/>
  <c r="J351" i="1"/>
  <c r="J350" i="1"/>
  <c r="J349" i="1"/>
  <c r="J348" i="1"/>
  <c r="J347" i="1"/>
  <c r="J346" i="1"/>
  <c r="J345" i="1"/>
  <c r="J344" i="1"/>
  <c r="J343" i="1"/>
  <c r="J342" i="1"/>
  <c r="J341" i="1"/>
  <c r="J340" i="1"/>
  <c r="J339" i="1"/>
  <c r="J338" i="1"/>
  <c r="J337" i="1"/>
  <c r="J336" i="1"/>
  <c r="J335" i="1"/>
  <c r="J334" i="1"/>
  <c r="J333" i="1"/>
  <c r="J332" i="1"/>
  <c r="J331" i="1"/>
  <c r="J330" i="1"/>
  <c r="J329" i="1"/>
  <c r="J328" i="1"/>
  <c r="J327" i="1"/>
  <c r="J326" i="1"/>
  <c r="J325" i="1"/>
  <c r="J324" i="1"/>
  <c r="J323" i="1"/>
  <c r="J322" i="1"/>
  <c r="J321" i="1"/>
  <c r="J320" i="1"/>
  <c r="J319" i="1"/>
  <c r="J318" i="1"/>
  <c r="J317" i="1"/>
  <c r="J316" i="1"/>
  <c r="J315" i="1"/>
  <c r="J314" i="1"/>
  <c r="J313" i="1"/>
  <c r="J312" i="1"/>
  <c r="J311" i="1"/>
  <c r="J310" i="1"/>
  <c r="J309" i="1"/>
  <c r="J308" i="1"/>
  <c r="J307" i="1"/>
  <c r="J306" i="1"/>
  <c r="J305" i="1"/>
  <c r="J304" i="1"/>
  <c r="J303" i="1"/>
  <c r="J302" i="1"/>
  <c r="J301" i="1"/>
  <c r="J300" i="1"/>
  <c r="J299" i="1"/>
  <c r="J298" i="1"/>
  <c r="J297" i="1"/>
  <c r="J296" i="1"/>
  <c r="J295" i="1"/>
  <c r="J294" i="1"/>
  <c r="J293" i="1"/>
  <c r="J292" i="1"/>
  <c r="J291" i="1"/>
  <c r="J290" i="1"/>
  <c r="J289" i="1"/>
  <c r="J288" i="1"/>
  <c r="J287" i="1"/>
  <c r="J286" i="1"/>
  <c r="J285" i="1"/>
  <c r="J284" i="1"/>
  <c r="J283" i="1"/>
  <c r="J282" i="1"/>
  <c r="J281" i="1"/>
  <c r="J280" i="1"/>
  <c r="J279" i="1"/>
  <c r="J278" i="1"/>
  <c r="J277" i="1"/>
  <c r="J276" i="1"/>
  <c r="J275" i="1"/>
  <c r="J274" i="1"/>
  <c r="J273" i="1"/>
  <c r="J272" i="1"/>
  <c r="J271" i="1"/>
  <c r="J270" i="1"/>
  <c r="J269" i="1"/>
  <c r="J268" i="1"/>
  <c r="J267" i="1"/>
  <c r="J266" i="1"/>
  <c r="J265" i="1"/>
  <c r="J264" i="1"/>
  <c r="J263" i="1"/>
  <c r="J262" i="1"/>
  <c r="J261" i="1"/>
  <c r="J260" i="1"/>
  <c r="J259" i="1"/>
  <c r="J258" i="1"/>
  <c r="J257" i="1"/>
  <c r="J256" i="1"/>
  <c r="J255" i="1"/>
  <c r="J254" i="1"/>
  <c r="J253" i="1"/>
  <c r="J252" i="1"/>
  <c r="J251" i="1"/>
  <c r="J250" i="1"/>
  <c r="J249" i="1"/>
  <c r="J248" i="1"/>
  <c r="J247" i="1"/>
  <c r="J246" i="1"/>
  <c r="J245" i="1"/>
  <c r="J244" i="1"/>
  <c r="J243" i="1"/>
  <c r="J242" i="1"/>
  <c r="J241" i="1"/>
  <c r="J240" i="1"/>
  <c r="J239" i="1"/>
  <c r="J238" i="1"/>
  <c r="J237" i="1"/>
  <c r="J236" i="1"/>
  <c r="J235" i="1"/>
  <c r="J234" i="1"/>
  <c r="J233" i="1"/>
  <c r="J232" i="1"/>
  <c r="J231" i="1"/>
  <c r="J230" i="1"/>
  <c r="J229" i="1"/>
  <c r="J228" i="1"/>
  <c r="J227" i="1"/>
  <c r="J226" i="1"/>
  <c r="J225" i="1"/>
  <c r="J224" i="1"/>
  <c r="J223" i="1"/>
  <c r="J222" i="1"/>
  <c r="J221" i="1"/>
  <c r="J220" i="1"/>
  <c r="J219" i="1"/>
  <c r="J218" i="1"/>
  <c r="J217" i="1"/>
  <c r="J216" i="1"/>
  <c r="J215" i="1"/>
  <c r="J214" i="1"/>
  <c r="J213" i="1"/>
  <c r="J212" i="1"/>
  <c r="J211" i="1"/>
  <c r="J210" i="1"/>
  <c r="J209" i="1"/>
  <c r="J208" i="1"/>
  <c r="J207" i="1"/>
  <c r="J206" i="1"/>
  <c r="J205" i="1"/>
  <c r="J204" i="1"/>
  <c r="J203" i="1"/>
  <c r="J202" i="1"/>
  <c r="J201" i="1"/>
  <c r="J200" i="1"/>
  <c r="J199" i="1"/>
  <c r="J198" i="1"/>
  <c r="J197" i="1"/>
  <c r="J196" i="1"/>
  <c r="J195" i="1"/>
  <c r="J194" i="1"/>
  <c r="J193" i="1"/>
  <c r="J192" i="1"/>
  <c r="J191" i="1"/>
  <c r="J190" i="1"/>
  <c r="J189" i="1"/>
  <c r="J188" i="1"/>
  <c r="J187" i="1"/>
  <c r="J186" i="1"/>
  <c r="J185" i="1"/>
  <c r="J184" i="1"/>
  <c r="J183" i="1"/>
  <c r="J182" i="1"/>
  <c r="J181" i="1"/>
  <c r="J180" i="1"/>
  <c r="J179" i="1"/>
  <c r="J178" i="1"/>
  <c r="J177" i="1"/>
  <c r="J176" i="1"/>
  <c r="J175" i="1"/>
  <c r="J174" i="1"/>
  <c r="J173" i="1"/>
  <c r="J172" i="1"/>
  <c r="J171" i="1"/>
  <c r="J170" i="1"/>
  <c r="J169" i="1"/>
  <c r="J168" i="1"/>
  <c r="J167" i="1"/>
  <c r="J166" i="1"/>
  <c r="J165" i="1"/>
  <c r="J164" i="1"/>
  <c r="J163" i="1"/>
  <c r="J162" i="1"/>
  <c r="J161" i="1"/>
  <c r="J160" i="1"/>
  <c r="J159" i="1"/>
  <c r="J158" i="1"/>
  <c r="J157" i="1"/>
  <c r="J156" i="1"/>
  <c r="J155" i="1"/>
  <c r="J154" i="1"/>
  <c r="J153" i="1"/>
  <c r="J152" i="1"/>
  <c r="J151" i="1"/>
  <c r="J150" i="1"/>
  <c r="J149" i="1"/>
  <c r="J148" i="1"/>
  <c r="J147" i="1"/>
  <c r="J146" i="1"/>
  <c r="J145" i="1"/>
  <c r="J144" i="1"/>
  <c r="J143" i="1"/>
  <c r="J142" i="1"/>
  <c r="J141" i="1"/>
  <c r="J140" i="1"/>
  <c r="J139" i="1"/>
  <c r="J138" i="1"/>
  <c r="J137" i="1"/>
  <c r="J136" i="1"/>
  <c r="J135" i="1"/>
  <c r="J134" i="1"/>
  <c r="J133" i="1"/>
  <c r="J132" i="1"/>
  <c r="J131" i="1"/>
  <c r="J130" i="1"/>
  <c r="J129" i="1"/>
  <c r="J128" i="1"/>
  <c r="J127" i="1"/>
  <c r="J126" i="1"/>
  <c r="J125" i="1"/>
  <c r="J124" i="1"/>
  <c r="J123" i="1"/>
  <c r="J122" i="1"/>
  <c r="J121" i="1"/>
  <c r="J120" i="1"/>
  <c r="J119" i="1"/>
  <c r="J118" i="1"/>
  <c r="J117" i="1"/>
  <c r="J116" i="1"/>
  <c r="J115" i="1"/>
  <c r="J114" i="1"/>
  <c r="J113" i="1"/>
  <c r="J112" i="1"/>
  <c r="J111" i="1"/>
  <c r="J110" i="1"/>
  <c r="J109" i="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8" i="1"/>
  <c r="J9" i="1"/>
  <c r="J10" i="1"/>
  <c r="J11" i="1"/>
  <c r="J12" i="1"/>
  <c r="J13" i="1"/>
  <c r="J14" i="1"/>
  <c r="J15" i="1"/>
  <c r="J16" i="1"/>
  <c r="J17" i="1"/>
  <c r="J18" i="1"/>
  <c r="J19" i="1"/>
  <c r="J20" i="1"/>
  <c r="J21" i="1"/>
  <c r="J22" i="1"/>
  <c r="J23" i="1"/>
  <c r="J24" i="1"/>
  <c r="J25" i="1"/>
  <c r="M7" i="1"/>
  <c r="L7" i="1"/>
  <c r="J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Luis Felipe Suarez Cuadros</author>
  </authors>
  <commentList>
    <comment ref="B26" authorId="0" shapeId="0" xr:uid="{00000000-0006-0000-0000-000001000000}">
      <text>
        <r>
          <rPr>
            <b/>
            <sz val="9"/>
            <color indexed="81"/>
            <rFont val="Tahoma"/>
            <family val="2"/>
          </rPr>
          <t>Febrero</t>
        </r>
        <r>
          <rPr>
            <sz val="9"/>
            <color indexed="81"/>
            <rFont val="Tahoma"/>
            <family val="2"/>
          </rPr>
          <t xml:space="preserve">
</t>
        </r>
      </text>
    </comment>
  </commentList>
</comments>
</file>

<file path=xl/sharedStrings.xml><?xml version="1.0" encoding="utf-8"?>
<sst xmlns="http://schemas.openxmlformats.org/spreadsheetml/2006/main" count="2638" uniqueCount="1328">
  <si>
    <t>CONTRATISTA</t>
  </si>
  <si>
    <t>GENERALIDADES DE CONTRATO</t>
  </si>
  <si>
    <t>NOMBRE O RAZON SOCIAL</t>
  </si>
  <si>
    <t>NATURALEZA JURIDICA</t>
  </si>
  <si>
    <t>MODALIDAD DE SELECCIÓN</t>
  </si>
  <si>
    <t xml:space="preserve">TIPO DE CONTRATO </t>
  </si>
  <si>
    <t>14 PRESTACIÓN DE SERVICIOS</t>
  </si>
  <si>
    <t>OBJETO</t>
  </si>
  <si>
    <t>FECHA INICIO</t>
  </si>
  <si>
    <t>FECHA TERMINACION</t>
  </si>
  <si>
    <t>VALOR DEL CONTRATO</t>
  </si>
  <si>
    <t>PORCENTAJE DE EJECUCION DEL CONTRATO</t>
  </si>
  <si>
    <t>PRESUPUESTO</t>
  </si>
  <si>
    <t>1 PERSONA NATURAL</t>
  </si>
  <si>
    <t>CONTRATACIÓN DIRECTA</t>
  </si>
  <si>
    <t>PORCENTAJE DE AVANCE PRESUPUESTAL PROGRAMADO</t>
  </si>
  <si>
    <t>PORCENTAJE DE AVANCE PRESUPUESTAL REAL</t>
  </si>
  <si>
    <t>N. PROCESO</t>
  </si>
  <si>
    <t>NOMBRE CONTRATISTA</t>
  </si>
  <si>
    <t>VALOR</t>
  </si>
  <si>
    <t>N/A</t>
  </si>
  <si>
    <t>NÚMERO CONTRATO</t>
  </si>
  <si>
    <t xml:space="preserve">PROCESOS DESIERTOS 2025 ENERO </t>
  </si>
  <si>
    <t>2 PERSONA JURÍDICA</t>
  </si>
  <si>
    <t>370</t>
  </si>
  <si>
    <t>DIANA CAROLINA ROSAS WANUMEN</t>
  </si>
  <si>
    <t>DIEGO ROBERTO ROJAS NEISA</t>
  </si>
  <si>
    <t xml:space="preserve">WILSON LENIN RIVERA PEDROZA </t>
  </si>
  <si>
    <t>NELSON ANDRES NIETO VALENCIA</t>
  </si>
  <si>
    <t>JEHERSON DAVID SALINAS PRIETO</t>
  </si>
  <si>
    <t>INFORMACION CONTRACTUAL ENERO 2026</t>
  </si>
  <si>
    <t>001</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</si>
  <si>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</si>
  <si>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</si>
  <si>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</si>
  <si>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</si>
  <si>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</si>
  <si>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</si>
  <si>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</si>
  <si>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</si>
  <si>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</si>
  <si>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</si>
  <si>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</si>
  <si>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</si>
  <si>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</si>
  <si>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</si>
  <si>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</si>
  <si>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</si>
  <si>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</si>
  <si>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</si>
  <si>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</si>
  <si>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</si>
  <si>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</si>
  <si>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</si>
  <si>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</si>
  <si>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</si>
  <si>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</si>
  <si>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</si>
  <si>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</si>
  <si>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</si>
  <si>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</si>
  <si>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</si>
  <si>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</si>
  <si>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</si>
  <si>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</si>
  <si>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</si>
  <si>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</si>
  <si>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</si>
  <si>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</si>
  <si>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</si>
  <si>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</si>
  <si>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</si>
  <si>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</si>
  <si>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</si>
  <si>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</si>
  <si>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</si>
  <si>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</si>
  <si>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</si>
  <si>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</si>
  <si>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</si>
  <si>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</si>
  <si>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</si>
  <si>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</si>
  <si>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</si>
  <si>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</si>
  <si>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</si>
  <si>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</si>
  <si>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</si>
  <si>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</si>
  <si>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</si>
  <si>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</si>
  <si>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</si>
  <si>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</si>
  <si>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</si>
  <si>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</si>
  <si>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</si>
  <si>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</si>
  <si>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</si>
  <si>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</si>
  <si>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</si>
  <si>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</si>
  <si>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</si>
  <si>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</si>
  <si>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</si>
  <si>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</si>
  <si>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</si>
  <si>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</si>
  <si>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</si>
  <si>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</si>
  <si>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</si>
  <si>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</si>
  <si>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</si>
  <si>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</si>
  <si>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</si>
  <si>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</si>
  <si>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</si>
  <si>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</si>
  <si>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</si>
  <si>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</si>
  <si>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</si>
  <si>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</si>
  <si>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</si>
  <si>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</si>
  <si>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</si>
  <si>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</si>
  <si>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</si>
  <si>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</si>
  <si>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</si>
  <si>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</si>
  <si>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</si>
  <si>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</si>
  <si>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</si>
  <si>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</si>
  <si>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</si>
  <si>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</si>
  <si>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</si>
  <si>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</si>
  <si>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</si>
  <si>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</si>
  <si>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</si>
  <si>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</si>
  <si>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</si>
  <si>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</si>
  <si>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</si>
  <si>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</si>
  <si>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</si>
  <si>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</si>
  <si>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</si>
  <si>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</si>
  <si>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</si>
  <si>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</si>
  <si>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</si>
  <si>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</si>
  <si>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</si>
  <si>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</si>
  <si>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</si>
  <si>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</si>
  <si>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</si>
  <si>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</si>
  <si>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</si>
  <si>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</si>
  <si>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</si>
  <si>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</si>
  <si>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</si>
  <si>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</si>
  <si>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</si>
  <si>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</si>
  <si>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</si>
  <si>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</si>
  <si>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</si>
  <si>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</si>
  <si>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</si>
  <si>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</si>
  <si>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</si>
  <si>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</si>
  <si>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</si>
  <si>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</si>
  <si>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</si>
  <si>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</si>
  <si>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</si>
  <si>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</si>
  <si>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</si>
  <si>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</si>
  <si>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</si>
  <si>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</si>
  <si>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</si>
  <si>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</si>
  <si>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</si>
  <si>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</si>
  <si>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</si>
  <si>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</si>
  <si>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</si>
  <si>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</si>
  <si>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</si>
  <si>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</si>
  <si>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</si>
  <si>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</si>
  <si>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</si>
  <si>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</si>
  <si>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</si>
  <si>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</si>
  <si>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</si>
  <si>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</si>
  <si>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</si>
  <si>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</si>
  <si>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</si>
  <si>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</si>
  <si>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</si>
  <si>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</si>
  <si>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</si>
  <si>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</si>
  <si>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</si>
  <si>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</si>
  <si>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</si>
  <si>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</si>
  <si>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</si>
  <si>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</si>
  <si>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</si>
  <si>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</si>
  <si>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</si>
  <si>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</si>
  <si>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</si>
  <si>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</si>
  <si>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</si>
  <si>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</si>
  <si>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</si>
  <si>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</si>
  <si>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</si>
  <si>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</si>
  <si>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</si>
  <si>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</si>
  <si>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</si>
  <si>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</si>
  <si>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</si>
  <si>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</si>
  <si>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</si>
  <si>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</si>
  <si>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</si>
  <si>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</si>
  <si>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</si>
  <si>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</si>
  <si>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</si>
  <si>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</si>
  <si>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</si>
  <si>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</si>
  <si>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</si>
  <si>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</si>
  <si>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</si>
  <si>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</si>
  <si>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</si>
  <si>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</si>
  <si>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</si>
  <si>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</si>
  <si>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</si>
  <si>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</si>
  <si>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</si>
  <si>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</si>
  <si>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</si>
  <si>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</si>
  <si>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</si>
  <si>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</si>
  <si>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</si>
  <si>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</si>
  <si>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</si>
  <si>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</si>
  <si>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</si>
  <si>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</si>
  <si>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</si>
  <si>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</si>
  <si>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</si>
  <si>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</si>
  <si>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</si>
  <si>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</si>
  <si>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</si>
  <si>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</si>
  <si>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</si>
  <si>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</si>
  <si>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</si>
  <si>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</si>
  <si>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</si>
  <si>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</si>
  <si>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</si>
  <si>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</si>
  <si>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</si>
  <si>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</si>
  <si>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</si>
  <si>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</si>
  <si>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</si>
  <si>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</si>
  <si>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</si>
  <si>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</si>
  <si>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</si>
  <si>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</si>
  <si>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</si>
  <si>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</si>
  <si>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</si>
  <si>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</si>
  <si>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</si>
  <si>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</si>
  <si>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</si>
  <si>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</si>
  <si>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</si>
  <si>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</si>
  <si>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</si>
  <si>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</si>
  <si>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</si>
  <si>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</si>
  <si>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</si>
  <si>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</si>
  <si>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</si>
  <si>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</si>
  <si>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</si>
  <si>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</si>
  <si>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</si>
  <si>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</si>
  <si>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</si>
  <si>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</si>
  <si>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</si>
  <si>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</si>
  <si>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</si>
  <si>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</si>
  <si>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</si>
  <si>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</si>
  <si>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</si>
  <si>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</si>
  <si>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</si>
  <si>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</si>
  <si>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</si>
  <si>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</si>
  <si>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</si>
  <si>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</si>
  <si>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</si>
  <si>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</si>
  <si>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</si>
  <si>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</si>
  <si>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</si>
  <si>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</si>
  <si>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</si>
  <si>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</si>
  <si>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</si>
  <si>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</si>
  <si>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</si>
  <si>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</si>
  <si>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</si>
  <si>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</si>
  <si>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</si>
  <si>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</si>
  <si>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</si>
  <si>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</si>
  <si>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</si>
  <si>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</si>
  <si>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</si>
  <si>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</si>
  <si>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</si>
  <si>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</si>
  <si>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</si>
  <si>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</si>
  <si>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</si>
  <si>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</si>
  <si>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</si>
  <si>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</si>
  <si>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</si>
  <si>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</si>
  <si>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</si>
  <si>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</si>
  <si>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</si>
  <si>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</si>
  <si>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</si>
  <si>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</si>
  <si>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</si>
  <si>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</si>
  <si>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</si>
  <si>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</si>
  <si>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</si>
  <si>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</si>
  <si>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</si>
  <si>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</si>
  <si>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</si>
  <si>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</si>
  <si>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</si>
  <si>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</si>
  <si>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</si>
  <si>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</si>
  <si>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</si>
  <si>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</si>
  <si>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</si>
  <si>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</si>
  <si>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</si>
  <si>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</si>
  <si>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</si>
  <si>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</si>
  <si>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</si>
  <si>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</si>
  <si>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</si>
  <si>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</si>
  <si>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</si>
  <si>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</si>
  <si>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</si>
  <si>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</si>
  <si>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</si>
  <si>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</si>
  <si>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</si>
  <si>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</si>
  <si>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</si>
  <si>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</si>
  <si>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</si>
  <si>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</si>
  <si>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</si>
  <si>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</si>
  <si>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</si>
  <si>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</si>
  <si>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</si>
  <si>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</si>
  <si>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</si>
  <si>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</si>
  <si>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</si>
  <si>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</si>
  <si>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</si>
  <si>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</si>
  <si>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</si>
  <si>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</si>
  <si>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</si>
  <si>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</si>
  <si>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</si>
  <si>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</si>
  <si>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</si>
  <si>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</si>
  <si>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</si>
  <si>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</si>
  <si>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</si>
  <si>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</si>
  <si>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</si>
  <si>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</si>
  <si>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</si>
  <si>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</si>
  <si>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</si>
  <si>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</si>
  <si>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</si>
  <si>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</si>
  <si>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</si>
  <si>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</si>
  <si>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</si>
  <si>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</si>
  <si>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</si>
  <si>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</si>
  <si>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</si>
  <si>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</si>
  <si>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</si>
  <si>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</si>
  <si>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</si>
  <si>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</si>
  <si>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</si>
  <si>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</si>
  <si>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</si>
  <si>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</si>
  <si>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</si>
  <si>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</si>
  <si>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</si>
  <si>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</si>
  <si>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</si>
  <si>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</si>
  <si>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</si>
  <si>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</si>
  <si>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</si>
  <si>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LUZ IXAYANA RAMIREZ CRISTANCHO</t>
  </si>
  <si>
    <t>PAOLA ANDREA MORA QUINTERO</t>
  </si>
  <si>
    <t>IRVHING DANNELYS LOPEZ CHAVEZ</t>
  </si>
  <si>
    <t>LAURA LISET SARMIENTO AGUILERA</t>
  </si>
  <si>
    <t>MARIA TERESA TARAZONA ALDANA</t>
  </si>
  <si>
    <t xml:space="preserve">LUISA FERNANDA MORA GUTIERREZ </t>
  </si>
  <si>
    <t>JENNIFFER VALENCIA HERNANDEZ</t>
  </si>
  <si>
    <t>LEISY LUCIA LLERENA MIRANDA</t>
  </si>
  <si>
    <t>DARIANA ALEJANDRA MONCADA LOPEZ</t>
  </si>
  <si>
    <t>ANDREA VERONICA HERRERA CORTES</t>
  </si>
  <si>
    <t>NANCY PATRICIA BRAVO IDROBO</t>
  </si>
  <si>
    <t>NATALIA TORRES GARZON</t>
  </si>
  <si>
    <t>WALTER STEVEN PERILLA NOVOA</t>
  </si>
  <si>
    <t>DUBIS ANDREA ZAMBRANO DAJOME</t>
  </si>
  <si>
    <t>AURA HERMINADA LOPEZ SALAZAR</t>
  </si>
  <si>
    <t>JHON ANDERSON GARCIA CAJAMARCA</t>
  </si>
  <si>
    <t>MARIA LORENA ROBAYO ESTEPA</t>
  </si>
  <si>
    <t>HERNAN FELIPE CHIMBI LAVERDE</t>
  </si>
  <si>
    <t>JENNIFER ACENETH RIVERA BUSTOS</t>
  </si>
  <si>
    <t>HORACIO HUMBERTO ALONSO BOHORQUEZ</t>
  </si>
  <si>
    <t>HECTOR SAMIR ROMERO ANTONIO</t>
  </si>
  <si>
    <t>LEIDY ANDREA SIACHOQUE GARZON</t>
  </si>
  <si>
    <t>ANGEL LUIS RAMIREZ OYOLA</t>
  </si>
  <si>
    <t>MAYRA ALEJANDRA ARDILA BARRAGAN</t>
  </si>
  <si>
    <t>CARLOS ANDRES SEGURA MEDINA</t>
  </si>
  <si>
    <t>LADY MILENA PARRA CASTRO</t>
  </si>
  <si>
    <t>LAURA CATALINA LUQUE NIÑO</t>
  </si>
  <si>
    <t>DIANA MILENA LOPEZ GUTIERREZ</t>
  </si>
  <si>
    <t>EDUIN ROMERO BURGOS</t>
  </si>
  <si>
    <t>JEIMY PILAR ALBARRACIN BLANCO</t>
  </si>
  <si>
    <t>JENNY MARCELA BAUTISTA HERNANDEZ</t>
  </si>
  <si>
    <t>CHABELI RIVERA BLANCO</t>
  </si>
  <si>
    <t>HEIDY BRIYITH GRACIA MARTINEZ</t>
  </si>
  <si>
    <t>KAREM YINETH PORRAS TORRES</t>
  </si>
  <si>
    <t>VALENTINA ARIAS MARTINEZ</t>
  </si>
  <si>
    <t>JOHAN ANDRES LUNA MANJARRES</t>
  </si>
  <si>
    <t>GUILLERMO JOSE GOMEZ MONSALVO</t>
  </si>
  <si>
    <t>YENNY PAOLA BETANCOURT ROJAS</t>
  </si>
  <si>
    <t>FANNY ANDREA OCHOA CASTRO</t>
  </si>
  <si>
    <t>GRETHEL MABEL RAMIREZ NEGRETE</t>
  </si>
  <si>
    <t>LISETH DANIELA MARIÑO PATARROYO</t>
  </si>
  <si>
    <t>SONIA CRISTINA BERMUDEZ ARIAS</t>
  </si>
  <si>
    <t>ANDRES MATEO SAMBRANO CASTRO</t>
  </si>
  <si>
    <t>INGRID PAOLA ZERRATE RUBIO</t>
  </si>
  <si>
    <t>YURLEY MAGALY PEÑALOZA BELTRAN</t>
  </si>
  <si>
    <t>ELIANA KATHERINE MARTINEZ SARMIENTO</t>
  </si>
  <si>
    <t>JULIETH VALENTINA RAMOS VELASQUEZ</t>
  </si>
  <si>
    <t>LUISA FERNANDA VANEGAS DIAZ</t>
  </si>
  <si>
    <t>MARTHA PATRICIA CORTINA GOMEZ</t>
  </si>
  <si>
    <t>VIVIANA PAOLA ALVAREZ ORDUZ</t>
  </si>
  <si>
    <t>SILVIA VANESSA BARRERA LESMES</t>
  </si>
  <si>
    <t>KATHERINE ALEJANDRA RINCON SIERRA</t>
  </si>
  <si>
    <t>MAIRA LORENA CRUZ CORREA</t>
  </si>
  <si>
    <t>CESAR IVAN ARIAS ROMERO</t>
  </si>
  <si>
    <t>LAURA CAMILA BAUTISTA ESPINOSA</t>
  </si>
  <si>
    <t>JAIME PULIDO DOMINGUEZ</t>
  </si>
  <si>
    <t>MARIA PAULA GALEANO CEBALLOS</t>
  </si>
  <si>
    <t>JULIAN FELIPE SILVA GOMEZ</t>
  </si>
  <si>
    <t>YENIFER ROCIO ARDILA ROMERO</t>
  </si>
  <si>
    <t>WILLIAM FABIAN BENITEZ VANEGAS</t>
  </si>
  <si>
    <t>CESAR AUGUSTO PRIETO VASQUEZ</t>
  </si>
  <si>
    <t>MAURICIO JAVIER AMAR OSPINA</t>
  </si>
  <si>
    <t>JOHN NORBERTO CASTRO BUITRAGO</t>
  </si>
  <si>
    <t>MARIA CAMILA CACERES PRADA</t>
  </si>
  <si>
    <t>CARMEN ALICIA FUENTES FORERO</t>
  </si>
  <si>
    <t>MARTHA MILENA RONDON MOLINA</t>
  </si>
  <si>
    <t>GINA MARCELA HERNANDEZ BARON</t>
  </si>
  <si>
    <t>MARTHA ALEJANDRA MALTES RODRIGUEZ</t>
  </si>
  <si>
    <t>SHARON PATRICIA BEJARANO BOLIVAR</t>
  </si>
  <si>
    <t>ANA MARIA BERRIO ALVARADO</t>
  </si>
  <si>
    <t>LAURA SOFIA VELANDIA ACEVEDO</t>
  </si>
  <si>
    <t>LENIN RUIZ PUENTES</t>
  </si>
  <si>
    <t>PAOLA MILENA BELTRAN CORTES</t>
  </si>
  <si>
    <t>LAURA VIVIANNE BERMUDEZ FRANCO</t>
  </si>
  <si>
    <t>LAURA CATALINA MARTINEZ CASTILLO</t>
  </si>
  <si>
    <t>ANGELA VIVIANA MORENO SANCHEZ</t>
  </si>
  <si>
    <t>MANUEL ALEJANDRO BUITRAGO PIZA</t>
  </si>
  <si>
    <t>DIEGO MIGUEL QUIRAMA AGUILAR</t>
  </si>
  <si>
    <t>VERONICA ALEJANDRA GIL PEREZ</t>
  </si>
  <si>
    <t>OMAR FERNADO CLAVIJO BERNAL</t>
  </si>
  <si>
    <t>NATALIA GIRALDO MURILLO</t>
  </si>
  <si>
    <t>SONIA CONSTANZA ESTUPIÑAN FORERO</t>
  </si>
  <si>
    <t>MARIA CAMILA TORRES ROJAS</t>
  </si>
  <si>
    <t>MARGYET SOFIA DAZA VILLANUEVA</t>
  </si>
  <si>
    <t>SHAROLE TATIANA PINEDA PARDO</t>
  </si>
  <si>
    <t>HECTOR OSWALDO CARDENAS AYALA</t>
  </si>
  <si>
    <t>VICTOR ALFONSO CADENA MORENO</t>
  </si>
  <si>
    <t>ANDRES FELIPE MOLINA TRIANA</t>
  </si>
  <si>
    <t>CAROL ANDREA BOLAÑOS ALMEIDA</t>
  </si>
  <si>
    <t>DIANA ANDREA CARDONA PEÑA</t>
  </si>
  <si>
    <t>DIANA VANESSA CUARAN ANACONA</t>
  </si>
  <si>
    <t>EDNA ROCIO SANDOVAL SISA</t>
  </si>
  <si>
    <t>JHON JAIRO CARDEÑOSA GALINDO</t>
  </si>
  <si>
    <t>JUAN MANUEL ZAMBRANO VELOSA</t>
  </si>
  <si>
    <t>LADY ANDREA FUERTES RAMIREZ</t>
  </si>
  <si>
    <t>MAYKH DONOBAN GUZMAN VALENCIA</t>
  </si>
  <si>
    <t>ANYI DAYANA GORDILLO HERRERA</t>
  </si>
  <si>
    <t>ANDRES ALBERTO ALTAMAR PEREZ</t>
  </si>
  <si>
    <t>LUIS ALGONSO CADENA OSORIO</t>
  </si>
  <si>
    <t>CAMILA ALEJANDRA TORRES SALAMANCA</t>
  </si>
  <si>
    <t>CLAUDIA LILIANA AGUDELO PIÑEROS</t>
  </si>
  <si>
    <t>DALVER DARIO GONZALEZ PRIETO</t>
  </si>
  <si>
    <t>HECTOR FABIAN LANCHEROS NIETO</t>
  </si>
  <si>
    <t>ANDRES LEONARDO VARGAS CRUZ</t>
  </si>
  <si>
    <t>LEIDY JOHANNA ALARCON MURILLO</t>
  </si>
  <si>
    <t>MONICA ALEJANDRA NUÑEZ ACOSTA</t>
  </si>
  <si>
    <t>SAUDITH ROSMERY DUARTE BARRAGAN</t>
  </si>
  <si>
    <t>TAYLOR SHARLOTTE MOTTA PARADA</t>
  </si>
  <si>
    <t>WILLIAM JAVIER GARZON BEDOYA</t>
  </si>
  <si>
    <t>CARMEN TATIANA GUZMAN LARA</t>
  </si>
  <si>
    <t>GLORIA ELENA VASQUEZ YEPES</t>
  </si>
  <si>
    <t>MONICA SANABRIA MEJIA</t>
  </si>
  <si>
    <t>NATHELIE TOUSSAINT JIMENEZ</t>
  </si>
  <si>
    <t xml:space="preserve">JULIAN DAVID MORENO GALVIS </t>
  </si>
  <si>
    <t>JOSE LEONARDO RUALES HERNANDEZ</t>
  </si>
  <si>
    <t>LEIDY JIMENA VILLANUEVA MOSCOSO</t>
  </si>
  <si>
    <t>JULIAN DAVID URREA URREGO</t>
  </si>
  <si>
    <t>MAURICIO ALFONSO HURTADO PELAEZ</t>
  </si>
  <si>
    <t>WILLIAM MATEO MUNAR MARTINEZ</t>
  </si>
  <si>
    <t>VIVIAN FARLEY GARZON VARGAS</t>
  </si>
  <si>
    <t xml:space="preserve">JHON MAURICIO ESTUPIÑAN CASALLAS </t>
  </si>
  <si>
    <t xml:space="preserve">BAIRON ALIRIO ALDANA ROA </t>
  </si>
  <si>
    <t>JOSUE DAVID DAZA ROJAS</t>
  </si>
  <si>
    <t>JUAN PABLO URREGO ZULUAGA</t>
  </si>
  <si>
    <t>JUAN CARLOS GARZON RIVEROS</t>
  </si>
  <si>
    <t>FABIAN ULISES BARROSO MENA</t>
  </si>
  <si>
    <t>BENJAMIN ENRIQUE RODRIGUEZ AMAYA</t>
  </si>
  <si>
    <t xml:space="preserve">LAURA JOHANNA ROJAS GARZON </t>
  </si>
  <si>
    <t xml:space="preserve">MARIA FERNANDA MORENO RAMON  </t>
  </si>
  <si>
    <t>SANTIAGO DELGADO OYOLA </t>
  </si>
  <si>
    <t xml:space="preserve">JOSE DAVID GARAVITO MAHECHA </t>
  </si>
  <si>
    <t xml:space="preserve">PAOLA ANDREA BULLA PORTUGUEZ </t>
  </si>
  <si>
    <t xml:space="preserve">WILLIAM OSWALDO RIAÑO ACOSTA </t>
  </si>
  <si>
    <t>MIROVAN SVERKO NAVARRETE </t>
  </si>
  <si>
    <t>ALEXANDER MARCIAL MARTINEZ MERCAD</t>
  </si>
  <si>
    <t xml:space="preserve">DANIELA MONTAÑO BELLO </t>
  </si>
  <si>
    <t>JEIMY PAOLA MONTENEGRO NARANJO</t>
  </si>
  <si>
    <t>MOISES DAVID GALEZO SALDAÑA</t>
  </si>
  <si>
    <t>RICARDO SEPULVEDA HERRERA</t>
  </si>
  <si>
    <t>EDGAR FERNANDO ALBAÑIL RIVERA</t>
  </si>
  <si>
    <t>ARLYS DAYS SUAREZ ESTUPIÑAN</t>
  </si>
  <si>
    <t>SERVICIOS POSTALES NACIONALES S.A.S</t>
  </si>
  <si>
    <t>SYSMAN S.A.S</t>
  </si>
  <si>
    <t>JHON EDISON SAAVEDRA MAYORGA</t>
  </si>
  <si>
    <t>ISLENY BENITEZ DAZA</t>
  </si>
  <si>
    <t>LINA FERNANDEZ BERMUDEZ</t>
  </si>
  <si>
    <t>MARYURI MORA AUX</t>
  </si>
  <si>
    <t>WILLIAM GONZALEZ BOHORQUEZ</t>
  </si>
  <si>
    <t>IMPRENTA NACIONAL</t>
  </si>
  <si>
    <t>OVER AUGUSTO GARZÒN MARTINEZ</t>
  </si>
  <si>
    <t>SERGIO ANDRES MARTINEZ URBINA</t>
  </si>
  <si>
    <t>DIANA PAOLA ROJAS PARRA</t>
  </si>
  <si>
    <t xml:space="preserve">ADRIANA LUCIA CARDENAS MONTENEGRO </t>
  </si>
  <si>
    <t>ALVARO ENRIQUE BECERRA GOMEZ</t>
  </si>
  <si>
    <t>ALEJANDRA ISABEL CORREDOR CANO</t>
  </si>
  <si>
    <t>CARLOS ALBEIRO FIGUEROA ORTIZ</t>
  </si>
  <si>
    <t>JOSE JAVIER OLIVEROS ACOSTA</t>
  </si>
  <si>
    <t>DIANA ROCIO CARO ALDANA</t>
  </si>
  <si>
    <t>VIVIANA URREA MINOTA</t>
  </si>
  <si>
    <t xml:space="preserve">JUAN CAMILO PEÑA CASTRO </t>
  </si>
  <si>
    <t>JEFFER CAÑON HERNANDEZ</t>
  </si>
  <si>
    <t>DIANA MARCELA PARADA MENDIVELSO</t>
  </si>
  <si>
    <t>GINA PAOLA VERGARA BARRERO</t>
  </si>
  <si>
    <t>JULIE CATHERINE TOBON CRUZ</t>
  </si>
  <si>
    <t>ERIKA STEPHANIE TOCUA LOPEZ</t>
  </si>
  <si>
    <t>PEDRO FONSECA ALBARRACIN</t>
  </si>
  <si>
    <t xml:space="preserve">LYDIA MILENA SANCHEZ NEIVA </t>
  </si>
  <si>
    <t>LUCIA FERNANDA MUÑOZ CAMACHO</t>
  </si>
  <si>
    <t xml:space="preserve">JHON JAIRO RODRIGUEZ CASTRO </t>
  </si>
  <si>
    <t>CLAUDIA YINNETH MORALES GOMEZ</t>
  </si>
  <si>
    <t xml:space="preserve">YUDY KATHERIN CASTILLO MORALES </t>
  </si>
  <si>
    <t xml:space="preserve">WENDY STEFANY SIERRA GONZALEZ </t>
  </si>
  <si>
    <t>DIANA MARCELA GUZMAN LUGO</t>
  </si>
  <si>
    <t>JUAN CARLOS LOAIZA QUINTERO</t>
  </si>
  <si>
    <t xml:space="preserve">WILLI MOLINA RESTREPO </t>
  </si>
  <si>
    <t xml:space="preserve">LUIS FERNANDO PALACIO RIVEROS </t>
  </si>
  <si>
    <t>DAVID GARZON CASAS</t>
  </si>
  <si>
    <t>DIANA MAYERLI QUINTERO ARIAS</t>
  </si>
  <si>
    <t>ANDREA MILENA REY MORENO</t>
  </si>
  <si>
    <t>YINA MARCELA ORTIZ LEMOS</t>
  </si>
  <si>
    <t>NATALIA ANDREA FIQUE GUTIERREZ</t>
  </si>
  <si>
    <t xml:space="preserve">DANIEL GAMMA BELTRAN </t>
  </si>
  <si>
    <t xml:space="preserve">LILIANA VANESSA CELIS GIL </t>
  </si>
  <si>
    <t>PAOLA ANDREA SANCHEZ FARFAN</t>
  </si>
  <si>
    <t>BIBIANA LISSETTE SANDOVAL BAEZ</t>
  </si>
  <si>
    <t>LEONARDO AYALA POVEDA</t>
  </si>
  <si>
    <t>LUISA FERNANDA HURTADO HURTA</t>
  </si>
  <si>
    <t>ANGELA VANESA GALVIS</t>
  </si>
  <si>
    <t>JENNY PAOLA MARIN SALAZAR</t>
  </si>
  <si>
    <t>ANDRES FELIPE CRUZ MENDOZA</t>
  </si>
  <si>
    <t>LINA CRISTINA ZULUAGA CARDENAS</t>
  </si>
  <si>
    <t>ANA MARIA VESGA GÜIZA</t>
  </si>
  <si>
    <t>DANIEL EDUARDO BOHORQUEZ VILLAMIL</t>
  </si>
  <si>
    <t>ANA KARINA CAMPILLO LOPEZ</t>
  </si>
  <si>
    <t>JUAN SEBASTIAN VALLE PARRA</t>
  </si>
  <si>
    <t>JULIAN ANDRES RODRIGUEZ RODRIGUEZ</t>
  </si>
  <si>
    <t>PABLO JOSE FERNANDEZ</t>
  </si>
  <si>
    <t>ALEJANDRO MARTINEZ JOYA</t>
  </si>
  <si>
    <t>JEIMY MOTTA HUERTAS</t>
  </si>
  <si>
    <t>MARIAN JULIETH HERNANDEZ LOPEZ</t>
  </si>
  <si>
    <t>ANGIE CAROLINA BARBOSA VIVAS</t>
  </si>
  <si>
    <t>MARCELA JORDAN SINISTERRA</t>
  </si>
  <si>
    <t>TATIANA MILENA CARPIO GALVAN</t>
  </si>
  <si>
    <t>CRISTIAN RAFAEL RAMIREZ RODRIGUEZ</t>
  </si>
  <si>
    <t>MARIBEL MONTAÑEZ BLANCO</t>
  </si>
  <si>
    <t>JAIRO MAURICIO BELTRAN BALLEN</t>
  </si>
  <si>
    <t>ANDRES FELIPE CARVAJAL VANEGAS</t>
  </si>
  <si>
    <t>TONNY ALBERTO GUALDRON PACHECO</t>
  </si>
  <si>
    <t>LUCIA BEATRIZ CORREA VIVAS</t>
  </si>
  <si>
    <t>ANGIE CAMILA VILLAMIL MERCHAN</t>
  </si>
  <si>
    <t>DIEGO ANDRES CORDOBA SANCHEZ</t>
  </si>
  <si>
    <t>ELIANA ISABEL TORO HUERTAS</t>
  </si>
  <si>
    <t>ANYELA LIZETH MONSALVE MARIN</t>
  </si>
  <si>
    <t>RICHARD FERLEY CARDENAS DOMINGUEZ</t>
  </si>
  <si>
    <t>YENNIFFER ALEXANDRA BURITICA SALCEDO</t>
  </si>
  <si>
    <t>DANIEL SANTIAGO CASTRO CASTRILLON</t>
  </si>
  <si>
    <t xml:space="preserve">CLAUDIA NICOL TETAY BOTIA </t>
  </si>
  <si>
    <t>RAUL NIÑO ROMERO</t>
  </si>
  <si>
    <t>JUAN JOSE MONTOYA MONSALVE</t>
  </si>
  <si>
    <t>YENITH PATRICIA MARIÑO RIVERA</t>
  </si>
  <si>
    <t>JONATHAN ADOLFO HERNANDEZ PRIETO</t>
  </si>
  <si>
    <t>CONSUELO HELENA ONOFRE ENCINALES</t>
  </si>
  <si>
    <t>ANA MARIA ESCOBAR MESA</t>
  </si>
  <si>
    <t>ANDRES FELIPE TAPIERO RIOS</t>
  </si>
  <si>
    <t>DAVID ZAMBRANO DEVIS</t>
  </si>
  <si>
    <t>MARIA JOSE BONILLA PEDRAZA</t>
  </si>
  <si>
    <t>WILSON ANDRES NAVARRO JIMENEZ</t>
  </si>
  <si>
    <t>AMI VILLA GARCIA</t>
  </si>
  <si>
    <t>PABLO ALEJANDRO SUAREZ QUIROZ</t>
  </si>
  <si>
    <t>MAIRA ALEJANDRA DE JESUS BARRIOS CHARRY</t>
  </si>
  <si>
    <t>ERIKA JAZMIN LADINO GARZON</t>
  </si>
  <si>
    <t>CARLOS MARIO AREVALO HERRERA</t>
  </si>
  <si>
    <t>SERGIO ANDRES ZAPATA ARIZA</t>
  </si>
  <si>
    <t>ALEXANDER ALVARADO MEJIA</t>
  </si>
  <si>
    <t>ANDRES ARLEY CRISTIANO DUARTE</t>
  </si>
  <si>
    <t xml:space="preserve">MATEO ORTIZ ECHEVERRY </t>
  </si>
  <si>
    <t>PABLO TOBIAS TOVAR MARTINEZ</t>
  </si>
  <si>
    <t>ASTRID CAROLINA HERRERA DIAZ</t>
  </si>
  <si>
    <t>MARTHA LUCIA GONZALEZ</t>
  </si>
  <si>
    <t>FABIO ANDRES CABEZAS LANDAZURI</t>
  </si>
  <si>
    <t>JAMES WILSON ORTEGATE PÉREZ</t>
  </si>
  <si>
    <t>AMPARO RODRIGUEZ LEON</t>
  </si>
  <si>
    <t>LINA MARIA DUARTE TOVAR</t>
  </si>
  <si>
    <t>JOSE VILLE JUNIOR TRIANA GARCIA</t>
  </si>
  <si>
    <t>DIEGO ALBERTO CORTES RAMOS</t>
  </si>
  <si>
    <t>JOSE DAVID CORTES MANRIQUE</t>
  </si>
  <si>
    <t>JESSICA PAOLA ZAMBRANO SILVA</t>
  </si>
  <si>
    <t>ANGIE ROXANA GONZALEZ CUBIDES</t>
  </si>
  <si>
    <t>JOSE ALFREDO SALAMANCA AVILA</t>
  </si>
  <si>
    <t>OSCAR FABIAN MERCHAN LOPEZ</t>
  </si>
  <si>
    <t>MARTHA PATRICIA HERNANDEZ MORENO</t>
  </si>
  <si>
    <t>JUAN DIEGO MOGOLLON OVIEDO</t>
  </si>
  <si>
    <t>CHRISTIAN CAMILO ROMERO ROJAS</t>
  </si>
  <si>
    <t xml:space="preserve">YULEYDI ORJUELA CUBIDES </t>
  </si>
  <si>
    <t>DAVID CAMILO GALLEGO TRUJILLO</t>
  </si>
  <si>
    <t>SILIA CRISTINA SANCHEZ ALVAREZ</t>
  </si>
  <si>
    <t>DAVID JULIAN TETE MIELES</t>
  </si>
  <si>
    <t>JAVIER HERNAN GARCIA GACHARNA</t>
  </si>
  <si>
    <t>JULIO CESAR MORENO PERDOMO</t>
  </si>
  <si>
    <t>DANILO VARGAS SALAMANCA</t>
  </si>
  <si>
    <t>CARLOS ABEL BASTIDAS CUBILLOS</t>
  </si>
  <si>
    <t>JOHANN ALEXANDER GARZON ARENAS</t>
  </si>
  <si>
    <t>MARIA ISABEL BECERRA SALAMANCA</t>
  </si>
  <si>
    <t>DIANA KATHERINE POVEDA ROJAS</t>
  </si>
  <si>
    <t>CRISTIAN ANDRES RESTREPO ROMERO</t>
  </si>
  <si>
    <t>SANTIAGO CORREAL CORTES</t>
  </si>
  <si>
    <t>LAURA ISABELLA RAMIREZ MEDINA</t>
  </si>
  <si>
    <t>DIEGO ANDRES PORTILLA</t>
  </si>
  <si>
    <t>HUGO ARMANDO CENDALES PRIETO</t>
  </si>
  <si>
    <t>LUIS EDUARDO TORO ESPITIA</t>
  </si>
  <si>
    <t>LUIS FERNANDO VASQUEZ VARGAS</t>
  </si>
  <si>
    <t>FABIAN ANDRES GULLAVAN VERA</t>
  </si>
  <si>
    <t>FONDO NACIONAL DE GESTION DEL RIESGO DE DESASTRES – FNGRD</t>
  </si>
  <si>
    <t>LAURA MARCELA JIMENEZ ACOSTA</t>
  </si>
  <si>
    <t>ANDRES FELIPE BERMEO PEREZ</t>
  </si>
  <si>
    <t>ALEXANDER ROJAS RUIZ</t>
  </si>
  <si>
    <t>XAVIER CORREDOR LLANO</t>
  </si>
  <si>
    <t>JOHN ALEXANDER DIAZ ASTUDILLO</t>
  </si>
  <si>
    <t>DIEGO ALFONSO PEDROZA CASTRO</t>
  </si>
  <si>
    <t>JORGE ENRIQUE LOPEZ TIMANA</t>
  </si>
  <si>
    <t>VIOLETA SOSA LEON</t>
  </si>
  <si>
    <t>JUAN SEBASTIAN BARRIOS MORENO</t>
  </si>
  <si>
    <t>JAVIER OTERO GARCIA</t>
  </si>
  <si>
    <t>ANGHY STHEPHANY GUTIERREZ RINCON</t>
  </si>
  <si>
    <t>ANDRES ANTONIO FERNANDEZ NARANJO</t>
  </si>
  <si>
    <t>SANTIAGO TORRES RODRIGUEZ</t>
  </si>
  <si>
    <t>DAYANA KATERYN MONTES GUEVARA</t>
  </si>
  <si>
    <t>DIEGO ALEJANDRO RAMIREZ MARTINEZ</t>
  </si>
  <si>
    <t>ALEJANDRO SEPULVEDA GAUER</t>
  </si>
  <si>
    <t>SEBASTIAN MESA GUZMAN</t>
  </si>
  <si>
    <t>JOAN SEBASTIAN ACEVEDO SANTAMARIA</t>
  </si>
  <si>
    <t xml:space="preserve">MARIA ANDREA MENDEZ NOVOA </t>
  </si>
  <si>
    <t>CLAUDIA LILIANA SUAREZ HENAO</t>
  </si>
  <si>
    <t xml:space="preserve">CLARA INES RANGEL CALA </t>
  </si>
  <si>
    <t xml:space="preserve">GERALDINE SABINA CRUZ TORRES  </t>
  </si>
  <si>
    <t xml:space="preserve">JHOAN ANDRES GUARIN MONTOYA </t>
  </si>
  <si>
    <t xml:space="preserve">SANDRA PATRICIA PERALTA LANCHEROS  </t>
  </si>
  <si>
    <t xml:space="preserve">ELIANA JANETH CORRALES RODAS   </t>
  </si>
  <si>
    <t>NELSON ANTONIO CAMPOS SALAS</t>
  </si>
  <si>
    <t>ANGIE NATHALIA SANCHEZ MOLINA</t>
  </si>
  <si>
    <t>JOSE ALEJANDRO SALAMANCA GARCIA</t>
  </si>
  <si>
    <t>VICTORIA DANIELA CAMACHO OCHOA</t>
  </si>
  <si>
    <t>LINA MARIA PARADA ALZATE</t>
  </si>
  <si>
    <t>MARIA CAMILA MORALES PULIDO</t>
  </si>
  <si>
    <t>CHRISTIAN JAVIER PINZA JIMENEZ</t>
  </si>
  <si>
    <t>NYDIA ESPERANZA TORRES REYES</t>
  </si>
  <si>
    <t>Paola Andrea Alvarez Betancourt</t>
  </si>
  <si>
    <t>TATIANA MILENA ORTIZ ARIAS</t>
  </si>
  <si>
    <t>JAVIER ALEXANDER SUAREZ JARAMILLO</t>
  </si>
  <si>
    <t>CLAUDIA PATRICIA CHAVES VIVAS</t>
  </si>
  <si>
    <t>JULIO CESAR MENDOZA JIMENEZ</t>
  </si>
  <si>
    <t>WLADIMIR CABARCAS GOMEZ</t>
  </si>
  <si>
    <t>RUTH MIRYAM WAGNER AGUILAR</t>
  </si>
  <si>
    <t>SONIA LUCIA GÜIZA ARIZA</t>
  </si>
  <si>
    <t>CARLOS ALFREDO CUCUNUBA ARIZA</t>
  </si>
  <si>
    <t>SANTIAGO CASTRO CHINCHAJOA</t>
  </si>
  <si>
    <t>CRISTIAN CAMILO LOPEZ GOMEZ</t>
  </si>
  <si>
    <t>LISSETTE XIMENA NIÑO CARVAJAL</t>
  </si>
  <si>
    <t>VICTORIA YORLANY SOLARTE NARVAEZ</t>
  </si>
  <si>
    <t>HAMILTON ANDRES BRAVO ARANDIA</t>
  </si>
  <si>
    <t>DEIVID ALEXANDER SUAREZ NIÑO</t>
  </si>
  <si>
    <t>ANDRES JULIAN NIÑO SUAREZ</t>
  </si>
  <si>
    <t>JORGE SANDOVAL GONZALEZ</t>
  </si>
  <si>
    <t>MARTHA LILIANA RODRIGUEZ PRIETO</t>
  </si>
  <si>
    <t>MARYURY FORERO BOHORQUEZ</t>
  </si>
  <si>
    <t>DANIEL ALEJANDRO CASTIBLANCO RAMIREZ</t>
  </si>
  <si>
    <t>PAULO CESAR FONSECA TORRES</t>
  </si>
  <si>
    <t>DANIEL FERNANDO TIQUE ROJAS</t>
  </si>
  <si>
    <t>HASBLEYDY MEDINA ROJAS</t>
  </si>
  <si>
    <t>WILFREDO ALDANA GONZALEZ</t>
  </si>
  <si>
    <t>CELMIRA LUGO SALGADO</t>
  </si>
  <si>
    <t>ADRIANA KATHERINE MUNAR APONTE</t>
  </si>
  <si>
    <t>RAMIRO HUMBERTO ESGUERRA DELGADO</t>
  </si>
  <si>
    <t>YOFAIDY JOHANA MINOTTA OSPINA</t>
  </si>
  <si>
    <t>LAURA MARGARITA PEREZ ARRIETA</t>
  </si>
  <si>
    <t xml:space="preserve">ESTEBAN PALACIOS OJEDA </t>
  </si>
  <si>
    <t xml:space="preserve">YULLY PAOLA CORTES HERNANDEZ </t>
  </si>
  <si>
    <t>WENDI YURANI GARZON HERRERA</t>
  </si>
  <si>
    <t>CESAR AUGUSTO RUSSI LOPEZ</t>
  </si>
  <si>
    <t>NIDIA ESTELA PINCHAO YARPAZ</t>
  </si>
  <si>
    <t xml:space="preserve">EMILSE CASTRO LOPEZ </t>
  </si>
  <si>
    <t>DERLY TATIANA MARTINEZ RAMIREZ</t>
  </si>
  <si>
    <t>EVELYN MABEL BELTRAN MOLINA</t>
  </si>
  <si>
    <t>TERRY PAULIN HENAO VERA</t>
  </si>
  <si>
    <t>LAURA MARCELA CHAVEZ HOLGUIN</t>
  </si>
  <si>
    <t xml:space="preserve">MONICA LORENA TORRES POVEDA  </t>
  </si>
  <si>
    <t>JOHNNY ALEXANDER DELGADO MONTANCHEZ</t>
  </si>
  <si>
    <t>DARIO ANDRES NASPIRAN BENAVIDEZ</t>
  </si>
  <si>
    <t>LUISA FERNANDA MENDEZ MALDONADO</t>
  </si>
  <si>
    <t>ROSA ANGELA RAMIREZ CRUZ</t>
  </si>
  <si>
    <t>ANDRES FELIPE MENCO MARTINEZ</t>
  </si>
  <si>
    <t>ALAN WILMER COLMENARES BRIONES</t>
  </si>
  <si>
    <t>JACK JONATHAN MEDINA ROJAS</t>
  </si>
  <si>
    <t>JOSE JAVIER VARGAS SERRATO</t>
  </si>
  <si>
    <t>ANTONIO CARLOS ORTEGA ARRIETA</t>
  </si>
  <si>
    <t>GLOBAL MVM S.A.S</t>
  </si>
  <si>
    <t>OLGA LILIANA CRUZ ORTIZ</t>
  </si>
  <si>
    <t>GLOBAL MVM S.A.S.</t>
  </si>
  <si>
    <t>ANGELICA MARIA ROJAS CAMPUZANO</t>
  </si>
  <si>
    <t>WILLIAM ARTURO DIAZ LARA</t>
  </si>
  <si>
    <t>ANDRES MAURICIO SANCHEZ CAICEDO</t>
  </si>
  <si>
    <t>CRISTIAN ESTIBEN DULCEY ZAMUDIO</t>
  </si>
  <si>
    <t>YEIMY STEFANY VANEGAS GRIJALBA</t>
  </si>
  <si>
    <t>ANDRES FELIPE ROBLES SANCHEZ</t>
  </si>
  <si>
    <t>JULIAN ESTEBAN PEÑA AGUDELO</t>
  </si>
  <si>
    <t>GABRIEL DE JESUS SALDARRIAGA OROZCO</t>
  </si>
  <si>
    <t>CARLOS MARTIN VELASQUEZ RAMIREZ</t>
  </si>
  <si>
    <t>VENETIC INC SUCURSAL COLOMBIA</t>
  </si>
  <si>
    <t>CORPORACION AUTONOMA REGIONAL DE NARIÑO</t>
  </si>
  <si>
    <t>LOREN SPTEFANNIE BAQUERO CARVAJAL</t>
  </si>
  <si>
    <t>SARITA LINETH BELTRAN VENEGAS</t>
  </si>
  <si>
    <t>BRIAN ELKIN SANABRIA PEREZ</t>
  </si>
  <si>
    <t>JACKELINE MARROQUIN JIMENEZ</t>
  </si>
  <si>
    <t>ORLANDO ANDRES MENESES OBANDO</t>
  </si>
  <si>
    <t>SANDRA PATRICIA GARZON CONTRERAS</t>
  </si>
  <si>
    <t>LADY MATEUS FONTECHA</t>
  </si>
  <si>
    <t>YULI ANDREA PEDRAZA LANCHEROS</t>
  </si>
  <si>
    <t>PAOLA ANDREA SANCHEZ CEPEDA</t>
  </si>
  <si>
    <t>SANDRA PATRICIA SALAMANCA JIMENEZ</t>
  </si>
  <si>
    <t xml:space="preserve">MARIA FERNANDA CHAVES MOTOA  </t>
  </si>
  <si>
    <t xml:space="preserve">SANDRA YOLIMA GOMEZ MORENO  </t>
  </si>
  <si>
    <t>LAURA DANIELA PARRA GUTIERREZ</t>
  </si>
  <si>
    <t>CAJA COLOMBIANA DE SUBSIDIO FAMILIAR – COLSUBSIDIO</t>
  </si>
  <si>
    <t>JONATHAN RICARDO ASCENCIO SILVA</t>
  </si>
  <si>
    <t>RODRIGO GAONA RIVERA</t>
  </si>
  <si>
    <t>MARTHA OLIVA MORA HERNANDEZ</t>
  </si>
  <si>
    <t>JENNY ANDREA VELASQUEZ GARCIA</t>
  </si>
  <si>
    <t>HENRY DANIEL HERNANDEZ MARTINEZ</t>
  </si>
  <si>
    <t>IVAN DAVID VARGAS HURTADO</t>
  </si>
  <si>
    <t>LUIS DAVID COLMENARES HERRERA</t>
  </si>
  <si>
    <t>DIEGO ARMANDO GARZON GRANDAS</t>
  </si>
  <si>
    <t>DIEGO ALEXANDER GARZON ZULUAGA</t>
  </si>
  <si>
    <t>ANGELICA XIOMARA RAMIREZ VARGAS</t>
  </si>
  <si>
    <t>JOSE MANUEL RODRIGUEZ PEÑA</t>
  </si>
  <si>
    <t>GUILLERMO HERNANDEZ TORRES</t>
  </si>
  <si>
    <t>ANDRES FELIPE ATEHORTUA GOMEZ</t>
  </si>
  <si>
    <t>URIEL FABIAN CARMONA GARCIA</t>
  </si>
  <si>
    <t xml:space="preserve"> IVAN ANDRES POSADA CESPEDES </t>
  </si>
  <si>
    <t>STICHTING DELTARES</t>
  </si>
  <si>
    <t>POLCO SAS</t>
  </si>
  <si>
    <t>UNIVERSIDAD NACIONAL DE COLOMBIA</t>
  </si>
  <si>
    <t xml:space="preserve"> WILSON JAVIER SANDOVAL BUITRAGO </t>
  </si>
  <si>
    <t xml:space="preserve"> JUAN MANUEL RODRIGUEZ RONDON </t>
  </si>
  <si>
    <t xml:space="preserve"> YESID EDUARDO FANDIÑO MALAVER </t>
  </si>
  <si>
    <t>MANUEL ALEXANDER SALAMANCA GUAJE</t>
  </si>
  <si>
    <t>HECTOR WILLIAM MORENO QUITIAN</t>
  </si>
  <si>
    <t>ALEXANDER MARTINEZ PEDRAZA</t>
  </si>
  <si>
    <t>LINA ALEJANDRA OBANDO ESTUPIÑAN</t>
  </si>
  <si>
    <t>CAROL SAMANTA NARVAEZ BLANCO</t>
  </si>
  <si>
    <t>NATALIA ANDREA GARZON VARGAS</t>
  </si>
  <si>
    <t>MAIDA YURANY MOJICA BARRERA</t>
  </si>
  <si>
    <t>CLAUDIA MILENA ZAMUDIO GARZON</t>
  </si>
  <si>
    <t>ANA JULIA SARRIA ALVAREZ</t>
  </si>
  <si>
    <t>LAURA MARIA ARANGUREN NIÑO</t>
  </si>
  <si>
    <t>CARLOS ERNESTO LOPEZ DUARTE</t>
  </si>
  <si>
    <t xml:space="preserve">JAIRO ENRIQUE LEON LEON </t>
  </si>
  <si>
    <t>DIANA CATALINA CALDERON MILLAN</t>
  </si>
  <si>
    <t>SANTIAGO DIMATE PARADA</t>
  </si>
  <si>
    <t>PAOLA ANDREA MESA CRUZ</t>
  </si>
  <si>
    <t>JULIAN RENE PUERTO FONSECA</t>
  </si>
  <si>
    <t>UT Catalogo de Software ArcGIS de Esri</t>
  </si>
  <si>
    <t>GOBERNACION DEL DEPARTAMENTO ARCHIPIELAGO DE SAN ANDRES</t>
  </si>
  <si>
    <t>HERNAN LEONARDO MOLINA ESPINOSA</t>
  </si>
  <si>
    <t>SERGIO DAVID TORRES PIRAQUIVE</t>
  </si>
  <si>
    <t>CORPORACION AUTONOMA REGIONAL DEL CAUCA 12</t>
  </si>
  <si>
    <t>LA UNIDAD ADMINISTRATIVA ESPECIAL DE AERONAUTICA CIVIL</t>
  </si>
  <si>
    <t>DIONY GONZALEZ RENDON</t>
  </si>
  <si>
    <t>3 P JURÍDICA - UNIÓN TEMPORAL o CONSORCIO</t>
  </si>
  <si>
    <t>OTRO</t>
  </si>
  <si>
    <t>2 OTROS</t>
  </si>
  <si>
    <t>(SG-398) PRESTAR SERVICIOS PROFESIONALES AL IDEAM EN EL CUMPLIMIENTO DEL PROPÓSITO ASIGNADO AL PROCESO DE GESTIÓN JURÍDICA Y CONTRACTUAL EN EL COMPONENTE DESARROLLADO A TRAVÉS DE LA CONTRATACIÓN ADMINISTRATIVA EN TODAS SUS ETAPAS</t>
  </si>
  <si>
    <t>(SG-410) PRESTACIÓN DE SERVICIOS PROFESIONALES ESPECIALIZADOS PARA APOYAR LA REVISIÓN Y SEGUIMIENTO DE LAS ACTIVIDADES JURÍDICAS QUE CONCIERNEN AL DESPACHO DE LA SECRETARÍA GENERAL DEL IDEAM, ESPECIALMENTE EN LO RELACIONADO CON EL PROCESO DE RECURSOS HUMANOS Y LA GESTIÓN CONTRACTUAL COMPETENCIA DEL ORDENADOR DEL GASTO</t>
  </si>
  <si>
    <t>(SG-411)PRESTACIÓN DE SERVICIOS PROFESIONALES ESPECIALIZADOS PARA APOYAR EL DESARROLLO DE ACCIONES DE MEJORA AL CICLO FINANCIERO, ASI COMO REVISAR Y HACER SEGUIMIENTO A LOS PROCESOS FINANCIEROS PROPIOS DE LOS GRUPOS DE LA SECRETARÍA GENERAL DEL IDEAM</t>
  </si>
  <si>
    <t>(SG-400) PRESTAR SERVICIOS DE APOYO A LA GESTIÓN AL PROCESO DE GESTIÓN JURÍDICA Y CONTRACTUAL A CARGO DE LA OFICINA ASESORA JURÍDICA DE LA ENTIDAD PARA EL COMPONENTE CONTRACTUAL, RENDICIÓN DE INFORMES, LINK DE TRANSPARENCIA Y APOYO PARA EL MANEJO DE LAS BASES DE DATOS DE LA DEPENDENCIA</t>
  </si>
  <si>
    <t>(SG-403) PRESTAR SERVICIOS PROFESIONALES EN LA OFICINA ASESORA JURÍDICA DEL IDEAM PARA EL IMPULSO DE LAS ACTUACIONES DISCIPLINARIAS Y ADMINISTRATIVAS ASIGNADAS A LA DEPENDENCIA Y APOYAR LA RESPUESTA A REQUERIMIENTOS REALIZADOS POR USUARIOS INTERNOS Y/O EXTERNOS QUE LE SEAN ASIGNADOS.</t>
  </si>
  <si>
    <t>(SG-396) PRESTAR SERVICIOS PROFESIONALES AL IDEAM EN EL CUMPLIMIENTO DEL PROPÓSITO ASIGNADO AL PROCESO DE GESTIÓN JURÍDICA Y CONTRACTUAL EN EL COMPONENTE DESARROLLADO A TRAVÉS DE LA CONTRATACIÓN ADMINISTRATIVA EN TODAS SUS ETAPAS</t>
  </si>
  <si>
    <t>(SG-397) PRESTAR SERVICIOS PROFESIONALES AL IDEAM EN EL CUMPLIMIENTO DEL PROPÓSITO ASIGNADO AL PROCESO DE GESTIÓN JURÍDICA Y CONTRACTUAL EN EL COMPONENTE DESARROLLADO A TRAVÉS DE LA CONTRATACIÓN ADMINISTRATIVA EN TODAS SUS ETAPAS</t>
  </si>
  <si>
    <t>(SG-399) PRESTAR SERVICIOS PROFESIONALES AL IDEAM EN EL CUMPLIMIENTO DEL PROPÓSITO ASIGNADO AL PROCESO DE GESTIÓN JURÍDICA Y CONTRACTUAL EN EL COMPONENTE DESARROLLADO A TRAVÉS DE LA CONTRATACIÓN ADMINISTRATIVA EN TODAS SUS ETAPAS.</t>
  </si>
  <si>
    <t>(SG-401) PRESTAR SERVICIOS DE APOYO A LA GESTIÓN PARA EL ARCHIVO SATÉLITE DE LA OFICINA ASESORA JURÍDICA</t>
  </si>
  <si>
    <t>(SG-402) PRESTAR SERVICIOS PROFESIONALES AL IDEAM EN EL CUMPLIMIENTO DEL PROPÓSITO ASIGNADO AL PROCESO DE GESTIÓN JURÍDICA Y CONTRACTUAL EN EL COMPONENTE DESARROLLADO A TRAVÉS DE LA CONTRATACIÓN ADMINISTRATIVA Y PROCEDIMIENTO DE LIQUIDACIÓN Y CIERRE DE LOS ACUERDOS SUSCRITOS POR LA ENTIDAD</t>
  </si>
  <si>
    <t>(SG-404) PRESTAR SERVICIOS PROFESIONALES EN LA OFICINA ASESORA JURÍDICA DEL IDEAM GENERANDO LA DEFENSA JUDICIAL Y EXTRAJUDICIAL OPORTUNA Y ADECUADA DE LOS INTERESES DE LA ENTIDAD Y LAS ACTUACIONES ADMINISTRATIVAS QUE SEAN REQUERIDAS.</t>
  </si>
  <si>
    <t>(SG-409) PRESTACIÓN DE SERVICIOS PROFESIONALES ESPECIALIZADOS PARA APOYAR LA PLANIFICACIÓN, IMPLEMENTACIÓN, EJECUCIÓN Y EVALUACIÓN DE ESTRATEGIAS DIRIGIDAS A LA MEJORA CONTINUA DEL DESARROLLO INSTITUCIONAL, EN EL MARCO DE LAS RESPONSABILIDADES Y METAS DE LA SECRETARÍA GENERAL DEL IDEAM</t>
  </si>
  <si>
    <t>(SG-413) PRESTACIÓN DE SERVICIOS PROFESIONALES PARA APOYAR LA ESTRUCTURACIÓN DE DOCUMENTOS SOPORTE DE ORDEN TÉCNICO SECTORIAL Y PRESUPUESTAL PARA LA GESTIÓN CONTRACTUAL DE LOS GRUPOS ADSCRITOS A LA SECRETARIA GENERAL.</t>
  </si>
  <si>
    <t>(SG-414) PRESTACIÓN DE SERVICIOS PROFESIONALES PARA APOYAR LA FINALIZACIÓN DEL REDISEÑO INSTITUCIONAL EN EL COMPONENTE ADMINISTRATIVO, ASI COMO HACER SEGUIMIENTO A PLANES Y ACCIONES QUE FORTALEZCAN LA GESTIÓN DE LOS PROCESOS DEL DESPACHO DE LA SECRETARIA GENERAL DEL IDEAM.</t>
  </si>
  <si>
    <t>(SG-416) PRESTACIÓN DE SERVICIOS PROFESIONALES ESPECIALIZADOS PARA LA REVISIÓN DEL PROCESO DE CIERRE CONTABLE MENSUAL Y ANUAL, JUNTO CON LA ACTUALIZACIÓN DEL MANUAL DE POLÍTICAS CONTABLES Y ELABORACIÓN DE PROCEDIMIENTOS DE LA GESTIÓN CONTABLE, ASÍ COMO EL APOYO A LA VERIFICACIÓN INTEGRAL DE LAS ACTIVIDADES DEL GRUPO DE CONTABILIDAD EN EL MARCO DE LA NORMATIVA VIGENTE</t>
  </si>
  <si>
    <t>(SG-408) PRESTACIÓN DE SERVICIOS PROFESIONALES EN LA SECRETARIA GENERAL DEL IDEAM, PARA FORTALECER LA GESTIÓN DEL DESPACHO Y LAS FUNCIONES DE SUS GRUPOS INTERNOS DE TRABAJO, MEDIANTE LA CREACIÓN E IMPLEMENTACIÓN DE HERRAMIENTAS QUE LE SEAN REQUERIDAS.</t>
  </si>
  <si>
    <t>(SG-412) PRESTACIÓN DE SERVICIOS PROFESIONALES EN LA SECRETARIA GENERAL DEL IDEAM PARA GESTIONAR TRÁMITES DE ORDEN ADMINISTRATIVO DEL DESPACHO.</t>
  </si>
  <si>
    <t>(SG-377) PRESTAR SERVICIOS PROFESIONALES A LA GESTIÓN ADMINISTRATIVA DERIVADA DE MISIONALIDAD DEL GRUPO DE INSTRUCCIÓN CONTROL DISCIPLINARIO INTERNO</t>
  </si>
  <si>
    <t>(SG-378) PRESTAR SERVICIOS PROFESIONALES EN EL ÁREA DEL DERECHO DISCIPLINARIO, APOYANDO AL GRUPO DE INSTRUCCIÓN DE CONTROL DISCIPLINARIO INTERNO EN EL DESARROLLO DE LOS PROCESOS DISCIPLINARIOS QUE CURSAN EN LA ENTIDAD EN LA ETAPA DE INSTRUCCIÓN Y/O INVESTIGACIÓN, DE CONFORMIDAD CON LA NORMATIVIDAD VIGENTE QUE REGULA LA MATERIA</t>
  </si>
  <si>
    <t>(SG-364) PRESTAR LOS SERVICIOS PROFESIONALES EN EL GRUPO DE PRESUPUESTO PARA REALIZAR LA CONSOLIDACIÓN, VALIDACIÓN, ANÁLISIS FINANCIERO, SEGUIMIENTO Y AVANCE A LA EJECUCIÓN PRESUPUESTAL DE GASTOS DEL INSTITUTO</t>
  </si>
  <si>
    <t>(SG-365) PRESTAR LOS SERVICIOS PROFESIONALES EN EL GRUPO DE PRESUPUESTO PARA REALIZAR LA REVISIÓN DE LAS SOLICITUDES RELACIONADAS CON CERTIFICADOS DE DISPONIBILIDAD PRESUPUESTAL, ASI COMO SU EXPEDICIÓN, Y REALIZAR LOS REGISTROS PRESUPUESTALES EN EL APLICATIVO SIIF NACION QUE LE SEAN ASIGNADOS</t>
  </si>
  <si>
    <t>(SG-366) PRESTAR LOS SERVICIOS PROFESIONALES
EN EL GRUPO DE PRESUPUESTO PARA APOYAR LA GESTIÓN DE LOS PROCESOS Y
PROCEDIMIENTOS DEL ÁREA</t>
  </si>
  <si>
    <t>(SG-367) PRESTAR LOS SERVICIOS PROFESIONALES EN EL GRUPO DE PRESUPUESTO PARA REALIZAR REVISIÓN, ANÁLISIS Y REGISTRO DE OPERACIONES PRESUPUESTALES EN EL APLICATIVO SIIF NACION II</t>
  </si>
  <si>
    <t>(SG-371) PRESTACIÓN DE SERVICIOS PROFESIONALES
AL GRUPO DE TESORERÍA EN EL PAGO DE NÓMINA Y CONEXOS; ASI COMO EN LA
PREPARACION DE LOS IMPUESTOS Y RETENCIONES NACIONALES Y TERRITORIALES</t>
  </si>
  <si>
    <t>(SG-368) PRESTACIÓN DE SERVICIOS PROFESIONALES AL GRUPO DE TESORERÍA EN LA ADMINISTRACIÓN DEL PAC; ACTUALIZACIÓN DE PROCEDIMIENTO, HERRAMIENTAS Y GUÍAS PAC; Y CONCILIACIÓN CUN</t>
  </si>
  <si>
    <t>(SG-369) PRESTACIÓN DE SERVICIOS PROFESIONALES AL GRUPO DE TESORERÍA EN LA REVISIÓN, ANÁLISIS Y PROCESAMIENTO EN SIIF NACIÓN DE OBLIGACIONES, DE CONTRATISTAS PERSONAS JURÍDICAS Y NATURALES, CONTRAÍDAS POR EL INSTITUTO</t>
  </si>
  <si>
    <t>(SG-370) PRESTACIÓN DE SERVICIOS PROFESIONALES AL GRUPO DE TESORERÍA EN EL PAGO DE OBLIGACIONES DE SERVICIOS PÚBLICOS, COMISIONES Y OBSERVADORES VOLUNTARIOS, CONTRAÍDAS POR EL INSTITUTO</t>
  </si>
  <si>
    <t>(SG-376) PRESTAR SERVICIOS PROFESIONALES AL GRUPO DE CONTABILIDAD PARA REVISAR CUENTAS POR PAGAR HASTA SU REGISTRO EN EL SISTEMA FINANCIERO, ELABORAR CONCILIACIONES BANCARIAS Y CONTABLES, APOYAR EN LA ELABORACIÓN DE INFORMES Y HACER SEGUIMIENTO A LOS PLANES ESTRATÉGICOS DEL GRUPO</t>
  </si>
  <si>
    <t>(SG-372) PRESTAR SERVICIOS PROFESIONALES AL GRUPO DE CONTABILIDAD PARA APOYAR EL PROCESO DE CUENTAS POR PAGAR HASTA SU REGISTRO EN EL SISTEMA FINANCIERO, ELABORAR CONCILIACIONES DE CONVENIOS Y REALIZAR EL ANÁLISIS Y CIERRE DE LOS ESTADOS FINANCIEROS DEL IDEAM</t>
  </si>
  <si>
    <t>(SG-326) PRESTACIÓN DE SERVICIOS PROFESIONALES PARA LA FORMULACIÓN, IMPLEMENTACIÓN, SEGUIMIENTO Y ACTUALIZACIÓN DE LAS ESTRATEGIAS DEL GRUPO DE SERVICIO AL CIUDADANO, ASÍ COMO LA REVISIÓN Y OPTIMIZACIÓN DE TRÁMITES PARA EL FORTALECIMIENTO DE LOS MECANISMOS DE ACCESO A LA INFORMACIÓN PÚBLICA TRANSVERSALES DEL IDEAM</t>
  </si>
  <si>
    <t>(SG-325) PRESTACIÓN DE SERVICIOS PROFESIONALES PARA ADELANTAR EL DESARROLLO, SEGUIMIENTO Y EJECUCIÓN DE LA ESTRATEGIA DE PARTICIPACIÓN CIUDADANA EN EL MARCO DE LAS FUNCIONES DEL GRUPO DE SERVICIO AL CIUDADANO DEL IDEAM, ASÍ COMO EN LAS ACCIONES NECESARIAS PARA EL ADECUADO CUMPLIMIENTO DE LAS RESPONSABILIDADES INSTITUCIONALES RELACIONADAS CON LA INTERACCIÓN Y ATENCIÓN A LOS USUARIOS</t>
  </si>
  <si>
    <t>(SG-338) PRESTACIÓN DE SERVICIOS PROFESIONALES PARA REALIZAR LAS ACTIVIDADES SEGUIMIENTO, REGISTRO Y CONTROL DE LOS PROCESOS DE ORGANIZACIÓN Y DIGITALIZACIÓN DE ARCHIVOS EN EL IDEAM</t>
  </si>
  <si>
    <t>(SG-337) PRESTAR SERVICIOS DE APOYO A LA GESTIÓN EN ARCHIVOS DE GESTIÓN CENTRAL Y CENTRALIZADO Y ACTIVIDADES DE LOS PROCESOS ADMINISTRATIVOS QUE LE SEAN ASIGNADAS</t>
  </si>
  <si>
    <t>(SG-310) PRESTAR SERVICIOS DE APOYO PARA LOS PROCESOS DE DISEÑO, DIAGRAMACIÓN Y ELABORACIÓN DE PIEZAS AUDIOVISUALES, BOLETINES, PRESENTACIONES Y LAS DEMÁS PUBLICACIONES QUE REQUIERA EL IDEAM PARA EL COMPONENTE DE COMUNICACIÓN ESTRATÉGICA</t>
  </si>
  <si>
    <t>(SG-313)PRESTACIÓN DE SERVICIOS PARA APOYAR EL PROCESO ESTRATÉGICO DE COMUNICACIONES DEL IDEAM, DESDE EL SEGMENTO ADMINISTRATIVO Y OPERACIONAL, EN ARAS DEL CUMPLIMIENTO DE METAS Y OBJETIVOS DE LA DIRECCIÓN GENERAL DEL INSTITUTO.</t>
  </si>
  <si>
    <t>(SG-316) PRESTAR LOS SERVICIOS PROFESIONALES PARA LA REALIZACION, GRABACION, EDICION Y POSTPRODUCCION DE PRODUCTOS AUDIOVISUALES EN VIDEO Y FOTOGRAFIA QUE REQUIERA EL IDEAM.</t>
  </si>
  <si>
    <t>(SG-318) PRESTAR LOS SERVICIOS PROFESIONALES EN EL GRUPO DE COMUNICACIONES Y PRENSA PARA EL DESARROLLO DE CONTENIDOS DE CARACTER NOTICIOSO, PERIODÍSTICO E INFORMATIVO, Y LA GESTIÓN DEL RELACIONAMIENTO CON MEDIOS DE COMUNICACIÓN DESDE UNA VISIÓN COMUNICACIONAL, ORIENTADA A FORTALECER EL POSICIONAMIENTO DE LA IMAGEN Y REPUTACIÓN INSTITUCIONAL A TRAVÉS DE LOS CANALES DE COMUNICACIÓN EXTERNOS</t>
  </si>
  <si>
    <t>(HIDRO-139)PRESTAR SERVICIOS PROFESIONALES A LA ENTIDAD APOYANDO EL PROCESO DE GESTIÓN CONTRACTUAL PARA LA SATISFACCIÓN DE LAS NECESIDADES MISIONALES A TRAVÉS DE LAS MODALIDADES DE SELECCIÓN  CONTENIDAS EN LAS NORMAS CONTRACTUALES APLICABLES AL IDEAM Y LA LIQUIDACIÓN DE LOS ACUERDOS EJECUTADOS.</t>
  </si>
  <si>
    <t>(EA-550) Prestar  servicios profesionales  a  la  entidad  apoyando  el  proceso de gestión jurídica y contractual para la satisfacción de las necesidades misionales a través de las modalidades de selección contenidas en  las  normas  contractuales  aplicables  al  IDEAM,  la  liquidación  de  los  acuerdos ejecutados y revisión de actos administrativos</t>
  </si>
  <si>
    <t>(HIDRO-140)PRESTAR SERVICIOS PROFESIONALES A LA SUBDIRECCIÓN DE HIDROLOGÍA PARA APOYAR LA ADECUADA GESTIÓN DE LOS RECURSOS ASIGNADOS A LA DEPENDENCIA Y EL CUMPLIMIENTO DE LOS OBJETIVOS ESTRATÉGICOS INSTITUCIONALES A TRAVÉS DEL SEGUIMIENTO Y CONTROL PRESUPUESTAL Y ADMINISTRATIVO.</t>
  </si>
  <si>
    <t>(HIDRO-143)PRESTAR LOS SERVICIOS PROFESIONALES PARA EL DESARROLLO DE ACTIVIDADES ENCAMINADAS A LA GESTIÓN Y SEGUIMIENTO DE CONVENIOS Y PROYECTOS DE INVERSIÓN DEL 1%, A TRAVÉS DE LA ORIENTACIÓN TÉCNICA DE LAS PROPUESTAS RECIBIDAS.</t>
  </si>
  <si>
    <t>(HIDRO-144)PRESTAR LOS SERVICIOS PROFESIONALES PARA APOYAR LOS PROCESOS DE ACTUALIZACION DE LA RED HIDROMETEOROLOGICA Y AMBIENTAL</t>
  </si>
  <si>
    <t xml:space="preserve">(HIDRO-142)PRESTAR LOS SERVICIOS PROFESIONALES PARA APOYAR EN LA GESTIÓN ADMINISTRATIVA DEL PAGO DE LOS OBSERVADORES VOLUNTARIOS Y EN EL SEGUIMIENTO Y CONTROL DE LA OPERACIÓN DE LA RED NACIONAL DE ESTACIONES HIDROMETEOROLÓGICAS EN EL MARCO DE LA GENERACIÓN DE DATOS HIDROMETEOROLÓGICOS. </t>
  </si>
  <si>
    <t>(EA-555) PRESTAR SERVICIOS AL IDEAM COMO APOYO EN LA ETAPA DE LIQUIDACIÓN Y/O CIERRE DE LOS ACUERDOS SUSCRITOS POR LA ENTIDAD</t>
  </si>
  <si>
    <t>(DG-458) PRESTAR LOS SERVICIOS PROFESIONALES A LA DIRECCIÓN GENERAL DEL INSTITUTO EN LA GESTIÓN DE LAS ACTIVIDADES RELACIONADAS CON LA DINAMIZACIÓN DE LA INFORMACIÓN Y LA PREPARACIÓN DE INFORMES DE LA GESTIÓN DE LA DIRECCIÓN GENERAL</t>
  </si>
  <si>
    <t>(DG-459) Prestar servicios profesionales para apoyar la gestión administrativa de la dirección general del IDEAM</t>
  </si>
  <si>
    <t>(DG-460) Prestar los servicios profesionales a la Dirección General del instituto para el seguimiento y acompañamiento a los planes estratégicos</t>
  </si>
  <si>
    <t>(SG-382) PRESTAR SERVICIOS PROFESIONALES PARA APOYAR EL GRUPO DE ADMINISTRACIÓN Y DESARROLLO DEL TALENTO HUMANO COMO RESPONSABLE DE LA IMPLEMENTACIÓN, MANTENIMIENTO Y EJECUCIÓN DEL SISTEMA DE GESTIÓN EN SEGURIDAD Y SALUD EN EL TRABAJO.</t>
  </si>
  <si>
    <t>(EA-469) Apoyar con el procesamiento y análisis de datos e información de calidad del aire, con la elaboración de boletines y demás documentos que se requieran, así como en el cumplimiento de los compromisos del IDEAM en el marco de la Estrategia nacional de Calidad del Aire – ENCA</t>
  </si>
  <si>
    <t>(EA-551) Prestar los servicios profesionales como abogado para la elaboración, revisión, notificación y publicación de los actos administrativos del Grupo de Acreditación, así como para la atención de liquidaciones y cierres contractuales</t>
  </si>
  <si>
    <t>(EA-552) Prestar los servicios profesionales como abogado para la proyección de actos administrativos, así como la revisión jurídica de contratos, actas y demás documentos legales generados con ocasión de los trámites de acreditación y autorización de laboratorios ambientales u organismos de evaluación de la conformidad</t>
  </si>
  <si>
    <t>(HIDRO-145)PRESTAR  SERVICIOS PROFESIONALES PARA EL APOYO EN EL SEGUIMIENTO A LOS CONVENIOS A CARGO DEL GRUPO DE PLANEACIÓN OPERATIVA, ASOCIADOS  CON LA OPERACIÓN DE LA RED Y LOS ACUERDOS DE GESTIÓN DE DATOS E INFORMACIÓN EN EL MARCO DE LAS ESTRATEGIAS DE INTERCAMBIO DE INFORMACION HIDROMETEOROLOGICA CON OTRAS ENTIDADES.</t>
  </si>
  <si>
    <t>(HIDRO-174)PRESTAR LOS SERVICIOS PROFESIONALES PARA DESARROLLAR ACTIVIDADES INHERENTES AL PROCESAMIENTO DE INFORMACIÓN METEOROLÓGICA Y FORTALECER LAS CAPACIDADES TÉCNICAS EN LOS PROCESOS DE VERIFICACIÓN DE DATOS METEOROLOGICOS EN LAS AREAS OPERATIVAS APOYANDO EL SEGUIMIENTO A DICHOS PROCESOS, COMO MEJORA AL PROCESO DE VERIFICACION DE INFORMACION Y DE SU GENERACION EN CAMPO.</t>
  </si>
  <si>
    <t>(HIDRO-141)PRESTAR SERVICIOS PROFESIONALES PARA APOYAR LOS PROCESOS PRECONTRACTUALES, CONTRACTUALES Y POSTCONTRACTUALES DE CONTRATOS IMPULSADOS POR LA SUBDIRECCIÓN DE HIDROLOGÍA Y EL GRUPO DE PLANEACIÓN OPERATIVA, ASEGURANDO EL CUMPLIMIENTO DE LA NORMATIVA VIGENTE Y LOS OBJETIVOS INSTITUCIONALES.</t>
  </si>
  <si>
    <t>(SG-248) PRESTAR LOS SERVICIOS PROFESIONALES APOYANDO LA ESTRUCTURACIÓN, SUPERVISIÓN Y SEGUIMIENTO DE LA LÍNEA DE INFRAESTRUCTURA DEL GRUPO DE SERVICIOS ADMINISTRATIVOS DEL IDEAM</t>
  </si>
  <si>
    <t>(SG-250) PRESTAR SERVICIOS DE APOYO A LA GESTIÓN PARA COADYUVAR Y ADELANTAR TODOS LOS TRÁMITES RELACIONADOS CON LA EJECUCIÓN PRESUPUESTAL Y EL PLAN DE AUSTERIDAD DEL GASTO A CARGO DEL GRUPO DE SERVICIOS ADMINISTRATIVOS</t>
  </si>
  <si>
    <t>(SG-254) PRESTACIÓN DE SERVICIOS DE APOYO A LA GESTIÓN PARA APOYAR LOS TEMAS RELACIONADOS CON EL SUMINISTRO DE TIQUETES DEL IDEAM</t>
  </si>
  <si>
    <t>(SG-253) PRESTAR SERVICIOS DE APOYO A LA GESTIÓN PARA FORTALECER PROCESOS ADMINISTRATIVOS Y CONTRACTUALES DEL GRUPO DE SERVICIOS ADMINISTRATIVOS.</t>
  </si>
  <si>
    <t>(SG-249) PRESTACIÓN DE SERVICIOS PROFESIONALES PARA BRINDAR APOYO EN LAS DIFERENTES ETAPAS DE LA GESTIÓN JURÍDICA DE LOS PROYECTOS QUE DESARROLLE EL IDEAM</t>
  </si>
  <si>
    <t>(SG-247) PRESTACIÓN DE SERVICIOS PROFESIONALES PARA ADELANTAR LA GESTIÓN TÉCNICA DEL GRUPO DE SERVICIOS ADMINISTRATIVOS, ASÍ COMO APOYAR LA SUPERVISIÓN Y LIQUIDACIÓN DE CONTRATOS QUE LE SEAN ASIGNADOS.</t>
  </si>
  <si>
    <t>(SG-286) PRESTACIÓN DE SERVICIOS DE APOYO A LA GESTIÓN EN RELACIÓN CON EL SEGUIMIENTO Y EJECUCIÓN DEL PROGRAMA DE SEGUROS Y PÓLIZAS EN GENERAL DEL IDEAM.</t>
  </si>
  <si>
    <t>(SG-251) PRESTAR LOS SERVICIOS PROFESIONALES PARA APOYAR AL GRUPO DE SERVICIOS ADMINISTRATIVOS EN LA ESTRUCTURACIÓN Y EJECUCIÓN TÉCNICA DE LOS PROYECTOS DE INFRAESTRUCTURA QUE DESARROLLE EL IDEAM</t>
  </si>
  <si>
    <t>(SG-252) PRESTAR SERVICIOS TÉCNICOS PARA APOYAR ACTIVIDADES RELACIONADAS CON EL COMPONENTE ELÉCTRICO DE LAS SEDES DEL IDEAM</t>
  </si>
  <si>
    <t>(SG-405) PRESTAR LOS SERVICIOS PROFESIONALES COMO AUDITOR JURÍDICO PARA REALIZAR AUDITORÍAS DE GESTIÓN, INFORMES DE LEY Y SEGUIMIENTO A PLANES DE MEJORAMIENTO, EN CUMPLIMIENTO AL PLAN ANUAL DE AUDITORIÁS 2026</t>
  </si>
  <si>
    <t>(SG-406) PRESTAR LOS SERVICIOS PROFESIONALES COMO AUDITOR TECNOLÓGICO  PARA REALIZAR AUDITORÍAS DE GESTIÓN, INFORMES DE LEY Y SEGUIMIENTO A PLANES DE MEJORAMIENTO, EN CUMPLIMIENTO AL PLAN ANUAL DE AUDITORIÁS 2026</t>
  </si>
  <si>
    <t>(SG-407) PRESTAR LOS SERVICIOS PROFESIONALES COMO AUDITOR FINANCIERO PARA REALIZAR AUDITORÍAS DE GESTIÓN, INFORMES DE LEY Y SEGUIMIENTO A PLANES DE MEJORAMIENTO, EN CUMPLIMIENTO AL PLAN ANUAL DE AUDITORIÁS 2026</t>
  </si>
  <si>
    <t>(DG-464) Prestar los servicios profesionales en la Dirección
General del instituto para la preparación desarrollo seguimiento y el análisis de las acciones
relacionadas con la estrategia de comunicaciones y dinamización de las líneas de acceso a la
información que genera el instituto hacia la ciudadanía</t>
  </si>
  <si>
    <t>(DG-461) Prestar servicios profesionales al IDEAM para el seguimiento, monitoreo y acompañamiento en las iniciativas normativas que impacten la gestión del instituto, así como el impulso a las iniciativas que se requieran para la mejora y modernización de la entidad</t>
  </si>
  <si>
    <t>(DG-462) Prestar servicios profesionales para apoyar la preparación, seguimiento y análisis de las acciones relacionadas con los planes de investigación del instituto, y la participación en los diferentes espacios de investigación científica y académica</t>
  </si>
  <si>
    <t>(INFO-003) PRESTAR LOS SERVICIOS PROFESIONALES, PARA EL APOYO EN LOS PROCESOS DE CONTRATACIÓN Y SEGUIMIENTO CONTRACTUAL EN CUMPLIMIENTO DEL PLAN ANUAL DE ADQUISICIONES DE LA OFICINA DE INFORMÁTICA.</t>
  </si>
  <si>
    <t>(OPA-095) Prestar servicios profesionales a la Oficina Asesora de Planeación para apoyar la gestión de trámites presupuestales a carga de la oficina, el seguimiento al plan de acción institucional, a la ejecución de la inversión a través de la gestión contractual derivada y los indicadores del proceso definidos institucionalmente</t>
  </si>
  <si>
    <t>(OPA-094) Prestar los servicios profesionales a
la Oficina Asesora de Planeación apoyando la formulación del anteproyecto de
presupuesto, en coordinación con la secretaría General, la formulación,
seguimiento y reporte de los proyectos registrados en la Plataforma Integrada
de Inversión Pública PIIP, la implementación del banco de proyectos del
IDEAM y el seguimiento a los compromisos del Instituto en instrumentos
sectoriales, en plataforma SIS-CONPES y +Clima, entre otros de carácter
externo que deban gestionarse desde la oficina de planeación</t>
  </si>
  <si>
    <t>(OPA-101) Prestación de servicios profesionales para la consolidación de alianzas estratégicas con organismos multilaterales y otros actores de cooperación internacional, orientadas a fortalecer la gestión del conocimiento misional del IDEAM como parte de la acción conjunta para apoyar el desarrollo económico y social, mediante la transferencia de conocimientos, experiencias y recursos por parte de países con igual o mayor nivel de desarrollo, organismos multilaterales u organizaciones no gubernamentales.</t>
  </si>
  <si>
    <t>(OPA-096) Prestar los servicios profesionales a la Oficina Asesora de Planeación para apoyar la implementación y seguimiento a la Planeación Estratégica, los lineamientos del Acuerdo de Escazú, la política de participación ciudadana y la estrategia de rendición de cuentas, en articulación con el Sistema de Gestión Integrado y los lineamientos de política pública o acuerdos nacionales o internacionales sobre la materia.</t>
  </si>
  <si>
    <t>(OPA-090) Prestar los servicios profesionales a la Oficina Asesora de Planeación para apoyar el fortalecimiento, implementación y sostenibilidad del Sistema de Gestión Institucional bajo los lineamientos del Modelo Integrado de Planeación y Gestión MIPG en el IDEAM, mediante la administración funcional del sistema de información que lo soporta, el desarrollo de actividades de planeación, seguimiento, evaluación y reporte institucional, así como el fortalecimiento de la segunda línea de defensa.</t>
  </si>
  <si>
    <t>(EA-472) Prestación de servicios profesionales para apoyar en el desarrollo de las fases de la operación estadística que le sean asignadas, así como en la elaboración del informe del estado de la calidad del aire</t>
  </si>
  <si>
    <t>(EA-498) Prestar los servicios profesionales en
la implementación de nuevas validaciones al procesamiento estadístico de la
base de datos del SISAIRE en lenguaje Python, la automatización de
componentes de procesamiento en el Inventario Nacional de Emisiones y
Absorciones Atmosféricas y contribuir a la automatización para la generación
del Informe del estado de la calidad del aire en Colombia</t>
  </si>
  <si>
    <t>(EA-470) Apoyar en la administración del SISAIRE, en el levantamiento de requerimientos temáticos para su mantenimiento evolutivo, así como en las fases de la operación estadística que le sean asignadas.</t>
  </si>
  <si>
    <t>(EA-541) Prestar los servicios profesionales
para fortalecer la gestión, divulgación, evaluación, generación de
conocimiento y de información relacionada con ruido y calidad del aire</t>
  </si>
  <si>
    <t>(EA-471) Prestación de servicios profesionales para apoyar en la elaboración de documentos técnicos relacionados con calidad del aire mediante análisis geoespacial, la atención de PQRs y demás documentos que le sean solicitados</t>
  </si>
  <si>
    <t>(EA-473) Prestar los servicios profesionales a la Subdirección de Estudios Ambientales en la generación de elementos técnicos como aporte para el Informe del Estado de los recursos Naturales, así como el apoyo en el análisis, documentación y acompañamiento en la temática de conflictos socioambientales.</t>
  </si>
  <si>
    <t>(EA-474) Prestar los servicios profesionales desde el componente social a la subdirección de Estudios Ambientales en temas relacionados con Ordenamiento Ambiental del Territorio, monitoreo ambiental participativo y demás dinámicas relacionadas con la interacción sociedad- naturaleza.</t>
  </si>
  <si>
    <t>(EA-477) Prestar servicios profesionales a la
Subdirección de Estudios Ambientales en la implementación del Indicador para
atender los temas relacionados con el Ordenamiento Ambiental del Territorio, a
partir del análisis y ajuste de los aspectos temáticos correspondientes</t>
  </si>
  <si>
    <t>(EA-479) Prestación de servicios profesionales para apoyar en la elaboración de documentos técnicos y de calidad para fortalecer la evaluación, gestión de usuarios, divulgación de conocimiento y de información relacionada con los sistemas de información del GSSD</t>
  </si>
  <si>
    <t>(EA-481) Prestar los servicios profesionales para
apoyar el mantenimiento de las operaciones estadísticas de la Subdirección de
Estudios ambientales conforme a los requerimientos de los planes de mejoramiento
vigentes y la NTCPE1000</t>
  </si>
  <si>
    <t>(EA-480) Prestación de servicios profesionales para apoyar la gestión que adelantan los profesionales de la subdirección de estudios ambientales, en marco de la administración de registros ambientales, así como apoyar en la atención de PQRs y demás informes que sean solicitados.</t>
  </si>
  <si>
    <t>(EA-511) Prestar los servicios profesionales como evaluador líder según el perfil establecido en la Resolución 2765 de 2015 proferida por el IDEAM, para la atención y mejora del trámite de acreditación de laboratorios ambientales u organismos de evaluación de la conformidad.</t>
  </si>
  <si>
    <t>(EA-519) Prestar los servicios profesionales como evaluador líder según el perfil establecido en la Resolución 2765 de 2015 proferida por el IDEAM, para la atención y mejora del trámite de acreditación de laboratorios ambientales u organismos de evaluación de la conformidad</t>
  </si>
  <si>
    <t>(EA-512) Prestar los servicios profesionales como evaluador líder según el perfil establecido en la Resolución 2765 de 2015 proferida por el IDEAM, para la atención y mejora del trámite de acreditación de laboratorios ambientales u organismos de evaluación de la conformidad</t>
  </si>
  <si>
    <t>(EA-513) Prestar los servicios profesionales como evaluador líder según el perfil establecido en la Resolución 2765 de 2015 proferida por el IDEAM, para la atención y mejora del trámite de acreditación de laboratorios ambientales u organismos de evaluación de la conformidad</t>
  </si>
  <si>
    <t>(EA-514) Prestar los servicios profesionales como evaluador líder según el perfil establecido en la Resolución 2765 de 2015 proferida por el IDEAM, para la atención y mejora del trámite de acreditación de laboratorios ambientales u organismos de evaluación de la conformidad</t>
  </si>
  <si>
    <t>(EA-515) Prestar los servicios profesionales como evaluador líder según el perfil establecido en la Resolución 2765 de 2015 proferida por el IDEAM, para la atención y mejora del trámite de acreditación de laboratorios ambientales u organismos de evaluación de la conformidad</t>
  </si>
  <si>
    <t>(EA-516) Prestar los servicios profesionales como evaluador líder según el perfil establecido en la Resolución 2765 de 2015 proferida por el IDEAM, para la atención y mejora del trámite de acreditación de laboratorios ambientales u organismos de evaluación de la conformidad</t>
  </si>
  <si>
    <t>(EA-517) Prestar los servicios profesionales como evaluador líder según el perfil establecido en la Resolución 2765 de 2015 proferida por el IDEAM, para la atención y mejora del trámite de acreditación de laboratorios ambientales u organismos de evaluación de la conformidad</t>
  </si>
  <si>
    <t>(EA-518) Prestar los servicios profesionales como evaluador líder según el perfil establecido en la Resolución 2765 de 2015 proferida por el IDEAM, para la atención y mejora del trámite de acreditación de laboratorios ambientales u organismos de evaluación de la conformidad</t>
  </si>
  <si>
    <t>(EA-520) Prestar los servicios profesionales como evaluador líder según el perfil establecido en la Resolución 2765 de 2015 proferida por el IDEAM, para la atención y mejora del trámite de acreditación de laboratorios ambientales u organismos de evaluación de la conformidad.</t>
  </si>
  <si>
    <t>(EA-521) Prestar los servicios profesionales como evaluador líder según el perfil establecido en la Resolución 2765 de 2015 proferida por el IDEAM, para la atención y mejora del trámite de acreditación de laboratorios ambientales u organismos de evaluación de la conformidad</t>
  </si>
  <si>
    <t>(EA-522) Prestar los servicios profesionales como evaluador líder según el perfil establecido en la Resolución 2765 de 2015 proferida por el IDEAM, para la atención y mejora del trámite de acreditación de laboratorios ambientales u organismos de evaluación de la conformidad.</t>
  </si>
  <si>
    <t>(EA-523) Prestar los servicios profesionales como evaluador líder según el perfil establecido en la Resolución 2765 de 2015 proferida por el IDEAM, para la atención y mejora del trámite de autorización de laboratorios ambientales u organismos de evaluación de la conformidad</t>
  </si>
  <si>
    <t>(EA-524) Prestar los servicios profesionales como evaluador líder según el perfil establecido en la Resolución 2765 de 2015 proferida por el IDEAM, para la atención y mejora del trámite de autorización de laboratorios ambientales u organismos de evaluación de la conformidad</t>
  </si>
  <si>
    <t>(EA-525) Prestar los servicios profesionales como evaluador asistente según el perfil establecido en la Resolución 2765 de 2015 proferida por el IDEAM, para la atención y mejora del trámite de acreditación de laboratorios ambientales u organismos de evaluación de la conformidad.  
Tipo de Contrato Prestación de servicios}</t>
  </si>
  <si>
    <t>(EA-526) Prestar los servicios profesionales como evaluador asistente según el perfil establecido en la Resolución 2765 de 2015 proferida por el IDEAM, para la atención y mejora del trámite de acreditación de laboratorios ambientales u organismos de evaluación de la conformidad.</t>
  </si>
  <si>
    <t>(EA-527) Prestar los servicios profesionales como evaluador asistente según el perfil establecido en la Resolución 2765 de 2015 proferida por el IDEAM, para la atención y mejora del trámite de acreditación de laboratorios ambientales u organismos de evaluación de la conformidad.</t>
  </si>
  <si>
    <t>(EA-528) Prestar los servicios profesionales como evaluador asistente según el perfil establecido en la Resolución 2765 de 2015 proferida por el IDEAM, para la atención y mejora del trámite de acreditación de laboratorios ambientales u organismos de evaluación de la conformidad</t>
  </si>
  <si>
    <t>(EA-532) Prestar los servicios profesionales como evaluador asistente según el perfil establecido en la Resolución 2765 de 2015 proferida por el IDEAM, para la atención y mejora del trámite de acreditación de laboratorios ambientales u organismos de evaluación de la conformidad.</t>
  </si>
  <si>
    <t>(EA-533) Prestar los servicios profesionales como evaluador asistente según el perfil establecido en la Resolución 2765 de 2015 proferida por el IDEAM, para la atención y mejora del trámite de acreditación de laboratorios ambientales u organismos de evaluación de la conformidad.</t>
  </si>
  <si>
    <t>(EA-534) Prestar los servicios profesionales como evaluador asistente según el perfil establecido en la Resolución 2765 de 2015 proferida por el IDEAM, para la atención y mejora del trámite de acreditación de laboratorios ambientales u organismos de evaluación de la conformidad.</t>
  </si>
  <si>
    <t>(EA-535) Prestar los servicios profesionales como evaluador asistente según el perfil establecido en la Resolución 2765 de 2015 proferida por el IDEAM, para la atención y mejora del trámite de acreditación de laboratorios ambientales u organismos de evaluación de la conformidad.</t>
  </si>
  <si>
    <t>(EA-536) Prestar los servicios profesionales como evaluador asistente según el perfil establecido en la Resolución 2765 de 2015 proferida por el IDEAM, para la atención y mejora del trámite de acreditación de laboratorios ambientales u organismos de evaluación de la conformidad.</t>
  </si>
  <si>
    <t>(EA-539) Prestar los servicios profesionales como evaluador asistente según el perfil establecido en la Resolución 2765 de 2015 proferida por el IDEAM, para la atención y mejora del trámite de acreditación de laboratorios ambientales u organismos de evaluación de la conformidad.</t>
  </si>
  <si>
    <t>(EA-530) Prestar los servicios profesionales como evaluador asistente según el perfil establecido en la Resolución 2765 de 2015 proferida por el IDEAM, para la atención y mejora del trámite de acreditación de laboratorios ambientales u organismos de evaluación de la conformidad.</t>
  </si>
  <si>
    <t>(EA-529) Prestar los servicios profesionales como evaluador asistente según el perfil establecido en la Resolución 2765 de 2015 proferida por el IDEAM, para la atención y mejora del trámite de acreditación de laboratorios ambientales u organismos de evaluación de la conformidad.</t>
  </si>
  <si>
    <t>(EA-531) Prestar los servicios profesionales como evaluador asistente según el perfil establecido en la Resolución 2765 de 2015 proferida por el IDEAM, para la atención y mejora del trámite de acreditación de laboratorios ambientales u organismos de evaluación de la conformidad.</t>
  </si>
  <si>
    <t>(EA-538) Prestar los servicios profesionales como evaluador asistente según el perfil establecido en la Resolución 2765 de 2015 proferida por el IDEAM, para la atención y mejora del trámite de acreditación de laboratorios ambientales u organismos de evaluación de la conformidad.</t>
  </si>
  <si>
    <t>(OSPA-135) PRESTAR LOS SERVICIOS PROFESIONALES EN LA OFICINA DEL SERVICIO DE PRONÓSTICOS Y ALERTAS DEL IDEAM, CON EL FIN DE APOYAR LOS PROCESOS DE ACTUALIZACIÓN DE PROCEDIMIENTOS Y FORMATOS DE LA OPERATIVIDAD DE LA OSPA DE CONFORMIDAD A LOS LINEAMIENTOS ESTABLECIDOS COMO PARTE DEL SISTEMA DE GESTIÓN INTEGRADO DEL IDEAM</t>
  </si>
  <si>
    <t>(OSPA-133) PRESTAR SERVICIOS PROFESIONALES EN LA OFICINA DEL SERVICIO DE PRONOSTICOS Y ALERTAS DEL IDEAM, A FIN DE GENERAR Y AUTOMATIZAR RUTINAS DE PROCESAMIENTO DE DATOS EN LENGUAJES DE PROGRAMACIÓN LIBRE (PYTHON, R U OTROS), ORIENTADAS A LA GENERACIÓN DE INSUMOS PARA LA EMISION DE PRONÓSTICOS Y ALERTAS.</t>
  </si>
  <si>
    <t>(OSPA-132) PRESTAR LOS SERVICIOS PROFESIONALES EN LA OFICINA DEL SERVICIO DE PRONÓSTICOS Y ALERTAS DEL IDEAM, MEDIANTE LA PRESTACION DE TURNOS, CON EL FIN DE ELABORAR PRONÓSTICOS DE ALERTAS AMBIENTALES Y LA GENERACION DE PRODUCTOS ESPECIALIZADOS PARA PRONÓSTICO DE LA AMENAZA DE DESLIZAMIENTOS DE TIERRA E INCENDIOS DE LA COBERTURA VEGETAL</t>
  </si>
  <si>
    <t>(OSPA-125) PRESTAR LOS SERVICIOS PROFESIONALES EN LA OFICINA DEL SERVICIO DE PRONÓSTICOS Y ALERTAS DEL IDEAM, MEDIANTE LA PRESTACION DE TURNOS, CON EL FIN DE ELABORAR PRONÓSTICOS DE ALERTAS AMBIENTALES Y LA GENERACION DE PRODUCTOS ESPECIALIZADOS PARA PRONÓSTICO DE LA AMENAZA DE DESLIZAMIENTOS DE TIERRA E INCENDIOS DE LA COBERTURA VEGETAL</t>
  </si>
  <si>
    <t>(OSPA-126) PRESTAR LOS SERVICIOS PROFESIONALES EN LA OFICINA DEL SERVICIO DE PRONÓSTICOS Y ALERTAS DEL IDEAM, CON EL FIN DE GENERAR PRODUCTOS GRÁFICOS Y CARTOGRÁFICOS AUTOMATIZADOS MEDIANTE EL USO DE LENGUAJES DE PROGRAMACIÓN Y HERRAMIENTAS ESPECIALIZADAS, QUE CONTRIBUYAN AL ANÁLISIS Y A LA EMISIÓN DE PRONÓSTICOS Y ALERTAS.</t>
  </si>
  <si>
    <t>(OSPA-134) PRESTAR SERVICIOS PROFESIONALES PARA LA GESTIÓN DEL SOPORTE TÉCNICO DE LOS SISTEMAS DE GENERACIÓN DE PRODUCTOS SMARTMET Y GOES-16, ASÍ COMO DEL SISTEMA DE VISUALIZACIÓN VIDHAG, BRINDANDO ADEMÁS ACOMPAÑAMIENTO TÉCNICO A LOS PROCESOS DE MIGRACIÓN DEL SERVIDOR DE ANÁLISIS Y PRODUCCIÓN DE LA OFICINA DEL SERVICIO DE PRONÓSTICOS Y ALERTAS (OSPA) HACIA LA INFRAESTRUCTURA HIPERCONVERGENTE DEL IDEAM</t>
  </si>
  <si>
    <t>(OSPA-129) PRESTAR SERVICIOS PROFESIONALES EN LA OFICINA DEL SERVICIO DE PRONOSTICO Y ALERTAS DEL IDEAM, A FIN DE IMPLEMENTAR UN PILOTO DEL SISTEMA QUE INTEGRE INFORMACIÓN EN TIEMPO REAL DE MODELOS NUMÉRICOS DE PREDICCIÓN DEL TIEMPO (GFS, ICON, GEM Y WRF), CON OBSERVACIONES SATELITALES Y DE RADAR (TELEDETECCIÓN), UTILIZANDO TÉCNICAS DE APRENDIZAJE AUTOMÁTICO</t>
  </si>
  <si>
    <t>(OSPA-128) PRESTAR SERVICIOS PROFESIONALES EN LA OFICINA DEL SERVICIO DE PRONOSTICOS Y ALERTAS DEL IDEAM, A FIN DE ESTABLECER E IMPLEMENTAR UN MODELO UNIFICADO PILOTO QUE INTEGRE LAS VARIABLES DE PRECIPITACIÓN Y REFLECTIVIDAD PROVENIENTES DE LOS RADARES METEOROLÓGICOS A LOS CUALES EL IDEAM TENGA ACCESO Y QUE INCLUYA PROCESOS DE VALIDACION CON EL PROPÓSITO DE FORTALECER Y OPTIMIZAR LA GENERACIÓN DE PRONÓSTICOS Y ALERTAS HIDROMETEOROLÓGICAS</t>
  </si>
  <si>
    <t>(OSPA-127) PRESTAR SERVICIOS PROFESIONALES EN LA OFICINA DEL SERVICIO DE PRONÓSTICOS Y ALERTAS, MEDIANTE EL DESARROLLO DE ACTIVIDADES TÉCNICAS QUE CONTRIBUYAN AL FORTALECIMIENTO DEL ACCESO Y USO DE LA INFORMACIÓN HIDROMETEOROLÓGICA, CON EL FIN DE OPTIMIZAR LOS PROCESOS DE TOMA DE DECISIONES RELACIONADOS CON LA EMISIÓN DE PRONÓSTICOS Y ALERTAS.</t>
  </si>
  <si>
    <t>(OSPA-131) PRESTAR LOS SERVICIOS PROFESIONALES EN LA OFICINA DEL SERVICIO DE PRONÓSTICOS Y ALERTAS DEL IDEAM, MEDIANTE LA PRESTACIÓN DE TURNOS DE MONITOREO DIURNO Y NOCTURNO, CON EL FIN DE OBTENER PRONÓSTICOS HIDROLÓGICOS DINÁMICOS Y ACTUALIZABLES A NIVEL NACIONAL, Y LA GENERACIÓN DE PRODUCTOS ESPECIALIZADOS EN EL MARCO DE LA TEMPORADA DE HURACANES PARA LA VIGENCIA 2026.</t>
  </si>
  <si>
    <t>(OSPA-130) PRESTAR LOS SERVICIOS PROFESIONALES EN LA OFICINA DEL SERVICIO DE PRONÓSTICOS Y ALERTAS DEL IDEAM, MEDIANTE LA PRESTACIÓN DE TURNOS DE MONITOREO DIURNO Y NOCTURNO, CON EL FIN DE OBTENER PRONÓSTICOS HIDROLÓGICOS DINÁMICOS Y ACTUALIZABLES A NIVEL NACIONAL, Y LA GENERACIÓN DE PRODUCTOS ESPECIALIZADOS QUE CONTRIBUYAN A LA OSPA</t>
  </si>
  <si>
    <t>(OSPA-124) PRESTAR LOS SERVICIOS PROFESIONALES EN LA OFICINA DEL SERVICIO DE PRONÓSTICOS Y ALERTAS DEL IDEAM, MEDIANTE LA PRESTACIÓN DE TURNOS DE MONITOREO DIURNO Y NOCTURNO, CON EL FIN DE OBTENER PRONÓSTICOS HIDROLÓGICOS DINÁMICOS Y ACTUALIZABLES A NIVEL NACIONAL, Y LA GENERACIÓN DE PRODUCTOS ESPECIALIZADOS QUE CONTRIBUYAN A LA OSPA</t>
  </si>
  <si>
    <t>(OSPA-123) PRESTAR LOS SERVICIOS PROFESIONALES EN LA OFICINA DEL SERVICIO DE PRONÓSTICOS Y ALERTAS DEL IDEAM, MEDIANTE LA PRESTACIÓN DE TURNOS DE MONITOREO DIURNO Y NOCTURNO, CON EL FIN DE OBTENER PRONÓSTICOS HIDROLÓGICOS DINÁMICOS Y ACTUALIZABLES A NIVEL NACIONAL, Y LA GENERACIÓN DE PRODUCTOS ESPECIALIZADOS QUE CONTRIBUYAN A LA OSPA</t>
  </si>
  <si>
    <t>(OSPA-122) PRESTAR LOS SERVICIOS PROFESIONALES EN LA OFICINA DEL SERVICIO DE PRONÓSTICOS Y ALERTAS DEL IDEAM, MEDIANTE LA PRESTACIÓN DE TURNOS DE MONITOREO DIURNO Y NOCTURNO, CON EL FIN DE OBTENER PRONÓSTICOS HIDROLÓGICOS DINÁMICOS Y ACTUALIZABLES A NIVEL NACIONAL, Y LA GENERACIÓN DE PRODUCTOS ESPECIALIZADOS QUE CONTRIBUYAN A LA OSPA.</t>
  </si>
  <si>
    <t>(OSPA-121) PRESTAR LOS SERVICIOS PROFESIONALES EN LA OFICINA DEL SERVICIO DE PRONÓSTICOS Y ALERTAS DEL IDEAM, MEDIANTE LA PRESTACIÓN DE TURNOS DE MONITOREO DIURNO Y NOCTURNO, CON EL FIN DE OBTENER PRONÓSTICOS HIDROLÓGICOS DINÁMICOS Y ACTUALIZABLES A NIVEL NACIONAL, Y LA GENERACIÓN DE PRODUCTOS ESPECIALIZADOS QUE CONTRIBUYAN A LA OSPA</t>
  </si>
  <si>
    <t>(OSPA-120) PRESTAR LOS SERVICIOS PROFESIONALES EN LA OFICINA DEL SERVICIO DE PRONÓSTICOS Y ALERTAS DEL IDEAM, MEDIANTE LA PRESTACIÓN DE TURNOS DE MONITOREO DIURNO Y NOCTURNO, CON EL FIN DE OBTENER PRONÓSTICOS HIDROLÓGICOS DINÁMICOS Y ACTUALIZABLES A NIVEL NACIONAL, Y LA GENERACIÓN DE PRODUCTOS ESPECIALIZADOS QUE CONTRIBUYAN A LA OSPA</t>
  </si>
  <si>
    <t>(OSPA-119) PRESTAR LOS SERVICIOS PROFESIONALES EN LA OFICINA DEL SERVICIO DE PRONÓSTICOS Y ALERTAS DEL IDEAM, MEDIANTE LA PRESTACIÓN DE TURNOS DE MONITOREO DIURNO Y NOCTURNO, CON EL FIN DE OBTENER PRONÓSTICOS HIDROLÓGICOS DINÁMICOS Y ACTUALIZABLES A NIVEL NACIONAL, Y LA GENERACIÓN DE PRODUCTOS ESPECIALIZADOS QUE CONTRIBUYAN A LA OSPA</t>
  </si>
  <si>
    <t>(OSPA-117) PRESTAR LOS SERVICIOS PROFESIONALES EN LA OFICINA DEL SERVICIO DE PRONÓSTICOS Y ALERTAS DEL IDEAM, MEDIANTE LA PRESTACIÓN DE TURNOS DE MONITOREO DIURNO Y NOCTURNO, CON EL FIN DE ELABORAR PRONÓSTICOS DEL ESTADO DEL TIEMPO, ESPECIALES, VARIABILIDAD CLIMÁTICA, METEOMARINOS, AGROMETEOROLOGICOS Y DEMÁS SERVICIOS OPERATIVOS QUE SEAN REQUERIDOS POR EL IDEAM.</t>
  </si>
  <si>
    <t>(OSPA-116) PRESTAR LOS SERVICIOS PROFESIONALES EN LA OFICINA DEL SERVICIO DE PRONOSTICOS Y ALERTAS DEL IDEAM, MEDIANTE LA PRESTACIÓN DE TURNOS DE MONITOREO DIURNO Y NOCTURNO, CON EL FIN DE ELABORAR PRONÓSTICOS DEL ESTADO DEL TIEMPO, ESPECIALES, VARIABILIDAD CLIMÁTICA, METEOMARINOS, AGROMETEOROLOGICOS Y DEMÁS SERVICIOS OPERATIVOS QUE SEAN REQUERIDOS POR EL IDEAM</t>
  </si>
  <si>
    <t>(OSPA-113) PRESTAR LOS SERVICIOS PROFESIONALES EN LA OFICINA DEL SERVICIO DE PRONÓSTICOS Y ALERTAS DEL IDEAM, MEDIANTE LA PRESTACIÓN DE TURNOS DE MONITOREO DIURNO Y NOCTURNO, CON EL FIN DE ELABORAR PRONÓSTICOS DEL ESTADO DEL TIEMPO, ESPECIALES, VARIABILIDADCLIMÁTICA, METEOMARINOS, AGROMETEOROLOGICOS Y LA GENERACIÓN DE PRODUCTOS ESPECIALIZADOS QUE CONTRIBUYAN AL CUMPLIMIENTO DE LAS FUNCIONES DE LA OSPA.</t>
  </si>
  <si>
    <t>(OSPA-112) PRESTAR LOS SERVICIOS PROFESIONALES EN LA OFICINA DEL SERVICIO DE PRONÓSTICOS Y ALERTAS DEL IDEAM, MEDIANTE LA PRESTACIÓN DE TURNOS DE MONITOREO DIURNO Y NOCTURNO, CON EL FIN DE ELABORAR PRONÓSTICOS DEL ESTADO DEL TIEMPO, ESPECIALES, VARIABILIDAD CLIMÁTICA, METEOMARINOS, AGROMETEOROLOGICOS Y LA GENERACIÓN DE PRODUCTOS ESPECIALIZADOS QUE CONTRIBUYAN AL CUMPLIMIENTO DE LAS FUNCIONES DE LA OSPA.</t>
  </si>
  <si>
    <t>(OSPA-115) PRESTAR LOS SERVICIOS PROFESIONALES EN LA OFICINA DEL SERVICIO DE PRONOSTICOS Y ALERTAS DEL IDEAM, MEDIANTE LA PRESTACIÓN DE TURNOS DE MONITOREO DIURNO Y NOCTURNO, CON EL FIN DE ELABORAR PRONÓSTICOS DEL ESTADO DEL TIEMPO, ESPECIALES, VARIABILIDAD CLIMÁTICA, METEOMARINOS, AGROMETEOROLOGICOS Y DEMÁS SERVICIOS OPERATIVOS QUE SEAN REQUERIDOS POR EL IDEAM</t>
  </si>
  <si>
    <t>(OSPA-114) PRESTAR LOS SERVICIOS PROFESIONALES EN LA OFICINA DEL SERVICIO DE PRONÓSTICOS Y ALERTAS DEL IDEAM, MEDIANTE LA PRESTACIÓN DE TURNOS DE MONITOREO DIURNO Y NOCTURNO, CON EL FIN DE ELABORAR PRONÓSTICOS DEL ESTADO DEL TIEMPO, ESPECIALES, VARIABILIDAD CLIMÁTICA, METEOMARINOS, AGROMETEOROLOGICOS Y LA GENERACIÓN DE PRODUCTOS ESPECIALIZADOS QUE CONTRIBUYAN AL CUMPLIMIENTO DE LAS FUNCIONES DE LA OSPA.</t>
  </si>
  <si>
    <t>(OSPA-111) PRESTAR LOS SERVICIOS PROFESIONALES EN LA OFICINA DEL SERVICIO DE PRONÓSTICOS Y ALERTAS DEL IDEAM, MEDIANTE LA PRESTACIÓN DE TURNOS DE MONITOREO DIURNO Y NOCTURNO, CON EL FIN DE ELABORAR PRONÓSTICOS DEL ESTADO DEL TIEMPO, ESPECIALES, VARIABILIDAD CLIMÁTICA, METEOMARINOS, AGROMETEOROLOGICOS Y LA GENERACIÓN DE PRODUCTOS ESPECIALIZADOS QUE CONTRIBUYAN AL CUMPLIMIENTO DE LAS FUNCIONES DE LA OSPA.</t>
  </si>
  <si>
    <t>(OSPA-118) PRESTAR LOS SERVICIOS PROFESIONALES EN LA OFICINA DEL SERVICIO DE PRONOSTICOS Y ALERTAS DEL IDEAM, MEDIANTE LA PRESTACIÓN DE TURNOS DE MONITOREO DIURNO Y NOCTURNO, CON EL FIN DE ELABORAR PRONÓSTICOS DEL ESTADO DEL TIEMPO, ESPECIALES, VARIABILIDAD CLIMÁTICA, METEOMARINOS, AGROMETEOROLOGICOS Y DEMÁS SERVICIOS OPERATIVOS QUE SEAN REQUERIDOS POR EL IDEAM.</t>
  </si>
  <si>
    <t>(SG-360) PRESTACIÓN DE SERVICIOS PROFESIONALES
PARA APOYAR AL GRUPO DE MANEJO Y CONTROL DE ALMACÉN E INVENTARIOS EN LA
ADMINISTRACIÓN DE LOS BIENES DEL INSTITUTO, INCLUYENDO EL TRÁMITE DE BAJAS,
DONACIONES Y SINIESTROS DE BIENES, LA REVISIÓN DE INVENTARIOS, ASÍ COMO LA
IMPLEMENTACIÓN Y ACTUALIZACIÓN DE LOS PROCEDIMIENTOS CORRESPONDIENTES</t>
  </si>
  <si>
    <t>(SG-359) PRESTACIÓN DE SERVICIOS DE APOYO A LA GESTIÓN EN LAS ACTIVIDADES RELACIONADAS CON INVENTARIOS EN LA BODEGA DE CONSUMO Y TRANSPORTE DE CARGA DEL GRUPO DE MANEJO Y CONTROL DE ALMACÉN E INVENTARIOS</t>
  </si>
  <si>
    <t>(SG-357) PRESTACIÓN DE SERVICIOS
PROFESIONALES PARA LA GESTIÓN CONTABLE DEL GRUPO DE ALMACÉN, INCLUYENDO
LA ORGANIZACIÓN, CONTROL Y SEGUIMIENTO DE LOS REGISTROS DE BIENES Y
ELEMENTOS DEVOLUTIVOS Y DE CONSUMO, ASÍ COMO LA GENERACIÓN MENSUAL DE
LAS DEPRECIACIONES Y AMORTIZACIONES EN EL APLICATIVO DEL ALMACÉN DEL IDEAM</t>
  </si>
  <si>
    <t>(SG-361) Prestación de servicios de apoyo a la gestión para la organización, digitalización, clasificación y custodia de documentos del grupo de manejo y control de almacén, así como la revisión, actualización y despacho de inventarios de consumo</t>
  </si>
  <si>
    <t>(SG-358) PRESTACIÓN DE SERVICIOS PROFESIONALES PARA DESARROLLAR ACCIONES DE MEJORA DIRIGIDAS A LOS INVENTARIOS DEL IDEAM, APOYANDO SU REALIZACIÓN Y SEGUIMIENTO INDIVIDUAL RESPECTO A LOS FUNCIONARIOS DE LAS SEDES QUE LE SEAN ASIGNADOS, Y GENERAR REPORTES DE RIESGOS E INDICADORES DE GESTIÓN</t>
  </si>
  <si>
    <t>(SG-267)(HIDRO-179) CONTRATAR EL SERVICIO DE TRANSPORTE A NIVEL NACIONAL E INTERNACIONAL DE CARGA DE BIENES MUEBLES Y ENSERES, MERCANCÍAS, ELEMENTOS DEVOLUTIVOS Y DE CONSUMO, EQUIPOS Y MATERIALES DE PROPIEDAD DEL IDEAM</t>
  </si>
  <si>
    <t>(INFO-061) PRESTACIÓN DE SERVICIOS PARA LA RENOVACIÓN DEL SOPORTE Y MANTENIMIENTO, ASI COMO LOS DESARROLLOS EN CASO DE QUE SE REQUIERAN DEL SOFTWARE DE ALMACÉN E INVENTARIOS - MAI.</t>
  </si>
  <si>
    <t>(SG-415) PRESTACIÓN DE SERVICIOS PROFESIONALES PARA APOYAR LOS PROCESOS Y PROCEDIMIENTOS QUE FORTALECEN LA GESTIÓN HUMANA DEL IDEAM.</t>
  </si>
  <si>
    <t>(SG-375) PRESTAR SERVICIOS PROFESIONALES AL GRUPO DE CONTABILIDAD PARA REVISAR LAS OBLIGACIONES DEL INSTITUTO, DEPURAR CONCILIACIONES TRIBUTARIAS, ELABORAR MEDIOS MAGNÉTICOS Y REALIZAR EL ANÁLISIS Y CIERRE DE ESTADOS FINANCIEROS DEL IDEAM.</t>
  </si>
  <si>
    <t>(SG-379) PRESTAR SERVICIOS PROFESIONALES EN EL ÁREA DEL DERECHO DISCIPLINARIO, APOYANDO AL GRUPO DE INSTRUCCIÓN DE CONTROL DISCIPLINARIO INTERNO EN EL DESARROLLO DE LOS PROCESOS DISCIPLINARIOS QUE CURSAN EN LA ENTIDAD EN LA ETAPA DE INSTRUCCIÓN Y/O INVESTIGACIÓN, DE CONFORMIDAD CON LA NORMATIVIDAD VIGENTE QUE REGULA LA MATERIA.</t>
  </si>
  <si>
    <t>(SG-331) PRESTAR SERVICIOS PROFESIONALES PARA APOYAR LA GESTIÓN EFICIENTE Y OPORTUNA DE LAS PQRSDF EN LA ENTIDAD Y LA ENTREGA DE INFORMACIÓN A LA CIUDADANÍA</t>
  </si>
  <si>
    <t>(SG-329) PRESTAR SERVICIOS PROFESIONALES PARA RESPALDAR AL GRUPO DE SERVICIO AL CIUDADANO EN LA ATENCIÓN Y EL SUMINISTRO OPORTUNO DE LA INFORMACIÓN GENERADA POR EL IDEAM</t>
  </si>
  <si>
    <t>(SG-299) CONTRATAR LA PUBLICACIÓN DE ACTOS ADMINISTRATIVOS Y AVISOS QUE REQUIEREN DE SU PUBLICACIÓN EN EL DIARIO OFICIAL, POR EL SISTEMA DE PRECIOS UNITARIOS FIJOS</t>
  </si>
  <si>
    <t>(SG-327) PRESTAR SERVICIOS PROFESIONALES AL GRUPO DE SERVICIO AL CIUDADANO PARA APOYAR LA FORMULACIÓN, EJECUCIÓN Y SEGUIMIENTO DE LOS PLANES E INFORMES RELACIONADOS CON LA GESTIÓN DEL ÁREA, ASI COMO ACOMPAÑAR EVENTOS INSTITUCIONALES DESDE EL ENFOQUE DE ATENCIÓN A LA CIUDADANÍA QUE LE SEAN ASIGNADOS</t>
  </si>
  <si>
    <t>(HIDRO-184)PRESTAR SERVICIOS PROFESIONALES PARA APOYAR AL GRUPO DE CONTABILIDAD DEL IDEAM EN LA GESTIÓN DE REVISIÓN DOCUMENTAL Y ELABORACIÓN DE ARCHIVOS PLANOS PARA EL PAGO A OBSERVADORES VOLUNTARIOS, VALIDAR Y GESTIONAR LAS CUENTAS POR PAGAR Y ELABORACIÓN DE OPERACIONES RECÍPROCAS, ASI COMO ANALIZAR LOS ESTADOS FINANCIEROS DEL IDEAM.</t>
  </si>
  <si>
    <t>(SG-384)PRESTACIÓN DE SERVICIOS PROFESIONALES EN DERECHO LABORAL ADMINISTRATIVO, PARA APOYAR EL PROCESO DE TALENTO HUMANO EN LAS DIFERENTES RESPUESTAS, INFORMES Y GESTIONES JURÍDICO ADMINISTRATIVAS DE LOS USUARIOS INTERNOS Y EXTERNOS DEL IDEAM.</t>
  </si>
  <si>
    <t>(ECO-448)Prestar los servicios profesionales para asistir en el proceso de gestión, revisión y depuración de la información y de los documentos de los subsistemas administrados por el IDEAM, así como el apoyar las actividades de difusión y desarrollo de capacidades relacionadas con indicadores ambientales, operaciones estadísticas y orientaciones que se requieran en el marco del SIA Institucional y el SIAC, priorizando el recurso forestal de la región amazónica.</t>
  </si>
  <si>
    <t>(METEO-068) Prestar los servicios profesionales para el seguimiento y verificación de datos meteorológicos generados en estaciones automáticas y convencionales ubicadas en dos áreas operativas</t>
  </si>
  <si>
    <t>(HIDRO-157) PRESTAR LOS SERVICIOS PROFESIONALES PARA EL DESARROLLO DE ACTIVIDADES ENMARCADAS EN EL PROCESO DE GENERACIÓN DE DATOS HIDROMETEOROLÓGICOS RELACIONADO CON LOS PROCEDIMIENTOS DE LA OPERACIÓN Y MANTENIMIENTO DE LA RED Y SU INTEGRACIÓN EN EL MODULO DE ADMINISTRACION Y OPERACIÓN DE LA RED EN DHIME, Y APOYAR LOS PROCESOS DE INTERCAMBIO DE INFORMACION A TRAVES DE LOS MODULOS DE WIGOS(SISTEMA INTEGRADO DE OBSERVACION GLOBAL DE LA OMM).</t>
  </si>
  <si>
    <t>(HIDRO-235)Prestar los servicios profesionales para realizar análisis y conceptos técnicos de hidrología, hidráulica, inundaciones y eventos hidrológicos</t>
  </si>
  <si>
    <t xml:space="preserve">(HIDRO-245)APOYAR LA EVALUACIÓN Y ACTUALIZACIÓN DE LOS MÉTODOS DE MONITOREO Y ANÁLISIS PARA LA OBTENCIÓN DE DATOS DE LA VARIABLE SEDIMENTOS MEDIANTE LA EXPLORACIÓN DE METODOLOGÍAS COMPLEMENTARIAS A LAS TRADICIONALES Y EL DESARROLLO DE HERRAMIENTAS QUE OPTIMICEN LA ESTIMACIÓN Y VALIDACIÓN DE SERIES DE CONCENTRACIÓN Y TRANSPORTE DE SEDIMENTOS PARA GARANTIZAR LA GENERACIÓN DE INFORMACIÓN REPRESENTATIVA Y CONFIABLE EN LA RED HIDROLÓGICA NACIONAL. </t>
  </si>
  <si>
    <t>(SG-383)PRESTACIÓN DE SERVICIOS PROFESIONALES DE PSICOLOGÍA PARA APOYAR LAS POLÍTICAS INTERNAS DE TALENTO HUMANO EN LO RELACIONADO CON EL RIESGO PSICOSOCIAL Y DEMÁS PROCESOS ASOCIADOS QUE REQUIERAN LOS FUNCIONARIOS DEL IDEAM.</t>
  </si>
  <si>
    <t>(ECO-453)PRESTAR SERVICIOS PROFESIONALES PARA EL APOYO AL SEGUIMIENTO, EVALUACIÓN  Y  MONITOREO  DE LA MATERIALIZACIÓN DE LOS LINEAMIENTOS EMITIDOS POR LOS PROCESOS ADMINISTRATIVOS Y FINANCIEROS DE LA SUBDIRECCIÓN EN EL MARCO DE LOS PROCESOS CONTRACTUALES REQUERIDOS PARA LA EJECUCIÓN DE LOS PROYECTOS Y CONVENIOS QUE SE EJECUTEN DENTRO DE LA SUBDIRECCIÓN DE ECOSISTEMAS E INFORMACIÓN AMBIENTAL</t>
  </si>
  <si>
    <t>(HIDRO-188)PRESTAR SERVICIOS PROFESIONALES PARA REALIZAR ANÁLISIS Y CONCEPTOS TÉCNICOS EN HIDROLOGÍA Y RECURSO HÍDRICO, ASÍ COMO EL SEGUIMIENTO Y LA GENERACIÓN DE REPORTES SOBRE COMPROMISOS Y ACTIVIDADES DE LA SUBDIRECCIÓN DE HIDROLOGÍA EN COMITÉS INTERINSTITUCIONALES, SENTENCIAS Y OTRAS INSTANCIAS DEL MARCO MISIONAL.</t>
  </si>
  <si>
    <t xml:space="preserve">(HIDRO-236)Prestar servicios profesionales para realizar análisis de pronóstico hidrológico estacional para aplicaciones de alertas tempranas hidrológicas en cuencas priorizadas </t>
  </si>
  <si>
    <t>(HIDRO-233)Prestar los servicios profesionales para la estimación, documentación y actualización de la Oferta hídrica Total Superficial a nivel mensual para Colombia y así como de los Índices de Aridez y Regulación Hídrica para el Estudio Nacional del Agua 2026</t>
  </si>
  <si>
    <t>(SG-381) PRESTACIÓN DE SERVICIOS PROFESIONALES PARA BRINDAR APOYO EN LAS DIFERENTES ETAPAS DE LOS PLANES INSTITUCIONALES DEL PROCESO DE TALENTO HUMANO.</t>
  </si>
  <si>
    <t>(HIDRO-239)Prestar servicios profesionales para realizar caracterización de eventos de sequía , análisis de monitoreo y pronóstico hidrológico estacional en condiciones secas</t>
  </si>
  <si>
    <t>(METEO-087) Prestar los servicios profesionales para
dinamizar la estrategia de implementacion de los servicios climáticos asociados al
seguimiento y predicción del clima y/o de los fenómenos de variabilidad climática;
fortalecimiento del componente temático los ejes de los servicios climáticos; de análisis
de variabilidad intraestacional y conceptos técnicos misionales de la subdirección de
meteorologìa</t>
  </si>
  <si>
    <t>(METEO-063) Prestar los servicios profesionales que
respalden las actividades técnicas necesarias para la elaboración de las certificaciones del
estado del tiempo y del clima y atención general de pqrs, igualmente proporcionar apoyo
en las diferentes actividades necesarias para el control de calidad de los datos
meteorológicos generados en las estaciones convencionales y almacenados en la base de
datos</t>
  </si>
  <si>
    <t>(INFO-004) PRESTAR LOS SERVICIOS PROFESIONALES, PARA EL APOYO EN LA ELABORACIÓN, GESTIÓN Y SUPERVISIÓN CONTRACTUAL DE LOS PROCESOS ASIGNADOS POR LA OFICINA DE INFORMATICA.</t>
  </si>
  <si>
    <t>(ECO-447)Prestar los servicios profesionales para Documentar, gestionar y apoyar la actualización de los procesos de evaluación de la calidad de las operaciones estadísticas, indicadores ambientales y cuentas ambientales.</t>
  </si>
  <si>
    <t>(ECO-430)Prestar los servicios profesionales especializados para realizar el monitoreo en parcelas permanentes de bosque altoandino y páramo, incluyendo la medición de carbono aéreo y en suelo, así como el procesamiento, análisis y documentación de la información derivada, en cumplimiento de los lineamientos establecidos por el grupo de monitoreo de alta montaña de la subdirección de ecosistemas.</t>
  </si>
  <si>
    <t>(ECO-452)PRESTAR LOS SERVICIOS PROFESIONALES PARA REALIZAR LA ELABORACIÓN, AJUSTE Y EVALUACIÓN DE LA DOCUMENTACIÓN REQUERIDA EN EL MARCO DE LOS PROCESOS DE LAS OPERACIONES ESTADÍSTICAS, ACTIVIDADES Y REQUERIMIENTOS DE LA SUBDIRECCIÓN DE ECOSISTEMAS E INFORMACIÓN AMBIENTAL, DE ACUERDO CON LOS REQUISITOS DE LAS NORMAS NTCPE 1000:2020 Y DEL SISTEMA DE GESTIÓN INTEGRADO (SGI) DEL IDEAM.</t>
  </si>
  <si>
    <t>(SG-334) PRESTAR SERVICIOS DE APOYO A LA GESTIÓN PARA REALIZAR LAS ACTIVIDADES DE VENTANILLA ÚNICA DE RADICACIÓN Y DEMÁS PROCESOS DE GESTIÓN DOCUMENTAL EN EL IDEAM.</t>
  </si>
  <si>
    <t>(SG-335) PRESTAR SERVICIOS DE APOYO A LA GESTIÓN PARA REALIZAR LAS ACTIVIDADES DE VENTANILLA ÚNICA DE RADICACIÓN Y DEMÁS PROCESOS DE GESTIÓN DOCUMENTAL EN EL IDEAM.</t>
  </si>
  <si>
    <t>(DG-463) Prestar los servicios profesionales a la
Dirección General del IDEAM para el apoyo en el seguimiento y gestión de las actividades
necesarias para el cumplimiento de metas del despacho</t>
  </si>
  <si>
    <t>(METEO-073) Prestar los servicios profesionales para
implementar metodologías de predicción climática mensual de la precipitación con técnicas
de machine learning y/o inteligencia artificial</t>
  </si>
  <si>
    <t xml:space="preserve">(HIDRO-240)Prestar servicios profesionales para realizar análisis de modelación hidráulica y caracterización de eventos de inundación en ríos priorizados </t>
  </si>
  <si>
    <t>(ECO-454)Prestar Los Servicios Profesionales Con La Dinamización Del Convenio Del Sena Para Los Programas De Formación Previstos por la  Subdirección de Ecosistemas e Información Ambiental</t>
  </si>
  <si>
    <t>(ECO-451)Prestar los servicios profesionales para apoyar la actualización, documentación y pruebas del gestor de metadatos del IDEAM (Geonetwork), a la versión más reciente y estable, así como realizar la migración de la información que se encuentre a la fecha en el gestor de metadatos que se tiene actualmente en versión 3.10.5</t>
  </si>
  <si>
    <t>(METEO-081) PRESTAR LOS SERVICIOS
PROFESIONALES PARA DESARROLLAR Y AUTOMATIZAR ANÁLISIS CLIMÁTICOS EN
DIFERENTES ESCALAS TEMPORALES CON SERIES OBSERVADAS, DESARROLLANDO UN
PILOTO CON LOS DATOS Y AVANCES DEL PROYECTO WAPOR, COMO APORTE AL SERVICIO
CLIMÁTICO NACIONAL</t>
  </si>
  <si>
    <t xml:space="preserve">(METEO-084) PRESTAR LOS SERVICIOS PROFESIONALES DE ACOMPAÑAMIENTO JURÍDICO EN LOS PROCESOS DE CONTRATACIÓN Y CONVENIOS, ASÍ COMO LA PROYECCIÓN Y REVISIÓN DE ACTOS ADMINISTRATIVOS Y PROCESOS JURÍDICOS ASIGNADOS A LA SUBDIRECCIÓN DE METEOROLOGÍA
</t>
  </si>
  <si>
    <t>(OPA-091) Prestar servicios profesionales de apoyo a la Oficina Asesora de Planeación para la implementación, fortalecimiento y seguimiento del Modelo Integrado de Planeación y Gestión MIPG, con énfasis en la gestión integral del riesgo, la revisión y actualización del sistema de control interno, la articulación de la planeación institucional y de procesos, y el soporte a la gestión estadística conforme a los lineamientos del DANE, en el marco del Sistema de Gestión Integrado de la Entidad.</t>
  </si>
  <si>
    <t>(OPA-092) Prestar los servicios profesionales de apoyo a la Oficina Asesora de Planeación para la actualización y fortalecimiento del Sistema Integrado de Gestión en sus componentes de Gestión Ambiental y Continuidad de Negocio, en articulación con las políticas institucionales y los procesos a carga, así como para la asesoría, acompañamiento y seguimiento en la formulación e implementación de indicadores clave de desempeño(KPI), garantizando su alineación con el Modelo de Operación por Proceso</t>
  </si>
  <si>
    <t>(OPA-093) Prestar servicios profesionales a la Oficina Asesora de Planeación para la implementación, fortalecimiento y mantenimiento del Sistema Integrado de Gestión, mediante la actualización de la documentación del Modelo de Operación por Procesos, la promoción del subsistema de calidad y la gestión de la mejora continua, en articulación con el Modelo Integrado de Planeación y Gestión MIPG y en cumplimiento de la normatividad vigente</t>
  </si>
  <si>
    <t>(ECO-449)Prestar los servicios profesionales para apoyar la elaboración, revisión y validación de los documentos requeridos para la oficialización de la información geográfica temática generada en las diferentes áreas técnicas del IDEAM, así como en la  implementación de componentes tecnológicos (catálogo de objetos, geonetwork, catálogo de representación gráfica, y otros), conforme  lo establecido en la  Resolución 2367/09 “Gestión de Datos e Información y los lineamientos del IDEAM."</t>
  </si>
  <si>
    <t>(ECO-446)Prestar los servicios profesionales para apoyar la elaboración, revisión y validación de los documentos requeridos para la oficialización de la información geográfica temática generada en las diferentes áreas técnicas del IDEAM, así como en la  implementación de componentes tecnológicos (catálogo de objetos, geonetwork, catálogo de representación gráfica), conforme  lo establecido en la  Resolución 2367/09 “Gestión de Datos e Información y los lineamientos del IDEAM."</t>
  </si>
  <si>
    <t>(HIDRO-243)ANALIZAR, EVALUAR, VALIDAR LA CALIDAD DE LA INFORMACIÓN HIDROLÓGICA, PROCESAR Y PUBLICAR EN EL SISTEMA DE INFORMACIÓN HIDROLÓGICA OFICIAL DEL IDEAM(DHIME), LAS SERIES DE NIVELES, CAUDALES Y SEDIMENTOS DEL AÑO 2025, Y PREPARAR LA INFORMACIÓN HIDROLÓGICA PARA LAS CERTIFICACIONES HIDROLÓGICAS DE LAS ÁREAS OPERATIVAS DE ANTIOQUIA(01), META(03), MAGDALENA(05) Y BOYACÁ(06)</t>
  </si>
  <si>
    <t>(HIDRO-189)PRESTAR SERVICIOS PROFESIONALES PARA ELABORAR O REVISAR ESTUDIOS PREVIOS, REALIZAR EL REPORTE, SEGUIMIENTO, CONTROL Y PROPUESTA DE MEJORAS A LOS INDICADORES OPERATIVOS Y DE GESTIÓN, ASOCIADOS A LOS CONVENIOS Y PROYECTOS DE LA SUBDIRECCIÓN DE HIDROLOGÍA, ASÍ COMO EL CONTROL DE LA EJECUCIÓN Y DESARROLLO DE LOS CONVENIOS RELACIONADOS CON SU MARCO MISIONAL</t>
  </si>
  <si>
    <t>(METEO-077) Prestar los servicios profesionales de apoyo a la operación estadística radiación global, en la generación de evidencias y documentación actualizada bajo la norma NTC PE 1000 en su versión más reciente.</t>
  </si>
  <si>
    <t>(HIDRO-160)PRESTAR LOS SERVICIOS PROFESIONALES PARA EVALUAR, CAPTURAR, PROCESAR, VERIFICAR Y ANALIZAR DATOS METEOROLÓGICOS EN EL ÁREA OPERATIVA 02 - BARRANQUILLA</t>
  </si>
  <si>
    <t>(DG-466) Prestar los servicios profesionales para el
desarrollo de productos de investigación y comunicación estratégica, a partir del
análisis y la visualización de datos, con el propósito de fortalecer las formas de
comunicar la información oficial que difunde el instituto</t>
  </si>
  <si>
    <t>(HIDRO-246)APOYAR LA ACTUALIZACIÓN DE LA DOCUMENTACIÓN DE LA OPERACIÓN ESTADÍSTICA "VARIABLES HIDROLÓGICAS" DE LA SUBDIRECCIÓN DE HIDROLOGÍA PARA EL CUMPLIMIENTO DE LOS REQUISITOS EXIGIDOS POR LA NORMA TÉCNICA DE LA CALIDAD ESTADÍSTICA NTC-PE 1000:2020 Y LOS LINEAMIENTOS PARA EL PROCESO ESTADÍSTICO EN EL SISTEMA ESTADÍSTICO NACIONAL</t>
  </si>
  <si>
    <t>(ECO-426)PRESTAR LOS SERVICIOS PROFESIONALES ESPECIALIZADOS PARA DESARROLLAR LOS ANÁLISIS DE DATOS E INFORMACIÓN ALFANUMÉRICOS Y CARTOGRÁFICOS DE LA ALTA MONTAÑA COLOMBIANA, DOCUMENTAR Y EVIDENCIAR LOS PROCESOS Y PROCEDIMIENTOS PARA LA RE-CERTIFICACIÓN DE LA OPERACIÓN ESTADÍSTICA AREA Y CAMBIO DE COBERTURA GLACIAR (22-PE-E63-OE542) QUE ASEGURE EL CUMPLIMIENTO DE LOS LINEAMIENTOS DE LA NORMA TÉCNICA COLOMBIANA NTC PE 1000:2020 Y APOYAR EL MONITOREO GLACIAR EN LOS SITIOS DE ESTUDIO</t>
  </si>
  <si>
    <t>(ECO-428)PRESTAR LOS SERVICIOS PROFESIONALES PARA CONTINUAR CON LA IMPLEMENTACIÓN, SEGUIMIENTO Y DIVULGACIÓN DEL PROYECTO MONITOREO AMBIENTAL PARTICIPATIVO EN LA ALTA MONTAÑA -MAPAM-, EN LOS SITIOS IMPLEMENTADOS, PRIORIZANDO LAS ÁREAS DE INFLUENCIA DEL MONITOREO GLACIAR DEL IDEAM Y EN LA DENOMINADA REGION BOGOTÁ SABANA</t>
  </si>
  <si>
    <t>(HIDRO-219)Prestar los servicios profesionales para apoyar la actualización del componente de aguas subterráneas en el Estudio Nacional del Agua 2026, y realizar el seguimiento a la Red Nacional de Aguas Subterráneas y a la Red Nacional de Isotopía</t>
  </si>
  <si>
    <t>(HIDRO-192)Prestar los servicios profesionales para el montaje e implementación de las metodologías analíticas asignadas, así como la de análisis de metales en agua y sedimento, bajo los lineamientos de la norma ISO 17025: 2017</t>
  </si>
  <si>
    <t>(HIDRO-218)Prestar los servicios profesionales para el apoyo técnico en la formulación de proyectos sobre el conocimiento del agua y la evaluación del nivel de conocimiento de los sistemas acuíferos en el marco del Estudio Nacional del Agua.</t>
  </si>
  <si>
    <t>(EA-475) Prestar apoyo a la Subdirección de estudios ambientales en la identificación y desarrollo de metodologías para la evaluación del componente económico del estado de los recursos naturales y el ambiente y aportar insumos para el Informe del Estado de los Recursos Naturales Renovables.</t>
  </si>
  <si>
    <t>(EA-483) Prestar servicios profesionales como ingeniero de sistemas en conjunto para la Oficina de Informática y la subdirección de Estudios Ambientales, para el mantenimiento, atención a requerimientos e incidencias de los sistemas de captura de información administrados por la subdirección de estudios ambientales, así como el soporte y acompañamiento en la de las plataformas de captura de información en ambiente productivo.</t>
  </si>
  <si>
    <t>(EA-484) Prestar servicios profesionales como ingeniero de sistemas en conjunto para la Oficina de Informática y la subdirección de Estudios Ambientales, para el mantenimiento, atención a requerimientos e incidencias de los sistemas de captura de información administrados por la subdirección de estudios ambientales, así como el soporte y acompañamiento en la de las plataformas de captura de información en ambiente productivo.</t>
  </si>
  <si>
    <t>(EA-485) Prestar servicios profesionales como ingeniero de sistemas en conjunto para la Oficina de Informática y la subdirección de Estudios Ambientales, para el mantenimiento, atención a requerimientos e incidencias de los sistemas de captura de información administrados por la subdirección de estudios ambientales, así como el soporte y acompañamiento en la de las plataformas de captura de información en ambiente productivo.</t>
  </si>
  <si>
    <t>(EA-482) Prestación de servicios profesionales para apoyar los procesos de gestión, procesamiento, análisis y elaboración de documentos técnicos de información relacionada con los Indicadores de Calidad Ambiental Urbana(ICAU).</t>
  </si>
  <si>
    <t>(EA-542) Prestar los servicios profesionales para la preparación, planeación y organización de las auditorías realizadas por el Grupo de Acreditación así como la atención a los requerimientos de los Laboratorios Ambientales acreditados y autorizados.</t>
  </si>
  <si>
    <t>(EA-478) Prestación de servicios profesionales para la revisión, depuración, consolidación y procesamiento estadístico de las bases de datos asociadas a operaciones estadísticas de la subdirección de estudios ambientales, así como en el desarrollo de las actividades asociadas al diseño de Operaciones.</t>
  </si>
  <si>
    <t>(EA-546) Prestar los servicios profesionales para realizar las evaluaciones documentales, formalización de trámites y revisión de ensayos de aptitud y planes de participación como parte del trámite de acreditación de laboratorios ambientales u organismos de evaluación de la conformidad.</t>
  </si>
  <si>
    <t>(EA-544) Prestar los servicios profesionales para realizar las evaluaciones documentales, formalización de trámites y revisión de ensayos de aptitud y planes de participación como parte del trámite de acreditación de laboratorios ambientales u organismos de evaluación de la conformidad.</t>
  </si>
  <si>
    <t>(EA-547) Prestar los servicios de apoyo a la gestión para realizar los procesos de archivo y digitalización documental de los servicios de autorización de la medición de emisiones de fuentes móviles y de acreditación de Laboratorios Ambientales u Organismos de Evaluación de Conformidad, en el Grupo de Acreditación del IDEAM.</t>
  </si>
  <si>
    <t>(EA-548) Prestar los servicios de apoyo a la gestión para realizar los procesos de archivo y digitalización documental de los servicios de autorización de la medición de emisiones de fuentes móviles y de acreditación de Laboratorios Ambientales u Organismos de Evaluación de Conformidad, en el Grupo de Acreditación del IDEAM.</t>
  </si>
  <si>
    <t>(EA-553) Prestar los servicios profesionales como abogado para la proyección de actos administrativos, así como la revisión jurídica de contratos, actas y demás documentos legales generados con ocasión de los trámites de acreditación y autorización de laboratorios ambientales u organismos de evaluación de la conformidad.</t>
  </si>
  <si>
    <t>(EA-487) Prestar servicios profesionales para el procesamiento estadístico, diseño de indicadores con sus correspondientes hojas metodológicas y análisis e interpretaciones de resultados en el marco del SIIVRA, la Cuarta Comunicación Nacional de Cambio Climático(CCNCC) y segundo Informe Bienal de Transparencia(BTR).</t>
  </si>
  <si>
    <t>(EA-488) Prestar servicios profesionales para la estructuración, procesamiento, análisis, preparación y visualización de información y resultados relacionados con las dimensiones y módulos del Sistema Integrador de Información de Vulnerabilidad, Riesgo y Adaptación - SIIVRA, en el marco de la Ley 2169 de 2021 que sirva de insumo para la cuarta comunicación nacional sobre cambio climático CCNCC.</t>
  </si>
  <si>
    <t>(EA-489) Prestar los servicios profesionales para el análisis e interpretación de resultados, estabilización de indicadores, articulación y socialización de resultados a diferentes actores sociales(Parques nacionales naturales, institutos de investigación, CARs, entre otros), en el marco del CONPES 4050 DE 2021.</t>
  </si>
  <si>
    <t>(EA-490) Prestar servicios profesionales para la realización de análisis geográficos y estadísticos, creación de reportes y salidas de información asociadas al desarrollo de la cuarta comunicación de cambio climático y los compromisos del Ideam en el marco del SISCLIMA y el SNICC.</t>
  </si>
  <si>
    <t>(EA-504) Prestar servicios profesionales para la generación de insumos técnicos, análisis espaciales, documentación metodológica y gestión de información, enfocados en la estimación del Potencial Máximo de Mitigación(PMM), la implementación de actividades de monitoreo y verificación(MRV) y el fortalecimiento de capacidades técnicas en el marco de las iniciativas REDD+.</t>
  </si>
  <si>
    <t>(EA-493) Prestar servicios profesionales para la elaboración de insumos técnicos orientados al avance en el cumplimiento de los compromisos Institucionales en el marco de lo establecido en la Ley 2169 de 2021 y el seguimiento a los capítulos de mitigación y adaptación del segundo Informe Bienal de Transparencia y la Cuarta Comunicación Nacional de Cambio Climático.</t>
  </si>
  <si>
    <t>(EA-537) Prestar los servicios profesionales como evaluador asistente según el perfil establecido en la Resolución 2765 de 2015 proferida por el IDEAM, para la atención y mejora del trámite de acreditación de laboratorios ambientales u organismos de evaluación de la conformidad.</t>
  </si>
  <si>
    <t>(EA-503) Prestar los servicios profesionales para la administración, operación y desarrollo del Sistema de Contabilidad de Reducción de Emisiones y Remoción de GEI(SCRR-GEI).</t>
  </si>
  <si>
    <t>(EA-494) Prestar servicios profesionales para el desarrollo de procedimientos, indicadores y protocolos en el marco de la administración de los sistemas nacionales de información de cambio climático a cargo del Ideam y las mejoras necesarias para el desarrollo de salidas técnicas que permitan el cumplimiento de los reportes internacionales de cambio climático.</t>
  </si>
  <si>
    <t>(METEO-082) PRESTAR LOS SERVICIOS
PROFESIONALES PARA LA GENERACIÓN DE CARTOGRAFÍA HISTÓRICA CON LAS
DIFERENTES NORMALES CLIMÁTICAS QUE SE ACTUALIZARON CON LA DIRECTRIZ 1203
DE LA OMM</t>
  </si>
  <si>
    <t>(HIDRO-217)PRESTAR LOS SERVICIOS PROFESIONALES PARA DESARROLLAR EL COMPONENTE DE CALIDAD DEL AGUA DEL ESTUDIO NACIONAL DEL AGUA 2026, Y LAS ACTIVIDADES QUE ADELANTA LA SUBDIRECCIÓN DE HIDROLOGÍA EN LA TEMATICA DE EVALUACIÓN DE LA CALIDAD DEL AGUA.</t>
  </si>
  <si>
    <t>(HIDRO-244)ANALIZAR, EVALUAR, VALIDAR LA CALIDAD DE LA INFORMACIÓN HIDROLÓGICA, PROCESAR Y PUBLICAR EN EL SISTEMA DE INFORMACIÓN HIDROLÓGICA OFICIAL DEL IDEAM(DHIME), LAS SERIES DE NIVELES, CAUDALES Y SEDIMENTOS DEL AÑO 2025, Y PREPARAR LA INFORMACIÓN HIDROLÓGICA PARA LAS CERTIFICACIONES HIDROLÓGICAS DE LAS ÁREAS OPERATIVAS DE ATLÁNTICO(02), HUILA(04), NARIÑO(07) Y TOLIMA(10)</t>
  </si>
  <si>
    <t>(HIDRO-222)Prestar los servicios profesionales para adelantar el análisis integrado del Estudio nacional del agua 2026 asegurando la articulación en cada uno de sus componentes.</t>
  </si>
  <si>
    <t>(METEO-078) Prestar los servicios profesionales de apoyo,
para el cálculo de las normales climáticas del 2021-2025, en estaciones convencionales del
IDEAM, para los parámetros precipitación acumulada y las temperaturas(media, máxima y
mínima)</t>
  </si>
  <si>
    <t>(ECO-427)PRESTAR LOS SERVICIOS PROFESIONALES PARA DOCUMENTAR Y EVIDENCIAR LOS PROCESOS Y PROCEDIMIENTOS PARA LA RE-CERTIFICACIÓN DE LA OPERACIÓN ESTADÍSTICA BALANCE DE MASA GLACIAR (21-PE-15), QUE ASEGURE EL CUMPLIMIENTO DE LOS LINEAMIENTOS DE LA NORMA TÉCNICA COLOMBIANA NTC PE 1000:2020, ASÍ COMO DESARROLLAR, ACTUALIZAR EL INDICADOR AMBIENTAL INSTITUCIONAL BALANCE DE MASA GLACIAR AÑO 2025, CALCULAR LOS BALANCES DE MASA EN LOS SITIOS DE ESTUDIO DEL IDEAM  Y APOYAR LAS CAMPAÑAS DE CAMPO  QUE SE PROGRAMEN</t>
  </si>
  <si>
    <t>(HIDRO-220)Prestar los servicios profesionales para la generación, actualización y análisis de insumos relacionados con la demanda hídrica multisectorial en Colombia, con el fin de consolidar el componente del Estudio Nacional del Agua 2026 correspondiente a la demanda hídrica sectorial para los años 2021–2024.</t>
  </si>
  <si>
    <t xml:space="preserve">(SG-312) PRESTAR LOS SERVICIOS PROFESIONALES AL ÁREA DE COMUNICACIONES Y PRENSA PARA GESTIONAR LA ESTRATEGIA DE COMUNICACIONES EXTERNAS DEL IDEAM, A PARTIR DEL DESARROLLO DE CONTENIDO INFORMATIVO DE PEDAGOGÍA SOCIAL Y NOTICIOSO CON UNA VISIÓN DE COMUNICACIÓN ESTRATÉGICA Y TRANSMEDIA, ORIENTADA A FORTALECER EL POSICIONAMIENTO DE LA IMAGEN Y REPUTACIÓN INSTITUCIONAL A TRAVÉS DE LOS CANALES DE COMUNICACIÓN EXTERNOS. </t>
  </si>
  <si>
    <t>(SG-315) PRESTAR LOS SERVICIOS PROFESIONALES PARA FORTALECER LA GESTIÓN ESTRATÉGICA, PRODUCCIÓN Y DIVULGACIÓN DE PROYECTOS EDITORIALES DEL INSTITUTO, DE MANERA QUE APORTE A LAS DISTINTAS ETAPAS DE LA CADENA DE PUBLICACIÓN, CONTRIBUYENDO AL ECOSISTEMA EDITORIAL CIENTÍFICO A PARTIR DEL DESARROLLO DE ESTRATEGIAS DE DIFUSIÓN EDITORIAL ENFOCADAS EN INVERSIÓN DE CAPITAL PARA LA GENERACIÓN Y APROPIACIÓN SOCIAL DEL CONOCIMIENTO</t>
  </si>
  <si>
    <t>(SG-324) PRESTAR LOS SERVICIOS PROFESIONALES PARA LA REALIZACION, GRABACION, EDICION Y POSTPRODUCCION DE PRODUCTOS AUDIOVISUALES EN VIDEO Y FOTOGRAFIA QUE REQUIERA EL IDEAM.</t>
  </si>
  <si>
    <t>(SG-336) PRESTAR SERVICIOS DE APOYO A LA GESTIÓN PARA EL DESARROLLO DE PROCESOS TÉCNICOS EN EL CENTRO DE DOCUMENTACIÓN DEL IDEAM.</t>
  </si>
  <si>
    <t>(SG-322) PRESTAR SERVICIOS PROFESIONALES PARA LA ORIENTACIÓN, FORMULACIÓN E IMPLEMENTACIÓN DE ACCIONES ORIENTADAS A LA OPTIMIZACIÓN DE LOS PROCESOS DEL GRUPO DE GESTIÓN DOCUMENTAL, ASÍ COMO EL SOPORTE TÉCNICO BÁSICO EN EL USO Y FUNCIONAMIENTO DE LOS EQUIPOS DE DIGITALIZACIÓN, CON EL FIN DE CONTRIBUIR A LA MEJORA DE LA EFICIENCIA OPERATIVA DEL ÁREA.</t>
  </si>
  <si>
    <t>(SG-340) PRESTAR SERVICIOS DE APOYO A LA GESTIÓN PARA REALIZAR LOS PROCESOS DE INTERVENCIÓN EN LOS ARCHIVOS, DE ACUERDO CON LOS LINEAMIENTOS VIGENTES DEL IDEAM.</t>
  </si>
  <si>
    <t xml:space="preserve">(SG-342)PRESTAR SERVICIOS DE APOYO A LA GESTIÓN PARA REALIZAR LOS PROCESOS DE INTERVENCIÓN EN LOS ARCHIVOS, DE ACUERDO CON LOS  LINEAMIENTOS VIGENTES DEL IDEAM. </t>
  </si>
  <si>
    <t>(SG-339) PRESTAR SERVICIOS DE APOYO A LA GESTIÓN PARA REALIZAR LOS PROCESOS DE INTERVENCIÓN EN LOS ARCHIVOS, DE ACUERDO CON LOS LINEAMIENTOS VIGENTES DEL IDEAM.</t>
  </si>
  <si>
    <t>(INFO-005)PRESTAR SERVICIOS PROFESIONALES PARA EL APOYO EN LA PLANEACIÓN, CONTROL Y SEGUIMIENTO ESTRATÉGICO A PLANES, PROGRAMAS, POLITICAS Y PROYECTO DE INVERSIÓN EN EL MARCO DE LA IMPLEMENTACIÓN DE LOS LINEAMIENTOS ESTABLECIDOS POR EL MINTIC</t>
  </si>
  <si>
    <t>(INFO-033)Prestar los servicios profesionales para apoyar en el diseño, construcción, implementación y administración de procesos de integración, transformación, almacenamiento y disponibilidad de datos de la entidad.</t>
  </si>
  <si>
    <t>(INFO-007)PRESTAR LOS SERVICIOS DE SOPORTE TÉCNICO EN SITIO A LA PLATAFORMA TECNOLÓGICA DEL IDEAM, MANTENIMIENTO PREVENTIVO Y CORRECTIVO Y ATENCIÓN A INCIDENCIAS Y REQUERIMIENTOS, SEGÚN LOS NIVELES DE SERVICIO ESTABLECIDOS POR LA OFICINA DE INFORMATICA</t>
  </si>
  <si>
    <t>(INFO-008)PRESTAR LOS SERVICIOS DE SOPORTE TÉCNICO EN SITIO A LA PLATAFORMA TECNOLÓGICA DEL IDEAM, MANTENIMIENTO PREVENTIVO Y CORRECTIVO Y ATENCIÓN A INCIDENCIAS Y REQUERIMIENTOS, SEGÚN LOS NIVELES DE SERVICIO ESTABLECIDOS POR LA OFICINA DE INFORMATICA</t>
  </si>
  <si>
    <t>(INFO-011)PRESTAR LOS SERVICIOS DE SOPORTE TÉCNICO EN SITIO A LA PLATAFORMA TECNOLÓGICA DEL IDEAM, MANTENIMIENTO PREVENTIVO Y CORRECTIVO Y ATENCIÓN A INCIDENCIAS Y REQUERIMIENTOS, SEGÚN LOS NIVELES DE SERVICIO ESTABLECIDOS POR LA OFICINA DE INFORMATICA</t>
  </si>
  <si>
    <t>(INFO-009)PRESTAR LOS SERVICIOS DE SOPORTE TÉCNICO EN SITIO A LA PLATAFORMA TECNOLÓGICA DEL IDEAM, MANTENIMIENTO PREVENTIVO Y CORRECTIVO Y ATENCIÓN A INCIDENCIAS Y REQUERIMIENTOS, SEGÚN LOS NIVELES DE SERVICIO ESTABLECIDOS POR LA OFICINA DE INFORMATICA</t>
  </si>
  <si>
    <t xml:space="preserve">(INFO-006)PRESTAR LOS SERVICIOS PROFESIONALES DE ABOGADO  EN LA OFICINA DE INFORMÁTICA EN LO RELACIONADO CON LOS PROCESOS CONTRACTUALES, REGISTROS DE PROPIEDAD INTELECTUAL, ACOMPAÑAMIENTO A RESPUESTAS DE DERECHOS DE PETICIÓN </t>
  </si>
  <si>
    <t>(INFO-022)PRESTAR LOS SERVICIOS PROFESIONALES PARA EL PROCESO DE MANTENIMIENTO, CONFIGURACIÓN, PUESTA EN MARCHA, TRANSFERENCIA DE CONTENIDO, ELABORACIÓN DE DOCUMENTACIÓN Y MEJORA CONTINUA DEL PORTAL WEB DEL INSTITUTO DE HIDROLOGÍA, METEOROLOGÍA Y ESTUDIOS AMBIENTALES(IDEAM).</t>
  </si>
  <si>
    <t>(INFO-040) PRESTAR LOS SERVICIOS PROFESIONALES PARA APOYAR A LA OFICINA DE INFORMÁTICA EN LA DEFINICIÓN, DOCUMENTACIÓN, IMPLEMENTACIÓN, SEGUIMIENTO Y MEJORA DE LOS PROCESOS Y PROCEDIMIENTOS DE LA OFICINA.</t>
  </si>
  <si>
    <t>(INFO-010)PRESTAR LOS SERVICIOS DE SOPORTE TÉCNICO EN SITIO A LA PLATAFORMA TECNOLÓGICA DEL IDEAM, MANTENIMIENTO PREVENTIVO Y CORRECTIVO Y ATENCIÓN A INCIDENCIAS Y REQUERIMIENTOS, SEGÚN LOS NIVELES DE SERVICIO ESTABLECIDOS POR LA OFICINA DE INFORMATICA</t>
  </si>
  <si>
    <t>(INFO-031) PRESTAR LOS SERVICIOS PROFESIONALES PARA APOYAR A LA OFICINA DE INFORMÁTICA EN EL ANÁLISIS Y ESTRUCTURACIÓN DE SOLUCIONES QUE CONTRIBUYAN A LA GESTIÓN DE INFORMACIÓN Y ANALÍTICA DE DATOS.</t>
  </si>
  <si>
    <t>(ECO-419)Prestar los servicios profesiones para apoyar la revisión y estructuración de la bases de datos geográficas y analisis tematicos de los modulos del SNIF.</t>
  </si>
  <si>
    <t>(ECO-455)Prestar servicios profesionales como Editor para la Subdirección de Ecosistemas, mediante la revisión, corrección y edición de textos técnicos, divulgativos y comunicativos, garantizando la coherencia, claridad, ortografía, gramática y estilo, así como la adecuación a los lineamientos institucionales y normativos vigentes</t>
  </si>
  <si>
    <t>(HIDRO-234)Prestar los servicios profesionales para generar cartografía temática de inundaciones con integración y análisis de productos satelitales, así como actualizar la base de datos geográfica de sistemas hídricos</t>
  </si>
  <si>
    <t>(HIDRO-241)Prestar los servicios profesionales para actualizar la temática de variabilidad y cambio climático en el Estudio Nacional del Agua 2026</t>
  </si>
  <si>
    <t>(HIDRO-194)PRESTAR LOS SERVICIOS PROFESIONALES PARA LA IMPLEMENTACIÓN, EJECUCIÓN Y ASEGURAMIENTO DE ANÁLISIS DE MERCURIO, CROMATOGRAFÍA IÓNICA, ASÍ COMO LAS METODOLOGÍAS DE LABORATORIO ASIGNADAS, REVISIÓN DE DATOS, CUMPLIENDO CON LO ESTABLECIDO EN LA NORMA ISO 17025:2017.</t>
  </si>
  <si>
    <t>(HIDRO-195)PRESTAR LOS SERVICIOS DE APOYO A LA GESTIÓN PARA EL ANÁLISIS FISICOQUÍMICO DE VARIABLES INMEDIATAS, Y LAS DEMÁS ASIGNADAS CUMPLIENDO LA NORMA ISO 17025-2017 EN EL LABORATORIO DE CALIDAD AMBIENTAL</t>
  </si>
  <si>
    <t>(ECO-434)Prestar los servicios profesionales para elaborar, estructurar y oficializar la información temática de degradación de suelos.</t>
  </si>
  <si>
    <t>(DG-465) Prestación de servicios profesionales apoyando
la coordinación planeación de convenios y sentencias en el seguimiento de las actividades
necesarias para el cumplimiento de objetivos y metas determinadas del instituto</t>
  </si>
  <si>
    <t>(ECO-421)Prestar los servicios profesionales para apoyar los procesos estadísticos de la Subdirección de Ecosistemas e Información Ambiental, con énfasis en los procesos de calidad para las certificaciones estadísticas y el Inventario Forestal Nacional.</t>
  </si>
  <si>
    <t>(DG-468) PRESTAR LOS SERVICIOS PROFESIONALES DE APOYO
AL INSTITUTO EN LA GESTIÓN DE LAS ACTIVIDADES RELACIONADAS CON EL ESTABLECIMIENTO Y
MANTENIMIENTO DE LAS RELACIONES EXTERNAS CON LOS DIFERENTES SECTORES PARA EL
CUMPLIMIENTO DE LOS OBJETIVOS Y METAS ESTIPULADAS POR LA DIRECCIÓN DE LA ENTIDAD</t>
  </si>
  <si>
    <t>(ECO-440)Prestar servicios profesionales para el desarrollo, validación e implementación del modelo de pronóstico de la amenaza por deslizamientos de tierra utilizando técnicas de aprendizaje automático, así como para la generación de productos cartográficos y su integración en plataformas geográficas, en apoyo al análisis, seguimiento y fortalecimiento de la información del Instituto.</t>
  </si>
  <si>
    <t>(HIDRO-242)Prestar los servicios profesionales para la determinación de umbrales de alertas en estaciones hidrológicas que requieran actualización de la red de alertas del Ideam de acuerdo con la priorización definida por la subdirección de hidrología</t>
  </si>
  <si>
    <t>(HIDRO-225)Prestar servicios profesionales para el soporte temático del SIRH, mediante la validación de la calidad de los datos reportados por las Autoridades Ambientales, la elaboración y actualización de documentación temática, y el desarrollo de actividades de socialización requeridas para su adecuado funcionamiento.</t>
  </si>
  <si>
    <t>(SG-314) PRESTAR LOS SERVICIOS PROFESIONALES ESPECIALIZADOS PARA FORTALECER LA COMUNICACIÓN ESTRATÉGICA A PARTIR DEL RELACIONAMIENTO CON MEDIOS DE COMUNICACIÓN, ASÍ COMO, LA AGENDA PÚBLICA Y EL MANEJO DE REDES DEL IDEAM EN PRO DEL POSICIONAMIENTO DE LA IMAGEN Y REPUTACIÓN INSTITUCIONAL.</t>
  </si>
  <si>
    <t>(SG-323) PRESTAR LOS SERVICIOS PROFESIONALES PARA LA REVISIÓN, PRODUCCIÓN Y DIVULGACIÓN CIENTÍFICA DEL MATERIAL EDITORIAL DEL IDEAM</t>
  </si>
  <si>
    <t>(INFO-015)PRESTAR LOS SERVICIOS DE APOYO TÉCNICO PARA REALIZAR LAS ACTIVIDADES DE SOPORTE, INSTALACIÓN, CONFIGURACIÓN Y SEGUIMIENTO DE LAS PLATAFORMAS TECNOLÓGICAS BASADAS EN SOFTWARE LIBRE A CARGO DE LA OFICINA DE INFORMATICA</t>
  </si>
  <si>
    <t>(INFO-027)PRESTAR LOS SERVICIOS PROFESIONALES  PARA APOYAR TÉCNICAMENTE LA GESTIÓN DE LA INFRAESTRUCTURA TECNOLÓGICA QUE SOPORTA LOS SISTEMAS Y SERVICIOS DE INFORMACIÓN DEL IDEAM</t>
  </si>
  <si>
    <t>(INFO-020)PRESTAR LOS SERVICIOS PROFESIONALES PARA GESTIONAR LA OPERACIÓN  DE LA PLATAFORMA MICROSOFT ADOPTADA POR LA ENTIDAD</t>
  </si>
  <si>
    <t>(INFO-021)PRESTAR LOS SERVICIOS PROFESIONALES  PARA LA GESTIÓN DE LA INFRAESTRUCTURA TECNOLÓGICA HCI Y PLATAFORMA DE RESPALDO QUE SOPORTA LOS SISTEMAS Y SERVICIOS DE INFORMACIÓN DEL IDEAM</t>
  </si>
  <si>
    <t>(INFO-017)PRESTAR LOS SERVICIOS PROFESIONALES PARA APOYAR  LA ADMINISTRACIÓN, MONITOREO DE LA INFRAESTRUCTURA TECNOLÓGICA INSTALADA EN LA ARQUITECTURA CLOUD Y OPTIMIZAR EL USO DE LOS CRÉDITOS CLOUD</t>
  </si>
  <si>
    <t>(INFO-023)PRESTAR LOS SERVICIOS PROFESIONALES PARA APOYAR LA IMPLEMENTACIÓN DE LOS DISEÑOS DE INTERFAZ DE USUARIO DEL PORTAL WEB, ASÍ COMO SU INTERACCIÓN CON LOS SISTEMAS DE INFORMACIÓN DE LA ENTIDAD</t>
  </si>
  <si>
    <t>(HIDRO-187)PRESTAR SERVICIOS PROFESIONALES PARA REALIZAR EL SEGUIMIENTO Y REPORTE DE INDICADORES, PLANES DE MEJORAMIENTO, INFORMES DE LEY Y RIESGOS DE GESTIÓN Y DE CORRUPCIÓN,  DE LOS CONTRATOS Y ACTIVIDADES A CARGO DE LA SUBDIRECCIÓN DE HIDROLOGÍA.</t>
  </si>
  <si>
    <t>(HIDRO-173)PRESTAR LOS SERVICIOS PROFESIONALES PARA EVALUAR, CAPTURAR, PROCESAR, VERIFICAR Y ANALIZAR DATOS HIDROLÓGICOS(NIVELES, CAUDALES Y SEDIMENTOS) EN EL ÁREA OPERATIVA 10 –IBAGUE</t>
  </si>
  <si>
    <t>(HIDRO-159)PRESTAR LOS SERVICIOS PROFESIONALES PARA DESARROLLAR ACTIVIDADES INHERENTES AL PROCESAMIENTO DE INFORMACIÓN HIDROLÓGICA Y FORTALECER LAS CAPACIDADES TÉCNICAS EN LOS PROCESOS DE VERIFICACIÓN DE DATOS HIDROLOGICOS EN LAS AREAS OPERATIVAS APOYANDO EL SEGUIMIENTO A DICHOS PROCESOS, COMO MEJORA AL PROCESO DE VERIFICACION DE INFORMACION Y DE SU GENERACION EN CAMPO.</t>
  </si>
  <si>
    <t>(HIDRO-161)PRESTAR LOS SERVICIOS PROFESIONALES PARA EVALUAR, CAPTURAR, PROCESAR, VERIFICAR Y ANALIZAR DATOS HIDROLÓGICOS(NIVELES, CAUDALES Y SEDIMENTOS) EN EL ÁREA OPERATIVA 03 - VILLAVICENCIO</t>
  </si>
  <si>
    <t>(SG-330) PRESTACIÓN DE SERVICIOS PROFESIONALES PARA APOYAR LA EJECUCIÓN DE LAS ESTRATEGIAS DE PARTICIPACIÓN CIUDADANA Y DE SERVICIO AL CIUDADANO FORTALECIENDO LA SINERGIA ENTRE LOS PROCESOS TRANSVERSALES DEL GRUPO DE COMUNICACIONES Y SERVICIO AL CIUDADANO, COADYUVANDO AL RELACIONAMIENTO CON LOS GRUPOS DE INTERÉS DEL IDEAM</t>
  </si>
  <si>
    <t>(SG-374) PRESTAR SERVICIOS PROFESIONALES AL GRUPO DE CONTABILIDAD PARA REVISAR Y ANALIZAR CUENTAS POR PAGAR, REGISTRAR Y CONTROLAR BIENES E INVENTARIOS, CONCILIAR CUENTAS RECÍPROCAS Y ELABORAR REPORTES DE CARTERA MOROSA. ADEMÁS, APOYAR EN LA ELABORACIÓN DE MEDIOS MAGNÉTICOS Y EL ANÁLISIS DE ESTADOS FINANCIEROS DEL IDEAM.</t>
  </si>
  <si>
    <t>(HIDRO-223)Prestar los servicios profesionales para el soporte, mantenimiento y atención de incidencias al Sistema de Información SIRH, así como el apoyo y acompañamiento relacionados con el cargue de información y mejoramiento continuo del sistema.</t>
  </si>
  <si>
    <t>(HIDRO-221)Prestar los servicios profesionales para desarrollar las actividades para el análisis de información generada a partir de la Red Nacional de Isotopía y el componente de Hidrología Isotópica en Colombia para el Estudio Nacional del Agua 2026.</t>
  </si>
  <si>
    <t>(SG-304) PRESTAR LOS SERVICIOS PROFESIONALES PARA LA GENERACIÓN Y GESTIÓN DE CONTENIDO INFORMATIVO, DE PEDAGOGÍA SOCIAL Y DE COYUNTURA CON UNA VISIÓN DE COMUNICACIÓN ESTRATEGICA Y TRANSMEDIA, DIFUNDIDOS A TRAVÉS DE LAS REDES SOCIALES Y CANALES DE COMUNICACIÓN PROPIOS DEL IDEAM, ASI COMO REALIZAR EL RESPECTIVO MONITOREO DE LAS PUBLICACIONES CON EL FIN DE FORTALECER EL POSICIONAMIENTO DE LA IMAGEN INSTITUCIONAL.</t>
  </si>
  <si>
    <t>(SG-305) PRESTAR LOS SERVICIOS PROFESIONALES PARA LA GENERACIÓN, REVISIÓN, EDICIÓN Y CORRECCIÓN DE ESTILO DE TEXTOS REQUERIDOS POR EL INSTITUTO, ASEGURANDO EL CUMPLIMIENTO DE LA POLÍTICA DE GESTIÓN EDITORIAL ESTABLECIDA</t>
  </si>
  <si>
    <t>(ECO-567) AUNAR ESFUERZOS TÉCNICOS, ADMINISTRATIVOS Y FINANCIEROS PARA
DESARROLLAR ACTIVIDADES CONJUNTAS ENCAMINADAS AL FORTALECIMIENTO DE LOS SERVICIOS DE
MONITOREO, GENERACIÓN Y MEJORAMIENTO DE PRODUCTOS PARA LA TOMA DE DECISIONES EN EL
MARCO DE LA GESTIÓN DEL RIESGO DE INCENDIOS FORESTALES QUE PERMITA OPTIMIZAR PREVENCIÓN
DE RIESGO PREPARACIÓN DE RESPUESTA Y REDUCCIÓN INTEGRAL DEL RIESGO</t>
  </si>
  <si>
    <t>(ECO-420)Prestar los servicios de apoyo a los procesos administrativos, de archivo y digitalización que sean requeridos en el marco de la implementación del Inventario Forestal Nacional.</t>
  </si>
  <si>
    <t>(ECO-424)Prestar los servicios profesionales para apoyar el desarrollo y optimización  de los microservicios y canales de interoperabilidad del RNZD, fortaleciendo su sostenibilidad tecnológica y funcionalidad en producción</t>
  </si>
  <si>
    <t>(METEO-072) Prestar los servicios profesionales a la
Subdirección de Meteorología para implementar la siguiente generación de modelos de área
limitada MPAS Model For Prediction Across Scales(Siguiente versión WRF)</t>
  </si>
  <si>
    <t>(METEO-071) Prestar los servicios profesionales a la Subdirección de Meteorología para optimizar la predicción climática sobre sistemas de alto desempeño suministrados por IDEAM.</t>
  </si>
  <si>
    <t>(HIDRO-162)PRESTAR LOS SERVICIOS PROFESIONALES PARA EVALUAR, CAPTURAR, PROCESAR, VERIFICAR Y ANALIZAR DATOS METEOROLÓGICOS EN EL ÁREA OPERATIVA 04-NEIVA</t>
  </si>
  <si>
    <t>(INFO-035)PRESTAR LOS SERVICIOS PROFESIONALES COMO ARQUITECTO DE SOLUCIONES PARA LOS NUEVOS DESARROLLOS Y MANTENIMIENTOS EVOLUTIVOS DE LOS SISTEMAS DE INFORMACIÓN DEL IDEAM</t>
  </si>
  <si>
    <t>(INFO-012)PRESTAR LOS SERVICIOS DE SOPORTE TÉCNICO, CONFIGURACIÓN Y MANTENIMIENTO AL SISTEMA DE GESTIÓN DOCUMENTAL</t>
  </si>
  <si>
    <t>(INFO-016)PRESTAR LOS SERVICIOS PROFESIONALES PARA LA ADMINISTRACIÓN DE LAS PLATAFORMAS DE CONTENEDORES PARA EL DESPLIEGUE DE SOLUCIONES  TECNOLOGICAS EN LOS DIFERENTES AMBIENTES CON METODOLOGÍA DEVOPS</t>
  </si>
  <si>
    <t>(METEO-066) Prestar los servicios profesionales para la automatización de procedimientos y metodologías orientadas al análisis y complemento de series de datos meteorológicos, conforme con los estándares técnicos establecidos por el IDEAM.</t>
  </si>
  <si>
    <t xml:space="preserve">(ECO-432)Prestar los servicios profesionales para elaborar la documentación técnica para el Estudio nacional de la degradación de suelos por erosión a partir de la información oficial  disponible. </t>
  </si>
  <si>
    <t>(ECO-439)Prestar servicios profesionales de apoyo técnico para el fortalecimiento de la operación estadística de coberturas de la tierra, incluyendo la actualización de su documentación, la implementación de acciones de mejora derivadas de procesos de auditoría, la gestión y actualización de herramientas de difusión y la elaboración de insumos cartográficos relacionados.</t>
  </si>
  <si>
    <t>(OPA-097) Prestar los servicios profesionales 
en la determinación de potenciales fuentes de financiación de convocatorias 
encaminadas al desarrollo de proyectos tendientes a fortalecer las 
capacidades técnicas del IDEAM, apoyar la estructuración de proyectos a partir 
de las iniciativas generadas en las diferentes áreas y apoyar la elaboración de 
documentos metodológicos para la formulación, ejecución y seguimiento de 
proyectos de la entidad, en articulación con el Sistema de Gestión Integrado</t>
  </si>
  <si>
    <t>(OPA-098) Prestar los servicios profesionales 
en apoyo a la elaboración de protocolos y documentación para la validación, 
verificación y formulación de proyectos tendientes al fortalecimiento y 
sostenibilidad institucional, así como su seguimiento</t>
  </si>
  <si>
    <t>(OPA-100) Prestar los servicios profesionales 
para el apoyo en la estructuración, formulación, mecanismos de validación y 
seguimiento de proyectos, así como a los componentes del SGI del proceso de 
cooperación</t>
  </si>
  <si>
    <t>(SG-307) PRESTAR LOS SERVICIOS DE APOYO A LA REALIZACIÓN, PRODUCCIÓN Y POSTPRODUCCIÓN DE CONTENIDOS Y PIEZAS AUDIOVISUALES QUE REQUIERA EL IDEAM, CON EL FIN DE FORTALECER EL POSICIONAMIENTO DE LA IMAGEN INSTITUCIONAL A TRAVÉS DE LOS CANALES DE COMUNICACIÓN INTERNOS Y EXTERNOS.</t>
  </si>
  <si>
    <t>(SG-306) PRESTAR LOS SERVICIOS PROFESIONALES PARA LA ELABORACIÓN DE PIEZAS, EL DISEÑO DE PRESENTACIONES, LA DIAGRAMACIÓN DE DOCUMENTOS Y PUBLICACIONES EDITORIALES, QUE CONTRIBUYAN A PROMOVER CAMPAÑAS INSTITUCIONALES Y SECTORIALES.</t>
  </si>
  <si>
    <t>(SG-308) PRESTAR LOS SERVICIOS PROFESIONALES PARA EL DISEÑO Y ELABORACIÓN DE PRODUCTOS Y PIEZAS DIGITALES QUE REQUIERA EL IDEAM PARA DIFUNDIR A TRAVÉS DE COMUNICACIONES INTERNAS.</t>
  </si>
  <si>
    <t>(SG-309) PRESTAR LOS SERVICIOS PROFESIONALES PARA EL DISEÑO, DIAGRAMACIÓN Y ELABORACIÓN DE PIEZAS AUDIOVISUALES, BOLETINES, PRESENTACIONES Y LAS DEMÁS PUBLICACIONES QUE REQUIERA EL IDEAM PARA DIFUNDIR A TRAVÉS DE COMUNICACIONES EXTERNAS.</t>
  </si>
  <si>
    <t>(SG-311) PRESTAR LOS SERVICIOS PROFESIONALES EN LA DIRECCIÓN GENERAL DEL INSTITUTO PARA LA PREPARACIÓN, DESARROLLO, SEGUIMIENTO Y EL ANÁLISIS DE LAS ACCIONES RELACIONADAS CON LAS COMUNICACIONES BIDIRECCIONALES ENTRE EL INSTITUTO Y SUS GRUPOS DE VALOR, A TRAVÉS DE LA GESTIÓN Y REALIZACIÓN DE ESPACIOS DE PARTICIPACIÓN, EVENTOS, CONGRESOS, FERIAS Y PROCESOS DE RENDICIÓN DE CUENTAS</t>
  </si>
  <si>
    <t>(SG-352) PRESTAR SERVICIOS DE APOYO A LA GESTIÓN PARA LA ACTUALIZACION DE LOS INSTRUMENTOS ARCHIVISTICOS EN EL IDEAM.</t>
  </si>
  <si>
    <t>(SG-349) PRESTAR SERVICIOS DE APOYO A LA GESTIÓN PARA REALIZAR ACTIVIDADES DE ORGANIZACIÓN DE ARCHIVO TÉCNICO EN EL AREA OPERATIVA NO. 8 BUCARAMANGA</t>
  </si>
  <si>
    <t>(SG-341) PRESTAR SERVICIOS DE APOYO A LA GESTIÓN PARA REALIZAR LOS PROCESOS DE INTERVENCIÓN EN LOS ARCHIVOS, DE ACUERDO CON LOS LINEAMIENTOS VIGENTES DEL IDEAM.</t>
  </si>
  <si>
    <t>(SG-348) PRESTAR SERVICIOS DE APOYO A LA GESTIÓN PARA REALIZAR ACTIVIDADES DE ORGANIZACIÓN DE ARCHIVO TÉCNICO EN EL AREA OPERATIVA NO. 5 SANTA MARTA</t>
  </si>
  <si>
    <t>(SG-343) PRESTAR SERVICIOS DE APOYO A LA GESTIÓN PARA REALIZAR LOS PROCESOS DE INTERVENCIÓN EN LOS ARCHIVOS, DE ACUERDO CON LOS LINEAMIENTOS VIGENTES DEL IDEAM.</t>
  </si>
  <si>
    <t>(SG-344) PRESTAR SERVICIOS DE APOYO A LA GESTIÓN PARA REALIZAR ACTIVIDADES DE ORGANIZACIÓN DE ARCHIVO TÉCNICO EN EL AREA OPERATIVA NO. 1 MEDELLÍN</t>
  </si>
  <si>
    <t>(SG-380) PRESTACIÓN DE SERVICIOS PROFESIONALES PARA FORTALECER EL PROCESO FINANCIERO, PROCESO DE NÓMINA, SEGURIDAD SOCIAL, SEGUIMIENTO A CONCILIACIONES Y PROVISIONES CONTABLES DEL GRUPO DE TALENTO HUMANO DEL IDEAM.</t>
  </si>
  <si>
    <t>(SG-385)PRESTACIÓN DE SERVICIOS PROFESIONALES PARA APOYAR LO CONCERNIENTE A LOS PROCESOS DE PLANEACIÓN, CONTRATACIÓN PÚBLICA Y REQUERIMIENTOS DE ENTES DE CONTROL DENTRO DEL GRUPO DE TALENTO HUMANO DEL IDEAM.</t>
  </si>
  <si>
    <t>(ECO-433)Prestar los servicios profesionales para elaborar el análisis y la evaluación de la degradación de suelos para el Estudio nacional de la degradación de suelos por erosión a partir de la información oficial disponible.</t>
  </si>
  <si>
    <t>(ECO-441)Prestar servicios profesionales en el desarrollo y validación del modelo de pronóstico de la amenaza por deslizamientos de tierra, así como para la implementación de alternativas para la mejora de modelos predictivos e inventarios de deslizamientos,  en apoyo al análisis, seguimiento y fortalecimiento de la información del Instituto.</t>
  </si>
  <si>
    <t>(ECO-442)Prestar los servicios profesionales para apoyar temáticamente, la orientación y revisión de los procesos técnicos de estructuración e integración de la información geográfica disponible, la identificación ecosistémica y la validación para el avance de la nueva actualización del Mapa de Ecosistemas continentales, costeros y marinos de Colombia (MEC) 1:100.000 en el marco de los requerimientos del Conpes Sinap para el 2026 y en funcionamiento misional institucional</t>
  </si>
  <si>
    <t xml:space="preserve">(ECO-443)Prestar los servicios profesionales para apoyar técnicamente y en gestión para la continuación de la preparación de la documentación y análisis de datos asociados a la Operación Estadística "Estadísticas de la dinámica de superficie de los ecosistemas continentales del país”, en preparatoria y alistamiento para su reactivación ante el DANE, NTC PE 1000. </t>
  </si>
  <si>
    <t>(ECO-444)Prestar los servicios profesionales para apoyar técnicamente desde el componente SIG, la ejecución y control de calidad de procesos técnicos de estructuración e integración de información geográfica disponible y la validación para el avance de la nueva actualización del Mapa de Ecosistemas continentales, costeros y marinos de Colombia (MEC) 1:100.000 en el marco de los requerimientos del Conpes Sinap para el 2026 y en funcionamiento misional institucional.</t>
  </si>
  <si>
    <t>(EA-543) Prestar los servicios profesionales para la implementación, seguimiento y mejora del sistema de gestión del Grupo de Acreditación con base en la norma NTC/ISO 17011 así como la atención a los requerimientos del Consejo Nacional de Política Económica y Social CONPES aplicables.</t>
  </si>
  <si>
    <t>(METEO-067) Prestar los servicios profesionales para implementar la metodología de evaluación de la viabilidad de transición tecnológica de estaciones meteorológicas y el empalme de sus series temporales en al menos 3 áreas operativas, así como, realizar los ajustes necesarios en los controles de calidad aplicados a las EMA y al aplicativo de certificaciones del estado del tiempo y clima.</t>
  </si>
  <si>
    <t>(METEO-085) Prestar los servicios de apoyo a la planeación, programación, presupuesto y gestión administrativa que permitan optimizar los procesos administrativos y operativos</t>
  </si>
  <si>
    <t>(HIDRO-151)PRESTAR LOS SERVICIOS PROFESIONALES PARA GESTIONAR LA RED NACIONAL DE ESTACIONES HIDROMETEOROLÓGICAS AUTOMÁTICAS, DIAGNOSTICAR EQUIPOS ELECTRÓNICOS CON FINES HIDROMETEOROLÓGICOS QUE CONSTITUYEN LA RED AUTOMATICA DEL IDEAM</t>
  </si>
  <si>
    <t>DG-467 Prestar los servicios profesionales para articular las gestiones asociadas al relacionamiento interinstitucional, territorial, internacional, académico, privado y demás actores clave, con la planeación y los objetivos estratégicos del Instituto.</t>
  </si>
  <si>
    <t>(INFO-014)PRESTAR LOS SERVICIOS PROFESIONALES PARA APOYAR LA ADMINISTRACIÓN DE BASES DE DATOS EN ACTIVIDADES DE APROVISIONAMIENTO, CONFIGURACIÓN, MIGRACIÓN Y SOPORTE  DE LAS INSTANCIAS EN LOS ENTORNOS DE DESARROLLO, CALIDAD Y PRODUCCIÓN DE IDEAM</t>
  </si>
  <si>
    <t>(INFO-026)PRESTAR LOS SERVICIOS PROFESIONALES  EN INGENIERÍA DE DATOS PARA LA RECOLECCIÓN, DEPURACIÓN, ANALISIS, TRANSFORMACIÓN, AUTOMATIZACIÓN Y CARGUE DE DATOS PARA EL MEJORAMIENTO CONTINUO DEL ECOSISTEMA DE GRANDES VOLÚMENES DE DATOS</t>
  </si>
  <si>
    <t xml:space="preserve">(METEO-083) Prestar los servicios profesionales para apoyar la implementación y la mejora en la gestión y desempeño del proceso de servicios que componen el sistema de gestión integrado SIG de la subdirección de meteorología del IDEAM.  </t>
  </si>
  <si>
    <t>(HIDRO-230)Prestar los servicios profesionales para el diseño gráfico editorial de los documentos generados en el marco del Estudio nacional del Agua 2026 y otras publicaciones concertadas con la subdirección de hidrología.</t>
  </si>
  <si>
    <t>(HIDRO-163)PRESTAR LOS SERVICIOS PROFESIONALES PARA EVALUAR, CAPTURAR, PROCESAR, VERIFICAR Y ANALIZAR DATOS METEOROLÓGICOS  EN  EL  ÁREA OPERATIVA 05 -SANTA MARTA</t>
  </si>
  <si>
    <t>(HIDRO-153)PRESTAR LOS SERVICIOS PROFESIONALES PARA ASISTIR EN EL SEGUIMIENTO DE LA TRANSMISIÓN DE LOS DATOS, Y MANTENER LA RED NACIONAL DE ESTACIONES HIDROMETEOROLÓGICAS AUTOMÁTICAS DE LA RED DE ESTACIONES HIDROMETEOROLÓGICAS DEL IDEAM, DIAGNOSTICAR EQUIPOS ELECTRÓNICOS CON FINES HIDROMETEOROLÓGICOS QUE CONSTITUYEN LA RED AUTOMATICA DE LA ZONA NARIÑO Y PUTUMAYO</t>
  </si>
  <si>
    <t>(HIDRO-158)PRESTAR LOS SERVICIOS TÉCNICOS PARA REALIZAR LA OPERACIÓN DE LAS ESTACIONES CONVENCIONALES Y AUTOMÁTICAS DE LA RED NACIONAL Y APOYAR EL PROCESO DE INFORMACIÓN HIDROLÓGICA Y METEOROLÓGICA EN EL ÁREA OPERATIVA 01 - MEDELLÍN</t>
  </si>
  <si>
    <t>(HIDRO-169)PRESTAR LOS SERVICIOS PROFESIONALES PARA EVALUAR, CAPTURAR, PROCESAR, VERIFICAR Y ANALIZAR DATOS METEOROLÓGICOS EN EL ÁREA OPERATIVA 08 - BUCARAMANGA</t>
  </si>
  <si>
    <t>(HIDRO-171)PRESTAR LOS SERVICIOS PROFESIONALES PARA EVALUAR, CAPTURAR, PROCESAR, VERIFICAR Y ANALIZAR DATOS METEOROLÓGICOS EN EL ÁREA OPERATIVA 09 - CALI</t>
  </si>
  <si>
    <t>(HIDRO-176)PRESTAR SERVICIOS PROFESIONALES PARA REALIZAR LAS ACTIVIDADES DE CALIBRACIÓN EN LAS VARIABLES DE TEMPERATURA, HUMEDAD, VOLTAJE, PRESIÓN, Y CORRIENTE EN EL LABORATORIO DEL GRUPO DE INSTRUMENTOS Y METALMECÁNICA</t>
  </si>
  <si>
    <t>(INFO-025)PRESTAR LOS SERVICIOS PROFESIONALES DE APOYO PARA EL SOPORTE Y MANTENIMIENTO DE LOS SISTEMAS DE INFORMACIÓN DEL IDEAM, AQUTILS Y DEMÁS SISTEMAS ASIGNADOS POR LA OFICINA DE INFORMÁTICA</t>
  </si>
  <si>
    <t>(INFO-028)PRESTAR LOS SERVICIOS PROFESIONALES PARA REALIZAR LA IDENTIFICACIÓN, ELABORACIÓN, DOCUMENTACIÓN, ANÁLISIS, DISEÑO DE LOS REQUERIMIENTOS, Y GESTIÓN DE PRUEBAS DE LOS SISTEMAS DE INFORMACIÓN DE LA ENTIDAD</t>
  </si>
  <si>
    <t>(INFO-019)PRESTAR LOS SERVICIOS PROFESIONALES DE APOYO AL SOPORTE  Y MANTENIMIENTO  DE PLATAFORMAS DE MONITOREO, SEGURIDAD Y ANALISIS DE VULNERABILIDADES DEL IDEAM</t>
  </si>
  <si>
    <t>(INFO-024)PRESTAR LOS SERVICIOS PROFESIONALES PARA LA GESTION, MANTENIMIENTO Y ACTUALIZACION DEL SISTEMA DE SEGURIDAD Y PRIVACIDAD DE LA INFORMACIÓN EN CUMPLIMIENTO DE LA NORMATIVIDAD VIGENTE</t>
  </si>
  <si>
    <t>(INFO-043)Prestar los servicios para apoyar la gestión de seguridad de la información mediante el levantamiento y clasificación de activos, análisis de vulnerabilidades, seguimiento a planes de tratamiento de riesgos y otras actividades relacionadas.</t>
  </si>
  <si>
    <t>(METEO-080) Prestar los servicios profesionales para la generación de productos y servicios climáticos enfocados en el usuario, atendiendo a los lineamientos del Marco de servicios climáticos.</t>
  </si>
  <si>
    <t>(METEO-065) Prestar los servicios profesionales para realizar el seguimiento, compilación y organización de los datos meteorológicos, con el fin de elaborar certificaciones sobre el estado del tiempo, el clima y atender las solicitudes asociadas a la subdirección. Asimismo, prestar los servicios profesionales que respalden las actividades técnicas requeridas para la elaboración de dichas certificaciones y la atención general de las pqr, apoyando el flujo de la información y los procesos de control.</t>
  </si>
  <si>
    <t xml:space="preserve">(HIDRO-175)PRESTAR LOS SERVICIOS PROFESIONALES EN EL PROCESO Y VERIFICACIÓN DE LOS CÁLCULOS DE INCERTIDUMBRE EN LAS VARIABLES DE TEMPERATURA, HUMEDAD, PRESIÓN, RADIACIÓN, VOLTAJE  Y CORRIENTE </t>
  </si>
  <si>
    <t>(INFO-036)Prestar servicios profesionales  para la construcción y mantenimiento de servicios de intercambio de datos entre sistemas internos de Ideam y con otras entidades.</t>
  </si>
  <si>
    <t>(EA-545) Prestar los servicios profesionales para realizar la gestión de facturación del Grupo de Acreditación de la Subdirección de Estudios Ambientales, así como para la atención de requerimientos administrativos y financieros con los usuarios internos y externos de los trámites de Autorización de la medición de emisiones de fuentes móviles y de Acreditación de Laboratorios Ambientales.</t>
  </si>
  <si>
    <t>(SG-332) PRESTACIÓN DE SERVICIOS PROFESIONALES PARA LA TRADUCCIÓN Y ADAPTACIÓN DE LA INFORMACIÓN PUBLICADA POR LA ENTIDAD A OTROS IDIOMAS, LENGUAS O DIALECTOS, GARANTIZANDO LA FIDELIDAD, CLARIDAD Y COHERENCIA DEL CONTENIDO ORIGINA</t>
  </si>
  <si>
    <t>(OPA-099) Prestar los servicios profesionales 
de apoyo para la estructuración de proyectos del Instituto y su gestión en 
diferentes instancias de acuerdo con la oferta de recursos o posibilidades de 
financiamiento, desarrollar la revisión y actualización de los proyectos de 
inversión de la entidad registrados en la PIIP de acuerdo con la necesidad y
diseñar e implementar tableros de control para el seguimiento a la planeación 
institucional, que permita asegurar el estado de los proyectos, convenios y 
acuerdos en los que tenga responsabilidades el IDEAM, en coordinación con 
los responsable de las diferentes áreas</t>
  </si>
  <si>
    <t>(METEO-069) Prestar los servicios profesionales que respalden las actividades técnicas necesarias para la proyección y elaboración de las certificaciones del estado del tiempo y clima y la orientación general de las PQRS recibidas, además proporcionar apoyo en las distintas actividades requeridas para el control de calidad de los datos de las variables meteorológicas generadas en las estaciones convencionales y almacenadas en el DHIME.</t>
  </si>
  <si>
    <t>(OPA-103) Brindar apoyo profesional para la 
identificación y gestión de recursos internacionales, así como para la 
articulación con las diferentes áreas del Instituto, entidades nacionales e 
internacionales para la identificación, consolidación y seguimiento de 
iniciativas de cooperación internacional y espacios de diálogo político</t>
  </si>
  <si>
    <t>(SG-328) PRESTAR SERVICIOS PROFESIONALES PARA RESPALDAR AL GRUPO DE SERVICIO AL CIUDADANO EN LA ATENCIÓN Y EL SUMINISTRO OPORTUNO DE LA INFORMACIÓN GENERADA POR EL IDEAM</t>
  </si>
  <si>
    <t>(SG-317) PRESTAR LOS SERVICIOS PROFESIONALES PARA EL DISEÑO, DIAGRAMACIÓN Y ELABORACIÓN DE PIEZAS AUDIOVISUALES, BOLETINES, PRESENTACIONES Y LAS DEMÁS PUBLICACIONES QUE REQUIERA EL IDEAM.</t>
  </si>
  <si>
    <t>(SG-320) PRESTAR LOS SERVICIOS PROFESIONALES PARA LA ELABORACIÓN DE PIEZAS, EL DISEÑO DE PRESENTACIONES, LA DIAGRAMACIÓN DE DOCUMENTOS Y PUBLICACIONES EDITORIALES, QUE CONTRIBUYAN A PROMOVER CAMPAÑAS INSTITUCIONALES Y SECTORIALES.</t>
  </si>
  <si>
    <t>(SG-321)PRESTAR LOS SERVICIOS PROFESIONALES PARA EL DISEÑO Y DESARROLLO DE PLATAFORMAS DIGITALES QUE CONTRIBUYAN A PROMOVER LA DIVULGACIÓN CIENTÍFICA DEL INSTITUTO.</t>
  </si>
  <si>
    <t>(SG-350) PRESTAR SERVICIOS PROFESIONALES PARA REALIZAR LAS ACTIVIDADES DE ACTUALIZACIÓN DE INSTRUMENTOS ARCHIVISTICOS DEL IDEAM.</t>
  </si>
  <si>
    <t>(SG-347) PRESTAR SERVICIOS DE APOYO A LA GESTIÓN PARA REALIZAR ACTIVIDADES DE ORGANIZACIÓN DE ARCHIVO TÉCNICO EN EL AREA OPERATIVA NO. 7 PASTO</t>
  </si>
  <si>
    <t>(HIDRO-560) PRESTAR SERVICIOS DE APOYO A LA GESTIÓN PARA REALIZAR ACTIVIDADES DE ORGANIZACIÓN DE ARCHIVO TÉCNICO EN EL AREA OPERATIVA NO. 6 DUITAMA</t>
  </si>
  <si>
    <t>(HIDRO-561) PRESTAR SERVICIOS DE APOYO A LA GESTIÓN PARA REALIZAR ACTIVIDADES DE ORGANIZACIÓN DE ARCHIVO TÉCNICO EN EL AREA OPERATIVA NO. 10 IBAGUÉ</t>
  </si>
  <si>
    <t>(HIDRO-559) PRESTAR SERVICIOS DE APOYO A LA GESTIÓN PARA REALIZAR ACTIVIDADES DE ORGANIZACIÓN DE ARCHIVO TÉCNICO EN EL AREA OPERATIVA NO. 3 VILLAVICENCIO</t>
  </si>
  <si>
    <t>(SG-333) PRESTACIÓN DE SERVICIOS PROFESIONALES PARA ADELANTAR LA IMPLEMENTACIÓN DE LOS PLANES Y PROGRAMAS DEL SISTEMA INTEGRADO DE CONSERVACIÓN EN LOS ARCHIVOS DEL IDEAM.</t>
  </si>
  <si>
    <t>(SG-346) PRESTAR SERVICIOS DE APOYO A LA GESTIÓN PARA REALIZAR ACTIVIDADES DE ORGANIZACIÓN DE ARCHIVO TÉCNICO EN EL AREA OPERATIVA NO. 9 CALI</t>
  </si>
  <si>
    <t>(HIDRO-562) PRESTAR SERVICIOS DE APOYO A LA GESTIÓN PARA REALIZAR ACTIVIDADES DE ORGANIZACIÓN DE ARCHIVO TÉCNICO EN EL AREA OPERATIVA NO. 11 BOGOTÁ</t>
  </si>
  <si>
    <t>(HIDRO-166)PRESTAR LOS SERVICIOS TÉCNICOS PARA REALIZAR LA OPERACIÓN Y MANTENIMIENTO DE LAS ESTACIONES CONVENCIONALES Y AUTOMÁTICAS DE LA RED NACIONAL Y APOYAR EL PROCESO DE INFORMACIÓN HIDROLÓGICA EN EL ÁREA OPERATIVA 07 - PASTO</t>
  </si>
  <si>
    <t>(HIDRO-167)PRESTAR LOS SERVICIOS PROFESIONALES PARA EVALUAR, CAPTURAR, PROCESAR, VERIFICAR Y ANALIZAR DATOS HIDROLÓGICOS(NIVELES, CAUDALES Y SEDIMENTOS) EN EL ÁREA OPERATIVA 07 - PASTO</t>
  </si>
  <si>
    <t>(INFO-034)Prestar los servicios profesionales de apoyo en la estructuración, seguimiento y continuidad de la arquitectura empresarial y su alineación con los objetivos Institucionales, que incluya la interoperabilidad, eficiencia operativa y cumplimiento de estándares de Gobierno Digital y del marco de referencia.</t>
  </si>
  <si>
    <t>(INFO-037)Prestar servicios profesionales para la construcción y mantenimiento de interoperabilidades geoespaciales entre sistemas internos de Ideam y con otras entidades.</t>
  </si>
  <si>
    <t>(INFO-042)Prestar los servicios profesionales para la evolución,soporte y mantenimiento en el front end de los sistemas de información y aplicaciones del Ideam</t>
  </si>
  <si>
    <t xml:space="preserve">(INFO-013)PRESTAR LOS SERVICIOS PROFESIONALES DE APOYO DE CAPA MEDIA(MIDDLEWARE) PARA EL SOPORTE MANTENIMIENTO  DE LOS SISTEMAS DE INFORMACIÓN ADMINISTRADOS U OPERADOS POR EL IDEAM </t>
  </si>
  <si>
    <t>(INFO-038)Prestar los servicios profesionales para apoyar la construcción, mantenimiento y soporte de Sistemas de Información Geográfica(SIG) para el IDEAM.</t>
  </si>
  <si>
    <t>(INFO-018)PRESTAR LOS SERVICIOS PROFESIONALES DE APOYO AL SOPORTE, MANTENIMIENTO E IMPLEMENTACION DE SEGURIDAD PERIMETRAL DEL IDEAM</t>
  </si>
  <si>
    <t>(INFO-041)Prestar los servicios profesionales para la evolución,soporte y mantenimiento en el back end, de los sistemas de información y aplicaciones del Ideam</t>
  </si>
  <si>
    <t>(INFO-045)RENOVACIÓN DEL LICENCIAMIENTO AQUARIUS SAMPLES</t>
  </si>
  <si>
    <t>(INFO-039)Prestar los servicios profesionales de apoyo en el seguimiento, planeación y control de los proyectos de TI, cumpliendo con los requisitos técnicos y normativos de la Entidad.</t>
  </si>
  <si>
    <t>(INFO-044)PRESTAR LOS SERVICIOS DE SOPORTE Y ATENCIÓN A INCIDENTES DEL SISTEMA DE GESTIÓN DE DATOS HIDROLÓGICOS Y METEOROLÓGICOS - DHIME</t>
  </si>
  <si>
    <t>(HIDRO-172)PRESTAR LOS SERVICIOS TÉCNICOS PARA REALIZAR LA OPERACIÓN DE LAS ESTACIONES CONVENCIONALES Y AUTOMÁTICAS DE LA RED NACIONAL Y APOYAR EL PROCESO DE INFORMACIÓN HIDROLÓGICA Y METEOROLÓGICA EN EL ÁREA OPERATIVA 09 - CALI</t>
  </si>
  <si>
    <t>(HIDRO-168)PRESTAR LOS SERVICIOS TÉCNICOS PARA REALIZAR LA OPERACIÓN DE LAS ESTACIONES CONVENCIONALES Y AUTOMÁTICAS DE LA RED NACIONAL Y APOYAR EL PROCESO DE INFORMACIÓN HIDROLÓGICA Y METEOROLÓGICA EN EL ÁREA OPERATIVA 07 - PASTO</t>
  </si>
  <si>
    <t>(HIDRO-170)PRESTAR LOS SERVICIOS TÉCNICOS PARA REALIZAR LA OPERACIÓN DE LAS ESTACIONES CONVENCIONALES Y AUTOMÁTICAS DE LA RED NACIONAL Y APOYAR EL PROCESO DE INFORMACIÓN HIDROLÓGICA Y METEOROLÓGICA EN EL ÁREA OPERATIVA 09 - CALI</t>
  </si>
  <si>
    <t>(HIDRO-146)PRESTAR SERVICIOS PROFESIONALES PARA APOYAR LAS ACTIVIDADES TECNICO-ADMINISTRATIVAS RELACIONADAS CON TRÁMITES REQUERIDOS PARA LOS PROCESOS CONTRACTUALES QUE SE ADELANTEN DESDE LA SUBDIRECCIÓN DE HIDROLOGÍA</t>
  </si>
  <si>
    <t>(METEO-070) Prestar los servicios profesionales para realizar el análisis de la precipitación(pluviógrafos), de acuerdo con los lineamientos establecidos por el IDEAM para su verificación y correcto almacenamiento en la base de datos.</t>
  </si>
  <si>
    <t>(EA-499) Prestar servicios profesionales para apoyar el seguimiento, desarrollo, cumplimiento y retroalimentación de las diferentes metas, compromisos y objetivos estratégicos relacionados con la planeación e integración del cambio climático con agendas internacionales(Biodiversidad, ODS, E2050, EDBC).</t>
  </si>
  <si>
    <t xml:space="preserve">(HIDRO-224)PRESTAR SERVICIOS PARA APLICAR UNA METODOLOGÍA PARA LA ESTIMACIÓN DE LAS VARIABLES DE CALIDAD DEL AGUA Y AGUAS SUBTERRÁNEAS CON EL USO DE SENSORES REMOTOS EN AREAS PRIORIZADAS </t>
  </si>
  <si>
    <t>(HIDRO-227)Prestar servicios profesionales para el procesamiento de datos, la generación de salidas cartográficas y la oficialización de capas geoespaciales asociadas a los distintos componentes del Estudio Nacional del Agua 2026, garantizando su coherencia técnica, integridad y disponibilidad para el análisis y la divulgación de resultados</t>
  </si>
  <si>
    <t>(HIDRO-228)Prestar servicios profesionales para la generación de insumos técnicos del Estudio Nacional del Agua 2026, mediante el análisis de variables e indicadores relacionados con el recurso hídrico, con énfasis en la identificación de municipios susceptibles al desabastecimiento de agua y en la consolidación del inventario de infraestructura hidráulica en Colombia.</t>
  </si>
  <si>
    <t>(HIDRO-191)PRESTAR LOS SERVICIOS COMO PROFESIONAL EN QUÍMICA PARA REALIZAR APOYO A LA SUPERVISIÓN, CAPACITACIÓN, APROBACIÓN DE DATOS, GENERACIÓN DE INFORMES; REVISIÓN E IMPLEMENTACIÓN DE METODOLOGÍAS ANALÍTICAS ASEGURANDO EL CUMPLIMIENTO DE LO ESTABLECIDO EN LA NORMA ISO 17025:2017.</t>
  </si>
  <si>
    <t>(METEO-074) Compra de Insumos Radiosondas</t>
  </si>
  <si>
    <t>(DG-566) Aunar esfuerzos con el fin de promover y/o adelantar acciones de colaboración e intercambio de conocimientos y experiencias con el propósito de contribuir al fortalecimiento de las partes de acuerdo a las capacidades de las entidades en el área de jurisdicción de CORPONARIÑO</t>
  </si>
  <si>
    <t>(ECO-418)Prestar Serivicios Profesionales en apoyo de la generación y análisis de información geográfica que requieren los temas del Grupo de Bosques del Ideam en el marco del Decreto 1655 de 2017</t>
  </si>
  <si>
    <t>(HIDRO-199)Prestar servicios profesionales para la redacción y seguimiento de los procesos contractuales, la acreditación;  así como de las liquidaciones pare el grupo de laboratorio de Calidad Ambiental</t>
  </si>
  <si>
    <t>(HIDRO-565) Aunar esfuerzos técnicos, operativos, administrativos, financieros y jurídicos para
Fortalecer el monitoreo y la comunicación del riesgo para el SNGRD como parte de los subprocesos del conocimiento
del riesgo, con el objeto de contar con comunidades preparadas para reaccionar a los efectos causados por la
variabilidad climática y el cambio climático, en la búsqueda de los objetivos del SNGRD y el FNGRD.</t>
  </si>
  <si>
    <t>(EA-540) Prestar servicios profesionales como ingeniero de sistemas para el mantenimiento evolutivo, atención a requerimientos e incidencias de los sistemas de captura de información administrados por la subdirección de estudios ambientales, así como el soporte y acompañamiento en la actualización de las plataformas de captura de información en ambiente productivo.</t>
  </si>
  <si>
    <t>(EA-549) Prestar los servicios profesionales para la organización del archivo inactivo de los expedientes asociados a los trámites de autorización de la medición de emisiones de fuentes móviles y de acreditación de laboratorios ambientales, a fin de realizar su transferencia al Grupo de Gestión Documental y Centro de Documentación del IDEAM.</t>
  </si>
  <si>
    <t>(EA-486) Prestar servicios profesionales como ingeniero de sistemas para el mantenimiento evolutivo, atención a requerimientos e incidencias de los sistemas de captura de información administrados por la subdirección de estudios ambientales, así como el soporte y acompañamiento en la actualización de las plataformas de captura de información en ambiente productivo.</t>
  </si>
  <si>
    <t>(EA-505) Prestar los servicios profesionales para la consolidación e implementación de las mejoras requeridas para la preparación del Nivel de Referencia de Emisiones Forestales – NREF y el apoyo de componentes funcionales del grupo de cambio global en temáticas REDD+.</t>
  </si>
  <si>
    <t>(EA-496) Prestar sus servicios profesionales para el diseño, desarrollo y documentación de metodologías de escenarios de emisiones de GEI y la construcción del módulo de proyecciones de Sistema Nacional de Inventarios de Emisiones Atmosféricas - SINGEI.</t>
  </si>
  <si>
    <t>(EA-491) Prestar servicios profesionales para planificar y realizar análisis espaciales y geoestadísticos para el cumplimiento de las actividades asociadas a la mitigación en ecosistemas estratégicos bajo el marco del convenio 471 de 2022, la Ley 2169 de 2021, la NDC 3,0 y los informes bienales de transparencia.</t>
  </si>
  <si>
    <t>(HIDRO-229)Prestar los servicios profesionales para la planeación editorial, la edición y revisión de los documentos generados en el marco del Estudio Nacional del Agua 2026 y otras publicaciones concertadas con la Subdirección de hidrología</t>
  </si>
  <si>
    <t>(HIDRO-226)Prestar los servicios profesionales para elaborar el componente de sedimentos para el ENA 2026</t>
  </si>
  <si>
    <t>(SG-353) PRESTACIÓN DE SERVICIOS PROFESIONALES PARA APOYAR EL FORTALECIMIENTO DE LA OPERACIÓN DEL SISTEMA DE GESTIÓN DOCUMENTAL ORFEO, MEDIANTE ACTIVIDADES ENFOCADAS A LA OPTIMIZACIÓN DEL SISTEMA DE GESTIÓN DE DOCUMENTOS ELECTRÓNICOS DE ARCHIVO(SGDEA) INCLUYENDO LA ACTUALIZACIÓN DE LINEAMIENTOS, ELABORACIÓN DEL PLAN DE PRESERVACIÓN DIGITAL A LARGO PLAZO, Y LA TRANSFERENCIA DEL CONOCIMIENTO DENTRO DEL MARCO CONTRACTUAL.</t>
  </si>
  <si>
    <t>(SG-386)PRESTACIÓN DE SERVICIOS PROFESIONALES PARA FORTALECER LA ESTRATEGIA DE CLIMA ORGANIZACIONAL COADYUVANDO A LA ADMINISTRACIÓN DEL TALENTO HUMANO EN EL IDEAM.</t>
  </si>
  <si>
    <t>(SG-319) PRESTAR LOS SERVICIOS PROFESIONALES PARA LA ELABORACIÓN DE PIEZAS, EL DISEÑO DE PRESENTACIONES, LA DIAGRAMACIÓN DE DOCUMENTOS Y PUBLICACIONES EDITORIALES, QUE CONTRIBUYAN A PROMOVER CAMPAÑAS INSTITUCIONALES Y SECTORIALES.</t>
  </si>
  <si>
    <t>(SG-390) PRESTACIÓN DE SERVICIOS PARA EL DESARROLLO DE LOS PLANES INSTITUCIONALES DE BIENESTAR Y ESTIMULOS E INCENTIVOS DEL IDEAM VIGENCIA 2026.</t>
  </si>
  <si>
    <t>(METEO-064) Prestar el apoyo técnico para el seguimiento y verificación de datos meteorológicos generados en estaciones automáticas y convencionales ubicadas en dos áreas operativas. Hacer seguimiento a los datos registrados en los sensores de precipitación, temperatura, humedad y viento(Dirección y Velocidad) así como las derivadas(horario, diario, mensual y anual), para llevar a un nivel definitivo, de al menos dos áreas Operativas).</t>
  </si>
  <si>
    <t>(SG-373) PRESTAR SERVICIOS PROFESIONALES AL GRUPO DE CONTABILIDAD PARA VERIFICAR EL PROGRAMA ANUAL DE CAJA RELACIONADO CON CUENTAS POR PAGAR, APOYAR EN LA REVISIÓN DE OBLIGACIONES FINANCIERAS, EL REGISTRO CONTABLE DE BIENES Y EL ANÁLISIS DE ESTADOS FINANCIEROS DEL IDEAM</t>
  </si>
  <si>
    <t>(HIDRO-177)PRESTAR LOS SERVICIOS TÉCNICOS PARA REPARAR, CALIBRAR SISTEMAS DE RELOJERIA DEL INSTRUMENTAL HIDROMETEOROLÓGICO CONVENCIONAL(PLUVIOGRAFOS, TERMOGRAFOS, TERMOHIGROGRAFOS, HIGROGRAFOS Y LIMNIGRAFOS)</t>
  </si>
  <si>
    <t xml:space="preserve">(HIDRO-198)Prestar los servicios de apoyo a la gestión para la gestión logística en monitoreos, y apoyo en análisis fiscoquímicos asignados cumpliendo la norma ISO 17025:2017 </t>
  </si>
  <si>
    <t>(METEO-079) Prestar servicios profesionales de apoyo al Instituto, para el diseño e implementación parcial de un plan de gestión de datos institucional y para el desarrollo de análisis estadísticos y modelaciones a partir de series hidrometeorológicas y ambientales disponibles, con el fin de optimizar la calidad, disponibilidad y uso de la información en la toma de decisiones ambientales.</t>
  </si>
  <si>
    <t>(HIDRO-150)PRESTAR  SERVICIOS PROFESIONALES PARA EL SEGUIMIENTO A LA GENERACION DE INFORMACION Y ESTADO DE LA RED AUTOMATICA Y PROCESOS DE ARTICULACION Y GESTIÓN DE DATOS E INFORMACIÓN EN EL MARCO DE LAS ESTRATEGIAS DE INTERCAMBIO DE INFORMACION HIDROMETEOROLOGICA CON OTRAS ENTIDADES.</t>
  </si>
  <si>
    <t>(HIDRO-152)PRESTAR LOS SERVICIOS PROFESIONALES PARA GESTIONAR LOS DATOS DE INFORMACION DE LA RED DE ESTACIONES HIDROMETEOROLÓGICAS AUTOMÁTICAS, VERIFICAR LOS EQUIPOS ELECTRÓNICOS CON FINES HIDROMETEOROLÓGICOS PARA LA RED EN GENERAL.</t>
  </si>
  <si>
    <t>(HIDRO-155)PRESTAR LOS SERVICIOS PROFESIONALES PARA GESTIONAR LA RED NACIONAL DE ESTACIONES HIDROMETEOROLÓGICAS AUTOMÁTICAS, DIAGNOSTICAR EQUIPOS ELECTRÓNICOS CON FINES HIDROMETEOROLÓGICOS QUE CONSTITUYEN LA RED AUTOMATICA DE LA ZONA BOYACA Y CASANARE.</t>
  </si>
  <si>
    <t>(HIDRO-193)PRESTAR LOS SERVICIOS PROFESIONALES PARA LA IMPLEMENTACIÓN, EJECUCIÓN Y ASEGURAMIENTO DE ANÁLISIS DE CROMATOGRAFÍA DE GASES; ASÍ COMO DE LAS TÉCNICAS ASIGNADAS Y REVISIÓN DE DATOS, CUMPLIENDO CON LO ESTABLECIDO EN LA NORMA ISO 17025:2017</t>
  </si>
  <si>
    <t>(HIDRO-196)PRESTAR LOS SERVICIOS PROFESIONALES PARA LA ELABORACIÓN, ACTUALIZACIÓN DE DOCUMENTOS, GENERACIÓN DE REPORTES E INDICADORES, E IMPLEMENTACIÓN Y ASEGURAMIENTO DEL GESTIÓN  ISO 17025:2017 Y EL SISTEMA DE GESTIÓN INTEGRADO PARA LABORATORIO</t>
  </si>
  <si>
    <t>(HIDRO-197)PRESTAR LOS SERVICIOS DE APOYO A LA GESTIÓN PARA ACTIVIDADES RELACIONADAS CON EL SEGUIMIENTO A COMPRAS, CONTRATACIONES, LIQUIDACIONES, CONTROL FINANCIERO, CONTABLE Y DOCUMENTAL, ENTRE OTROS PROCESOS ADMINISTRATIVOS QUE SE ADELANTEN EN GRUPO DE LABORATORIO DE CALIDAD AMBIENTAL.</t>
  </si>
  <si>
    <t>(HIDRO-237)Prestar servicios profesionales para aplicar y generar insumos de herramientas de pronóstico hidrológico, análisis de eventos y mejorar los criterios de generación de alertas hidrológicas y seguimiento a efectos de variabilidad climatica</t>
  </si>
  <si>
    <t xml:space="preserve">(ECO-422)Prestar los servicios profesionales para apoyar los procesos de crítica, revisión, validación y análisis de la información generada a partir del levantamiento de datos del IFN del componenete botánico y realizar la generación de reportes referentes a la diversidad forestal, composicisión florística, que le sean requeridos </t>
  </si>
  <si>
    <t>(ECO-423)Prestar los servicios profesionales para apoyar el desarrollo, la gestión estratégica e interinstitucional requeridas para garantizar la sostenibilidad y correcto funcionamiento del Registro Nacional de Zonas Deforestadas (RNZD).</t>
  </si>
  <si>
    <t>(ECO-435)Prestar sus servicios profesionales como  evaluador 1 de la exactitud temática del mapa nacional de coberturas de la tierra a escala 1:100.000 del año 2024 de acuerdo con la metodología oficial definida por el IDEAM</t>
  </si>
  <si>
    <t>(HIDRO-238) PRESTAR LOS SERVICIOS DE ASISTENCIA, SOPORTE Y MANTENIMIENTO DEL SOFTWARE PARA LA GESTIÓN DE PRONÓSTICO HIDROLÓGICO DELFT - FEWS</t>
  </si>
  <si>
    <t>(HIDRO-200) MANTENIMIENTO PREVENTIVO CON SUMINISTRO DE CONSUMIBLES PARA EL CROMATÓGRAFO IÓNICO DEL LABORATORIO DE CALIDAD AMBIENTAL</t>
  </si>
  <si>
    <t>(SG-393) PRESTACIÓN DE SERVICIOS PARA EL DESARROLLO DEL PLAN INSTITUCIONAL DE CAPACITACIÓN DEL IDEAM VIGENCIA 2026.</t>
  </si>
  <si>
    <t>(ECO-437)Prestar sus servicios profesionales como  evaluador 3 de la exactitud temática del mapa nacional de coberturas de la tierra a escala 1:100.000 del año 2024 de acuerdo con la metodología oficial definida por el IDEAM</t>
  </si>
  <si>
    <t>(ECO-438)Prestar los servicios profesionales  para la elaboración de productos documentales y cartograficos derivados del mapa nacional de coberturas de la tierra a escala 1:100.000 del año 2024 y su oficialización</t>
  </si>
  <si>
    <t>(ECO-436)Prestar sus servicios profesionales como  evaluador 2 de la exactitud temática del mapa nacional de coberturas de la tierra a escala 1:100.000 del año 2024 de acuerdo con la metodología oficial definida por el IDEAM</t>
  </si>
  <si>
    <t>(HIDRO-154)PRESTAR SERVICIOS DE APOYO A LA GESTIÓN PARA GESTIONAR LA RED NACIONAL DE ESTACIONES HIDROMETEOROLÓGICAS AUTOMÁTICAS, Y BRINDAR APOYO EN EL DIAGNOSTICO DE EQUIPOS ELECTRÓNICOS CON FINES HIDROMETEOROLÓGICOS QUE CONSTITUYEN LA RED AUTOMÁTICA</t>
  </si>
  <si>
    <t>(EA-492) Prestar servicios profesionales para contribuir técnicamente con la planeación a 2030 de la temática de mitigación de EGEI, capítulo de mitigación BTR2 y BTR3, informe técnico de cierre del convenio 471-2022, y actividades derivadas de la M46 de la ley 2169 -2021.</t>
  </si>
  <si>
    <t>(EA-501) Prestar servicios profesionales para la documentación, seguimiento, verificación y mejoramiento de la operación estadística de emisiones atmosféricas bajo los lineamientos de la NTC/PE 1000 vigente.</t>
  </si>
  <si>
    <t>(EA-495) Prestar servicios profesionales para la generación de insumos técnicos para la operación del comité de información técnico científico de cambio climático y el apoyo a las actividades requeridas al IDEAM en el marco de la estrategia de educación, formación y sensibilización de públicos en cambio climático.</t>
  </si>
  <si>
    <t>(EA-506) Prestar los servicios profesionales para la administración, operación y desarrollo del Sistema de Inventarios de Emisiones Atmosféricas - SINGEI</t>
  </si>
  <si>
    <t>(EA-502) Prestar sus servicios profesionales para brindar soporte técnico en la actualización e implementación de la Estrategia MRV de mitigación de GEI y la articulación de los protocolos del SNICC en las diferentes plataformas de cambio climático a cargo del instituto.</t>
  </si>
  <si>
    <t>(EA-563) Prestar los servicios profesionales para apoyar la realización de análisis regionales e interfronterizos en temáticas relacionadas con el cambio ambiental global en el marco de la Organización del Tratado Amazónico OTCA y las metodologías del Panel Intergumernamental de Cambio Climático</t>
  </si>
  <si>
    <t>(EA-509) Prestar servicios profesionales como ingeniero de sistemas para el mantenimiento evolutivo, atención a requerimientos e incidencias de los sistemas de captura de información administrados por la subdirección de estudios ambientales, así como el soporte y acompañamiento en la actualización de las plataformas de captura de información en ambiente productivo.</t>
  </si>
  <si>
    <t>(EA-507) Prestar servicios profesionales como ingeniero de sistemas para el mantenimiento evolutivo, atención a requerimientos e incidencias de los sistemas de captura de información administrados por la subdirección de estudios ambientales, así como el soporte y acompañamiento en la actualización de las plataformas de captura de información en ambiente productivo.</t>
  </si>
  <si>
    <t>(EA-497) Prestar sus servicios profesionales para apoyar técnicamente los componentes de transparencia climática en el marco del cumplimiento de las obligaciones del país en el acuerdo de Paris y documentar las posiciones de país frente a las instancias internacionales.</t>
  </si>
  <si>
    <t>(EA-510) PRESTAR SERVICIOS PROFESIONALES COMO INGENIERO DE SISTEMAS PARA EL MANTENIMIENTO EVOLUTIVO, ATENCIÓN A REQUERIMIENTOS E INCIDENCIAS DE LOS SISTEMAS DE CAPTURA DE INFORMACIÓN ADMINISTRADOS POR LA SUBDIRECCIÓN DE ESTUDIOS AMBIENTALES, ASÍ COMO EL SOPORTE Y ACOMPAÑAMIENTO EN LA ACTUALIZACIÓN DE LAS PLATAFORMAS DE CAPTURA DE INFORMACIÓN EN AMBIENTE PRODUCTIVO.</t>
  </si>
  <si>
    <t>(EA-508) Prestar servicios profesionales como ingeniero de sistemas para el mantenimiento evolutivo, atención a requerimientos e incidencias de los sistemas de captura de información administrados por la subdirección de estudios ambientales, así como el soporte y acompañamiento en la actualización de las plataformas de captura de información en ambiente productivo.</t>
  </si>
  <si>
    <t>(OPA-102) Prestar apoyo profesional al equipo 
de cooperación en la identificación y gestión de oportunidades de cooperación 
con organismos internacionales, instituciones oficiales, organizaciones 
técnicas, ONG y actores filantrópicos, así como acompañar el relacionamiento 
institucional y la formulación e implementación de instrumentos de 
cooperación, incluyendo la elaboración de notas concepto, propuestas y 
proyectos que contribuyan al fortalecimiento de la gestión del conocimiento 
hidrológico, meteorológico y ambiental del IDEAM</t>
  </si>
  <si>
    <t>(OPA-104) Brindar apoyo profesional para el 
desarrollo de actividades de relacionamiento con organismos de cooperación 
internacional, instituciones oficiales, organizaciones técnicas, organismos no 
gubernamentales(ONGS) y filantropía, apoyando con consolidación de 
propuestas, proyectos y alianzas que fortalezcan la gestión del conocimiento 
hidrológico, meteorológico y ambiental del IDEAM</t>
  </si>
  <si>
    <t>(OPA-105) Prestar apoyo al equipo de 
cooperación para la negociación, revisión y formulación de instrumentos de 
cooperación internacional, brindando asesoría jurídica desde el derecho 
internacional público, así como acompañar la preparación de posiciones 
institucionales y la participación en discusiones técnicas y de gobernanza en 
organismos internacionales, así como apoyar el análisis y gestión de 
convocatorias relacionadas con el ejercicio del Instituto como punto focal de 
convenios y organismos internacionales</t>
  </si>
  <si>
    <t>(OPA-107) Prestar los servicios profesionales 
especializados en gestión financiera y costos institucionales, con el fin de 
diseñar y documentar una metodología técnica integral que permita 
identificar, calcular y estimar los costos operativos misionales del IDEAM.</t>
  </si>
  <si>
    <t>(INFO-053) RENOVACIÓN DE LOS
SERVICIOS DE SOPORTE MANTENIMIENTO Y
ACTUALIZACION DEL LICENCIAMIENTO ELA DEL
SOFTWARE SIG - ESRI</t>
  </si>
  <si>
    <t>EL COMODANTE entrega en comodato gratuito, el bien inmueble de propiedad del Departamento Archipiélago de San Andrés, Providencia y Santa Catalina identificado con Matrícula Inmobiliaria No. 450-590. EL COMODATARIO recibe este inmueble en calidad de préstamo de uso, obligándose a destinarlo exclusivamente al desarrollo de sus funciones misionales e institucionales en el Departamento, conforme a la finalidad establecida en este contrato, y a restituir el mismo bien al final del plazo pactado o ante la terminación del contrato, en las condiciones estipuladas más adelante.</t>
  </si>
  <si>
    <t xml:space="preserve">(HIDRO-164)PRESTAR LOS SERVICIOS PROFESIONALES PARA EVALUAR, CAPTURAR, PROCESAR, VERIFICAR Y ANALIZAR DATOS HIDROLÓGICOS(NIVELES, CAUDALES Y SEDIMENTOS) EN EL ÁREA OPERATIVA 06 - DUITAMA </t>
  </si>
  <si>
    <t>(HIDRO-165)PRESTAR LOS SERVICIOS PROFESIONALES PARA EVALUAR, CAPTURAR, PROCESAR, VERIFICAR Y ANALIZAR DATOS METEOROLÓGICOS EN EL ÁREA OPERATIVA° 06 –DUITAMA</t>
  </si>
  <si>
    <t>(DG-570) Aunar esfuerzos con el fin de promover y/o adelantar acciones de colaboración e intercambio de conocimientos y experiencias con el propósito de contribuir al fortalecimiento de las partes de acuerdo a las capacidades de las entidades en el área de jurisdicción de la Corporación Autónoma Regional del Cauca (CRC)</t>
  </si>
  <si>
    <t>(METEO-568) AUNAR ESFUERZOS TÉCNICOS, TECNOLÓGICOS, CIENTÍFICOS Y HUMANOS, QUE PERMITAN PROMOVER LA PARTICIPACIÓN, LA COORDINACIÓN, LA ASISTENCIA TÉCNICA Y EL INTERCAMBIO DE INFORMACIÓN HIDROMETEOROLÓGICA Y AMBIENTAL ENTRE LA AEROCIVIL Y EL IDEAM, QUE COADYUVEN A LOS PROCESOS MISIONALES DE LAS DOS ENTIDADES.</t>
  </si>
  <si>
    <t>(OPA-110) Prestar los servicios de apoyo a la alta dirección en la gestión de relaciones internacionales del IDEAM, así como su posicionamiento estratégico a nivel internacional, promoviendo la articulación del instituto con organismos, redes e iniciativas internacionales relevantes, que permitan consolidar al IDEAM en escenarios multilaterales y de cooperación internacional.</t>
  </si>
  <si>
    <t>PROCESOS DESIERTOS ENERO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</si>
</sst>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 #,##0"/>
  </numFmts>
  <fonts count="17" x14ac:knownFonts="1">
    <font>
      <sz val="11"/>
      <color theme="1"/>
      <name val="Calibri"/>
      <family val="2"/>
      <scheme val="minor"/>
    </font>
    <font>
      <b/>
      <sz val="10"/>
      <name val="Arial Narrow"/>
      <family val="2"/>
    </font>
    <font>
      <sz val="10"/>
      <name val="Arial Narrow"/>
      <family val="2"/>
    </font>
    <font>
      <u/>
      <sz val="10"/>
      <color indexed="12"/>
      <name val="Arial"/>
      <family val="2"/>
    </font>
    <font>
      <sz val="10"/>
      <name val="Arial"/>
      <family val="2"/>
    </font>
    <font>
      <b/>
      <i/>
      <sz val="16"/>
      <color indexed="8"/>
      <name val="Calibri"/>
      <family val="2"/>
    </font>
    <font>
      <sz val="11"/>
      <color theme="1"/>
      <name val="Calibri"/>
      <family val="2"/>
      <scheme val="minor"/>
    </font>
    <font>
      <sz val="10"/>
      <color theme="1"/>
      <name val="Arial Narrow"/>
      <family val="2"/>
    </font>
    <font>
      <sz val="11"/>
      <color indexed="8"/>
      <name val="Calibri"/>
      <family val="2"/>
      <scheme val="minor"/>
    </font>
    <font>
      <b/>
      <sz val="9"/>
      <color indexed="81"/>
      <name val="Tahoma"/>
      <family val="2"/>
    </font>
    <font>
      <sz val="9"/>
      <color indexed="81"/>
      <name val="Tahoma"/>
      <family val="2"/>
    </font>
    <font>
      <b/>
      <i/>
      <sz val="14"/>
      <color theme="1"/>
      <name val="Arial Narrow"/>
      <family val="2"/>
    </font>
    <font>
      <b/>
      <u/>
      <sz val="9"/>
      <name val="Arial"/>
      <family val="2"/>
    </font>
    <font>
      <sz val="9"/>
      <name val="Arial"/>
      <family val="2"/>
    </font>
    <font>
      <sz val="10"/>
      <color theme="1"/>
      <name val="Arial"/>
      <family val="2"/>
    </font>
    <font>
      <sz val="10"/>
      <color rgb="FF222222"/>
      <name val="Arial"/>
      <family val="2"/>
    </font>
    <font>
      <sz val="10"/>
      <name val="Arial"/>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ashed">
        <color indexed="64"/>
      </left>
      <right style="dashed">
        <color indexed="64"/>
      </right>
      <top style="dashed">
        <color indexed="64"/>
      </top>
      <bottom style="dashed">
        <color indexed="64"/>
      </bottom>
      <diagonal/>
    </border>
  </borders>
  <cellStyleXfs count="6">
    <xf numFmtId="0" fontId="0" fillId="0" borderId="0"/>
    <xf numFmtId="0" fontId="3" fillId="0" borderId="0" applyNumberFormat="0" applyFill="0" applyBorder="0" applyAlignment="0" applyProtection="0">
      <alignment vertical="top"/>
      <protection locked="0"/>
    </xf>
    <xf numFmtId="0" fontId="4" fillId="0" borderId="0"/>
    <xf numFmtId="9" fontId="6" fillId="0" borderId="0" applyFont="0" applyFill="0" applyBorder="0" applyAlignment="0" applyProtection="0"/>
    <xf numFmtId="0" fontId="8" fillId="0" borderId="0"/>
    <xf numFmtId="0" fontId="16" fillId="0" borderId="0"/>
  </cellStyleXfs>
  <cellXfs count="49">
    <xf numFmtId="0" fontId="0" fillId="0" borderId="0" xfId="0"/>
    <xf numFmtId="0" fontId="0" fillId="2" borderId="0" xfId="0" applyFill="1"/>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 xfId="1" applyFont="1" applyFill="1" applyBorder="1" applyAlignment="1" applyProtection="1">
      <alignment horizontal="center" vertical="center" wrapText="1"/>
      <protection locked="0"/>
    </xf>
    <xf numFmtId="3" fontId="15" fillId="3" borderId="1" xfId="0" applyNumberFormat="1" applyFont="1" applyFill="1" applyBorder="1" applyAlignment="1">
      <alignment horizontal="center" vertical="center" wrapText="1"/>
    </xf>
    <xf numFmtId="0" fontId="14" fillId="0" borderId="1" xfId="0" applyFont="1" applyBorder="1" applyAlignment="1">
      <alignment horizontal="center" wrapText="1"/>
    </xf>
    <xf numFmtId="0" fontId="0" fillId="2" borderId="0" xfId="0" applyFill="1" applyAlignment="1">
      <alignment wrapText="1"/>
    </xf>
    <xf numFmtId="0" fontId="11" fillId="2" borderId="0" xfId="0" applyFont="1" applyFill="1" applyAlignment="1">
      <alignment vertical="center" wrapText="1"/>
    </xf>
    <xf numFmtId="0" fontId="0" fillId="2" borderId="0" xfId="0" applyFill="1" applyAlignment="1">
      <alignment vertical="center" wrapText="1"/>
    </xf>
    <xf numFmtId="0" fontId="8" fillId="2" borderId="0" xfId="4" applyFill="1" applyAlignment="1">
      <alignment wrapText="1"/>
    </xf>
    <xf numFmtId="0" fontId="0" fillId="2" borderId="0" xfId="0" applyFill="1" applyAlignment="1">
      <alignment horizontal="center" vertical="center" wrapText="1"/>
    </xf>
    <xf numFmtId="0" fontId="7" fillId="2" borderId="0" xfId="0" applyFont="1" applyFill="1" applyAlignment="1">
      <alignment horizontal="center" vertical="center" wrapText="1"/>
    </xf>
    <xf numFmtId="3" fontId="0" fillId="2" borderId="0" xfId="0" applyNumberFormat="1" applyFill="1" applyAlignment="1">
      <alignment horizontal="center" vertical="center" wrapText="1"/>
    </xf>
    <xf numFmtId="49" fontId="7" fillId="2" borderId="3" xfId="5" applyNumberFormat="1" applyFont="1" applyFill="1" applyBorder="1" applyAlignment="1">
      <alignment horizontal="center" vertical="center" wrapText="1"/>
    </xf>
    <xf numFmtId="0" fontId="7" fillId="2" borderId="3" xfId="1" applyFont="1" applyFill="1" applyBorder="1" applyAlignment="1" applyProtection="1">
      <alignment horizontal="left" vertical="center" wrapText="1"/>
      <protection locked="0"/>
    </xf>
    <xf numFmtId="0" fontId="2" fillId="2" borderId="3" xfId="5" applyFont="1" applyFill="1" applyBorder="1" applyAlignment="1" applyProtection="1">
      <alignment horizontal="left" vertical="center" wrapText="1"/>
      <protection locked="0"/>
    </xf>
    <xf numFmtId="0" fontId="7" fillId="2" borderId="3" xfId="5" applyFont="1" applyFill="1" applyBorder="1" applyAlignment="1" applyProtection="1">
      <alignment horizontal="left" vertical="center" wrapText="1"/>
      <protection locked="0"/>
    </xf>
    <xf numFmtId="14" fontId="7" fillId="2" borderId="3" xfId="5" applyNumberFormat="1" applyFont="1" applyFill="1" applyBorder="1" applyAlignment="1" applyProtection="1">
      <alignment horizontal="center" vertical="center" wrapText="1"/>
      <protection locked="0"/>
    </xf>
    <xf numFmtId="14" fontId="7" fillId="2" borderId="3" xfId="5" applyNumberFormat="1" applyFont="1" applyFill="1" applyBorder="1" applyAlignment="1" applyProtection="1">
      <alignment horizontal="center" vertical="center" wrapText="1"/>
      <protection hidden="1"/>
    </xf>
    <xf numFmtId="9" fontId="7" fillId="2" borderId="3" xfId="3" applyFont="1" applyFill="1" applyBorder="1" applyAlignment="1">
      <alignment horizontal="center" vertical="center" wrapText="1"/>
    </xf>
    <xf numFmtId="164" fontId="7" fillId="2" borderId="3" xfId="5" applyNumberFormat="1" applyFont="1" applyFill="1" applyBorder="1" applyAlignment="1" applyProtection="1">
      <alignment horizontal="right" vertical="center" wrapText="1"/>
      <protection locked="0"/>
    </xf>
    <xf numFmtId="0" fontId="7" fillId="2" borderId="3" xfId="0" applyFont="1" applyFill="1" applyBorder="1" applyAlignment="1">
      <alignment horizontal="center" vertical="center" wrapText="1"/>
    </xf>
    <xf numFmtId="0" fontId="7" fillId="2" borderId="3" xfId="0" applyFont="1" applyFill="1" applyBorder="1" applyAlignment="1">
      <alignment vertical="center" wrapText="1"/>
    </xf>
    <xf numFmtId="0" fontId="2" fillId="2" borderId="3" xfId="5" applyFont="1" applyFill="1" applyBorder="1" applyAlignment="1">
      <alignment horizontal="left" vertical="center" wrapText="1"/>
    </xf>
    <xf numFmtId="14" fontId="7" fillId="2" borderId="3" xfId="0" applyNumberFormat="1" applyFont="1" applyFill="1" applyBorder="1" applyAlignment="1">
      <alignment horizontal="center" vertical="center" wrapText="1"/>
    </xf>
    <xf numFmtId="0" fontId="2" fillId="2" borderId="3" xfId="1" applyFont="1" applyFill="1" applyBorder="1" applyAlignment="1" applyProtection="1">
      <alignment vertical="center" wrapText="1"/>
      <protection locked="0"/>
    </xf>
    <xf numFmtId="14" fontId="0" fillId="2" borderId="0" xfId="0" applyNumberFormat="1" applyFill="1" applyAlignment="1">
      <alignment horizontal="center" vertical="center" wrapText="1"/>
    </xf>
    <xf numFmtId="0" fontId="2" fillId="2" borderId="3" xfId="0" applyFont="1" applyFill="1" applyBorder="1" applyAlignment="1">
      <alignment horizontal="center" vertical="center" wrapText="1"/>
    </xf>
    <xf numFmtId="0" fontId="2" fillId="2" borderId="3" xfId="1" applyFont="1" applyFill="1" applyBorder="1" applyAlignment="1" applyProtection="1">
      <alignment horizontal="left" vertical="center" wrapText="1"/>
      <protection locked="0"/>
    </xf>
    <xf numFmtId="0" fontId="2" fillId="0" borderId="3" xfId="0" applyFont="1" applyBorder="1" applyAlignment="1" applyProtection="1">
      <alignment horizontal="justify" vertical="center" wrapText="1"/>
      <protection locked="0"/>
    </xf>
    <xf numFmtId="0" fontId="2" fillId="0" borderId="3" xfId="0" applyFont="1" applyBorder="1" applyAlignment="1" applyProtection="1">
      <alignment vertical="center" wrapText="1"/>
      <protection locked="0"/>
    </xf>
    <xf numFmtId="0" fontId="2" fillId="0" borderId="3" xfId="0" applyFont="1" applyBorder="1" applyAlignment="1">
      <alignment vertical="center" wrapText="1"/>
    </xf>
    <xf numFmtId="0" fontId="2" fillId="2" borderId="3" xfId="0" applyFont="1" applyFill="1" applyBorder="1" applyAlignment="1" applyProtection="1">
      <alignment horizontal="left" vertical="center" wrapText="1"/>
      <protection locked="0"/>
    </xf>
    <xf numFmtId="14" fontId="2" fillId="0" borderId="3" xfId="0" applyNumberFormat="1" applyFont="1" applyBorder="1" applyAlignment="1" applyProtection="1">
      <alignment horizontal="center" vertical="center" wrapText="1"/>
      <protection locked="0"/>
    </xf>
    <xf numFmtId="14" fontId="2" fillId="0" borderId="3" xfId="0" applyNumberFormat="1" applyFont="1" applyBorder="1" applyAlignment="1" applyProtection="1">
      <alignment horizontal="center" vertical="center" wrapText="1"/>
      <protection hidden="1"/>
    </xf>
    <xf numFmtId="3" fontId="2" fillId="2" borderId="3" xfId="0" applyNumberFormat="1" applyFont="1" applyFill="1" applyBorder="1" applyAlignment="1" applyProtection="1">
      <alignment horizontal="center" vertical="center" wrapText="1"/>
      <protection locked="0"/>
    </xf>
    <xf numFmtId="0" fontId="2" fillId="2" borderId="3" xfId="0" applyFont="1" applyFill="1" applyBorder="1" applyAlignment="1" applyProtection="1">
      <alignment horizontal="justify" vertical="center" wrapText="1"/>
      <protection locked="0"/>
    </xf>
    <xf numFmtId="0" fontId="2" fillId="2" borderId="3" xfId="0" applyFont="1" applyFill="1" applyBorder="1" applyAlignment="1" applyProtection="1">
      <alignment vertical="center" wrapText="1"/>
      <protection locked="0"/>
    </xf>
    <xf numFmtId="0" fontId="0" fillId="2" borderId="3" xfId="0" applyFill="1" applyBorder="1" applyAlignment="1">
      <alignment horizontal="center" vertical="center" wrapText="1"/>
    </xf>
    <xf numFmtId="0" fontId="0" fillId="2" borderId="3" xfId="0" applyFill="1" applyBorder="1" applyAlignment="1">
      <alignment vertical="center" wrapText="1"/>
    </xf>
    <xf numFmtId="14" fontId="0" fillId="2" borderId="3" xfId="0" applyNumberFormat="1" applyFill="1" applyBorder="1" applyAlignment="1">
      <alignment horizontal="center" vertical="center" wrapText="1"/>
    </xf>
    <xf numFmtId="3" fontId="0" fillId="2" borderId="3" xfId="0" applyNumberFormat="1" applyFill="1" applyBorder="1" applyAlignment="1">
      <alignment horizontal="center" vertical="center" wrapText="1"/>
    </xf>
    <xf numFmtId="0" fontId="1" fillId="2" borderId="3" xfId="0" applyFont="1" applyFill="1" applyBorder="1" applyAlignment="1" applyProtection="1">
      <alignment horizontal="center" vertical="center" wrapText="1"/>
      <protection locked="0"/>
    </xf>
    <xf numFmtId="14" fontId="1" fillId="2" borderId="3" xfId="0" applyNumberFormat="1" applyFont="1" applyFill="1" applyBorder="1" applyAlignment="1" applyProtection="1">
      <alignment horizontal="center" vertical="center" wrapText="1"/>
      <protection locked="0"/>
    </xf>
    <xf numFmtId="0" fontId="5" fillId="2" borderId="3" xfId="0" applyFont="1" applyFill="1" applyBorder="1" applyAlignment="1">
      <alignment horizontal="center" vertical="center" wrapText="1"/>
    </xf>
    <xf numFmtId="3" fontId="1" fillId="2" borderId="3" xfId="0" applyNumberFormat="1" applyFont="1" applyFill="1" applyBorder="1" applyAlignment="1" applyProtection="1">
      <alignment horizontal="center" vertical="center" wrapText="1"/>
      <protection locked="0"/>
    </xf>
    <xf numFmtId="0" fontId="11" fillId="2" borderId="0" xfId="0" applyFont="1" applyFill="1" applyAlignment="1">
      <alignment horizontal="center" vertical="center" wrapText="1"/>
    </xf>
    <xf numFmtId="0" fontId="11" fillId="2" borderId="2" xfId="0" applyFont="1" applyFill="1" applyBorder="1" applyAlignment="1">
      <alignment horizontal="center" vertical="center" wrapText="1"/>
    </xf>
  </cellXfs>
  <cellStyles count="6">
    <cellStyle name="Hipervínculo" xfId="1" builtinId="8"/>
    <cellStyle name="Normal" xfId="0" builtinId="0"/>
    <cellStyle name="Normal 2" xfId="4" xr:uid="{00000000-0005-0000-0000-000002000000}"/>
    <cellStyle name="Normal 6 2" xfId="2" xr:uid="{00000000-0005-0000-0000-000003000000}"/>
    <cellStyle name="Normal 8" xfId="5" xr:uid="{00000000-0005-0000-0000-00000400000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1815912</xdr:colOff>
      <xdr:row>0</xdr:row>
      <xdr:rowOff>142875</xdr:rowOff>
    </xdr:from>
    <xdr:to>
      <xdr:col>4</xdr:col>
      <xdr:colOff>708269</xdr:colOff>
      <xdr:row>3</xdr:row>
      <xdr:rowOff>85725</xdr:rowOff>
    </xdr:to>
    <xdr:pic>
      <xdr:nvPicPr>
        <xdr:cNvPr id="3" name="Imagen 2" descr="IDEAM PRONOSTICA QUE ABRIL LLEGARÁ CARGADO DE AGUA EN LA MAYOR PARTE DEL  PAÍS A PESAR DEL EL NIÑO - Dextra International Colombia">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9912" y="142875"/>
          <a:ext cx="2064182"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57150</xdr:colOff>
      <xdr:row>1</xdr:row>
      <xdr:rowOff>0</xdr:rowOff>
    </xdr:from>
    <xdr:to>
      <xdr:col>5</xdr:col>
      <xdr:colOff>2121332</xdr:colOff>
      <xdr:row>6</xdr:row>
      <xdr:rowOff>114300</xdr:rowOff>
    </xdr:to>
    <xdr:pic>
      <xdr:nvPicPr>
        <xdr:cNvPr id="2" name="Imagen 1" descr="IDEAM PRONOSTICA QUE ABRIL LLEGARÁ CARGADO DE AGUA EN LA MAYOR PARTE DEL  PAÍS A PESAR DEL EL NIÑO - Dextra International Colombia">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33850" y="190500"/>
          <a:ext cx="2064182"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0</xdr:colOff>
      <xdr:row>80</xdr:row>
      <xdr:rowOff>0</xdr:rowOff>
    </xdr:to>
    <xdr:pic>
      <xdr:nvPicPr>
        <xdr:cNvPr id="3" name="Imagen 2">
          <a:extLst>
            <a:ext uri="{FF2B5EF4-FFF2-40B4-BE49-F238E27FC236}">
              <a16:creationId xmlns:a16="http://schemas.microsoft.com/office/drawing/2014/main" id="{6FD3EBF5-6699-7D1C-77BA-8A094235AA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430000" cy="15240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ICROTEL%20S.A.S"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M440"/>
  <sheetViews>
    <sheetView zoomScale="90" zoomScaleNormal="90" workbookViewId="0">
      <selection activeCell="J433" sqref="J433"/>
    </sheetView>
  </sheetViews>
  <sheetFormatPr baseColWidth="10" defaultRowHeight="15" x14ac:dyDescent="0.25"/>
  <cols>
    <col min="1" max="1" width="11.42578125" style="7"/>
    <col min="2" max="2" width="11.42578125" style="11"/>
    <col min="3" max="3" width="28" style="11" customWidth="1"/>
    <col min="4" max="4" width="19.5703125" style="11" customWidth="1"/>
    <col min="5" max="5" width="21.42578125" style="11" customWidth="1"/>
    <col min="6" max="6" width="25" style="11" customWidth="1"/>
    <col min="7" max="7" width="54.140625" style="9" customWidth="1"/>
    <col min="8" max="8" width="13.140625" style="27" customWidth="1"/>
    <col min="9" max="9" width="18.140625" style="27" customWidth="1"/>
    <col min="10" max="10" width="19.42578125" style="12" customWidth="1"/>
    <col min="11" max="11" width="20.140625" style="13" customWidth="1"/>
    <col min="12" max="12" width="24" style="11" customWidth="1"/>
    <col min="13" max="13" width="22" style="11" customWidth="1"/>
    <col min="14" max="16384" width="11.42578125" style="7"/>
  </cols>
  <sheetData>
    <row r="2" spans="2:13" ht="15" customHeight="1" x14ac:dyDescent="0.25">
      <c r="B2" s="45" t="s">
        <v>30</v>
      </c>
      <c r="C2" s="45"/>
      <c r="D2" s="45"/>
      <c r="E2" s="45"/>
      <c r="F2" s="45"/>
      <c r="G2" s="45"/>
      <c r="H2" s="45"/>
      <c r="I2" s="45"/>
      <c r="J2" s="45"/>
      <c r="K2" s="45"/>
      <c r="L2" s="45"/>
      <c r="M2" s="45"/>
    </row>
    <row r="3" spans="2:13" ht="68.25" customHeight="1" x14ac:dyDescent="0.25">
      <c r="B3" s="45"/>
      <c r="C3" s="45"/>
      <c r="D3" s="45"/>
      <c r="E3" s="45"/>
      <c r="F3" s="45"/>
      <c r="G3" s="45"/>
      <c r="H3" s="45"/>
      <c r="I3" s="45"/>
      <c r="J3" s="45"/>
      <c r="K3" s="45"/>
      <c r="L3" s="45"/>
      <c r="M3" s="45"/>
    </row>
    <row r="4" spans="2:13" x14ac:dyDescent="0.25">
      <c r="B4" s="43" t="s">
        <v>21</v>
      </c>
      <c r="C4" s="43" t="s">
        <v>0</v>
      </c>
      <c r="D4" s="43"/>
      <c r="E4" s="43" t="s">
        <v>1</v>
      </c>
      <c r="F4" s="43"/>
      <c r="G4" s="43"/>
      <c r="H4" s="43"/>
      <c r="I4" s="43"/>
      <c r="J4" s="43"/>
      <c r="K4" s="43" t="s">
        <v>12</v>
      </c>
      <c r="L4" s="43"/>
      <c r="M4" s="43"/>
    </row>
    <row r="5" spans="2:13" ht="15" customHeight="1" x14ac:dyDescent="0.25">
      <c r="B5" s="43"/>
      <c r="C5" s="43" t="s">
        <v>2</v>
      </c>
      <c r="D5" s="43" t="s">
        <v>3</v>
      </c>
      <c r="E5" s="43" t="s">
        <v>4</v>
      </c>
      <c r="F5" s="43" t="s">
        <v>5</v>
      </c>
      <c r="G5" s="43" t="s">
        <v>7</v>
      </c>
      <c r="H5" s="44" t="s">
        <v>8</v>
      </c>
      <c r="I5" s="44" t="s">
        <v>9</v>
      </c>
      <c r="J5" s="43" t="s">
        <v>11</v>
      </c>
      <c r="K5" s="46" t="s">
        <v>10</v>
      </c>
      <c r="L5" s="43" t="s">
        <v>15</v>
      </c>
      <c r="M5" s="43" t="s">
        <v>16</v>
      </c>
    </row>
    <row r="6" spans="2:13" ht="38.25" customHeight="1" x14ac:dyDescent="0.25">
      <c r="B6" s="43"/>
      <c r="C6" s="43"/>
      <c r="D6" s="43"/>
      <c r="E6" s="43"/>
      <c r="F6" s="43"/>
      <c r="G6" s="43"/>
      <c r="H6" s="44"/>
      <c r="I6" s="44"/>
      <c r="J6" s="43"/>
      <c r="K6" s="46"/>
      <c r="L6" s="43"/>
      <c r="M6" s="43"/>
    </row>
    <row r="7" spans="2:13" ht="99.95" customHeight="1" x14ac:dyDescent="0.25">
      <c r="B7" s="14" t="s">
        <v>31</v>
      </c>
      <c r="C7" s="15" t="s">
        <v>464</v>
      </c>
      <c r="D7" s="16" t="s">
        <v>13</v>
      </c>
      <c r="E7" s="16" t="s">
        <v>14</v>
      </c>
      <c r="F7" s="17" t="s">
        <v>6</v>
      </c>
      <c r="G7" s="17" t="s">
        <v>894</v>
      </c>
      <c r="H7" s="18">
        <v>46030</v>
      </c>
      <c r="I7" s="19">
        <v>46387</v>
      </c>
      <c r="J7" s="20">
        <f t="shared" ref="J7:J70" ca="1" si="0">1-((I7-TODAY())*1/(I7-H7))</f>
        <v>0.1876750700280112</v>
      </c>
      <c r="K7" s="21">
        <v>92662500</v>
      </c>
      <c r="L7" s="20">
        <f t="shared" ref="L7" ca="1" si="1">1-((I7-TODAY())*1/(I7-H7))</f>
        <v>0.1876750700280112</v>
      </c>
      <c r="M7" s="20">
        <f t="shared" ref="M7" ca="1" si="2">1-((I7-TODAY())*1/(I7-H7))</f>
        <v>0.1876750700280112</v>
      </c>
    </row>
    <row r="8" spans="2:13" ht="99.95" customHeight="1" x14ac:dyDescent="0.25">
      <c r="B8" s="22" t="s">
        <v>32</v>
      </c>
      <c r="C8" s="23" t="s">
        <v>465</v>
      </c>
      <c r="D8" s="16" t="s">
        <v>13</v>
      </c>
      <c r="E8" s="16" t="s">
        <v>14</v>
      </c>
      <c r="F8" s="24" t="s">
        <v>6</v>
      </c>
      <c r="G8" s="23" t="s">
        <v>895</v>
      </c>
      <c r="H8" s="25">
        <v>46030</v>
      </c>
      <c r="I8" s="25">
        <v>46387</v>
      </c>
      <c r="J8" s="20">
        <f t="shared" ca="1" si="0"/>
        <v>0.1876750700280112</v>
      </c>
      <c r="K8" s="21">
        <v>117666667</v>
      </c>
      <c r="L8" s="20">
        <f t="shared" ref="L8:L71" ca="1" si="3">1-((I8-TODAY())*1/(I8-H8))</f>
        <v>0.1876750700280112</v>
      </c>
      <c r="M8" s="20">
        <f t="shared" ref="M8:M71" ca="1" si="4">1-((I8-TODAY())*1/(I8-H8))</f>
        <v>0.1876750700280112</v>
      </c>
    </row>
    <row r="9" spans="2:13" ht="99.95" customHeight="1" x14ac:dyDescent="0.25">
      <c r="B9" s="22" t="s">
        <v>33</v>
      </c>
      <c r="C9" s="23" t="s">
        <v>466</v>
      </c>
      <c r="D9" s="16" t="s">
        <v>13</v>
      </c>
      <c r="E9" s="16" t="s">
        <v>14</v>
      </c>
      <c r="F9" s="17" t="s">
        <v>6</v>
      </c>
      <c r="G9" s="23" t="s">
        <v>896</v>
      </c>
      <c r="H9" s="25">
        <v>46030</v>
      </c>
      <c r="I9" s="25">
        <v>46387</v>
      </c>
      <c r="J9" s="20">
        <f t="shared" ca="1" si="0"/>
        <v>0.1876750700280112</v>
      </c>
      <c r="K9" s="21">
        <v>117666667</v>
      </c>
      <c r="L9" s="20">
        <f t="shared" ca="1" si="3"/>
        <v>0.1876750700280112</v>
      </c>
      <c r="M9" s="20">
        <f t="shared" ca="1" si="4"/>
        <v>0.1876750700280112</v>
      </c>
    </row>
    <row r="10" spans="2:13" ht="99.95" customHeight="1" x14ac:dyDescent="0.25">
      <c r="B10" s="22" t="s">
        <v>34</v>
      </c>
      <c r="C10" s="23" t="s">
        <v>467</v>
      </c>
      <c r="D10" s="16" t="s">
        <v>13</v>
      </c>
      <c r="E10" s="16" t="s">
        <v>14</v>
      </c>
      <c r="F10" s="17" t="s">
        <v>6</v>
      </c>
      <c r="G10" s="23" t="s">
        <v>897</v>
      </c>
      <c r="H10" s="25">
        <v>46045</v>
      </c>
      <c r="I10" s="25">
        <v>46387</v>
      </c>
      <c r="J10" s="20">
        <f t="shared" ca="1" si="0"/>
        <v>0.15204678362573099</v>
      </c>
      <c r="K10" s="21">
        <v>36673000</v>
      </c>
      <c r="L10" s="20">
        <f t="shared" ca="1" si="3"/>
        <v>0.15204678362573099</v>
      </c>
      <c r="M10" s="20">
        <f t="shared" ca="1" si="4"/>
        <v>0.15204678362573099</v>
      </c>
    </row>
    <row r="11" spans="2:13" ht="99.95" customHeight="1" x14ac:dyDescent="0.25">
      <c r="B11" s="22" t="s">
        <v>35</v>
      </c>
      <c r="C11" s="23" t="s">
        <v>468</v>
      </c>
      <c r="D11" s="16" t="s">
        <v>13</v>
      </c>
      <c r="E11" s="16" t="s">
        <v>14</v>
      </c>
      <c r="F11" s="23" t="s">
        <v>6</v>
      </c>
      <c r="G11" s="23" t="s">
        <v>898</v>
      </c>
      <c r="H11" s="25">
        <v>46030</v>
      </c>
      <c r="I11" s="25">
        <v>46378</v>
      </c>
      <c r="J11" s="20">
        <f t="shared" ca="1" si="0"/>
        <v>0.19252873563218387</v>
      </c>
      <c r="K11" s="21">
        <v>90562500</v>
      </c>
      <c r="L11" s="20">
        <f t="shared" ca="1" si="3"/>
        <v>0.19252873563218387</v>
      </c>
      <c r="M11" s="20">
        <f t="shared" ca="1" si="4"/>
        <v>0.19252873563218387</v>
      </c>
    </row>
    <row r="12" spans="2:13" ht="99.95" customHeight="1" x14ac:dyDescent="0.25">
      <c r="B12" s="22" t="s">
        <v>36</v>
      </c>
      <c r="C12" s="23" t="s">
        <v>469</v>
      </c>
      <c r="D12" s="16" t="s">
        <v>13</v>
      </c>
      <c r="E12" s="16" t="s">
        <v>14</v>
      </c>
      <c r="F12" s="17" t="s">
        <v>6</v>
      </c>
      <c r="G12" s="23" t="s">
        <v>899</v>
      </c>
      <c r="H12" s="25">
        <v>46045</v>
      </c>
      <c r="I12" s="25">
        <v>46387</v>
      </c>
      <c r="J12" s="20">
        <f t="shared" ca="1" si="0"/>
        <v>0.15204678362573099</v>
      </c>
      <c r="K12" s="21">
        <v>88725000</v>
      </c>
      <c r="L12" s="20">
        <f t="shared" ca="1" si="3"/>
        <v>0.15204678362573099</v>
      </c>
      <c r="M12" s="20">
        <f t="shared" ca="1" si="4"/>
        <v>0.15204678362573099</v>
      </c>
    </row>
    <row r="13" spans="2:13" ht="99.95" customHeight="1" x14ac:dyDescent="0.25">
      <c r="B13" s="22" t="s">
        <v>37</v>
      </c>
      <c r="C13" s="23" t="s">
        <v>470</v>
      </c>
      <c r="D13" s="16" t="s">
        <v>13</v>
      </c>
      <c r="E13" s="16" t="s">
        <v>14</v>
      </c>
      <c r="F13" s="17" t="s">
        <v>6</v>
      </c>
      <c r="G13" s="23" t="s">
        <v>900</v>
      </c>
      <c r="H13" s="25">
        <v>46036</v>
      </c>
      <c r="I13" s="25">
        <v>46383</v>
      </c>
      <c r="J13" s="20">
        <f t="shared" ca="1" si="0"/>
        <v>0.17579250720461093</v>
      </c>
      <c r="K13" s="21">
        <v>90300000</v>
      </c>
      <c r="L13" s="20">
        <f t="shared" ca="1" si="3"/>
        <v>0.17579250720461093</v>
      </c>
      <c r="M13" s="20">
        <f t="shared" ca="1" si="4"/>
        <v>0.17579250720461093</v>
      </c>
    </row>
    <row r="14" spans="2:13" ht="99.95" customHeight="1" x14ac:dyDescent="0.25">
      <c r="B14" s="22" t="s">
        <v>38</v>
      </c>
      <c r="C14" s="23" t="s">
        <v>471</v>
      </c>
      <c r="D14" s="16" t="s">
        <v>13</v>
      </c>
      <c r="E14" s="16" t="s">
        <v>14</v>
      </c>
      <c r="F14" s="17" t="s">
        <v>6</v>
      </c>
      <c r="G14" s="23" t="s">
        <v>901</v>
      </c>
      <c r="H14" s="25">
        <v>46030</v>
      </c>
      <c r="I14" s="25">
        <v>46210</v>
      </c>
      <c r="J14" s="20">
        <f t="shared" ca="1" si="0"/>
        <v>0.37222222222222223</v>
      </c>
      <c r="K14" s="21">
        <v>47250000</v>
      </c>
      <c r="L14" s="20">
        <f t="shared" ca="1" si="3"/>
        <v>0.37222222222222223</v>
      </c>
      <c r="M14" s="20">
        <f t="shared" ca="1" si="4"/>
        <v>0.37222222222222223</v>
      </c>
    </row>
    <row r="15" spans="2:13" ht="99.95" customHeight="1" x14ac:dyDescent="0.25">
      <c r="B15" s="22" t="s">
        <v>39</v>
      </c>
      <c r="C15" s="23" t="s">
        <v>472</v>
      </c>
      <c r="D15" s="16" t="s">
        <v>13</v>
      </c>
      <c r="E15" s="16" t="s">
        <v>14</v>
      </c>
      <c r="F15" s="23" t="s">
        <v>6</v>
      </c>
      <c r="G15" s="23" t="s">
        <v>902</v>
      </c>
      <c r="H15" s="25">
        <v>46045</v>
      </c>
      <c r="I15" s="25">
        <v>46387</v>
      </c>
      <c r="J15" s="20">
        <f t="shared" ca="1" si="0"/>
        <v>0.15204678362573099</v>
      </c>
      <c r="K15" s="21">
        <v>35490000</v>
      </c>
      <c r="L15" s="20">
        <f t="shared" ca="1" si="3"/>
        <v>0.15204678362573099</v>
      </c>
      <c r="M15" s="20">
        <f t="shared" ca="1" si="4"/>
        <v>0.15204678362573099</v>
      </c>
    </row>
    <row r="16" spans="2:13" ht="99.95" customHeight="1" x14ac:dyDescent="0.25">
      <c r="B16" s="22" t="s">
        <v>40</v>
      </c>
      <c r="C16" s="23" t="s">
        <v>473</v>
      </c>
      <c r="D16" s="16" t="s">
        <v>13</v>
      </c>
      <c r="E16" s="16" t="s">
        <v>14</v>
      </c>
      <c r="F16" s="17" t="s">
        <v>6</v>
      </c>
      <c r="G16" s="23" t="s">
        <v>903</v>
      </c>
      <c r="H16" s="25">
        <v>46030</v>
      </c>
      <c r="I16" s="25">
        <v>46387</v>
      </c>
      <c r="J16" s="20">
        <f t="shared" ca="1" si="0"/>
        <v>0.1876750700280112</v>
      </c>
      <c r="K16" s="21">
        <v>92662500</v>
      </c>
      <c r="L16" s="20">
        <f t="shared" ca="1" si="3"/>
        <v>0.1876750700280112</v>
      </c>
      <c r="M16" s="20">
        <f t="shared" ca="1" si="4"/>
        <v>0.1876750700280112</v>
      </c>
    </row>
    <row r="17" spans="2:13" ht="99.95" customHeight="1" x14ac:dyDescent="0.25">
      <c r="B17" s="22" t="s">
        <v>41</v>
      </c>
      <c r="C17" s="26" t="s">
        <v>474</v>
      </c>
      <c r="D17" s="16" t="s">
        <v>13</v>
      </c>
      <c r="E17" s="16" t="s">
        <v>14</v>
      </c>
      <c r="F17" s="17" t="s">
        <v>6</v>
      </c>
      <c r="G17" s="23" t="s">
        <v>904</v>
      </c>
      <c r="H17" s="25">
        <v>46030</v>
      </c>
      <c r="I17" s="25">
        <v>46378</v>
      </c>
      <c r="J17" s="20">
        <f t="shared" ca="1" si="0"/>
        <v>0.19252873563218387</v>
      </c>
      <c r="K17" s="21">
        <v>90562500</v>
      </c>
      <c r="L17" s="20">
        <f t="shared" ca="1" si="3"/>
        <v>0.19252873563218387</v>
      </c>
      <c r="M17" s="20">
        <f t="shared" ca="1" si="4"/>
        <v>0.19252873563218387</v>
      </c>
    </row>
    <row r="18" spans="2:13" ht="99.95" customHeight="1" x14ac:dyDescent="0.25">
      <c r="B18" s="22" t="s">
        <v>42</v>
      </c>
      <c r="C18" s="23" t="s">
        <v>475</v>
      </c>
      <c r="D18" s="16" t="s">
        <v>13</v>
      </c>
      <c r="E18" s="16" t="s">
        <v>14</v>
      </c>
      <c r="F18" s="17" t="s">
        <v>6</v>
      </c>
      <c r="G18" s="23" t="s">
        <v>905</v>
      </c>
      <c r="H18" s="25">
        <v>46030</v>
      </c>
      <c r="I18" s="25">
        <v>46387</v>
      </c>
      <c r="J18" s="20">
        <f t="shared" ca="1" si="0"/>
        <v>0.1876750700280112</v>
      </c>
      <c r="K18" s="21">
        <v>129433333</v>
      </c>
      <c r="L18" s="20">
        <f t="shared" ca="1" si="3"/>
        <v>0.1876750700280112</v>
      </c>
      <c r="M18" s="20">
        <f t="shared" ca="1" si="4"/>
        <v>0.1876750700280112</v>
      </c>
    </row>
    <row r="19" spans="2:13" ht="99.95" customHeight="1" x14ac:dyDescent="0.25">
      <c r="B19" s="22" t="s">
        <v>43</v>
      </c>
      <c r="C19" s="23" t="s">
        <v>476</v>
      </c>
      <c r="D19" s="16" t="s">
        <v>13</v>
      </c>
      <c r="E19" s="16" t="s">
        <v>14</v>
      </c>
      <c r="F19" s="17" t="s">
        <v>6</v>
      </c>
      <c r="G19" s="23" t="s">
        <v>906</v>
      </c>
      <c r="H19" s="25">
        <v>46030</v>
      </c>
      <c r="I19" s="25">
        <v>46387</v>
      </c>
      <c r="J19" s="20">
        <f t="shared" ca="1" si="0"/>
        <v>0.1876750700280112</v>
      </c>
      <c r="K19" s="21">
        <v>74130000</v>
      </c>
      <c r="L19" s="20">
        <f t="shared" ca="1" si="3"/>
        <v>0.1876750700280112</v>
      </c>
      <c r="M19" s="20">
        <f t="shared" ca="1" si="4"/>
        <v>0.1876750700280112</v>
      </c>
    </row>
    <row r="20" spans="2:13" ht="99.95" customHeight="1" x14ac:dyDescent="0.25">
      <c r="B20" s="22" t="s">
        <v>44</v>
      </c>
      <c r="C20" s="26" t="s">
        <v>477</v>
      </c>
      <c r="D20" s="16" t="s">
        <v>13</v>
      </c>
      <c r="E20" s="16" t="s">
        <v>14</v>
      </c>
      <c r="F20" s="17" t="s">
        <v>6</v>
      </c>
      <c r="G20" s="23" t="s">
        <v>907</v>
      </c>
      <c r="H20" s="25">
        <v>46030</v>
      </c>
      <c r="I20" s="25">
        <v>46363</v>
      </c>
      <c r="J20" s="20">
        <f t="shared" ca="1" si="0"/>
        <v>0.20120120120120122</v>
      </c>
      <c r="K20" s="21">
        <v>79200000</v>
      </c>
      <c r="L20" s="20">
        <f t="shared" ca="1" si="3"/>
        <v>0.20120120120120122</v>
      </c>
      <c r="M20" s="20">
        <f t="shared" ca="1" si="4"/>
        <v>0.20120120120120122</v>
      </c>
    </row>
    <row r="21" spans="2:13" ht="99.95" customHeight="1" x14ac:dyDescent="0.25">
      <c r="B21" s="22" t="s">
        <v>45</v>
      </c>
      <c r="C21" s="23" t="s">
        <v>478</v>
      </c>
      <c r="D21" s="16" t="s">
        <v>13</v>
      </c>
      <c r="E21" s="16" t="s">
        <v>14</v>
      </c>
      <c r="F21" s="17" t="s">
        <v>6</v>
      </c>
      <c r="G21" s="23" t="s">
        <v>908</v>
      </c>
      <c r="H21" s="25">
        <v>46030</v>
      </c>
      <c r="I21" s="25">
        <v>46333</v>
      </c>
      <c r="J21" s="20">
        <f t="shared" ca="1" si="0"/>
        <v>0.22112211221122113</v>
      </c>
      <c r="K21" s="21">
        <v>80000000</v>
      </c>
      <c r="L21" s="20">
        <f t="shared" ca="1" si="3"/>
        <v>0.22112211221122113</v>
      </c>
      <c r="M21" s="20">
        <f t="shared" ca="1" si="4"/>
        <v>0.22112211221122113</v>
      </c>
    </row>
    <row r="22" spans="2:13" ht="99.95" customHeight="1" x14ac:dyDescent="0.25">
      <c r="B22" s="22" t="s">
        <v>46</v>
      </c>
      <c r="C22" s="23" t="s">
        <v>479</v>
      </c>
      <c r="D22" s="16" t="s">
        <v>13</v>
      </c>
      <c r="E22" s="16" t="s">
        <v>14</v>
      </c>
      <c r="F22" s="17" t="s">
        <v>6</v>
      </c>
      <c r="G22" s="23" t="s">
        <v>909</v>
      </c>
      <c r="H22" s="25">
        <v>46038</v>
      </c>
      <c r="I22" s="25">
        <v>46387</v>
      </c>
      <c r="J22" s="20">
        <f t="shared" ca="1" si="0"/>
        <v>0.16905444126074498</v>
      </c>
      <c r="K22" s="21">
        <v>42262500</v>
      </c>
      <c r="L22" s="20">
        <f t="shared" ca="1" si="3"/>
        <v>0.16905444126074498</v>
      </c>
      <c r="M22" s="20">
        <f t="shared" ca="1" si="4"/>
        <v>0.16905444126074498</v>
      </c>
    </row>
    <row r="23" spans="2:13" ht="99.95" customHeight="1" x14ac:dyDescent="0.25">
      <c r="B23" s="22" t="s">
        <v>47</v>
      </c>
      <c r="C23" s="23" t="s">
        <v>480</v>
      </c>
      <c r="D23" s="16" t="s">
        <v>13</v>
      </c>
      <c r="E23" s="16" t="s">
        <v>14</v>
      </c>
      <c r="F23" s="17" t="s">
        <v>6</v>
      </c>
      <c r="G23" s="23" t="s">
        <v>910</v>
      </c>
      <c r="H23" s="25">
        <v>46045</v>
      </c>
      <c r="I23" s="25">
        <v>46387</v>
      </c>
      <c r="J23" s="20">
        <f t="shared" ca="1" si="0"/>
        <v>0.15204678362573099</v>
      </c>
      <c r="K23" s="21">
        <v>47320000</v>
      </c>
      <c r="L23" s="20">
        <f t="shared" ca="1" si="3"/>
        <v>0.15204678362573099</v>
      </c>
      <c r="M23" s="20">
        <f t="shared" ca="1" si="4"/>
        <v>0.15204678362573099</v>
      </c>
    </row>
    <row r="24" spans="2:13" ht="99.95" customHeight="1" x14ac:dyDescent="0.25">
      <c r="B24" s="22" t="s">
        <v>48</v>
      </c>
      <c r="C24" s="23" t="s">
        <v>481</v>
      </c>
      <c r="D24" s="16" t="s">
        <v>13</v>
      </c>
      <c r="E24" s="16" t="s">
        <v>14</v>
      </c>
      <c r="F24" s="24" t="s">
        <v>6</v>
      </c>
      <c r="G24" s="23" t="s">
        <v>911</v>
      </c>
      <c r="H24" s="25">
        <v>46048</v>
      </c>
      <c r="I24" s="25">
        <v>46374</v>
      </c>
      <c r="J24" s="20">
        <f t="shared" ca="1" si="0"/>
        <v>0.15030674846625769</v>
      </c>
      <c r="K24" s="21">
        <v>34650000</v>
      </c>
      <c r="L24" s="20">
        <f t="shared" ca="1" si="3"/>
        <v>0.15030674846625769</v>
      </c>
      <c r="M24" s="20">
        <f t="shared" ca="1" si="4"/>
        <v>0.15030674846625769</v>
      </c>
    </row>
    <row r="25" spans="2:13" ht="99.95" customHeight="1" x14ac:dyDescent="0.25">
      <c r="B25" s="22" t="s">
        <v>49</v>
      </c>
      <c r="C25" s="23" t="s">
        <v>482</v>
      </c>
      <c r="D25" s="16" t="s">
        <v>13</v>
      </c>
      <c r="E25" s="16" t="s">
        <v>14</v>
      </c>
      <c r="F25" s="17" t="s">
        <v>6</v>
      </c>
      <c r="G25" s="23" t="s">
        <v>912</v>
      </c>
      <c r="H25" s="25">
        <v>46043</v>
      </c>
      <c r="I25" s="25">
        <v>46223</v>
      </c>
      <c r="J25" s="20">
        <f t="shared" ca="1" si="0"/>
        <v>0.30000000000000004</v>
      </c>
      <c r="K25" s="21">
        <v>35910000</v>
      </c>
      <c r="L25" s="20">
        <f t="shared" ca="1" si="3"/>
        <v>0.30000000000000004</v>
      </c>
      <c r="M25" s="20">
        <f t="shared" ca="1" si="4"/>
        <v>0.30000000000000004</v>
      </c>
    </row>
    <row r="26" spans="2:13" s="10" customFormat="1" ht="99.95" customHeight="1" x14ac:dyDescent="0.25">
      <c r="B26" s="28" t="s">
        <v>50</v>
      </c>
      <c r="C26" s="29" t="s">
        <v>483</v>
      </c>
      <c r="D26" s="30" t="s">
        <v>13</v>
      </c>
      <c r="E26" s="31" t="s">
        <v>14</v>
      </c>
      <c r="F26" s="32" t="s">
        <v>6</v>
      </c>
      <c r="G26" s="33" t="s">
        <v>913</v>
      </c>
      <c r="H26" s="34">
        <v>46045</v>
      </c>
      <c r="I26" s="35">
        <v>46387</v>
      </c>
      <c r="J26" s="20">
        <f t="shared" ca="1" si="0"/>
        <v>0.15204678362573099</v>
      </c>
      <c r="K26" s="36">
        <v>73346000</v>
      </c>
      <c r="L26" s="20">
        <f t="shared" ca="1" si="3"/>
        <v>0.15204678362573099</v>
      </c>
      <c r="M26" s="20">
        <f t="shared" ca="1" si="4"/>
        <v>0.15204678362573099</v>
      </c>
    </row>
    <row r="27" spans="2:13" s="10" customFormat="1" ht="99.95" customHeight="1" x14ac:dyDescent="0.25">
      <c r="B27" s="28" t="s">
        <v>51</v>
      </c>
      <c r="C27" s="29" t="s">
        <v>484</v>
      </c>
      <c r="D27" s="30" t="s">
        <v>13</v>
      </c>
      <c r="E27" s="31" t="s">
        <v>14</v>
      </c>
      <c r="F27" s="32" t="s">
        <v>6</v>
      </c>
      <c r="G27" s="33" t="s">
        <v>914</v>
      </c>
      <c r="H27" s="34">
        <v>46045</v>
      </c>
      <c r="I27" s="35">
        <v>46387</v>
      </c>
      <c r="J27" s="20">
        <f t="shared" ca="1" si="0"/>
        <v>0.15204678362573099</v>
      </c>
      <c r="K27" s="36">
        <v>73346000</v>
      </c>
      <c r="L27" s="20">
        <f t="shared" ca="1" si="3"/>
        <v>0.15204678362573099</v>
      </c>
      <c r="M27" s="20">
        <f t="shared" ca="1" si="4"/>
        <v>0.15204678362573099</v>
      </c>
    </row>
    <row r="28" spans="2:13" s="10" customFormat="1" ht="99.95" customHeight="1" x14ac:dyDescent="0.25">
      <c r="B28" s="28" t="s">
        <v>52</v>
      </c>
      <c r="C28" s="29" t="s">
        <v>485</v>
      </c>
      <c r="D28" s="37" t="s">
        <v>13</v>
      </c>
      <c r="E28" s="38" t="s">
        <v>14</v>
      </c>
      <c r="F28" s="32" t="s">
        <v>6</v>
      </c>
      <c r="G28" s="33" t="s">
        <v>915</v>
      </c>
      <c r="H28" s="34">
        <v>46045</v>
      </c>
      <c r="I28" s="35">
        <v>46387</v>
      </c>
      <c r="J28" s="20">
        <f t="shared" ca="1" si="0"/>
        <v>0.15204678362573099</v>
      </c>
      <c r="K28" s="36">
        <v>73346000</v>
      </c>
      <c r="L28" s="20">
        <f t="shared" ca="1" si="3"/>
        <v>0.15204678362573099</v>
      </c>
      <c r="M28" s="20">
        <f t="shared" ca="1" si="4"/>
        <v>0.15204678362573099</v>
      </c>
    </row>
    <row r="29" spans="2:13" s="10" customFormat="1" ht="99.95" customHeight="1" x14ac:dyDescent="0.25">
      <c r="B29" s="28" t="s">
        <v>53</v>
      </c>
      <c r="C29" s="29" t="s">
        <v>486</v>
      </c>
      <c r="D29" s="30" t="s">
        <v>13</v>
      </c>
      <c r="E29" s="31" t="s">
        <v>14</v>
      </c>
      <c r="F29" s="32" t="s">
        <v>6</v>
      </c>
      <c r="G29" s="33" t="s">
        <v>916</v>
      </c>
      <c r="H29" s="34">
        <v>46030</v>
      </c>
      <c r="I29" s="35">
        <v>46210</v>
      </c>
      <c r="J29" s="20">
        <f t="shared" ca="1" si="0"/>
        <v>0.37222222222222223</v>
      </c>
      <c r="K29" s="36">
        <v>25200000</v>
      </c>
      <c r="L29" s="20">
        <f t="shared" ca="1" si="3"/>
        <v>0.37222222222222223</v>
      </c>
      <c r="M29" s="20">
        <f t="shared" ca="1" si="4"/>
        <v>0.37222222222222223</v>
      </c>
    </row>
    <row r="30" spans="2:13" s="10" customFormat="1" ht="99.95" customHeight="1" x14ac:dyDescent="0.25">
      <c r="B30" s="28" t="s">
        <v>54</v>
      </c>
      <c r="C30" s="29" t="s">
        <v>487</v>
      </c>
      <c r="D30" s="30" t="s">
        <v>13</v>
      </c>
      <c r="E30" s="31" t="s">
        <v>14</v>
      </c>
      <c r="F30" s="32" t="s">
        <v>6</v>
      </c>
      <c r="G30" s="33" t="s">
        <v>917</v>
      </c>
      <c r="H30" s="34">
        <v>46030</v>
      </c>
      <c r="I30" s="35">
        <v>46203</v>
      </c>
      <c r="J30" s="20">
        <f t="shared" ca="1" si="0"/>
        <v>0.38728323699421963</v>
      </c>
      <c r="K30" s="36">
        <v>30275000</v>
      </c>
      <c r="L30" s="20">
        <f t="shared" ca="1" si="3"/>
        <v>0.38728323699421963</v>
      </c>
      <c r="M30" s="20">
        <f t="shared" ca="1" si="4"/>
        <v>0.38728323699421963</v>
      </c>
    </row>
    <row r="31" spans="2:13" s="10" customFormat="1" ht="99.95" customHeight="1" x14ac:dyDescent="0.25">
      <c r="B31" s="28" t="s">
        <v>55</v>
      </c>
      <c r="C31" s="29" t="s">
        <v>488</v>
      </c>
      <c r="D31" s="30" t="s">
        <v>13</v>
      </c>
      <c r="E31" s="31" t="s">
        <v>14</v>
      </c>
      <c r="F31" s="32" t="s">
        <v>6</v>
      </c>
      <c r="G31" s="33" t="s">
        <v>918</v>
      </c>
      <c r="H31" s="34">
        <v>46045</v>
      </c>
      <c r="I31" s="35">
        <v>46387</v>
      </c>
      <c r="J31" s="20">
        <f t="shared" ca="1" si="0"/>
        <v>0.15204678362573099</v>
      </c>
      <c r="K31" s="36">
        <v>72106667</v>
      </c>
      <c r="L31" s="20">
        <f t="shared" ca="1" si="3"/>
        <v>0.15204678362573099</v>
      </c>
      <c r="M31" s="20">
        <f t="shared" ca="1" si="4"/>
        <v>0.15204678362573099</v>
      </c>
    </row>
    <row r="32" spans="2:13" s="10" customFormat="1" ht="99.95" customHeight="1" x14ac:dyDescent="0.25">
      <c r="B32" s="28" t="s">
        <v>56</v>
      </c>
      <c r="C32" s="29" t="s">
        <v>489</v>
      </c>
      <c r="D32" s="30" t="s">
        <v>13</v>
      </c>
      <c r="E32" s="31" t="s">
        <v>14</v>
      </c>
      <c r="F32" s="32" t="s">
        <v>6</v>
      </c>
      <c r="G32" s="33" t="s">
        <v>919</v>
      </c>
      <c r="H32" s="34">
        <v>46045</v>
      </c>
      <c r="I32" s="35">
        <v>46387</v>
      </c>
      <c r="J32" s="20">
        <f t="shared" ca="1" si="0"/>
        <v>0.15204678362573099</v>
      </c>
      <c r="K32" s="36">
        <v>72106667</v>
      </c>
      <c r="L32" s="20">
        <f t="shared" ca="1" si="3"/>
        <v>0.15204678362573099</v>
      </c>
      <c r="M32" s="20">
        <f t="shared" ca="1" si="4"/>
        <v>0.15204678362573099</v>
      </c>
    </row>
    <row r="33" spans="2:13" s="10" customFormat="1" ht="99.95" customHeight="1" x14ac:dyDescent="0.25">
      <c r="B33" s="28" t="s">
        <v>57</v>
      </c>
      <c r="C33" s="29" t="s">
        <v>490</v>
      </c>
      <c r="D33" s="37" t="s">
        <v>13</v>
      </c>
      <c r="E33" s="38" t="s">
        <v>14</v>
      </c>
      <c r="F33" s="32" t="s">
        <v>6</v>
      </c>
      <c r="G33" s="33" t="s">
        <v>920</v>
      </c>
      <c r="H33" s="34">
        <v>46045</v>
      </c>
      <c r="I33" s="35">
        <v>46387</v>
      </c>
      <c r="J33" s="20">
        <f t="shared" ca="1" si="0"/>
        <v>0.15204678362573099</v>
      </c>
      <c r="K33" s="36">
        <v>50700000</v>
      </c>
      <c r="L33" s="20">
        <f t="shared" ca="1" si="3"/>
        <v>0.15204678362573099</v>
      </c>
      <c r="M33" s="20">
        <f t="shared" ca="1" si="4"/>
        <v>0.15204678362573099</v>
      </c>
    </row>
    <row r="34" spans="2:13" s="10" customFormat="1" ht="99.95" customHeight="1" x14ac:dyDescent="0.25">
      <c r="B34" s="28" t="s">
        <v>58</v>
      </c>
      <c r="C34" s="29" t="s">
        <v>491</v>
      </c>
      <c r="D34" s="30" t="s">
        <v>13</v>
      </c>
      <c r="E34" s="31" t="s">
        <v>14</v>
      </c>
      <c r="F34" s="32" t="s">
        <v>6</v>
      </c>
      <c r="G34" s="33" t="s">
        <v>921</v>
      </c>
      <c r="H34" s="34">
        <v>46030</v>
      </c>
      <c r="I34" s="35">
        <v>46387</v>
      </c>
      <c r="J34" s="20">
        <f t="shared" ca="1" si="0"/>
        <v>0.1876750700280112</v>
      </c>
      <c r="K34" s="36">
        <v>75306667</v>
      </c>
      <c r="L34" s="20">
        <f t="shared" ca="1" si="3"/>
        <v>0.1876750700280112</v>
      </c>
      <c r="M34" s="20">
        <f t="shared" ca="1" si="4"/>
        <v>0.1876750700280112</v>
      </c>
    </row>
    <row r="35" spans="2:13" s="10" customFormat="1" ht="99.95" customHeight="1" x14ac:dyDescent="0.25">
      <c r="B35" s="28" t="s">
        <v>59</v>
      </c>
      <c r="C35" s="29" t="s">
        <v>492</v>
      </c>
      <c r="D35" s="30" t="s">
        <v>13</v>
      </c>
      <c r="E35" s="31" t="s">
        <v>14</v>
      </c>
      <c r="F35" s="32" t="s">
        <v>6</v>
      </c>
      <c r="G35" s="33" t="s">
        <v>922</v>
      </c>
      <c r="H35" s="34">
        <v>46030</v>
      </c>
      <c r="I35" s="35">
        <v>46387</v>
      </c>
      <c r="J35" s="20">
        <f t="shared" ca="1" si="0"/>
        <v>0.1876750700280112</v>
      </c>
      <c r="K35" s="36">
        <v>75306667</v>
      </c>
      <c r="L35" s="20">
        <f t="shared" ca="1" si="3"/>
        <v>0.1876750700280112</v>
      </c>
      <c r="M35" s="20">
        <f t="shared" ca="1" si="4"/>
        <v>0.1876750700280112</v>
      </c>
    </row>
    <row r="36" spans="2:13" s="10" customFormat="1" ht="99.95" customHeight="1" x14ac:dyDescent="0.25">
      <c r="B36" s="28" t="s">
        <v>60</v>
      </c>
      <c r="C36" s="29" t="s">
        <v>493</v>
      </c>
      <c r="D36" s="30" t="s">
        <v>13</v>
      </c>
      <c r="E36" s="31" t="s">
        <v>14</v>
      </c>
      <c r="F36" s="32" t="s">
        <v>6</v>
      </c>
      <c r="G36" s="33" t="s">
        <v>923</v>
      </c>
      <c r="H36" s="34">
        <v>46030</v>
      </c>
      <c r="I36" s="35">
        <v>46387</v>
      </c>
      <c r="J36" s="20">
        <f t="shared" ca="1" si="0"/>
        <v>0.1876750700280112</v>
      </c>
      <c r="K36" s="36">
        <v>76483333</v>
      </c>
      <c r="L36" s="20">
        <f t="shared" ca="1" si="3"/>
        <v>0.1876750700280112</v>
      </c>
      <c r="M36" s="20">
        <f t="shared" ca="1" si="4"/>
        <v>0.1876750700280112</v>
      </c>
    </row>
    <row r="37" spans="2:13" s="10" customFormat="1" ht="99.95" customHeight="1" x14ac:dyDescent="0.25">
      <c r="B37" s="28" t="s">
        <v>61</v>
      </c>
      <c r="C37" s="29" t="s">
        <v>494</v>
      </c>
      <c r="D37" s="30" t="s">
        <v>13</v>
      </c>
      <c r="E37" s="31" t="s">
        <v>14</v>
      </c>
      <c r="F37" s="32" t="s">
        <v>6</v>
      </c>
      <c r="G37" s="33" t="s">
        <v>924</v>
      </c>
      <c r="H37" s="34">
        <v>46030</v>
      </c>
      <c r="I37" s="35">
        <v>46387</v>
      </c>
      <c r="J37" s="20">
        <f t="shared" ca="1" si="0"/>
        <v>0.1876750700280112</v>
      </c>
      <c r="K37" s="36">
        <v>58833333</v>
      </c>
      <c r="L37" s="20">
        <f t="shared" ca="1" si="3"/>
        <v>0.1876750700280112</v>
      </c>
      <c r="M37" s="20">
        <f t="shared" ca="1" si="4"/>
        <v>0.1876750700280112</v>
      </c>
    </row>
    <row r="38" spans="2:13" s="10" customFormat="1" ht="99.95" customHeight="1" x14ac:dyDescent="0.25">
      <c r="B38" s="28" t="s">
        <v>62</v>
      </c>
      <c r="C38" s="29" t="s">
        <v>495</v>
      </c>
      <c r="D38" s="37" t="s">
        <v>13</v>
      </c>
      <c r="E38" s="38" t="s">
        <v>14</v>
      </c>
      <c r="F38" s="32" t="s">
        <v>6</v>
      </c>
      <c r="G38" s="33" t="s">
        <v>925</v>
      </c>
      <c r="H38" s="34">
        <v>46035</v>
      </c>
      <c r="I38" s="35">
        <v>46387</v>
      </c>
      <c r="J38" s="20">
        <f t="shared" ca="1" si="0"/>
        <v>0.17613636363636365</v>
      </c>
      <c r="K38" s="36">
        <v>46933333</v>
      </c>
      <c r="L38" s="20">
        <f t="shared" ca="1" si="3"/>
        <v>0.17613636363636365</v>
      </c>
      <c r="M38" s="20">
        <f t="shared" ca="1" si="4"/>
        <v>0.17613636363636365</v>
      </c>
    </row>
    <row r="39" spans="2:13" s="10" customFormat="1" ht="99.95" customHeight="1" x14ac:dyDescent="0.25">
      <c r="B39" s="28" t="s">
        <v>63</v>
      </c>
      <c r="C39" s="29" t="s">
        <v>496</v>
      </c>
      <c r="D39" s="30" t="s">
        <v>13</v>
      </c>
      <c r="E39" s="38" t="s">
        <v>14</v>
      </c>
      <c r="F39" s="32" t="s">
        <v>6</v>
      </c>
      <c r="G39" s="33" t="s">
        <v>926</v>
      </c>
      <c r="H39" s="34">
        <v>46035</v>
      </c>
      <c r="I39" s="35">
        <v>46387</v>
      </c>
      <c r="J39" s="20">
        <f t="shared" ca="1" si="0"/>
        <v>0.17613636363636365</v>
      </c>
      <c r="K39" s="36">
        <v>36960000</v>
      </c>
      <c r="L39" s="20">
        <f t="shared" ca="1" si="3"/>
        <v>0.17613636363636365</v>
      </c>
      <c r="M39" s="20">
        <f t="shared" ca="1" si="4"/>
        <v>0.17613636363636365</v>
      </c>
    </row>
    <row r="40" spans="2:13" s="10" customFormat="1" ht="99.95" customHeight="1" x14ac:dyDescent="0.25">
      <c r="B40" s="28" t="s">
        <v>64</v>
      </c>
      <c r="C40" s="29" t="s">
        <v>497</v>
      </c>
      <c r="D40" s="30" t="s">
        <v>13</v>
      </c>
      <c r="E40" s="38" t="s">
        <v>14</v>
      </c>
      <c r="F40" s="32" t="s">
        <v>6</v>
      </c>
      <c r="G40" s="33" t="s">
        <v>927</v>
      </c>
      <c r="H40" s="34">
        <v>46036</v>
      </c>
      <c r="I40" s="35">
        <v>46387</v>
      </c>
      <c r="J40" s="20">
        <f t="shared" ca="1" si="0"/>
        <v>0.1737891737891738</v>
      </c>
      <c r="K40" s="36">
        <v>49938000</v>
      </c>
      <c r="L40" s="20">
        <f t="shared" ca="1" si="3"/>
        <v>0.1737891737891738</v>
      </c>
      <c r="M40" s="20">
        <f t="shared" ca="1" si="4"/>
        <v>0.1737891737891738</v>
      </c>
    </row>
    <row r="41" spans="2:13" s="10" customFormat="1" ht="99.95" customHeight="1" x14ac:dyDescent="0.25">
      <c r="B41" s="28" t="s">
        <v>65</v>
      </c>
      <c r="C41" s="29" t="s">
        <v>498</v>
      </c>
      <c r="D41" s="30" t="s">
        <v>13</v>
      </c>
      <c r="E41" s="38" t="s">
        <v>14</v>
      </c>
      <c r="F41" s="32" t="s">
        <v>6</v>
      </c>
      <c r="G41" s="33" t="s">
        <v>928</v>
      </c>
      <c r="H41" s="34">
        <v>46035</v>
      </c>
      <c r="I41" s="35">
        <v>46387</v>
      </c>
      <c r="J41" s="20">
        <f t="shared" ca="1" si="0"/>
        <v>0.17613636363636365</v>
      </c>
      <c r="K41" s="36">
        <v>35728000</v>
      </c>
      <c r="L41" s="20">
        <f t="shared" ca="1" si="3"/>
        <v>0.17613636363636365</v>
      </c>
      <c r="M41" s="20">
        <f t="shared" ca="1" si="4"/>
        <v>0.17613636363636365</v>
      </c>
    </row>
    <row r="42" spans="2:13" s="10" customFormat="1" ht="99.95" customHeight="1" x14ac:dyDescent="0.25">
      <c r="B42" s="28" t="s">
        <v>66</v>
      </c>
      <c r="C42" s="29" t="s">
        <v>499</v>
      </c>
      <c r="D42" s="30" t="s">
        <v>13</v>
      </c>
      <c r="E42" s="38" t="s">
        <v>14</v>
      </c>
      <c r="F42" s="32" t="s">
        <v>6</v>
      </c>
      <c r="G42" s="33" t="s">
        <v>929</v>
      </c>
      <c r="H42" s="34">
        <v>46036</v>
      </c>
      <c r="I42" s="35">
        <v>46387</v>
      </c>
      <c r="J42" s="20">
        <f t="shared" ca="1" si="0"/>
        <v>0.1737891737891738</v>
      </c>
      <c r="K42" s="36">
        <v>75516000</v>
      </c>
      <c r="L42" s="20">
        <f t="shared" ca="1" si="3"/>
        <v>0.1737891737891738</v>
      </c>
      <c r="M42" s="20">
        <f t="shared" ca="1" si="4"/>
        <v>0.1737891737891738</v>
      </c>
    </row>
    <row r="43" spans="2:13" s="10" customFormat="1" ht="99.95" customHeight="1" x14ac:dyDescent="0.25">
      <c r="B43" s="28" t="s">
        <v>67</v>
      </c>
      <c r="C43" s="29" t="s">
        <v>500</v>
      </c>
      <c r="D43" s="30" t="s">
        <v>13</v>
      </c>
      <c r="E43" s="38" t="s">
        <v>14</v>
      </c>
      <c r="F43" s="32" t="s">
        <v>6</v>
      </c>
      <c r="G43" s="33" t="s">
        <v>930</v>
      </c>
      <c r="H43" s="34">
        <v>46036</v>
      </c>
      <c r="I43" s="35">
        <v>46387</v>
      </c>
      <c r="J43" s="20">
        <f t="shared" ca="1" si="0"/>
        <v>0.1737891737891738</v>
      </c>
      <c r="K43" s="36">
        <v>88183200</v>
      </c>
      <c r="L43" s="20">
        <f t="shared" ca="1" si="3"/>
        <v>0.1737891737891738</v>
      </c>
      <c r="M43" s="20">
        <f t="shared" ca="1" si="4"/>
        <v>0.1737891737891738</v>
      </c>
    </row>
    <row r="44" spans="2:13" s="10" customFormat="1" ht="99.95" customHeight="1" x14ac:dyDescent="0.25">
      <c r="B44" s="28" t="s">
        <v>68</v>
      </c>
      <c r="C44" s="29" t="s">
        <v>501</v>
      </c>
      <c r="D44" s="30" t="s">
        <v>13</v>
      </c>
      <c r="E44" s="38" t="s">
        <v>14</v>
      </c>
      <c r="F44" s="32" t="s">
        <v>6</v>
      </c>
      <c r="G44" s="33" t="s">
        <v>931</v>
      </c>
      <c r="H44" s="34">
        <v>46028</v>
      </c>
      <c r="I44" s="35">
        <v>46380</v>
      </c>
      <c r="J44" s="20">
        <f t="shared" ca="1" si="0"/>
        <v>0.19602272727272729</v>
      </c>
      <c r="K44" s="36">
        <v>91612500</v>
      </c>
      <c r="L44" s="20">
        <f t="shared" ca="1" si="3"/>
        <v>0.19602272727272729</v>
      </c>
      <c r="M44" s="20">
        <f t="shared" ca="1" si="4"/>
        <v>0.19602272727272729</v>
      </c>
    </row>
    <row r="45" spans="2:13" s="10" customFormat="1" ht="99.95" customHeight="1" x14ac:dyDescent="0.25">
      <c r="B45" s="28" t="s">
        <v>69</v>
      </c>
      <c r="C45" s="29" t="s">
        <v>502</v>
      </c>
      <c r="D45" s="30" t="s">
        <v>13</v>
      </c>
      <c r="E45" s="38" t="s">
        <v>14</v>
      </c>
      <c r="F45" s="32" t="s">
        <v>6</v>
      </c>
      <c r="G45" s="33" t="s">
        <v>932</v>
      </c>
      <c r="H45" s="34">
        <v>46030</v>
      </c>
      <c r="I45" s="35">
        <v>46354</v>
      </c>
      <c r="J45" s="20">
        <f t="shared" ca="1" si="0"/>
        <v>0.20679012345679015</v>
      </c>
      <c r="K45" s="36">
        <v>84262500</v>
      </c>
      <c r="L45" s="20">
        <f t="shared" ca="1" si="3"/>
        <v>0.20679012345679015</v>
      </c>
      <c r="M45" s="20">
        <f t="shared" ca="1" si="4"/>
        <v>0.20679012345679015</v>
      </c>
    </row>
    <row r="46" spans="2:13" s="10" customFormat="1" ht="99.95" customHeight="1" x14ac:dyDescent="0.25">
      <c r="B46" s="28" t="s">
        <v>70</v>
      </c>
      <c r="C46" s="29" t="s">
        <v>503</v>
      </c>
      <c r="D46" s="30" t="s">
        <v>13</v>
      </c>
      <c r="E46" s="38" t="s">
        <v>14</v>
      </c>
      <c r="F46" s="32" t="s">
        <v>6</v>
      </c>
      <c r="G46" s="33" t="s">
        <v>933</v>
      </c>
      <c r="H46" s="34">
        <v>46035</v>
      </c>
      <c r="I46" s="35">
        <v>46387</v>
      </c>
      <c r="J46" s="20">
        <f t="shared" ca="1" si="0"/>
        <v>0.17613636363636365</v>
      </c>
      <c r="K46" s="36">
        <v>75616666</v>
      </c>
      <c r="L46" s="20">
        <f t="shared" ca="1" si="3"/>
        <v>0.17613636363636365</v>
      </c>
      <c r="M46" s="20">
        <f t="shared" ca="1" si="4"/>
        <v>0.17613636363636365</v>
      </c>
    </row>
    <row r="47" spans="2:13" s="10" customFormat="1" ht="99.95" customHeight="1" x14ac:dyDescent="0.25">
      <c r="B47" s="28" t="s">
        <v>71</v>
      </c>
      <c r="C47" s="29" t="s">
        <v>504</v>
      </c>
      <c r="D47" s="30" t="s">
        <v>13</v>
      </c>
      <c r="E47" s="38" t="s">
        <v>14</v>
      </c>
      <c r="F47" s="32" t="s">
        <v>6</v>
      </c>
      <c r="G47" s="33" t="s">
        <v>934</v>
      </c>
      <c r="H47" s="34">
        <v>46054</v>
      </c>
      <c r="I47" s="35">
        <v>46387</v>
      </c>
      <c r="J47" s="20">
        <f t="shared" ca="1" si="0"/>
        <v>0.12912912912912911</v>
      </c>
      <c r="K47" s="36">
        <v>46200000</v>
      </c>
      <c r="L47" s="20">
        <f t="shared" ca="1" si="3"/>
        <v>0.12912912912912911</v>
      </c>
      <c r="M47" s="20">
        <f t="shared" ca="1" si="4"/>
        <v>0.12912912912912911</v>
      </c>
    </row>
    <row r="48" spans="2:13" s="10" customFormat="1" ht="99.95" customHeight="1" x14ac:dyDescent="0.25">
      <c r="B48" s="28" t="s">
        <v>72</v>
      </c>
      <c r="C48" s="29" t="s">
        <v>505</v>
      </c>
      <c r="D48" s="30" t="s">
        <v>13</v>
      </c>
      <c r="E48" s="38" t="s">
        <v>14</v>
      </c>
      <c r="F48" s="32" t="s">
        <v>6</v>
      </c>
      <c r="G48" s="33" t="s">
        <v>935</v>
      </c>
      <c r="H48" s="34">
        <v>46054</v>
      </c>
      <c r="I48" s="35">
        <v>46387</v>
      </c>
      <c r="J48" s="20">
        <f t="shared" ca="1" si="0"/>
        <v>0.12912912912912911</v>
      </c>
      <c r="K48" s="36">
        <v>71379000</v>
      </c>
      <c r="L48" s="20">
        <f t="shared" ca="1" si="3"/>
        <v>0.12912912912912911</v>
      </c>
      <c r="M48" s="20">
        <f t="shared" ca="1" si="4"/>
        <v>0.12912912912912911</v>
      </c>
    </row>
    <row r="49" spans="2:13" s="10" customFormat="1" ht="99.95" customHeight="1" x14ac:dyDescent="0.25">
      <c r="B49" s="28" t="s">
        <v>73</v>
      </c>
      <c r="C49" s="29" t="s">
        <v>506</v>
      </c>
      <c r="D49" s="30" t="s">
        <v>13</v>
      </c>
      <c r="E49" s="38" t="s">
        <v>14</v>
      </c>
      <c r="F49" s="32" t="s">
        <v>6</v>
      </c>
      <c r="G49" s="33" t="s">
        <v>936</v>
      </c>
      <c r="H49" s="34">
        <v>46036</v>
      </c>
      <c r="I49" s="35">
        <v>46387</v>
      </c>
      <c r="J49" s="20">
        <f t="shared" ca="1" si="0"/>
        <v>0.1737891737891738</v>
      </c>
      <c r="K49" s="36">
        <v>52350000</v>
      </c>
      <c r="L49" s="20">
        <f t="shared" ca="1" si="3"/>
        <v>0.1737891737891738</v>
      </c>
      <c r="M49" s="20">
        <f t="shared" ca="1" si="4"/>
        <v>0.1737891737891738</v>
      </c>
    </row>
    <row r="50" spans="2:13" s="10" customFormat="1" ht="99.95" customHeight="1" x14ac:dyDescent="0.25">
      <c r="B50" s="28" t="s">
        <v>74</v>
      </c>
      <c r="C50" s="29" t="s">
        <v>507</v>
      </c>
      <c r="D50" s="30" t="s">
        <v>13</v>
      </c>
      <c r="E50" s="38" t="s">
        <v>14</v>
      </c>
      <c r="F50" s="32" t="s">
        <v>6</v>
      </c>
      <c r="G50" s="33" t="s">
        <v>937</v>
      </c>
      <c r="H50" s="34">
        <v>46030</v>
      </c>
      <c r="I50" s="35">
        <v>46363</v>
      </c>
      <c r="J50" s="20">
        <f t="shared" ca="1" si="0"/>
        <v>0.20120120120120122</v>
      </c>
      <c r="K50" s="36">
        <v>55000000</v>
      </c>
      <c r="L50" s="20">
        <f t="shared" ca="1" si="3"/>
        <v>0.20120120120120122</v>
      </c>
      <c r="M50" s="20">
        <f t="shared" ca="1" si="4"/>
        <v>0.20120120120120122</v>
      </c>
    </row>
    <row r="51" spans="2:13" s="10" customFormat="1" ht="99.95" customHeight="1" x14ac:dyDescent="0.25">
      <c r="B51" s="28" t="s">
        <v>75</v>
      </c>
      <c r="C51" s="29" t="s">
        <v>508</v>
      </c>
      <c r="D51" s="30" t="s">
        <v>13</v>
      </c>
      <c r="E51" s="38" t="s">
        <v>14</v>
      </c>
      <c r="F51" s="32" t="s">
        <v>6</v>
      </c>
      <c r="G51" s="33" t="s">
        <v>938</v>
      </c>
      <c r="H51" s="34">
        <v>46035</v>
      </c>
      <c r="I51" s="35">
        <v>46383</v>
      </c>
      <c r="J51" s="20">
        <f t="shared" ca="1" si="0"/>
        <v>0.17816091954022983</v>
      </c>
      <c r="K51" s="36">
        <v>48300000</v>
      </c>
      <c r="L51" s="20">
        <f t="shared" ca="1" si="3"/>
        <v>0.17816091954022983</v>
      </c>
      <c r="M51" s="20">
        <f t="shared" ca="1" si="4"/>
        <v>0.17816091954022983</v>
      </c>
    </row>
    <row r="52" spans="2:13" s="10" customFormat="1" ht="99.95" customHeight="1" x14ac:dyDescent="0.25">
      <c r="B52" s="28" t="s">
        <v>76</v>
      </c>
      <c r="C52" s="29" t="s">
        <v>509</v>
      </c>
      <c r="D52" s="30" t="s">
        <v>13</v>
      </c>
      <c r="E52" s="38" t="s">
        <v>14</v>
      </c>
      <c r="F52" s="32" t="s">
        <v>6</v>
      </c>
      <c r="G52" s="33" t="s">
        <v>939</v>
      </c>
      <c r="H52" s="34">
        <v>46035</v>
      </c>
      <c r="I52" s="35">
        <v>46383</v>
      </c>
      <c r="J52" s="20">
        <f t="shared" ca="1" si="0"/>
        <v>0.17816091954022983</v>
      </c>
      <c r="K52" s="36">
        <v>48300000</v>
      </c>
      <c r="L52" s="20">
        <f t="shared" ca="1" si="3"/>
        <v>0.17816091954022983</v>
      </c>
      <c r="M52" s="20">
        <f t="shared" ca="1" si="4"/>
        <v>0.17816091954022983</v>
      </c>
    </row>
    <row r="53" spans="2:13" s="10" customFormat="1" ht="99.95" customHeight="1" x14ac:dyDescent="0.25">
      <c r="B53" s="28" t="s">
        <v>77</v>
      </c>
      <c r="C53" s="29" t="s">
        <v>510</v>
      </c>
      <c r="D53" s="30" t="s">
        <v>13</v>
      </c>
      <c r="E53" s="38" t="s">
        <v>14</v>
      </c>
      <c r="F53" s="32" t="s">
        <v>6</v>
      </c>
      <c r="G53" s="33" t="s">
        <v>940</v>
      </c>
      <c r="H53" s="34">
        <v>46035</v>
      </c>
      <c r="I53" s="35">
        <v>46383</v>
      </c>
      <c r="J53" s="20">
        <f t="shared" ca="1" si="0"/>
        <v>0.17816091954022983</v>
      </c>
      <c r="K53" s="36">
        <v>43470000</v>
      </c>
      <c r="L53" s="20">
        <f t="shared" ca="1" si="3"/>
        <v>0.17816091954022983</v>
      </c>
      <c r="M53" s="20">
        <f t="shared" ca="1" si="4"/>
        <v>0.17816091954022983</v>
      </c>
    </row>
    <row r="54" spans="2:13" s="10" customFormat="1" ht="99.95" customHeight="1" x14ac:dyDescent="0.25">
      <c r="B54" s="28" t="s">
        <v>78</v>
      </c>
      <c r="C54" s="29" t="s">
        <v>511</v>
      </c>
      <c r="D54" s="30" t="s">
        <v>13</v>
      </c>
      <c r="E54" s="38" t="s">
        <v>14</v>
      </c>
      <c r="F54" s="32" t="s">
        <v>6</v>
      </c>
      <c r="G54" s="33" t="s">
        <v>941</v>
      </c>
      <c r="H54" s="34">
        <v>46031</v>
      </c>
      <c r="I54" s="35">
        <v>46365</v>
      </c>
      <c r="J54" s="20">
        <f t="shared" ca="1" si="0"/>
        <v>0.19760479041916168</v>
      </c>
      <c r="K54" s="36">
        <v>71038000</v>
      </c>
      <c r="L54" s="20">
        <f t="shared" ca="1" si="3"/>
        <v>0.19760479041916168</v>
      </c>
      <c r="M54" s="20">
        <f t="shared" ca="1" si="4"/>
        <v>0.19760479041916168</v>
      </c>
    </row>
    <row r="55" spans="2:13" s="10" customFormat="1" ht="99.95" customHeight="1" x14ac:dyDescent="0.25">
      <c r="B55" s="28" t="s">
        <v>79</v>
      </c>
      <c r="C55" s="29" t="s">
        <v>512</v>
      </c>
      <c r="D55" s="30" t="s">
        <v>13</v>
      </c>
      <c r="E55" s="38" t="s">
        <v>14</v>
      </c>
      <c r="F55" s="32" t="s">
        <v>6</v>
      </c>
      <c r="G55" s="33" t="s">
        <v>942</v>
      </c>
      <c r="H55" s="34">
        <v>46037</v>
      </c>
      <c r="I55" s="35">
        <v>46387</v>
      </c>
      <c r="J55" s="20">
        <f t="shared" ca="1" si="0"/>
        <v>0.17142857142857137</v>
      </c>
      <c r="K55" s="36">
        <v>48300000</v>
      </c>
      <c r="L55" s="20">
        <f t="shared" ca="1" si="3"/>
        <v>0.17142857142857137</v>
      </c>
      <c r="M55" s="20">
        <f t="shared" ca="1" si="4"/>
        <v>0.17142857142857137</v>
      </c>
    </row>
    <row r="56" spans="2:13" s="10" customFormat="1" ht="99.95" customHeight="1" x14ac:dyDescent="0.25">
      <c r="B56" s="28" t="s">
        <v>80</v>
      </c>
      <c r="C56" s="29" t="s">
        <v>513</v>
      </c>
      <c r="D56" s="30" t="s">
        <v>13</v>
      </c>
      <c r="E56" s="38" t="s">
        <v>14</v>
      </c>
      <c r="F56" s="32" t="s">
        <v>6</v>
      </c>
      <c r="G56" s="33" t="s">
        <v>943</v>
      </c>
      <c r="H56" s="34">
        <v>46037</v>
      </c>
      <c r="I56" s="35">
        <v>46379</v>
      </c>
      <c r="J56" s="20">
        <f t="shared" ca="1" si="0"/>
        <v>0.17543859649122806</v>
      </c>
      <c r="K56" s="36">
        <v>49450000</v>
      </c>
      <c r="L56" s="20">
        <f t="shared" ca="1" si="3"/>
        <v>0.17543859649122806</v>
      </c>
      <c r="M56" s="20">
        <f t="shared" ca="1" si="4"/>
        <v>0.17543859649122806</v>
      </c>
    </row>
    <row r="57" spans="2:13" s="10" customFormat="1" ht="99.95" customHeight="1" x14ac:dyDescent="0.25">
      <c r="B57" s="28" t="s">
        <v>81</v>
      </c>
      <c r="C57" s="29" t="s">
        <v>514</v>
      </c>
      <c r="D57" s="30" t="s">
        <v>13</v>
      </c>
      <c r="E57" s="38" t="s">
        <v>14</v>
      </c>
      <c r="F57" s="32" t="s">
        <v>6</v>
      </c>
      <c r="G57" s="33" t="s">
        <v>944</v>
      </c>
      <c r="H57" s="34">
        <v>46037</v>
      </c>
      <c r="I57" s="35">
        <v>46371</v>
      </c>
      <c r="J57" s="20">
        <f t="shared" ca="1" si="0"/>
        <v>0.17964071856287422</v>
      </c>
      <c r="K57" s="36">
        <v>85800000</v>
      </c>
      <c r="L57" s="20">
        <f t="shared" ca="1" si="3"/>
        <v>0.17964071856287422</v>
      </c>
      <c r="M57" s="20">
        <f t="shared" ca="1" si="4"/>
        <v>0.17964071856287422</v>
      </c>
    </row>
    <row r="58" spans="2:13" s="10" customFormat="1" ht="99.95" customHeight="1" x14ac:dyDescent="0.25">
      <c r="B58" s="28" t="s">
        <v>82</v>
      </c>
      <c r="C58" s="29" t="s">
        <v>515</v>
      </c>
      <c r="D58" s="30" t="s">
        <v>13</v>
      </c>
      <c r="E58" s="38" t="s">
        <v>14</v>
      </c>
      <c r="F58" s="32" t="s">
        <v>6</v>
      </c>
      <c r="G58" s="33" t="s">
        <v>945</v>
      </c>
      <c r="H58" s="34">
        <v>46054</v>
      </c>
      <c r="I58" s="35">
        <v>46387</v>
      </c>
      <c r="J58" s="20">
        <f t="shared" ca="1" si="0"/>
        <v>0.12912912912912911</v>
      </c>
      <c r="K58" s="36">
        <v>46200000</v>
      </c>
      <c r="L58" s="20">
        <f t="shared" ca="1" si="3"/>
        <v>0.12912912912912911</v>
      </c>
      <c r="M58" s="20">
        <f t="shared" ca="1" si="4"/>
        <v>0.12912912912912911</v>
      </c>
    </row>
    <row r="59" spans="2:13" s="10" customFormat="1" ht="99.95" customHeight="1" x14ac:dyDescent="0.25">
      <c r="B59" s="28" t="s">
        <v>83</v>
      </c>
      <c r="C59" s="29" t="s">
        <v>516</v>
      </c>
      <c r="D59" s="30" t="s">
        <v>13</v>
      </c>
      <c r="E59" s="38" t="s">
        <v>14</v>
      </c>
      <c r="F59" s="32" t="s">
        <v>6</v>
      </c>
      <c r="G59" s="33" t="s">
        <v>946</v>
      </c>
      <c r="H59" s="34">
        <v>46054</v>
      </c>
      <c r="I59" s="35">
        <v>46387</v>
      </c>
      <c r="J59" s="20">
        <f t="shared" ca="1" si="0"/>
        <v>0.12912912912912911</v>
      </c>
      <c r="K59" s="36">
        <v>5500000</v>
      </c>
      <c r="L59" s="20">
        <f t="shared" ca="1" si="3"/>
        <v>0.12912912912912911</v>
      </c>
      <c r="M59" s="20">
        <f t="shared" ca="1" si="4"/>
        <v>0.12912912912912911</v>
      </c>
    </row>
    <row r="60" spans="2:13" s="10" customFormat="1" ht="99.95" customHeight="1" x14ac:dyDescent="0.25">
      <c r="B60" s="28" t="s">
        <v>84</v>
      </c>
      <c r="C60" s="29" t="s">
        <v>517</v>
      </c>
      <c r="D60" s="30" t="s">
        <v>13</v>
      </c>
      <c r="E60" s="38" t="s">
        <v>14</v>
      </c>
      <c r="F60" s="32" t="s">
        <v>6</v>
      </c>
      <c r="G60" s="33" t="s">
        <v>947</v>
      </c>
      <c r="H60" s="34">
        <v>46037</v>
      </c>
      <c r="I60" s="35">
        <v>46387</v>
      </c>
      <c r="J60" s="20">
        <f t="shared" ca="1" si="0"/>
        <v>0.17142857142857137</v>
      </c>
      <c r="K60" s="36">
        <v>46686893</v>
      </c>
      <c r="L60" s="20">
        <f t="shared" ca="1" si="3"/>
        <v>0.17142857142857137</v>
      </c>
      <c r="M60" s="20">
        <f t="shared" ca="1" si="4"/>
        <v>0.17142857142857137</v>
      </c>
    </row>
    <row r="61" spans="2:13" s="10" customFormat="1" ht="99.95" customHeight="1" x14ac:dyDescent="0.25">
      <c r="B61" s="28" t="s">
        <v>85</v>
      </c>
      <c r="C61" s="29" t="s">
        <v>518</v>
      </c>
      <c r="D61" s="30" t="s">
        <v>13</v>
      </c>
      <c r="E61" s="38" t="s">
        <v>14</v>
      </c>
      <c r="F61" s="32" t="s">
        <v>6</v>
      </c>
      <c r="G61" s="33" t="s">
        <v>948</v>
      </c>
      <c r="H61" s="34">
        <v>46041</v>
      </c>
      <c r="I61" s="35">
        <v>46218</v>
      </c>
      <c r="J61" s="20">
        <f t="shared" ca="1" si="0"/>
        <v>0.31638418079096042</v>
      </c>
      <c r="K61" s="36">
        <v>33000000</v>
      </c>
      <c r="L61" s="20">
        <f t="shared" ca="1" si="3"/>
        <v>0.31638418079096042</v>
      </c>
      <c r="M61" s="20">
        <f t="shared" ca="1" si="4"/>
        <v>0.31638418079096042</v>
      </c>
    </row>
    <row r="62" spans="2:13" s="10" customFormat="1" ht="99.95" customHeight="1" x14ac:dyDescent="0.25">
      <c r="B62" s="28" t="s">
        <v>86</v>
      </c>
      <c r="C62" s="29" t="s">
        <v>519</v>
      </c>
      <c r="D62" s="30" t="s">
        <v>13</v>
      </c>
      <c r="E62" s="38" t="s">
        <v>14</v>
      </c>
      <c r="F62" s="32" t="s">
        <v>6</v>
      </c>
      <c r="G62" s="33" t="s">
        <v>949</v>
      </c>
      <c r="H62" s="34">
        <v>46036</v>
      </c>
      <c r="I62" s="35">
        <v>46369</v>
      </c>
      <c r="J62" s="20">
        <f t="shared" ca="1" si="0"/>
        <v>0.18318318318318316</v>
      </c>
      <c r="K62" s="36">
        <v>47300000</v>
      </c>
      <c r="L62" s="20">
        <f t="shared" ca="1" si="3"/>
        <v>0.18318318318318316</v>
      </c>
      <c r="M62" s="20">
        <f t="shared" ca="1" si="4"/>
        <v>0.18318318318318316</v>
      </c>
    </row>
    <row r="63" spans="2:13" s="10" customFormat="1" ht="99.95" customHeight="1" x14ac:dyDescent="0.25">
      <c r="B63" s="28" t="s">
        <v>87</v>
      </c>
      <c r="C63" s="29" t="s">
        <v>520</v>
      </c>
      <c r="D63" s="30" t="s">
        <v>13</v>
      </c>
      <c r="E63" s="38" t="s">
        <v>14</v>
      </c>
      <c r="F63" s="32" t="s">
        <v>6</v>
      </c>
      <c r="G63" s="33" t="s">
        <v>950</v>
      </c>
      <c r="H63" s="34">
        <v>46036</v>
      </c>
      <c r="I63" s="35">
        <v>46369</v>
      </c>
      <c r="J63" s="20">
        <f t="shared" ca="1" si="0"/>
        <v>0.18318318318318316</v>
      </c>
      <c r="K63" s="36">
        <v>41008000</v>
      </c>
      <c r="L63" s="20">
        <f t="shared" ca="1" si="3"/>
        <v>0.18318318318318316</v>
      </c>
      <c r="M63" s="20">
        <f t="shared" ca="1" si="4"/>
        <v>0.18318318318318316</v>
      </c>
    </row>
    <row r="64" spans="2:13" s="10" customFormat="1" ht="99.95" customHeight="1" x14ac:dyDescent="0.25">
      <c r="B64" s="28" t="s">
        <v>88</v>
      </c>
      <c r="C64" s="29" t="s">
        <v>521</v>
      </c>
      <c r="D64" s="30" t="s">
        <v>13</v>
      </c>
      <c r="E64" s="38" t="s">
        <v>14</v>
      </c>
      <c r="F64" s="32" t="s">
        <v>6</v>
      </c>
      <c r="G64" s="33" t="s">
        <v>951</v>
      </c>
      <c r="H64" s="34">
        <v>46036</v>
      </c>
      <c r="I64" s="35">
        <v>46369</v>
      </c>
      <c r="J64" s="20">
        <f t="shared" ca="1" si="0"/>
        <v>0.18318318318318316</v>
      </c>
      <c r="K64" s="36">
        <v>34650000</v>
      </c>
      <c r="L64" s="20">
        <f t="shared" ca="1" si="3"/>
        <v>0.18318318318318316</v>
      </c>
      <c r="M64" s="20">
        <f t="shared" ca="1" si="4"/>
        <v>0.18318318318318316</v>
      </c>
    </row>
    <row r="65" spans="2:13" s="10" customFormat="1" ht="99.95" customHeight="1" x14ac:dyDescent="0.25">
      <c r="B65" s="28" t="s">
        <v>89</v>
      </c>
      <c r="C65" s="29" t="s">
        <v>522</v>
      </c>
      <c r="D65" s="30" t="s">
        <v>13</v>
      </c>
      <c r="E65" s="38" t="s">
        <v>14</v>
      </c>
      <c r="F65" s="32" t="s">
        <v>6</v>
      </c>
      <c r="G65" s="33" t="s">
        <v>952</v>
      </c>
      <c r="H65" s="34">
        <v>46036</v>
      </c>
      <c r="I65" s="35">
        <v>46369</v>
      </c>
      <c r="J65" s="20">
        <f t="shared" ca="1" si="0"/>
        <v>0.18318318318318316</v>
      </c>
      <c r="K65" s="36">
        <v>25200000</v>
      </c>
      <c r="L65" s="20">
        <f t="shared" ca="1" si="3"/>
        <v>0.18318318318318316</v>
      </c>
      <c r="M65" s="20">
        <f t="shared" ca="1" si="4"/>
        <v>0.18318318318318316</v>
      </c>
    </row>
    <row r="66" spans="2:13" s="10" customFormat="1" ht="99.95" customHeight="1" x14ac:dyDescent="0.25">
      <c r="B66" s="28" t="s">
        <v>90</v>
      </c>
      <c r="C66" s="29" t="s">
        <v>523</v>
      </c>
      <c r="D66" s="30" t="s">
        <v>13</v>
      </c>
      <c r="E66" s="38" t="s">
        <v>14</v>
      </c>
      <c r="F66" s="32" t="s">
        <v>6</v>
      </c>
      <c r="G66" s="33" t="s">
        <v>953</v>
      </c>
      <c r="H66" s="34">
        <v>46041</v>
      </c>
      <c r="I66" s="35">
        <v>46387</v>
      </c>
      <c r="J66" s="20">
        <f t="shared" ca="1" si="0"/>
        <v>0.16184971098265899</v>
      </c>
      <c r="K66" s="36">
        <v>65835000</v>
      </c>
      <c r="L66" s="20">
        <f t="shared" ca="1" si="3"/>
        <v>0.16184971098265899</v>
      </c>
      <c r="M66" s="20">
        <f t="shared" ca="1" si="4"/>
        <v>0.16184971098265899</v>
      </c>
    </row>
    <row r="67" spans="2:13" s="10" customFormat="1" ht="99.95" customHeight="1" x14ac:dyDescent="0.25">
      <c r="B67" s="28" t="s">
        <v>91</v>
      </c>
      <c r="C67" s="29" t="s">
        <v>524</v>
      </c>
      <c r="D67" s="30" t="s">
        <v>13</v>
      </c>
      <c r="E67" s="38" t="s">
        <v>14</v>
      </c>
      <c r="F67" s="32" t="s">
        <v>6</v>
      </c>
      <c r="G67" s="33" t="s">
        <v>954</v>
      </c>
      <c r="H67" s="34">
        <v>46043</v>
      </c>
      <c r="I67" s="35">
        <v>46387</v>
      </c>
      <c r="J67" s="20">
        <f t="shared" ca="1" si="0"/>
        <v>0.15697674418604646</v>
      </c>
      <c r="K67" s="36">
        <v>41895000</v>
      </c>
      <c r="L67" s="20">
        <f t="shared" ca="1" si="3"/>
        <v>0.15697674418604646</v>
      </c>
      <c r="M67" s="20">
        <f t="shared" ca="1" si="4"/>
        <v>0.15697674418604646</v>
      </c>
    </row>
    <row r="68" spans="2:13" s="10" customFormat="1" ht="99.95" customHeight="1" x14ac:dyDescent="0.25">
      <c r="B68" s="28" t="s">
        <v>92</v>
      </c>
      <c r="C68" s="29" t="s">
        <v>525</v>
      </c>
      <c r="D68" s="30" t="s">
        <v>13</v>
      </c>
      <c r="E68" s="38" t="s">
        <v>14</v>
      </c>
      <c r="F68" s="32" t="s">
        <v>6</v>
      </c>
      <c r="G68" s="33" t="s">
        <v>955</v>
      </c>
      <c r="H68" s="34">
        <v>46044</v>
      </c>
      <c r="I68" s="35">
        <v>46375</v>
      </c>
      <c r="J68" s="20">
        <f t="shared" ca="1" si="0"/>
        <v>0.16012084592145015</v>
      </c>
      <c r="K68" s="36">
        <v>85360000</v>
      </c>
      <c r="L68" s="20">
        <f t="shared" ca="1" si="3"/>
        <v>0.16012084592145015</v>
      </c>
      <c r="M68" s="20">
        <f t="shared" ca="1" si="4"/>
        <v>0.16012084592145015</v>
      </c>
    </row>
    <row r="69" spans="2:13" s="10" customFormat="1" ht="99.95" customHeight="1" x14ac:dyDescent="0.25">
      <c r="B69" s="28" t="s">
        <v>93</v>
      </c>
      <c r="C69" s="29" t="s">
        <v>526</v>
      </c>
      <c r="D69" s="30" t="s">
        <v>13</v>
      </c>
      <c r="E69" s="38" t="s">
        <v>14</v>
      </c>
      <c r="F69" s="32" t="s">
        <v>6</v>
      </c>
      <c r="G69" s="33" t="s">
        <v>956</v>
      </c>
      <c r="H69" s="34">
        <v>46036</v>
      </c>
      <c r="I69" s="35">
        <v>46369</v>
      </c>
      <c r="J69" s="20">
        <f t="shared" ca="1" si="0"/>
        <v>0.18318318318318316</v>
      </c>
      <c r="K69" s="36">
        <v>38236000</v>
      </c>
      <c r="L69" s="20">
        <f t="shared" ca="1" si="3"/>
        <v>0.18318318318318316</v>
      </c>
      <c r="M69" s="20">
        <f t="shared" ca="1" si="4"/>
        <v>0.18318318318318316</v>
      </c>
    </row>
    <row r="70" spans="2:13" s="10" customFormat="1" ht="99.95" customHeight="1" x14ac:dyDescent="0.25">
      <c r="B70" s="28" t="s">
        <v>94</v>
      </c>
      <c r="C70" s="29" t="s">
        <v>527</v>
      </c>
      <c r="D70" s="30" t="s">
        <v>13</v>
      </c>
      <c r="E70" s="38" t="s">
        <v>14</v>
      </c>
      <c r="F70" s="32" t="s">
        <v>6</v>
      </c>
      <c r="G70" s="33" t="s">
        <v>957</v>
      </c>
      <c r="H70" s="34">
        <v>46038</v>
      </c>
      <c r="I70" s="35">
        <v>46371</v>
      </c>
      <c r="J70" s="20">
        <f t="shared" ca="1" si="0"/>
        <v>0.17717717717717718</v>
      </c>
      <c r="K70" s="36">
        <v>77176000</v>
      </c>
      <c r="L70" s="20">
        <f t="shared" ca="1" si="3"/>
        <v>0.17717717717717718</v>
      </c>
      <c r="M70" s="20">
        <f t="shared" ca="1" si="4"/>
        <v>0.17717717717717718</v>
      </c>
    </row>
    <row r="71" spans="2:13" s="10" customFormat="1" ht="99.95" customHeight="1" x14ac:dyDescent="0.25">
      <c r="B71" s="28" t="s">
        <v>95</v>
      </c>
      <c r="C71" s="29" t="s">
        <v>528</v>
      </c>
      <c r="D71" s="30" t="s">
        <v>13</v>
      </c>
      <c r="E71" s="38" t="s">
        <v>14</v>
      </c>
      <c r="F71" s="32" t="s">
        <v>6</v>
      </c>
      <c r="G71" s="33" t="s">
        <v>958</v>
      </c>
      <c r="H71" s="34">
        <v>46038</v>
      </c>
      <c r="I71" s="35">
        <v>46371</v>
      </c>
      <c r="J71" s="20">
        <f t="shared" ref="J71:J134" ca="1" si="5">1-((I71-TODAY())*1/(I71-H71))</f>
        <v>0.17717717717717718</v>
      </c>
      <c r="K71" s="36">
        <v>74151000</v>
      </c>
      <c r="L71" s="20">
        <f t="shared" ca="1" si="3"/>
        <v>0.17717717717717718</v>
      </c>
      <c r="M71" s="20">
        <f t="shared" ca="1" si="4"/>
        <v>0.17717717717717718</v>
      </c>
    </row>
    <row r="72" spans="2:13" s="10" customFormat="1" ht="99.95" customHeight="1" x14ac:dyDescent="0.25">
      <c r="B72" s="28" t="s">
        <v>96</v>
      </c>
      <c r="C72" s="29" t="s">
        <v>529</v>
      </c>
      <c r="D72" s="30" t="s">
        <v>13</v>
      </c>
      <c r="E72" s="38" t="s">
        <v>14</v>
      </c>
      <c r="F72" s="32" t="s">
        <v>6</v>
      </c>
      <c r="G72" s="33" t="s">
        <v>959</v>
      </c>
      <c r="H72" s="34">
        <v>46038</v>
      </c>
      <c r="I72" s="35">
        <v>46371</v>
      </c>
      <c r="J72" s="20">
        <f t="shared" ca="1" si="5"/>
        <v>0.17717717717717718</v>
      </c>
      <c r="K72" s="36">
        <v>74151000</v>
      </c>
      <c r="L72" s="20">
        <f t="shared" ref="L72:L135" ca="1" si="6">1-((I72-TODAY())*1/(I72-H72))</f>
        <v>0.17717717717717718</v>
      </c>
      <c r="M72" s="20">
        <f t="shared" ref="M72:M135" ca="1" si="7">1-((I72-TODAY())*1/(I72-H72))</f>
        <v>0.17717717717717718</v>
      </c>
    </row>
    <row r="73" spans="2:13" s="10" customFormat="1" ht="99.95" customHeight="1" x14ac:dyDescent="0.25">
      <c r="B73" s="28" t="s">
        <v>97</v>
      </c>
      <c r="C73" s="29" t="s">
        <v>530</v>
      </c>
      <c r="D73" s="30" t="s">
        <v>13</v>
      </c>
      <c r="E73" s="38" t="s">
        <v>14</v>
      </c>
      <c r="F73" s="32" t="s">
        <v>6</v>
      </c>
      <c r="G73" s="33" t="s">
        <v>960</v>
      </c>
      <c r="H73" s="34">
        <v>46035</v>
      </c>
      <c r="I73" s="35">
        <v>46383</v>
      </c>
      <c r="J73" s="20">
        <f t="shared" ca="1" si="5"/>
        <v>0.17816091954022983</v>
      </c>
      <c r="K73" s="36">
        <v>110000000</v>
      </c>
      <c r="L73" s="20">
        <f t="shared" ca="1" si="6"/>
        <v>0.17816091954022983</v>
      </c>
      <c r="M73" s="20">
        <f t="shared" ca="1" si="7"/>
        <v>0.17816091954022983</v>
      </c>
    </row>
    <row r="74" spans="2:13" s="10" customFormat="1" ht="99.95" customHeight="1" x14ac:dyDescent="0.25">
      <c r="B74" s="28" t="s">
        <v>98</v>
      </c>
      <c r="C74" s="29" t="s">
        <v>531</v>
      </c>
      <c r="D74" s="30" t="s">
        <v>13</v>
      </c>
      <c r="E74" s="38" t="s">
        <v>14</v>
      </c>
      <c r="F74" s="32" t="s">
        <v>6</v>
      </c>
      <c r="G74" s="33" t="s">
        <v>961</v>
      </c>
      <c r="H74" s="34">
        <v>46035</v>
      </c>
      <c r="I74" s="35">
        <v>46338</v>
      </c>
      <c r="J74" s="20">
        <f t="shared" ca="1" si="5"/>
        <v>0.20462046204620465</v>
      </c>
      <c r="K74" s="36">
        <v>94500000</v>
      </c>
      <c r="L74" s="20">
        <f t="shared" ca="1" si="6"/>
        <v>0.20462046204620465</v>
      </c>
      <c r="M74" s="20">
        <f t="shared" ca="1" si="7"/>
        <v>0.20462046204620465</v>
      </c>
    </row>
    <row r="75" spans="2:13" s="10" customFormat="1" ht="99.95" customHeight="1" x14ac:dyDescent="0.25">
      <c r="B75" s="28" t="s">
        <v>99</v>
      </c>
      <c r="C75" s="29" t="s">
        <v>532</v>
      </c>
      <c r="D75" s="30" t="s">
        <v>13</v>
      </c>
      <c r="E75" s="38" t="s">
        <v>14</v>
      </c>
      <c r="F75" s="32" t="s">
        <v>6</v>
      </c>
      <c r="G75" s="33" t="s">
        <v>962</v>
      </c>
      <c r="H75" s="34">
        <v>46035</v>
      </c>
      <c r="I75" s="35">
        <v>46368</v>
      </c>
      <c r="J75" s="20">
        <f t="shared" ca="1" si="5"/>
        <v>0.18618618618618621</v>
      </c>
      <c r="K75" s="36">
        <v>57750000</v>
      </c>
      <c r="L75" s="20">
        <f t="shared" ca="1" si="6"/>
        <v>0.18618618618618621</v>
      </c>
      <c r="M75" s="20">
        <f t="shared" ca="1" si="7"/>
        <v>0.18618618618618621</v>
      </c>
    </row>
    <row r="76" spans="2:13" s="10" customFormat="1" ht="99.95" customHeight="1" x14ac:dyDescent="0.25">
      <c r="B76" s="28" t="s">
        <v>100</v>
      </c>
      <c r="C76" s="29" t="s">
        <v>533</v>
      </c>
      <c r="D76" s="30" t="s">
        <v>13</v>
      </c>
      <c r="E76" s="38" t="s">
        <v>14</v>
      </c>
      <c r="F76" s="32" t="s">
        <v>6</v>
      </c>
      <c r="G76" s="33" t="s">
        <v>963</v>
      </c>
      <c r="H76" s="34">
        <v>46035</v>
      </c>
      <c r="I76" s="35">
        <v>46368</v>
      </c>
      <c r="J76" s="20">
        <f t="shared" ca="1" si="5"/>
        <v>0.18618618618618621</v>
      </c>
      <c r="K76" s="36">
        <v>107068500</v>
      </c>
      <c r="L76" s="20">
        <f t="shared" ca="1" si="6"/>
        <v>0.18618618618618621</v>
      </c>
      <c r="M76" s="20">
        <f t="shared" ca="1" si="7"/>
        <v>0.18618618618618621</v>
      </c>
    </row>
    <row r="77" spans="2:13" s="10" customFormat="1" ht="99.95" customHeight="1" x14ac:dyDescent="0.25">
      <c r="B77" s="28" t="s">
        <v>101</v>
      </c>
      <c r="C77" s="29" t="s">
        <v>534</v>
      </c>
      <c r="D77" s="30" t="s">
        <v>13</v>
      </c>
      <c r="E77" s="38" t="s">
        <v>14</v>
      </c>
      <c r="F77" s="32" t="s">
        <v>6</v>
      </c>
      <c r="G77" s="33" t="s">
        <v>964</v>
      </c>
      <c r="H77" s="34">
        <v>46035</v>
      </c>
      <c r="I77" s="35">
        <v>46387</v>
      </c>
      <c r="J77" s="20">
        <f t="shared" ca="1" si="5"/>
        <v>0.17613636363636365</v>
      </c>
      <c r="K77" s="36">
        <v>99145200</v>
      </c>
      <c r="L77" s="20">
        <f t="shared" ca="1" si="6"/>
        <v>0.17613636363636365</v>
      </c>
      <c r="M77" s="20">
        <f t="shared" ca="1" si="7"/>
        <v>0.17613636363636365</v>
      </c>
    </row>
    <row r="78" spans="2:13" s="10" customFormat="1" ht="99.95" customHeight="1" x14ac:dyDescent="0.25">
      <c r="B78" s="28" t="s">
        <v>102</v>
      </c>
      <c r="C78" s="29" t="s">
        <v>535</v>
      </c>
      <c r="D78" s="30" t="s">
        <v>13</v>
      </c>
      <c r="E78" s="38" t="s">
        <v>14</v>
      </c>
      <c r="F78" s="32" t="s">
        <v>6</v>
      </c>
      <c r="G78" s="33" t="s">
        <v>965</v>
      </c>
      <c r="H78" s="34">
        <v>46038</v>
      </c>
      <c r="I78" s="35">
        <v>46387</v>
      </c>
      <c r="J78" s="20">
        <f t="shared" ca="1" si="5"/>
        <v>0.16905444126074498</v>
      </c>
      <c r="K78" s="36">
        <v>104328000</v>
      </c>
      <c r="L78" s="20">
        <f t="shared" ca="1" si="6"/>
        <v>0.16905444126074498</v>
      </c>
      <c r="M78" s="20">
        <f t="shared" ca="1" si="7"/>
        <v>0.16905444126074498</v>
      </c>
    </row>
    <row r="79" spans="2:13" s="10" customFormat="1" ht="99.95" customHeight="1" x14ac:dyDescent="0.25">
      <c r="B79" s="28" t="s">
        <v>103</v>
      </c>
      <c r="C79" s="29" t="s">
        <v>536</v>
      </c>
      <c r="D79" s="30" t="s">
        <v>13</v>
      </c>
      <c r="E79" s="38" t="s">
        <v>14</v>
      </c>
      <c r="F79" s="32" t="s">
        <v>6</v>
      </c>
      <c r="G79" s="33" t="s">
        <v>966</v>
      </c>
      <c r="H79" s="34">
        <v>46037</v>
      </c>
      <c r="I79" s="35">
        <v>46387</v>
      </c>
      <c r="J79" s="20">
        <f t="shared" ca="1" si="5"/>
        <v>0.17142857142857137</v>
      </c>
      <c r="K79" s="36">
        <v>121800000</v>
      </c>
      <c r="L79" s="20">
        <f t="shared" ca="1" si="6"/>
        <v>0.17142857142857137</v>
      </c>
      <c r="M79" s="20">
        <f t="shared" ca="1" si="7"/>
        <v>0.17142857142857137</v>
      </c>
    </row>
    <row r="80" spans="2:13" s="10" customFormat="1" ht="99.95" customHeight="1" x14ac:dyDescent="0.25">
      <c r="B80" s="28" t="s">
        <v>104</v>
      </c>
      <c r="C80" s="29" t="s">
        <v>537</v>
      </c>
      <c r="D80" s="30" t="s">
        <v>13</v>
      </c>
      <c r="E80" s="38" t="s">
        <v>14</v>
      </c>
      <c r="F80" s="32" t="s">
        <v>6</v>
      </c>
      <c r="G80" s="33" t="s">
        <v>967</v>
      </c>
      <c r="H80" s="34">
        <v>46038</v>
      </c>
      <c r="I80" s="35">
        <v>46387</v>
      </c>
      <c r="J80" s="20">
        <f t="shared" ca="1" si="5"/>
        <v>0.16905444126074498</v>
      </c>
      <c r="K80" s="36">
        <v>98290500</v>
      </c>
      <c r="L80" s="20">
        <f t="shared" ca="1" si="6"/>
        <v>0.16905444126074498</v>
      </c>
      <c r="M80" s="20">
        <f t="shared" ca="1" si="7"/>
        <v>0.16905444126074498</v>
      </c>
    </row>
    <row r="81" spans="2:13" s="10" customFormat="1" ht="99.95" customHeight="1" x14ac:dyDescent="0.25">
      <c r="B81" s="28" t="s">
        <v>105</v>
      </c>
      <c r="C81" s="29" t="s">
        <v>538</v>
      </c>
      <c r="D81" s="30" t="s">
        <v>13</v>
      </c>
      <c r="E81" s="38" t="s">
        <v>14</v>
      </c>
      <c r="F81" s="32" t="s">
        <v>6</v>
      </c>
      <c r="G81" s="33" t="s">
        <v>968</v>
      </c>
      <c r="H81" s="34">
        <v>46038</v>
      </c>
      <c r="I81" s="35">
        <v>46387</v>
      </c>
      <c r="J81" s="20">
        <f t="shared" ca="1" si="5"/>
        <v>0.16905444126074498</v>
      </c>
      <c r="K81" s="36">
        <v>104328000</v>
      </c>
      <c r="L81" s="20">
        <f t="shared" ca="1" si="6"/>
        <v>0.16905444126074498</v>
      </c>
      <c r="M81" s="20">
        <f t="shared" ca="1" si="7"/>
        <v>0.16905444126074498</v>
      </c>
    </row>
    <row r="82" spans="2:13" s="10" customFormat="1" ht="99.95" customHeight="1" x14ac:dyDescent="0.25">
      <c r="B82" s="28" t="s">
        <v>106</v>
      </c>
      <c r="C82" s="29" t="s">
        <v>539</v>
      </c>
      <c r="D82" s="30" t="s">
        <v>13</v>
      </c>
      <c r="E82" s="38" t="s">
        <v>14</v>
      </c>
      <c r="F82" s="32" t="s">
        <v>6</v>
      </c>
      <c r="G82" s="33" t="s">
        <v>969</v>
      </c>
      <c r="H82" s="34">
        <v>46037</v>
      </c>
      <c r="I82" s="35">
        <v>46387</v>
      </c>
      <c r="J82" s="20">
        <f t="shared" ca="1" si="5"/>
        <v>0.17142857142857137</v>
      </c>
      <c r="K82" s="36">
        <v>72450000</v>
      </c>
      <c r="L82" s="20">
        <f t="shared" ca="1" si="6"/>
        <v>0.17142857142857137</v>
      </c>
      <c r="M82" s="20">
        <f t="shared" ca="1" si="7"/>
        <v>0.17142857142857137</v>
      </c>
    </row>
    <row r="83" spans="2:13" s="10" customFormat="1" ht="99.95" customHeight="1" x14ac:dyDescent="0.25">
      <c r="B83" s="28" t="s">
        <v>107</v>
      </c>
      <c r="C83" s="29" t="s">
        <v>26</v>
      </c>
      <c r="D83" s="30" t="s">
        <v>13</v>
      </c>
      <c r="E83" s="38" t="s">
        <v>14</v>
      </c>
      <c r="F83" s="32" t="s">
        <v>6</v>
      </c>
      <c r="G83" s="33" t="s">
        <v>970</v>
      </c>
      <c r="H83" s="34">
        <v>46037</v>
      </c>
      <c r="I83" s="35">
        <v>46387</v>
      </c>
      <c r="J83" s="20">
        <f t="shared" ca="1" si="5"/>
        <v>0.17142857142857137</v>
      </c>
      <c r="K83" s="36">
        <v>72450000</v>
      </c>
      <c r="L83" s="20">
        <f t="shared" ca="1" si="6"/>
        <v>0.17142857142857137</v>
      </c>
      <c r="M83" s="20">
        <f t="shared" ca="1" si="7"/>
        <v>0.17142857142857137</v>
      </c>
    </row>
    <row r="84" spans="2:13" s="10" customFormat="1" ht="99.95" customHeight="1" x14ac:dyDescent="0.25">
      <c r="B84" s="28" t="s">
        <v>108</v>
      </c>
      <c r="C84" s="29" t="s">
        <v>540</v>
      </c>
      <c r="D84" s="30" t="s">
        <v>13</v>
      </c>
      <c r="E84" s="38" t="s">
        <v>14</v>
      </c>
      <c r="F84" s="32" t="s">
        <v>6</v>
      </c>
      <c r="G84" s="33" t="s">
        <v>971</v>
      </c>
      <c r="H84" s="34">
        <v>46037</v>
      </c>
      <c r="I84" s="35">
        <v>46387</v>
      </c>
      <c r="J84" s="20">
        <f t="shared" ca="1" si="5"/>
        <v>0.17142857142857137</v>
      </c>
      <c r="K84" s="36">
        <v>63250000</v>
      </c>
      <c r="L84" s="20">
        <f t="shared" ca="1" si="6"/>
        <v>0.17142857142857137</v>
      </c>
      <c r="M84" s="20">
        <f t="shared" ca="1" si="7"/>
        <v>0.17142857142857137</v>
      </c>
    </row>
    <row r="85" spans="2:13" s="10" customFormat="1" ht="99.95" customHeight="1" x14ac:dyDescent="0.25">
      <c r="B85" s="28" t="s">
        <v>109</v>
      </c>
      <c r="C85" s="29" t="s">
        <v>541</v>
      </c>
      <c r="D85" s="30" t="s">
        <v>13</v>
      </c>
      <c r="E85" s="38" t="s">
        <v>14</v>
      </c>
      <c r="F85" s="32" t="s">
        <v>6</v>
      </c>
      <c r="G85" s="33" t="s">
        <v>972</v>
      </c>
      <c r="H85" s="34">
        <v>46037</v>
      </c>
      <c r="I85" s="35">
        <v>46387</v>
      </c>
      <c r="J85" s="20">
        <f t="shared" ca="1" si="5"/>
        <v>0.17142857142857137</v>
      </c>
      <c r="K85" s="36">
        <v>72450000</v>
      </c>
      <c r="L85" s="20">
        <f t="shared" ca="1" si="6"/>
        <v>0.17142857142857137</v>
      </c>
      <c r="M85" s="20">
        <f t="shared" ca="1" si="7"/>
        <v>0.17142857142857137</v>
      </c>
    </row>
    <row r="86" spans="2:13" s="10" customFormat="1" ht="99.95" customHeight="1" x14ac:dyDescent="0.25">
      <c r="B86" s="28" t="s">
        <v>110</v>
      </c>
      <c r="C86" s="29" t="s">
        <v>542</v>
      </c>
      <c r="D86" s="30" t="s">
        <v>13</v>
      </c>
      <c r="E86" s="38" t="s">
        <v>14</v>
      </c>
      <c r="F86" s="32" t="s">
        <v>6</v>
      </c>
      <c r="G86" s="33" t="s">
        <v>973</v>
      </c>
      <c r="H86" s="34">
        <v>46037</v>
      </c>
      <c r="I86" s="35">
        <v>46387</v>
      </c>
      <c r="J86" s="20">
        <f t="shared" ca="1" si="5"/>
        <v>0.17142857142857137</v>
      </c>
      <c r="K86" s="36">
        <v>38640000</v>
      </c>
      <c r="L86" s="20">
        <f t="shared" ca="1" si="6"/>
        <v>0.17142857142857137</v>
      </c>
      <c r="M86" s="20">
        <f t="shared" ca="1" si="7"/>
        <v>0.17142857142857137</v>
      </c>
    </row>
    <row r="87" spans="2:13" s="10" customFormat="1" ht="99.95" customHeight="1" x14ac:dyDescent="0.25">
      <c r="B87" s="28" t="s">
        <v>111</v>
      </c>
      <c r="C87" s="29" t="s">
        <v>543</v>
      </c>
      <c r="D87" s="30" t="s">
        <v>13</v>
      </c>
      <c r="E87" s="38" t="s">
        <v>14</v>
      </c>
      <c r="F87" s="32" t="s">
        <v>6</v>
      </c>
      <c r="G87" s="33" t="s">
        <v>974</v>
      </c>
      <c r="H87" s="34">
        <v>46037</v>
      </c>
      <c r="I87" s="35">
        <v>46356</v>
      </c>
      <c r="J87" s="20">
        <f t="shared" ca="1" si="5"/>
        <v>0.18808777429467083</v>
      </c>
      <c r="K87" s="36">
        <v>79275000</v>
      </c>
      <c r="L87" s="20">
        <f t="shared" ca="1" si="6"/>
        <v>0.18808777429467083</v>
      </c>
      <c r="M87" s="20">
        <f t="shared" ca="1" si="7"/>
        <v>0.18808777429467083</v>
      </c>
    </row>
    <row r="88" spans="2:13" s="10" customFormat="1" ht="99.95" customHeight="1" x14ac:dyDescent="0.25">
      <c r="B88" s="28" t="s">
        <v>112</v>
      </c>
      <c r="C88" s="29" t="s">
        <v>544</v>
      </c>
      <c r="D88" s="30" t="s">
        <v>13</v>
      </c>
      <c r="E88" s="38" t="s">
        <v>14</v>
      </c>
      <c r="F88" s="32" t="s">
        <v>6</v>
      </c>
      <c r="G88" s="33" t="s">
        <v>975</v>
      </c>
      <c r="H88" s="34">
        <v>46037</v>
      </c>
      <c r="I88" s="35">
        <v>46371</v>
      </c>
      <c r="J88" s="20">
        <f t="shared" ca="1" si="5"/>
        <v>0.17964071856287422</v>
      </c>
      <c r="K88" s="36">
        <v>51975000</v>
      </c>
      <c r="L88" s="20">
        <f t="shared" ca="1" si="6"/>
        <v>0.17964071856287422</v>
      </c>
      <c r="M88" s="20">
        <f t="shared" ca="1" si="7"/>
        <v>0.17964071856287422</v>
      </c>
    </row>
    <row r="89" spans="2:13" s="10" customFormat="1" ht="99.95" customHeight="1" x14ac:dyDescent="0.25">
      <c r="B89" s="28" t="s">
        <v>113</v>
      </c>
      <c r="C89" s="29" t="s">
        <v>545</v>
      </c>
      <c r="D89" s="30" t="s">
        <v>13</v>
      </c>
      <c r="E89" s="38" t="s">
        <v>14</v>
      </c>
      <c r="F89" s="32" t="s">
        <v>6</v>
      </c>
      <c r="G89" s="33" t="s">
        <v>976</v>
      </c>
      <c r="H89" s="34">
        <v>46127</v>
      </c>
      <c r="I89" s="35">
        <v>46341</v>
      </c>
      <c r="J89" s="20">
        <f t="shared" ca="1" si="5"/>
        <v>-0.14018691588785037</v>
      </c>
      <c r="K89" s="36">
        <v>43470000</v>
      </c>
      <c r="L89" s="20">
        <f t="shared" ca="1" si="6"/>
        <v>-0.14018691588785037</v>
      </c>
      <c r="M89" s="20">
        <f t="shared" ca="1" si="7"/>
        <v>-0.14018691588785037</v>
      </c>
    </row>
    <row r="90" spans="2:13" s="10" customFormat="1" ht="99.95" customHeight="1" x14ac:dyDescent="0.25">
      <c r="B90" s="28" t="s">
        <v>114</v>
      </c>
      <c r="C90" s="29" t="s">
        <v>546</v>
      </c>
      <c r="D90" s="30" t="s">
        <v>13</v>
      </c>
      <c r="E90" s="38" t="s">
        <v>14</v>
      </c>
      <c r="F90" s="32" t="s">
        <v>6</v>
      </c>
      <c r="G90" s="33" t="s">
        <v>977</v>
      </c>
      <c r="H90" s="34">
        <v>46037</v>
      </c>
      <c r="I90" s="35">
        <v>46387</v>
      </c>
      <c r="J90" s="20">
        <f t="shared" ca="1" si="5"/>
        <v>0.17142857142857137</v>
      </c>
      <c r="K90" s="36">
        <v>38640000</v>
      </c>
      <c r="L90" s="20">
        <f t="shared" ca="1" si="6"/>
        <v>0.17142857142857137</v>
      </c>
      <c r="M90" s="20">
        <f t="shared" ca="1" si="7"/>
        <v>0.17142857142857137</v>
      </c>
    </row>
    <row r="91" spans="2:13" s="10" customFormat="1" ht="99.95" customHeight="1" x14ac:dyDescent="0.25">
      <c r="B91" s="28" t="s">
        <v>115</v>
      </c>
      <c r="C91" s="29" t="s">
        <v>547</v>
      </c>
      <c r="D91" s="30" t="s">
        <v>13</v>
      </c>
      <c r="E91" s="38" t="s">
        <v>14</v>
      </c>
      <c r="F91" s="32" t="s">
        <v>6</v>
      </c>
      <c r="G91" s="33" t="s">
        <v>978</v>
      </c>
      <c r="H91" s="34">
        <v>46037</v>
      </c>
      <c r="I91" s="35">
        <v>46371</v>
      </c>
      <c r="J91" s="20">
        <f t="shared" ca="1" si="5"/>
        <v>0.17964071856287422</v>
      </c>
      <c r="K91" s="36">
        <v>57750000</v>
      </c>
      <c r="L91" s="20">
        <f t="shared" ca="1" si="6"/>
        <v>0.17964071856287422</v>
      </c>
      <c r="M91" s="20">
        <f t="shared" ca="1" si="7"/>
        <v>0.17964071856287422</v>
      </c>
    </row>
    <row r="92" spans="2:13" s="10" customFormat="1" ht="99.95" customHeight="1" x14ac:dyDescent="0.25">
      <c r="B92" s="28" t="s">
        <v>116</v>
      </c>
      <c r="C92" s="29" t="s">
        <v>548</v>
      </c>
      <c r="D92" s="30" t="s">
        <v>13</v>
      </c>
      <c r="E92" s="38" t="s">
        <v>14</v>
      </c>
      <c r="F92" s="32" t="s">
        <v>6</v>
      </c>
      <c r="G92" s="33" t="s">
        <v>979</v>
      </c>
      <c r="H92" s="34">
        <v>46037</v>
      </c>
      <c r="I92" s="35">
        <v>46387</v>
      </c>
      <c r="J92" s="20">
        <f t="shared" ca="1" si="5"/>
        <v>0.17142857142857137</v>
      </c>
      <c r="K92" s="36">
        <v>92230000</v>
      </c>
      <c r="L92" s="20">
        <f t="shared" ca="1" si="6"/>
        <v>0.17142857142857137</v>
      </c>
      <c r="M92" s="20">
        <f t="shared" ca="1" si="7"/>
        <v>0.17142857142857137</v>
      </c>
    </row>
    <row r="93" spans="2:13" s="10" customFormat="1" ht="99.95" customHeight="1" x14ac:dyDescent="0.25">
      <c r="B93" s="28" t="s">
        <v>117</v>
      </c>
      <c r="C93" s="29" t="s">
        <v>549</v>
      </c>
      <c r="D93" s="30" t="s">
        <v>13</v>
      </c>
      <c r="E93" s="38" t="s">
        <v>14</v>
      </c>
      <c r="F93" s="32" t="s">
        <v>6</v>
      </c>
      <c r="G93" s="33" t="s">
        <v>980</v>
      </c>
      <c r="H93" s="34">
        <v>46037</v>
      </c>
      <c r="I93" s="35">
        <v>46387</v>
      </c>
      <c r="J93" s="20">
        <f t="shared" ca="1" si="5"/>
        <v>0.17142857142857137</v>
      </c>
      <c r="K93" s="36">
        <v>92230000</v>
      </c>
      <c r="L93" s="20">
        <f t="shared" ca="1" si="6"/>
        <v>0.17142857142857137</v>
      </c>
      <c r="M93" s="20">
        <f t="shared" ca="1" si="7"/>
        <v>0.17142857142857137</v>
      </c>
    </row>
    <row r="94" spans="2:13" s="10" customFormat="1" ht="99.95" customHeight="1" x14ac:dyDescent="0.25">
      <c r="B94" s="28" t="s">
        <v>118</v>
      </c>
      <c r="C94" s="29" t="s">
        <v>550</v>
      </c>
      <c r="D94" s="30" t="s">
        <v>13</v>
      </c>
      <c r="E94" s="38" t="s">
        <v>14</v>
      </c>
      <c r="F94" s="32" t="s">
        <v>6</v>
      </c>
      <c r="G94" s="33" t="s">
        <v>981</v>
      </c>
      <c r="H94" s="34">
        <v>46037</v>
      </c>
      <c r="I94" s="35">
        <v>46387</v>
      </c>
      <c r="J94" s="20">
        <f t="shared" ca="1" si="5"/>
        <v>0.17142857142857137</v>
      </c>
      <c r="K94" s="36">
        <v>92230000</v>
      </c>
      <c r="L94" s="20">
        <f t="shared" ca="1" si="6"/>
        <v>0.17142857142857137</v>
      </c>
      <c r="M94" s="20">
        <f t="shared" ca="1" si="7"/>
        <v>0.17142857142857137</v>
      </c>
    </row>
    <row r="95" spans="2:13" s="10" customFormat="1" ht="99.95" customHeight="1" x14ac:dyDescent="0.25">
      <c r="B95" s="28" t="s">
        <v>119</v>
      </c>
      <c r="C95" s="29" t="s">
        <v>551</v>
      </c>
      <c r="D95" s="30" t="s">
        <v>13</v>
      </c>
      <c r="E95" s="38" t="s">
        <v>14</v>
      </c>
      <c r="F95" s="32" t="s">
        <v>6</v>
      </c>
      <c r="G95" s="33" t="s">
        <v>982</v>
      </c>
      <c r="H95" s="34">
        <v>46037</v>
      </c>
      <c r="I95" s="35">
        <v>46387</v>
      </c>
      <c r="J95" s="20">
        <f t="shared" ca="1" si="5"/>
        <v>0.17142857142857137</v>
      </c>
      <c r="K95" s="36">
        <v>92230000</v>
      </c>
      <c r="L95" s="20">
        <f t="shared" ca="1" si="6"/>
        <v>0.17142857142857137</v>
      </c>
      <c r="M95" s="20">
        <f t="shared" ca="1" si="7"/>
        <v>0.17142857142857137</v>
      </c>
    </row>
    <row r="96" spans="2:13" s="10" customFormat="1" ht="99.95" customHeight="1" x14ac:dyDescent="0.25">
      <c r="B96" s="28" t="s">
        <v>120</v>
      </c>
      <c r="C96" s="29" t="s">
        <v>552</v>
      </c>
      <c r="D96" s="30" t="s">
        <v>13</v>
      </c>
      <c r="E96" s="38" t="s">
        <v>14</v>
      </c>
      <c r="F96" s="32" t="s">
        <v>6</v>
      </c>
      <c r="G96" s="33" t="s">
        <v>983</v>
      </c>
      <c r="H96" s="34">
        <v>46037</v>
      </c>
      <c r="I96" s="35">
        <v>46387</v>
      </c>
      <c r="J96" s="20">
        <f t="shared" ca="1" si="5"/>
        <v>0.17142857142857137</v>
      </c>
      <c r="K96" s="36">
        <v>92230000</v>
      </c>
      <c r="L96" s="20">
        <f t="shared" ca="1" si="6"/>
        <v>0.17142857142857137</v>
      </c>
      <c r="M96" s="20">
        <f t="shared" ca="1" si="7"/>
        <v>0.17142857142857137</v>
      </c>
    </row>
    <row r="97" spans="2:13" s="10" customFormat="1" ht="99.95" customHeight="1" x14ac:dyDescent="0.25">
      <c r="B97" s="28" t="s">
        <v>121</v>
      </c>
      <c r="C97" s="29" t="s">
        <v>553</v>
      </c>
      <c r="D97" s="30" t="s">
        <v>13</v>
      </c>
      <c r="E97" s="38" t="s">
        <v>14</v>
      </c>
      <c r="F97" s="32" t="s">
        <v>6</v>
      </c>
      <c r="G97" s="33" t="s">
        <v>984</v>
      </c>
      <c r="H97" s="34">
        <v>46037</v>
      </c>
      <c r="I97" s="35">
        <v>46387</v>
      </c>
      <c r="J97" s="20">
        <f t="shared" ca="1" si="5"/>
        <v>0.17142857142857137</v>
      </c>
      <c r="K97" s="36">
        <v>92230000</v>
      </c>
      <c r="L97" s="20">
        <f t="shared" ca="1" si="6"/>
        <v>0.17142857142857137</v>
      </c>
      <c r="M97" s="20">
        <f t="shared" ca="1" si="7"/>
        <v>0.17142857142857137</v>
      </c>
    </row>
    <row r="98" spans="2:13" s="10" customFormat="1" ht="99.95" customHeight="1" x14ac:dyDescent="0.25">
      <c r="B98" s="28" t="s">
        <v>122</v>
      </c>
      <c r="C98" s="29" t="s">
        <v>554</v>
      </c>
      <c r="D98" s="30" t="s">
        <v>13</v>
      </c>
      <c r="E98" s="38" t="s">
        <v>14</v>
      </c>
      <c r="F98" s="32" t="s">
        <v>6</v>
      </c>
      <c r="G98" s="33" t="s">
        <v>985</v>
      </c>
      <c r="H98" s="34">
        <v>46037</v>
      </c>
      <c r="I98" s="35">
        <v>46387</v>
      </c>
      <c r="J98" s="20">
        <f t="shared" ca="1" si="5"/>
        <v>0.17142857142857137</v>
      </c>
      <c r="K98" s="36">
        <v>92230000</v>
      </c>
      <c r="L98" s="20">
        <f t="shared" ca="1" si="6"/>
        <v>0.17142857142857137</v>
      </c>
      <c r="M98" s="20">
        <f t="shared" ca="1" si="7"/>
        <v>0.17142857142857137</v>
      </c>
    </row>
    <row r="99" spans="2:13" s="10" customFormat="1" ht="99.95" customHeight="1" x14ac:dyDescent="0.25">
      <c r="B99" s="28" t="s">
        <v>123</v>
      </c>
      <c r="C99" s="29" t="s">
        <v>555</v>
      </c>
      <c r="D99" s="30" t="s">
        <v>13</v>
      </c>
      <c r="E99" s="38" t="s">
        <v>14</v>
      </c>
      <c r="F99" s="32" t="s">
        <v>6</v>
      </c>
      <c r="G99" s="33" t="s">
        <v>986</v>
      </c>
      <c r="H99" s="34">
        <v>46037</v>
      </c>
      <c r="I99" s="35">
        <v>46387</v>
      </c>
      <c r="J99" s="20">
        <f t="shared" ca="1" si="5"/>
        <v>0.17142857142857137</v>
      </c>
      <c r="K99" s="36">
        <v>92230000</v>
      </c>
      <c r="L99" s="20">
        <f t="shared" ca="1" si="6"/>
        <v>0.17142857142857137</v>
      </c>
      <c r="M99" s="20">
        <f t="shared" ca="1" si="7"/>
        <v>0.17142857142857137</v>
      </c>
    </row>
    <row r="100" spans="2:13" s="10" customFormat="1" ht="99.95" customHeight="1" x14ac:dyDescent="0.25">
      <c r="B100" s="28" t="s">
        <v>124</v>
      </c>
      <c r="C100" s="29" t="s">
        <v>556</v>
      </c>
      <c r="D100" s="30" t="s">
        <v>13</v>
      </c>
      <c r="E100" s="38" t="s">
        <v>14</v>
      </c>
      <c r="F100" s="32" t="s">
        <v>6</v>
      </c>
      <c r="G100" s="33" t="s">
        <v>987</v>
      </c>
      <c r="H100" s="34">
        <v>46037</v>
      </c>
      <c r="I100" s="35">
        <v>46387</v>
      </c>
      <c r="J100" s="20">
        <f t="shared" ca="1" si="5"/>
        <v>0.17142857142857137</v>
      </c>
      <c r="K100" s="36">
        <v>92230000</v>
      </c>
      <c r="L100" s="20">
        <f t="shared" ca="1" si="6"/>
        <v>0.17142857142857137</v>
      </c>
      <c r="M100" s="20">
        <f t="shared" ca="1" si="7"/>
        <v>0.17142857142857137</v>
      </c>
    </row>
    <row r="101" spans="2:13" s="10" customFormat="1" ht="99.95" customHeight="1" x14ac:dyDescent="0.25">
      <c r="B101" s="28" t="s">
        <v>125</v>
      </c>
      <c r="C101" s="29" t="s">
        <v>557</v>
      </c>
      <c r="D101" s="30" t="s">
        <v>13</v>
      </c>
      <c r="E101" s="38" t="s">
        <v>14</v>
      </c>
      <c r="F101" s="32" t="s">
        <v>6</v>
      </c>
      <c r="G101" s="33" t="s">
        <v>988</v>
      </c>
      <c r="H101" s="34">
        <v>46037</v>
      </c>
      <c r="I101" s="35">
        <v>46387</v>
      </c>
      <c r="J101" s="20">
        <f t="shared" ca="1" si="5"/>
        <v>0.17142857142857137</v>
      </c>
      <c r="K101" s="36">
        <v>92230000</v>
      </c>
      <c r="L101" s="20">
        <f t="shared" ca="1" si="6"/>
        <v>0.17142857142857137</v>
      </c>
      <c r="M101" s="20">
        <f t="shared" ca="1" si="7"/>
        <v>0.17142857142857137</v>
      </c>
    </row>
    <row r="102" spans="2:13" s="10" customFormat="1" ht="99.95" customHeight="1" x14ac:dyDescent="0.25">
      <c r="B102" s="28" t="s">
        <v>126</v>
      </c>
      <c r="C102" s="29" t="s">
        <v>558</v>
      </c>
      <c r="D102" s="30" t="s">
        <v>13</v>
      </c>
      <c r="E102" s="38" t="s">
        <v>14</v>
      </c>
      <c r="F102" s="32" t="s">
        <v>6</v>
      </c>
      <c r="G102" s="33" t="s">
        <v>989</v>
      </c>
      <c r="H102" s="34">
        <v>46037</v>
      </c>
      <c r="I102" s="35">
        <v>46387</v>
      </c>
      <c r="J102" s="20">
        <f t="shared" ca="1" si="5"/>
        <v>0.17142857142857137</v>
      </c>
      <c r="K102" s="36">
        <v>92230000</v>
      </c>
      <c r="L102" s="20">
        <f t="shared" ca="1" si="6"/>
        <v>0.17142857142857137</v>
      </c>
      <c r="M102" s="20">
        <f t="shared" ca="1" si="7"/>
        <v>0.17142857142857137</v>
      </c>
    </row>
    <row r="103" spans="2:13" s="10" customFormat="1" ht="99.95" customHeight="1" x14ac:dyDescent="0.25">
      <c r="B103" s="28" t="s">
        <v>127</v>
      </c>
      <c r="C103" s="29" t="s">
        <v>559</v>
      </c>
      <c r="D103" s="30" t="s">
        <v>13</v>
      </c>
      <c r="E103" s="38" t="s">
        <v>14</v>
      </c>
      <c r="F103" s="32" t="s">
        <v>6</v>
      </c>
      <c r="G103" s="33" t="s">
        <v>990</v>
      </c>
      <c r="H103" s="34">
        <v>46037</v>
      </c>
      <c r="I103" s="35">
        <v>46387</v>
      </c>
      <c r="J103" s="20">
        <f t="shared" ca="1" si="5"/>
        <v>0.17142857142857137</v>
      </c>
      <c r="K103" s="36">
        <v>92230000</v>
      </c>
      <c r="L103" s="20">
        <f t="shared" ca="1" si="6"/>
        <v>0.17142857142857137</v>
      </c>
      <c r="M103" s="20">
        <f t="shared" ca="1" si="7"/>
        <v>0.17142857142857137</v>
      </c>
    </row>
    <row r="104" spans="2:13" s="10" customFormat="1" ht="99.95" customHeight="1" x14ac:dyDescent="0.25">
      <c r="B104" s="28" t="s">
        <v>128</v>
      </c>
      <c r="C104" s="29" t="s">
        <v>560</v>
      </c>
      <c r="D104" s="30" t="s">
        <v>13</v>
      </c>
      <c r="E104" s="38" t="s">
        <v>14</v>
      </c>
      <c r="F104" s="32" t="s">
        <v>6</v>
      </c>
      <c r="G104" s="33" t="s">
        <v>991</v>
      </c>
      <c r="H104" s="34">
        <v>46037</v>
      </c>
      <c r="I104" s="35">
        <v>46387</v>
      </c>
      <c r="J104" s="20">
        <f t="shared" ca="1" si="5"/>
        <v>0.17142857142857137</v>
      </c>
      <c r="K104" s="36">
        <v>92230000</v>
      </c>
      <c r="L104" s="20">
        <f t="shared" ca="1" si="6"/>
        <v>0.17142857142857137</v>
      </c>
      <c r="M104" s="20">
        <f t="shared" ca="1" si="7"/>
        <v>0.17142857142857137</v>
      </c>
    </row>
    <row r="105" spans="2:13" s="10" customFormat="1" ht="99.95" customHeight="1" x14ac:dyDescent="0.25">
      <c r="B105" s="28" t="s">
        <v>129</v>
      </c>
      <c r="C105" s="29" t="s">
        <v>561</v>
      </c>
      <c r="D105" s="30" t="s">
        <v>13</v>
      </c>
      <c r="E105" s="38" t="s">
        <v>14</v>
      </c>
      <c r="F105" s="32" t="s">
        <v>6</v>
      </c>
      <c r="G105" s="33" t="s">
        <v>992</v>
      </c>
      <c r="H105" s="34">
        <v>46037</v>
      </c>
      <c r="I105" s="35">
        <v>46387</v>
      </c>
      <c r="J105" s="20">
        <f t="shared" ca="1" si="5"/>
        <v>0.17142857142857137</v>
      </c>
      <c r="K105" s="36">
        <v>92230000</v>
      </c>
      <c r="L105" s="20">
        <f t="shared" ca="1" si="6"/>
        <v>0.17142857142857137</v>
      </c>
      <c r="M105" s="20">
        <f t="shared" ca="1" si="7"/>
        <v>0.17142857142857137</v>
      </c>
    </row>
    <row r="106" spans="2:13" s="10" customFormat="1" ht="99.95" customHeight="1" x14ac:dyDescent="0.25">
      <c r="B106" s="28" t="s">
        <v>130</v>
      </c>
      <c r="C106" s="29" t="s">
        <v>562</v>
      </c>
      <c r="D106" s="30" t="s">
        <v>13</v>
      </c>
      <c r="E106" s="38" t="s">
        <v>14</v>
      </c>
      <c r="F106" s="32" t="s">
        <v>6</v>
      </c>
      <c r="G106" s="33" t="s">
        <v>993</v>
      </c>
      <c r="H106" s="34">
        <v>46037</v>
      </c>
      <c r="I106" s="35">
        <v>46387</v>
      </c>
      <c r="J106" s="20">
        <f t="shared" ca="1" si="5"/>
        <v>0.17142857142857137</v>
      </c>
      <c r="K106" s="36">
        <v>92230000</v>
      </c>
      <c r="L106" s="20">
        <f t="shared" ca="1" si="6"/>
        <v>0.17142857142857137</v>
      </c>
      <c r="M106" s="20">
        <f t="shared" ca="1" si="7"/>
        <v>0.17142857142857137</v>
      </c>
    </row>
    <row r="107" spans="2:13" s="10" customFormat="1" ht="99.95" customHeight="1" x14ac:dyDescent="0.25">
      <c r="B107" s="28" t="s">
        <v>131</v>
      </c>
      <c r="C107" s="29" t="s">
        <v>563</v>
      </c>
      <c r="D107" s="30" t="s">
        <v>13</v>
      </c>
      <c r="E107" s="38" t="s">
        <v>14</v>
      </c>
      <c r="F107" s="32" t="s">
        <v>6</v>
      </c>
      <c r="G107" s="33" t="s">
        <v>994</v>
      </c>
      <c r="H107" s="34">
        <v>46055</v>
      </c>
      <c r="I107" s="35">
        <v>46387</v>
      </c>
      <c r="J107" s="20">
        <f t="shared" ca="1" si="5"/>
        <v>0.12650602409638556</v>
      </c>
      <c r="K107" s="36">
        <v>59950000</v>
      </c>
      <c r="L107" s="20">
        <f t="shared" ca="1" si="6"/>
        <v>0.12650602409638556</v>
      </c>
      <c r="M107" s="20">
        <f t="shared" ca="1" si="7"/>
        <v>0.12650602409638556</v>
      </c>
    </row>
    <row r="108" spans="2:13" s="10" customFormat="1" ht="99.95" customHeight="1" x14ac:dyDescent="0.25">
      <c r="B108" s="28" t="s">
        <v>132</v>
      </c>
      <c r="C108" s="29" t="s">
        <v>564</v>
      </c>
      <c r="D108" s="30" t="s">
        <v>13</v>
      </c>
      <c r="E108" s="38" t="s">
        <v>14</v>
      </c>
      <c r="F108" s="32" t="s">
        <v>6</v>
      </c>
      <c r="G108" s="33" t="s">
        <v>995</v>
      </c>
      <c r="H108" s="34">
        <v>46055</v>
      </c>
      <c r="I108" s="35">
        <v>46387</v>
      </c>
      <c r="J108" s="20">
        <f t="shared" ca="1" si="5"/>
        <v>0.12650602409638556</v>
      </c>
      <c r="K108" s="36">
        <v>59950000</v>
      </c>
      <c r="L108" s="20">
        <f t="shared" ca="1" si="6"/>
        <v>0.12650602409638556</v>
      </c>
      <c r="M108" s="20">
        <f t="shared" ca="1" si="7"/>
        <v>0.12650602409638556</v>
      </c>
    </row>
    <row r="109" spans="2:13" s="10" customFormat="1" ht="99.95" customHeight="1" x14ac:dyDescent="0.25">
      <c r="B109" s="28" t="s">
        <v>133</v>
      </c>
      <c r="C109" s="29" t="s">
        <v>565</v>
      </c>
      <c r="D109" s="30" t="s">
        <v>13</v>
      </c>
      <c r="E109" s="38" t="s">
        <v>14</v>
      </c>
      <c r="F109" s="32" t="s">
        <v>6</v>
      </c>
      <c r="G109" s="33" t="s">
        <v>996</v>
      </c>
      <c r="H109" s="34">
        <v>46055</v>
      </c>
      <c r="I109" s="35">
        <v>46387</v>
      </c>
      <c r="J109" s="20">
        <f t="shared" ca="1" si="5"/>
        <v>0.12650602409638556</v>
      </c>
      <c r="K109" s="36">
        <v>59950000</v>
      </c>
      <c r="L109" s="20">
        <f t="shared" ca="1" si="6"/>
        <v>0.12650602409638556</v>
      </c>
      <c r="M109" s="20">
        <f t="shared" ca="1" si="7"/>
        <v>0.12650602409638556</v>
      </c>
    </row>
    <row r="110" spans="2:13" s="10" customFormat="1" ht="99.95" customHeight="1" x14ac:dyDescent="0.25">
      <c r="B110" s="28" t="s">
        <v>134</v>
      </c>
      <c r="C110" s="29" t="s">
        <v>566</v>
      </c>
      <c r="D110" s="30" t="s">
        <v>13</v>
      </c>
      <c r="E110" s="38" t="s">
        <v>14</v>
      </c>
      <c r="F110" s="32" t="s">
        <v>6</v>
      </c>
      <c r="G110" s="33" t="s">
        <v>997</v>
      </c>
      <c r="H110" s="34">
        <v>46055</v>
      </c>
      <c r="I110" s="35">
        <v>46387</v>
      </c>
      <c r="J110" s="20">
        <f t="shared" ca="1" si="5"/>
        <v>0.12650602409638556</v>
      </c>
      <c r="K110" s="36">
        <v>59950000</v>
      </c>
      <c r="L110" s="20">
        <f t="shared" ca="1" si="6"/>
        <v>0.12650602409638556</v>
      </c>
      <c r="M110" s="20">
        <f t="shared" ca="1" si="7"/>
        <v>0.12650602409638556</v>
      </c>
    </row>
    <row r="111" spans="2:13" s="10" customFormat="1" ht="99.95" customHeight="1" x14ac:dyDescent="0.25">
      <c r="B111" s="28" t="s">
        <v>135</v>
      </c>
      <c r="C111" s="29" t="s">
        <v>567</v>
      </c>
      <c r="D111" s="30" t="s">
        <v>13</v>
      </c>
      <c r="E111" s="38" t="s">
        <v>14</v>
      </c>
      <c r="F111" s="32" t="s">
        <v>6</v>
      </c>
      <c r="G111" s="33" t="s">
        <v>998</v>
      </c>
      <c r="H111" s="34">
        <v>46055</v>
      </c>
      <c r="I111" s="35">
        <v>46387</v>
      </c>
      <c r="J111" s="20">
        <f t="shared" ca="1" si="5"/>
        <v>0.12650602409638556</v>
      </c>
      <c r="K111" s="36">
        <v>59950000</v>
      </c>
      <c r="L111" s="20">
        <f t="shared" ca="1" si="6"/>
        <v>0.12650602409638556</v>
      </c>
      <c r="M111" s="20">
        <f t="shared" ca="1" si="7"/>
        <v>0.12650602409638556</v>
      </c>
    </row>
    <row r="112" spans="2:13" s="10" customFormat="1" ht="99.95" customHeight="1" x14ac:dyDescent="0.25">
      <c r="B112" s="28" t="s">
        <v>136</v>
      </c>
      <c r="C112" s="29" t="s">
        <v>568</v>
      </c>
      <c r="D112" s="30" t="s">
        <v>13</v>
      </c>
      <c r="E112" s="38" t="s">
        <v>14</v>
      </c>
      <c r="F112" s="32" t="s">
        <v>6</v>
      </c>
      <c r="G112" s="33" t="s">
        <v>999</v>
      </c>
      <c r="H112" s="34">
        <v>46055</v>
      </c>
      <c r="I112" s="35">
        <v>46387</v>
      </c>
      <c r="J112" s="20">
        <f t="shared" ca="1" si="5"/>
        <v>0.12650602409638556</v>
      </c>
      <c r="K112" s="36">
        <v>59950000</v>
      </c>
      <c r="L112" s="20">
        <f t="shared" ca="1" si="6"/>
        <v>0.12650602409638556</v>
      </c>
      <c r="M112" s="20">
        <f t="shared" ca="1" si="7"/>
        <v>0.12650602409638556</v>
      </c>
    </row>
    <row r="113" spans="2:13" s="10" customFormat="1" ht="99.95" customHeight="1" x14ac:dyDescent="0.25">
      <c r="B113" s="28" t="s">
        <v>137</v>
      </c>
      <c r="C113" s="29" t="s">
        <v>569</v>
      </c>
      <c r="D113" s="30" t="s">
        <v>13</v>
      </c>
      <c r="E113" s="38" t="s">
        <v>14</v>
      </c>
      <c r="F113" s="32" t="s">
        <v>6</v>
      </c>
      <c r="G113" s="33" t="s">
        <v>1000</v>
      </c>
      <c r="H113" s="34">
        <v>46055</v>
      </c>
      <c r="I113" s="35">
        <v>46387</v>
      </c>
      <c r="J113" s="20">
        <f t="shared" ca="1" si="5"/>
        <v>0.12650602409638556</v>
      </c>
      <c r="K113" s="36">
        <v>59950000</v>
      </c>
      <c r="L113" s="20">
        <f t="shared" ca="1" si="6"/>
        <v>0.12650602409638556</v>
      </c>
      <c r="M113" s="20">
        <f t="shared" ca="1" si="7"/>
        <v>0.12650602409638556</v>
      </c>
    </row>
    <row r="114" spans="2:13" s="10" customFormat="1" ht="99.95" customHeight="1" x14ac:dyDescent="0.25">
      <c r="B114" s="28" t="s">
        <v>138</v>
      </c>
      <c r="C114" s="29" t="s">
        <v>570</v>
      </c>
      <c r="D114" s="30" t="s">
        <v>13</v>
      </c>
      <c r="E114" s="38" t="s">
        <v>14</v>
      </c>
      <c r="F114" s="32" t="s">
        <v>6</v>
      </c>
      <c r="G114" s="33" t="s">
        <v>1001</v>
      </c>
      <c r="H114" s="34">
        <v>46055</v>
      </c>
      <c r="I114" s="35">
        <v>46387</v>
      </c>
      <c r="J114" s="20">
        <f t="shared" ca="1" si="5"/>
        <v>0.12650602409638556</v>
      </c>
      <c r="K114" s="36">
        <v>59950000</v>
      </c>
      <c r="L114" s="20">
        <f t="shared" ca="1" si="6"/>
        <v>0.12650602409638556</v>
      </c>
      <c r="M114" s="20">
        <f t="shared" ca="1" si="7"/>
        <v>0.12650602409638556</v>
      </c>
    </row>
    <row r="115" spans="2:13" s="10" customFormat="1" ht="99.95" customHeight="1" x14ac:dyDescent="0.25">
      <c r="B115" s="28" t="s">
        <v>139</v>
      </c>
      <c r="C115" s="29" t="s">
        <v>571</v>
      </c>
      <c r="D115" s="30" t="s">
        <v>13</v>
      </c>
      <c r="E115" s="38" t="s">
        <v>14</v>
      </c>
      <c r="F115" s="32" t="s">
        <v>6</v>
      </c>
      <c r="G115" s="33" t="s">
        <v>1002</v>
      </c>
      <c r="H115" s="34">
        <v>46055</v>
      </c>
      <c r="I115" s="35">
        <v>46387</v>
      </c>
      <c r="J115" s="20">
        <f t="shared" ca="1" si="5"/>
        <v>0.12650602409638556</v>
      </c>
      <c r="K115" s="36">
        <v>59950000</v>
      </c>
      <c r="L115" s="20">
        <f t="shared" ca="1" si="6"/>
        <v>0.12650602409638556</v>
      </c>
      <c r="M115" s="20">
        <f t="shared" ca="1" si="7"/>
        <v>0.12650602409638556</v>
      </c>
    </row>
    <row r="116" spans="2:13" s="10" customFormat="1" ht="99.95" customHeight="1" x14ac:dyDescent="0.25">
      <c r="B116" s="28" t="s">
        <v>140</v>
      </c>
      <c r="C116" s="29" t="s">
        <v>572</v>
      </c>
      <c r="D116" s="30" t="s">
        <v>13</v>
      </c>
      <c r="E116" s="38" t="s">
        <v>14</v>
      </c>
      <c r="F116" s="32" t="s">
        <v>6</v>
      </c>
      <c r="G116" s="33" t="s">
        <v>1003</v>
      </c>
      <c r="H116" s="34">
        <v>46055</v>
      </c>
      <c r="I116" s="35">
        <v>46387</v>
      </c>
      <c r="J116" s="20">
        <f t="shared" ca="1" si="5"/>
        <v>0.12650602409638556</v>
      </c>
      <c r="K116" s="36">
        <v>59950000</v>
      </c>
      <c r="L116" s="20">
        <f t="shared" ca="1" si="6"/>
        <v>0.12650602409638556</v>
      </c>
      <c r="M116" s="20">
        <f t="shared" ca="1" si="7"/>
        <v>0.12650602409638556</v>
      </c>
    </row>
    <row r="117" spans="2:13" s="10" customFormat="1" ht="99.95" customHeight="1" x14ac:dyDescent="0.25">
      <c r="B117" s="28" t="s">
        <v>141</v>
      </c>
      <c r="C117" s="29" t="s">
        <v>29</v>
      </c>
      <c r="D117" s="30" t="s">
        <v>13</v>
      </c>
      <c r="E117" s="38" t="s">
        <v>14</v>
      </c>
      <c r="F117" s="32" t="s">
        <v>6</v>
      </c>
      <c r="G117" s="33" t="s">
        <v>1004</v>
      </c>
      <c r="H117" s="34">
        <v>46055</v>
      </c>
      <c r="I117" s="35">
        <v>46387</v>
      </c>
      <c r="J117" s="20">
        <f t="shared" ca="1" si="5"/>
        <v>0.12650602409638556</v>
      </c>
      <c r="K117" s="36">
        <v>59950000</v>
      </c>
      <c r="L117" s="20">
        <f t="shared" ca="1" si="6"/>
        <v>0.12650602409638556</v>
      </c>
      <c r="M117" s="20">
        <f t="shared" ca="1" si="7"/>
        <v>0.12650602409638556</v>
      </c>
    </row>
    <row r="118" spans="2:13" s="10" customFormat="1" ht="99.95" customHeight="1" x14ac:dyDescent="0.25">
      <c r="B118" s="28" t="s">
        <v>142</v>
      </c>
      <c r="C118" s="29" t="s">
        <v>573</v>
      </c>
      <c r="D118" s="30" t="s">
        <v>13</v>
      </c>
      <c r="E118" s="38" t="s">
        <v>14</v>
      </c>
      <c r="F118" s="32" t="s">
        <v>6</v>
      </c>
      <c r="G118" s="33" t="s">
        <v>1005</v>
      </c>
      <c r="H118" s="34">
        <v>46055</v>
      </c>
      <c r="I118" s="35">
        <v>46387</v>
      </c>
      <c r="J118" s="20">
        <f t="shared" ca="1" si="5"/>
        <v>0.12650602409638556</v>
      </c>
      <c r="K118" s="36">
        <v>59950000</v>
      </c>
      <c r="L118" s="20">
        <f t="shared" ca="1" si="6"/>
        <v>0.12650602409638556</v>
      </c>
      <c r="M118" s="20">
        <f t="shared" ca="1" si="7"/>
        <v>0.12650602409638556</v>
      </c>
    </row>
    <row r="119" spans="2:13" s="10" customFormat="1" ht="99.95" customHeight="1" x14ac:dyDescent="0.25">
      <c r="B119" s="28" t="s">
        <v>143</v>
      </c>
      <c r="C119" s="29" t="s">
        <v>574</v>
      </c>
      <c r="D119" s="30" t="s">
        <v>13</v>
      </c>
      <c r="E119" s="38" t="s">
        <v>14</v>
      </c>
      <c r="F119" s="32" t="s">
        <v>6</v>
      </c>
      <c r="G119" s="33" t="s">
        <v>1006</v>
      </c>
      <c r="H119" s="34">
        <v>46055</v>
      </c>
      <c r="I119" s="35">
        <v>46387</v>
      </c>
      <c r="J119" s="20">
        <f t="shared" ca="1" si="5"/>
        <v>0.12650602409638556</v>
      </c>
      <c r="K119" s="36">
        <v>59950000</v>
      </c>
      <c r="L119" s="20">
        <f t="shared" ca="1" si="6"/>
        <v>0.12650602409638556</v>
      </c>
      <c r="M119" s="20">
        <f t="shared" ca="1" si="7"/>
        <v>0.12650602409638556</v>
      </c>
    </row>
    <row r="120" spans="2:13" s="10" customFormat="1" ht="99.95" customHeight="1" x14ac:dyDescent="0.25">
      <c r="B120" s="28" t="s">
        <v>144</v>
      </c>
      <c r="C120" s="29" t="s">
        <v>25</v>
      </c>
      <c r="D120" s="30" t="s">
        <v>13</v>
      </c>
      <c r="E120" s="38" t="s">
        <v>14</v>
      </c>
      <c r="F120" s="32" t="s">
        <v>6</v>
      </c>
      <c r="G120" s="33" t="s">
        <v>1007</v>
      </c>
      <c r="H120" s="34">
        <v>46055</v>
      </c>
      <c r="I120" s="35">
        <v>46387</v>
      </c>
      <c r="J120" s="20">
        <f t="shared" ca="1" si="5"/>
        <v>0.12650602409638556</v>
      </c>
      <c r="K120" s="36">
        <v>59950000</v>
      </c>
      <c r="L120" s="20">
        <f t="shared" ca="1" si="6"/>
        <v>0.12650602409638556</v>
      </c>
      <c r="M120" s="20">
        <f t="shared" ca="1" si="7"/>
        <v>0.12650602409638556</v>
      </c>
    </row>
    <row r="121" spans="2:13" s="10" customFormat="1" ht="99.95" customHeight="1" x14ac:dyDescent="0.25">
      <c r="B121" s="28" t="s">
        <v>145</v>
      </c>
      <c r="C121" s="29" t="s">
        <v>575</v>
      </c>
      <c r="D121" s="30" t="s">
        <v>13</v>
      </c>
      <c r="E121" s="38" t="s">
        <v>14</v>
      </c>
      <c r="F121" s="32" t="s">
        <v>6</v>
      </c>
      <c r="G121" s="33" t="s">
        <v>1008</v>
      </c>
      <c r="H121" s="34">
        <v>46045</v>
      </c>
      <c r="I121" s="35">
        <v>46371</v>
      </c>
      <c r="J121" s="20">
        <f t="shared" ca="1" si="5"/>
        <v>0.1595092024539877</v>
      </c>
      <c r="K121" s="36">
        <v>57750000</v>
      </c>
      <c r="L121" s="20">
        <f t="shared" ca="1" si="6"/>
        <v>0.1595092024539877</v>
      </c>
      <c r="M121" s="20">
        <f t="shared" ca="1" si="7"/>
        <v>0.1595092024539877</v>
      </c>
    </row>
    <row r="122" spans="2:13" s="10" customFormat="1" ht="99.95" customHeight="1" x14ac:dyDescent="0.25">
      <c r="B122" s="28" t="s">
        <v>146</v>
      </c>
      <c r="C122" s="29" t="s">
        <v>576</v>
      </c>
      <c r="D122" s="30" t="s">
        <v>13</v>
      </c>
      <c r="E122" s="38" t="s">
        <v>14</v>
      </c>
      <c r="F122" s="32" t="s">
        <v>6</v>
      </c>
      <c r="G122" s="33" t="s">
        <v>1009</v>
      </c>
      <c r="H122" s="34">
        <v>46045</v>
      </c>
      <c r="I122" s="35">
        <v>46371</v>
      </c>
      <c r="J122" s="20">
        <f t="shared" ca="1" si="5"/>
        <v>0.1595092024539877</v>
      </c>
      <c r="K122" s="36">
        <v>51975000</v>
      </c>
      <c r="L122" s="20">
        <f t="shared" ca="1" si="6"/>
        <v>0.1595092024539877</v>
      </c>
      <c r="M122" s="20">
        <f t="shared" ca="1" si="7"/>
        <v>0.1595092024539877</v>
      </c>
    </row>
    <row r="123" spans="2:13" s="10" customFormat="1" ht="99.95" customHeight="1" x14ac:dyDescent="0.25">
      <c r="B123" s="28" t="s">
        <v>147</v>
      </c>
      <c r="C123" s="29" t="s">
        <v>577</v>
      </c>
      <c r="D123" s="30" t="s">
        <v>13</v>
      </c>
      <c r="E123" s="38" t="s">
        <v>14</v>
      </c>
      <c r="F123" s="32" t="s">
        <v>6</v>
      </c>
      <c r="G123" s="33" t="s">
        <v>1010</v>
      </c>
      <c r="H123" s="34">
        <v>46045</v>
      </c>
      <c r="I123" s="35">
        <v>46371</v>
      </c>
      <c r="J123" s="20">
        <f t="shared" ca="1" si="5"/>
        <v>0.1595092024539877</v>
      </c>
      <c r="K123" s="36">
        <v>74234160</v>
      </c>
      <c r="L123" s="20">
        <f t="shared" ca="1" si="6"/>
        <v>0.1595092024539877</v>
      </c>
      <c r="M123" s="20">
        <f t="shared" ca="1" si="7"/>
        <v>0.1595092024539877</v>
      </c>
    </row>
    <row r="124" spans="2:13" s="10" customFormat="1" ht="99.95" customHeight="1" x14ac:dyDescent="0.25">
      <c r="B124" s="28" t="s">
        <v>148</v>
      </c>
      <c r="C124" s="29" t="s">
        <v>578</v>
      </c>
      <c r="D124" s="30" t="s">
        <v>13</v>
      </c>
      <c r="E124" s="38" t="s">
        <v>14</v>
      </c>
      <c r="F124" s="32" t="s">
        <v>6</v>
      </c>
      <c r="G124" s="33" t="s">
        <v>1011</v>
      </c>
      <c r="H124" s="34">
        <v>46045</v>
      </c>
      <c r="I124" s="35">
        <v>46371</v>
      </c>
      <c r="J124" s="20">
        <f t="shared" ca="1" si="5"/>
        <v>0.1595092024539877</v>
      </c>
      <c r="K124" s="36">
        <v>74234160</v>
      </c>
      <c r="L124" s="20">
        <f t="shared" ca="1" si="6"/>
        <v>0.1595092024539877</v>
      </c>
      <c r="M124" s="20">
        <f t="shared" ca="1" si="7"/>
        <v>0.1595092024539877</v>
      </c>
    </row>
    <row r="125" spans="2:13" s="10" customFormat="1" ht="99.95" customHeight="1" x14ac:dyDescent="0.25">
      <c r="B125" s="28" t="s">
        <v>149</v>
      </c>
      <c r="C125" s="29" t="s">
        <v>579</v>
      </c>
      <c r="D125" s="30" t="s">
        <v>13</v>
      </c>
      <c r="E125" s="38" t="s">
        <v>14</v>
      </c>
      <c r="F125" s="32" t="s">
        <v>6</v>
      </c>
      <c r="G125" s="33" t="s">
        <v>1012</v>
      </c>
      <c r="H125" s="34">
        <v>46045</v>
      </c>
      <c r="I125" s="35">
        <v>46371</v>
      </c>
      <c r="J125" s="20">
        <f t="shared" ca="1" si="5"/>
        <v>0.1595092024539877</v>
      </c>
      <c r="K125" s="36">
        <v>48775650</v>
      </c>
      <c r="L125" s="20">
        <f t="shared" ca="1" si="6"/>
        <v>0.1595092024539877</v>
      </c>
      <c r="M125" s="20">
        <f t="shared" ca="1" si="7"/>
        <v>0.1595092024539877</v>
      </c>
    </row>
    <row r="126" spans="2:13" s="10" customFormat="1" ht="99.95" customHeight="1" x14ac:dyDescent="0.25">
      <c r="B126" s="28" t="s">
        <v>150</v>
      </c>
      <c r="C126" s="29" t="s">
        <v>580</v>
      </c>
      <c r="D126" s="30" t="s">
        <v>13</v>
      </c>
      <c r="E126" s="38" t="s">
        <v>14</v>
      </c>
      <c r="F126" s="32" t="s">
        <v>6</v>
      </c>
      <c r="G126" s="33" t="s">
        <v>1013</v>
      </c>
      <c r="H126" s="34">
        <v>46045</v>
      </c>
      <c r="I126" s="35">
        <v>46371</v>
      </c>
      <c r="J126" s="20">
        <f t="shared" ca="1" si="5"/>
        <v>0.1595092024539877</v>
      </c>
      <c r="K126" s="36">
        <v>107068500</v>
      </c>
      <c r="L126" s="20">
        <f t="shared" ca="1" si="6"/>
        <v>0.1595092024539877</v>
      </c>
      <c r="M126" s="20">
        <f t="shared" ca="1" si="7"/>
        <v>0.1595092024539877</v>
      </c>
    </row>
    <row r="127" spans="2:13" s="10" customFormat="1" ht="99.95" customHeight="1" x14ac:dyDescent="0.25">
      <c r="B127" s="28" t="s">
        <v>151</v>
      </c>
      <c r="C127" s="29" t="s">
        <v>581</v>
      </c>
      <c r="D127" s="30" t="s">
        <v>13</v>
      </c>
      <c r="E127" s="38" t="s">
        <v>14</v>
      </c>
      <c r="F127" s="32" t="s">
        <v>6</v>
      </c>
      <c r="G127" s="33" t="s">
        <v>1014</v>
      </c>
      <c r="H127" s="34">
        <v>46045</v>
      </c>
      <c r="I127" s="35">
        <v>46371</v>
      </c>
      <c r="J127" s="20">
        <f t="shared" ca="1" si="5"/>
        <v>0.1595092024539877</v>
      </c>
      <c r="K127" s="36">
        <v>74095560</v>
      </c>
      <c r="L127" s="20">
        <f t="shared" ca="1" si="6"/>
        <v>0.1595092024539877</v>
      </c>
      <c r="M127" s="20">
        <f t="shared" ca="1" si="7"/>
        <v>0.1595092024539877</v>
      </c>
    </row>
    <row r="128" spans="2:13" s="10" customFormat="1" ht="99.95" customHeight="1" x14ac:dyDescent="0.25">
      <c r="B128" s="28" t="s">
        <v>152</v>
      </c>
      <c r="C128" s="29" t="s">
        <v>582</v>
      </c>
      <c r="D128" s="30" t="s">
        <v>13</v>
      </c>
      <c r="E128" s="38" t="s">
        <v>14</v>
      </c>
      <c r="F128" s="32" t="s">
        <v>6</v>
      </c>
      <c r="G128" s="33" t="s">
        <v>1015</v>
      </c>
      <c r="H128" s="34">
        <v>46045</v>
      </c>
      <c r="I128" s="35">
        <v>46371</v>
      </c>
      <c r="J128" s="20">
        <f t="shared" ca="1" si="5"/>
        <v>0.1595092024539877</v>
      </c>
      <c r="K128" s="36">
        <v>74095560</v>
      </c>
      <c r="L128" s="20">
        <f t="shared" ca="1" si="6"/>
        <v>0.1595092024539877</v>
      </c>
      <c r="M128" s="20">
        <f t="shared" ca="1" si="7"/>
        <v>0.1595092024539877</v>
      </c>
    </row>
    <row r="129" spans="2:13" s="10" customFormat="1" ht="99.95" customHeight="1" x14ac:dyDescent="0.25">
      <c r="B129" s="28" t="s">
        <v>153</v>
      </c>
      <c r="C129" s="29" t="s">
        <v>583</v>
      </c>
      <c r="D129" s="30" t="s">
        <v>13</v>
      </c>
      <c r="E129" s="38" t="s">
        <v>14</v>
      </c>
      <c r="F129" s="32" t="s">
        <v>6</v>
      </c>
      <c r="G129" s="33" t="s">
        <v>1016</v>
      </c>
      <c r="H129" s="34">
        <v>46045</v>
      </c>
      <c r="I129" s="35">
        <v>46371</v>
      </c>
      <c r="J129" s="20">
        <f t="shared" ca="1" si="5"/>
        <v>0.1595092024539877</v>
      </c>
      <c r="K129" s="36">
        <v>77196372</v>
      </c>
      <c r="L129" s="20">
        <f t="shared" ca="1" si="6"/>
        <v>0.1595092024539877</v>
      </c>
      <c r="M129" s="20">
        <f t="shared" ca="1" si="7"/>
        <v>0.1595092024539877</v>
      </c>
    </row>
    <row r="130" spans="2:13" s="10" customFormat="1" ht="99.95" customHeight="1" x14ac:dyDescent="0.25">
      <c r="B130" s="28" t="s">
        <v>154</v>
      </c>
      <c r="C130" s="29" t="s">
        <v>584</v>
      </c>
      <c r="D130" s="30" t="s">
        <v>13</v>
      </c>
      <c r="E130" s="38" t="s">
        <v>14</v>
      </c>
      <c r="F130" s="32" t="s">
        <v>6</v>
      </c>
      <c r="G130" s="33" t="s">
        <v>1017</v>
      </c>
      <c r="H130" s="34">
        <v>46045</v>
      </c>
      <c r="I130" s="35">
        <v>46371</v>
      </c>
      <c r="J130" s="20">
        <f t="shared" ca="1" si="5"/>
        <v>0.1595092024539877</v>
      </c>
      <c r="K130" s="36">
        <v>74234160</v>
      </c>
      <c r="L130" s="20">
        <f t="shared" ca="1" si="6"/>
        <v>0.1595092024539877</v>
      </c>
      <c r="M130" s="20">
        <f t="shared" ca="1" si="7"/>
        <v>0.1595092024539877</v>
      </c>
    </row>
    <row r="131" spans="2:13" s="10" customFormat="1" ht="99.95" customHeight="1" x14ac:dyDescent="0.25">
      <c r="B131" s="28" t="s">
        <v>155</v>
      </c>
      <c r="C131" s="29" t="s">
        <v>585</v>
      </c>
      <c r="D131" s="30" t="s">
        <v>13</v>
      </c>
      <c r="E131" s="38" t="s">
        <v>14</v>
      </c>
      <c r="F131" s="32" t="s">
        <v>6</v>
      </c>
      <c r="G131" s="33" t="s">
        <v>1018</v>
      </c>
      <c r="H131" s="34">
        <v>46045</v>
      </c>
      <c r="I131" s="35">
        <v>46371</v>
      </c>
      <c r="J131" s="20">
        <f t="shared" ca="1" si="5"/>
        <v>0.1595092024539877</v>
      </c>
      <c r="K131" s="36">
        <v>74234160</v>
      </c>
      <c r="L131" s="20">
        <f t="shared" ca="1" si="6"/>
        <v>0.1595092024539877</v>
      </c>
      <c r="M131" s="20">
        <f t="shared" ca="1" si="7"/>
        <v>0.1595092024539877</v>
      </c>
    </row>
    <row r="132" spans="2:13" s="10" customFormat="1" ht="99.95" customHeight="1" x14ac:dyDescent="0.25">
      <c r="B132" s="28" t="s">
        <v>156</v>
      </c>
      <c r="C132" s="29" t="s">
        <v>586</v>
      </c>
      <c r="D132" s="30" t="s">
        <v>13</v>
      </c>
      <c r="E132" s="38" t="s">
        <v>14</v>
      </c>
      <c r="F132" s="32" t="s">
        <v>6</v>
      </c>
      <c r="G132" s="33" t="s">
        <v>1019</v>
      </c>
      <c r="H132" s="34">
        <v>46045</v>
      </c>
      <c r="I132" s="35">
        <v>46371</v>
      </c>
      <c r="J132" s="20">
        <f t="shared" ca="1" si="5"/>
        <v>0.1595092024539877</v>
      </c>
      <c r="K132" s="36">
        <v>74234160</v>
      </c>
      <c r="L132" s="20">
        <f t="shared" ca="1" si="6"/>
        <v>0.1595092024539877</v>
      </c>
      <c r="M132" s="20">
        <f t="shared" ca="1" si="7"/>
        <v>0.1595092024539877</v>
      </c>
    </row>
    <row r="133" spans="2:13" s="10" customFormat="1" ht="99.95" customHeight="1" x14ac:dyDescent="0.25">
      <c r="B133" s="28" t="s">
        <v>157</v>
      </c>
      <c r="C133" s="29" t="s">
        <v>587</v>
      </c>
      <c r="D133" s="30" t="s">
        <v>13</v>
      </c>
      <c r="E133" s="38" t="s">
        <v>14</v>
      </c>
      <c r="F133" s="32" t="s">
        <v>6</v>
      </c>
      <c r="G133" s="33" t="s">
        <v>1020</v>
      </c>
      <c r="H133" s="34">
        <v>46045</v>
      </c>
      <c r="I133" s="35">
        <v>46371</v>
      </c>
      <c r="J133" s="20">
        <f t="shared" ca="1" si="5"/>
        <v>0.1595092024539877</v>
      </c>
      <c r="K133" s="36">
        <v>74234160</v>
      </c>
      <c r="L133" s="20">
        <f t="shared" ca="1" si="6"/>
        <v>0.1595092024539877</v>
      </c>
      <c r="M133" s="20">
        <f t="shared" ca="1" si="7"/>
        <v>0.1595092024539877</v>
      </c>
    </row>
    <row r="134" spans="2:13" s="10" customFormat="1" ht="99.95" customHeight="1" x14ac:dyDescent="0.25">
      <c r="B134" s="28" t="s">
        <v>158</v>
      </c>
      <c r="C134" s="29" t="s">
        <v>588</v>
      </c>
      <c r="D134" s="30" t="s">
        <v>13</v>
      </c>
      <c r="E134" s="38" t="s">
        <v>14</v>
      </c>
      <c r="F134" s="32" t="s">
        <v>6</v>
      </c>
      <c r="G134" s="33" t="s">
        <v>1021</v>
      </c>
      <c r="H134" s="34">
        <v>46045</v>
      </c>
      <c r="I134" s="35">
        <v>46371</v>
      </c>
      <c r="J134" s="20">
        <f t="shared" ca="1" si="5"/>
        <v>0.1595092024539877</v>
      </c>
      <c r="K134" s="36">
        <v>74234160</v>
      </c>
      <c r="L134" s="20">
        <f t="shared" ca="1" si="6"/>
        <v>0.1595092024539877</v>
      </c>
      <c r="M134" s="20">
        <f t="shared" ca="1" si="7"/>
        <v>0.1595092024539877</v>
      </c>
    </row>
    <row r="135" spans="2:13" s="10" customFormat="1" ht="99.95" customHeight="1" x14ac:dyDescent="0.25">
      <c r="B135" s="28" t="s">
        <v>159</v>
      </c>
      <c r="C135" s="29" t="s">
        <v>589</v>
      </c>
      <c r="D135" s="30" t="s">
        <v>13</v>
      </c>
      <c r="E135" s="38" t="s">
        <v>14</v>
      </c>
      <c r="F135" s="32" t="s">
        <v>6</v>
      </c>
      <c r="G135" s="33" t="s">
        <v>1022</v>
      </c>
      <c r="H135" s="34">
        <v>46045</v>
      </c>
      <c r="I135" s="35">
        <v>46371</v>
      </c>
      <c r="J135" s="20">
        <f t="shared" ref="J135:J198" ca="1" si="8">1-((I135-TODAY())*1/(I135-H135))</f>
        <v>0.1595092024539877</v>
      </c>
      <c r="K135" s="36">
        <v>74234160</v>
      </c>
      <c r="L135" s="20">
        <f t="shared" ca="1" si="6"/>
        <v>0.1595092024539877</v>
      </c>
      <c r="M135" s="20">
        <f t="shared" ca="1" si="7"/>
        <v>0.1595092024539877</v>
      </c>
    </row>
    <row r="136" spans="2:13" s="10" customFormat="1" ht="99.95" customHeight="1" x14ac:dyDescent="0.25">
      <c r="B136" s="28" t="s">
        <v>160</v>
      </c>
      <c r="C136" s="29" t="s">
        <v>590</v>
      </c>
      <c r="D136" s="30" t="s">
        <v>13</v>
      </c>
      <c r="E136" s="38" t="s">
        <v>14</v>
      </c>
      <c r="F136" s="32" t="s">
        <v>6</v>
      </c>
      <c r="G136" s="33" t="s">
        <v>1023</v>
      </c>
      <c r="H136" s="34">
        <v>46045</v>
      </c>
      <c r="I136" s="35">
        <v>46371</v>
      </c>
      <c r="J136" s="20">
        <f t="shared" ca="1" si="8"/>
        <v>0.1595092024539877</v>
      </c>
      <c r="K136" s="36">
        <v>74234160</v>
      </c>
      <c r="L136" s="20">
        <f t="shared" ref="L136:L199" ca="1" si="9">1-((I136-TODAY())*1/(I136-H136))</f>
        <v>0.1595092024539877</v>
      </c>
      <c r="M136" s="20">
        <f t="shared" ref="M136:M199" ca="1" si="10">1-((I136-TODAY())*1/(I136-H136))</f>
        <v>0.1595092024539877</v>
      </c>
    </row>
    <row r="137" spans="2:13" s="10" customFormat="1" ht="99.95" customHeight="1" x14ac:dyDescent="0.25">
      <c r="B137" s="28" t="s">
        <v>161</v>
      </c>
      <c r="C137" s="29" t="s">
        <v>591</v>
      </c>
      <c r="D137" s="30" t="s">
        <v>13</v>
      </c>
      <c r="E137" s="38" t="s">
        <v>14</v>
      </c>
      <c r="F137" s="32" t="s">
        <v>6</v>
      </c>
      <c r="G137" s="33" t="s">
        <v>1024</v>
      </c>
      <c r="H137" s="34">
        <v>46051</v>
      </c>
      <c r="I137" s="35">
        <v>46371</v>
      </c>
      <c r="J137" s="20">
        <f t="shared" ca="1" si="8"/>
        <v>0.14375000000000004</v>
      </c>
      <c r="K137" s="36">
        <v>74234160</v>
      </c>
      <c r="L137" s="20">
        <f t="shared" ca="1" si="9"/>
        <v>0.14375000000000004</v>
      </c>
      <c r="M137" s="20">
        <f t="shared" ca="1" si="10"/>
        <v>0.14375000000000004</v>
      </c>
    </row>
    <row r="138" spans="2:13" s="10" customFormat="1" ht="99.95" customHeight="1" x14ac:dyDescent="0.25">
      <c r="B138" s="28" t="s">
        <v>162</v>
      </c>
      <c r="C138" s="29" t="s">
        <v>592</v>
      </c>
      <c r="D138" s="30" t="s">
        <v>13</v>
      </c>
      <c r="E138" s="38" t="s">
        <v>14</v>
      </c>
      <c r="F138" s="32" t="s">
        <v>6</v>
      </c>
      <c r="G138" s="33" t="s">
        <v>1025</v>
      </c>
      <c r="H138" s="34">
        <v>46045</v>
      </c>
      <c r="I138" s="35">
        <v>46371</v>
      </c>
      <c r="J138" s="20">
        <f t="shared" ca="1" si="8"/>
        <v>0.1595092024539877</v>
      </c>
      <c r="K138" s="36">
        <v>51975000</v>
      </c>
      <c r="L138" s="20">
        <f t="shared" ca="1" si="9"/>
        <v>0.1595092024539877</v>
      </c>
      <c r="M138" s="20">
        <f t="shared" ca="1" si="10"/>
        <v>0.1595092024539877</v>
      </c>
    </row>
    <row r="139" spans="2:13" s="10" customFormat="1" ht="99.95" customHeight="1" x14ac:dyDescent="0.25">
      <c r="B139" s="28" t="s">
        <v>163</v>
      </c>
      <c r="C139" s="29" t="s">
        <v>593</v>
      </c>
      <c r="D139" s="30" t="s">
        <v>13</v>
      </c>
      <c r="E139" s="38" t="s">
        <v>14</v>
      </c>
      <c r="F139" s="32" t="s">
        <v>6</v>
      </c>
      <c r="G139" s="33" t="s">
        <v>1026</v>
      </c>
      <c r="H139" s="34">
        <v>46045</v>
      </c>
      <c r="I139" s="35">
        <v>46371</v>
      </c>
      <c r="J139" s="20">
        <f t="shared" ca="1" si="8"/>
        <v>0.1595092024539877</v>
      </c>
      <c r="K139" s="36">
        <v>51975000</v>
      </c>
      <c r="L139" s="20">
        <f t="shared" ca="1" si="9"/>
        <v>0.1595092024539877</v>
      </c>
      <c r="M139" s="20">
        <f t="shared" ca="1" si="10"/>
        <v>0.1595092024539877</v>
      </c>
    </row>
    <row r="140" spans="2:13" s="10" customFormat="1" ht="99.95" customHeight="1" x14ac:dyDescent="0.25">
      <c r="B140" s="28" t="s">
        <v>164</v>
      </c>
      <c r="C140" s="29" t="s">
        <v>594</v>
      </c>
      <c r="D140" s="30" t="s">
        <v>13</v>
      </c>
      <c r="E140" s="38" t="s">
        <v>14</v>
      </c>
      <c r="F140" s="32" t="s">
        <v>6</v>
      </c>
      <c r="G140" s="33" t="s">
        <v>1027</v>
      </c>
      <c r="H140" s="34">
        <v>46045</v>
      </c>
      <c r="I140" s="35">
        <v>46371</v>
      </c>
      <c r="J140" s="20">
        <f t="shared" ca="1" si="8"/>
        <v>0.1595092024539877</v>
      </c>
      <c r="K140" s="36">
        <v>82442734</v>
      </c>
      <c r="L140" s="20">
        <f t="shared" ca="1" si="9"/>
        <v>0.1595092024539877</v>
      </c>
      <c r="M140" s="20">
        <f t="shared" ca="1" si="10"/>
        <v>0.1595092024539877</v>
      </c>
    </row>
    <row r="141" spans="2:13" s="10" customFormat="1" ht="99.95" customHeight="1" x14ac:dyDescent="0.25">
      <c r="B141" s="28" t="s">
        <v>165</v>
      </c>
      <c r="C141" s="29" t="s">
        <v>595</v>
      </c>
      <c r="D141" s="30" t="s">
        <v>13</v>
      </c>
      <c r="E141" s="38" t="s">
        <v>14</v>
      </c>
      <c r="F141" s="32" t="s">
        <v>6</v>
      </c>
      <c r="G141" s="33" t="s">
        <v>1028</v>
      </c>
      <c r="H141" s="34">
        <v>46045</v>
      </c>
      <c r="I141" s="35">
        <v>46371</v>
      </c>
      <c r="J141" s="20">
        <f t="shared" ca="1" si="8"/>
        <v>0.1595092024539877</v>
      </c>
      <c r="K141" s="36">
        <v>82442734</v>
      </c>
      <c r="L141" s="20">
        <f t="shared" ca="1" si="9"/>
        <v>0.1595092024539877</v>
      </c>
      <c r="M141" s="20">
        <f t="shared" ca="1" si="10"/>
        <v>0.1595092024539877</v>
      </c>
    </row>
    <row r="142" spans="2:13" s="10" customFormat="1" ht="99.95" customHeight="1" x14ac:dyDescent="0.25">
      <c r="B142" s="28" t="s">
        <v>166</v>
      </c>
      <c r="C142" s="29" t="s">
        <v>596</v>
      </c>
      <c r="D142" s="30" t="s">
        <v>13</v>
      </c>
      <c r="E142" s="38" t="s">
        <v>14</v>
      </c>
      <c r="F142" s="32" t="s">
        <v>6</v>
      </c>
      <c r="G142" s="33" t="s">
        <v>1029</v>
      </c>
      <c r="H142" s="34">
        <v>46045</v>
      </c>
      <c r="I142" s="35">
        <v>46371</v>
      </c>
      <c r="J142" s="20">
        <f t="shared" ca="1" si="8"/>
        <v>0.1595092024539877</v>
      </c>
      <c r="K142" s="36">
        <v>51975000</v>
      </c>
      <c r="L142" s="20">
        <f t="shared" ca="1" si="9"/>
        <v>0.1595092024539877</v>
      </c>
      <c r="M142" s="20">
        <f t="shared" ca="1" si="10"/>
        <v>0.1595092024539877</v>
      </c>
    </row>
    <row r="143" spans="2:13" s="10" customFormat="1" ht="99.95" customHeight="1" x14ac:dyDescent="0.25">
      <c r="B143" s="28" t="s">
        <v>167</v>
      </c>
      <c r="C143" s="29" t="s">
        <v>597</v>
      </c>
      <c r="D143" s="30" t="s">
        <v>13</v>
      </c>
      <c r="E143" s="38" t="s">
        <v>14</v>
      </c>
      <c r="F143" s="32" t="s">
        <v>6</v>
      </c>
      <c r="G143" s="33" t="s">
        <v>1030</v>
      </c>
      <c r="H143" s="34">
        <v>46045</v>
      </c>
      <c r="I143" s="35">
        <v>46371</v>
      </c>
      <c r="J143" s="20">
        <f t="shared" ca="1" si="8"/>
        <v>0.1595092024539877</v>
      </c>
      <c r="K143" s="36">
        <v>82442734</v>
      </c>
      <c r="L143" s="20">
        <f t="shared" ca="1" si="9"/>
        <v>0.1595092024539877</v>
      </c>
      <c r="M143" s="20">
        <f t="shared" ca="1" si="10"/>
        <v>0.1595092024539877</v>
      </c>
    </row>
    <row r="144" spans="2:13" s="10" customFormat="1" ht="99.95" customHeight="1" x14ac:dyDescent="0.25">
      <c r="B144" s="28" t="s">
        <v>168</v>
      </c>
      <c r="C144" s="29" t="s">
        <v>598</v>
      </c>
      <c r="D144" s="30" t="s">
        <v>13</v>
      </c>
      <c r="E144" s="38" t="s">
        <v>14</v>
      </c>
      <c r="F144" s="32" t="s">
        <v>6</v>
      </c>
      <c r="G144" s="33" t="s">
        <v>1031</v>
      </c>
      <c r="H144" s="34">
        <v>46051</v>
      </c>
      <c r="I144" s="35">
        <v>46371</v>
      </c>
      <c r="J144" s="20">
        <f t="shared" ca="1" si="8"/>
        <v>0.14375000000000004</v>
      </c>
      <c r="K144" s="36">
        <v>82442734</v>
      </c>
      <c r="L144" s="20">
        <f t="shared" ca="1" si="9"/>
        <v>0.14375000000000004</v>
      </c>
      <c r="M144" s="20">
        <f t="shared" ca="1" si="10"/>
        <v>0.14375000000000004</v>
      </c>
    </row>
    <row r="145" spans="2:13" s="10" customFormat="1" ht="99.95" customHeight="1" x14ac:dyDescent="0.25">
      <c r="B145" s="28" t="s">
        <v>169</v>
      </c>
      <c r="C145" s="29" t="s">
        <v>599</v>
      </c>
      <c r="D145" s="30" t="s">
        <v>13</v>
      </c>
      <c r="E145" s="38" t="s">
        <v>14</v>
      </c>
      <c r="F145" s="32" t="s">
        <v>6</v>
      </c>
      <c r="G145" s="33" t="s">
        <v>1032</v>
      </c>
      <c r="H145" s="34">
        <v>46051</v>
      </c>
      <c r="I145" s="35">
        <v>46371</v>
      </c>
      <c r="J145" s="20">
        <f t="shared" ca="1" si="8"/>
        <v>0.14375000000000004</v>
      </c>
      <c r="K145" s="36">
        <v>51975000</v>
      </c>
      <c r="L145" s="20">
        <f t="shared" ca="1" si="9"/>
        <v>0.14375000000000004</v>
      </c>
      <c r="M145" s="20">
        <f t="shared" ca="1" si="10"/>
        <v>0.14375000000000004</v>
      </c>
    </row>
    <row r="146" spans="2:13" s="10" customFormat="1" ht="99.95" customHeight="1" x14ac:dyDescent="0.25">
      <c r="B146" s="28" t="s">
        <v>170</v>
      </c>
      <c r="C146" s="29" t="s">
        <v>600</v>
      </c>
      <c r="D146" s="30" t="s">
        <v>13</v>
      </c>
      <c r="E146" s="38" t="s">
        <v>14</v>
      </c>
      <c r="F146" s="32" t="s">
        <v>6</v>
      </c>
      <c r="G146" s="33" t="s">
        <v>1033</v>
      </c>
      <c r="H146" s="34">
        <v>46035</v>
      </c>
      <c r="I146" s="35">
        <v>46368</v>
      </c>
      <c r="J146" s="20">
        <f t="shared" ca="1" si="8"/>
        <v>0.18618618618618621</v>
      </c>
      <c r="K146" s="36">
        <v>36960000</v>
      </c>
      <c r="L146" s="20">
        <f t="shared" ca="1" si="9"/>
        <v>0.18618618618618621</v>
      </c>
      <c r="M146" s="20">
        <f t="shared" ca="1" si="10"/>
        <v>0.18618618618618621</v>
      </c>
    </row>
    <row r="147" spans="2:13" s="10" customFormat="1" ht="99.95" customHeight="1" x14ac:dyDescent="0.25">
      <c r="B147" s="28" t="s">
        <v>171</v>
      </c>
      <c r="C147" s="29" t="s">
        <v>601</v>
      </c>
      <c r="D147" s="30" t="s">
        <v>13</v>
      </c>
      <c r="E147" s="38" t="s">
        <v>14</v>
      </c>
      <c r="F147" s="32" t="s">
        <v>6</v>
      </c>
      <c r="G147" s="33" t="s">
        <v>1034</v>
      </c>
      <c r="H147" s="34">
        <v>46035</v>
      </c>
      <c r="I147" s="35">
        <v>46368</v>
      </c>
      <c r="J147" s="20">
        <f t="shared" ca="1" si="8"/>
        <v>0.18618618618618621</v>
      </c>
      <c r="K147" s="36">
        <v>41008000</v>
      </c>
      <c r="L147" s="20">
        <f t="shared" ca="1" si="9"/>
        <v>0.18618618618618621</v>
      </c>
      <c r="M147" s="20">
        <f t="shared" ca="1" si="10"/>
        <v>0.18618618618618621</v>
      </c>
    </row>
    <row r="148" spans="2:13" s="10" customFormat="1" ht="99.95" customHeight="1" x14ac:dyDescent="0.25">
      <c r="B148" s="28" t="s">
        <v>172</v>
      </c>
      <c r="C148" s="29" t="s">
        <v>602</v>
      </c>
      <c r="D148" s="30" t="s">
        <v>13</v>
      </c>
      <c r="E148" s="38" t="s">
        <v>14</v>
      </c>
      <c r="F148" s="32" t="s">
        <v>6</v>
      </c>
      <c r="G148" s="33" t="s">
        <v>1035</v>
      </c>
      <c r="H148" s="34">
        <v>46045</v>
      </c>
      <c r="I148" s="35">
        <v>46387</v>
      </c>
      <c r="J148" s="20">
        <f t="shared" ca="1" si="8"/>
        <v>0.15204678362573099</v>
      </c>
      <c r="K148" s="36">
        <v>69797000</v>
      </c>
      <c r="L148" s="20">
        <f t="shared" ca="1" si="9"/>
        <v>0.15204678362573099</v>
      </c>
      <c r="M148" s="20">
        <f t="shared" ca="1" si="10"/>
        <v>0.15204678362573099</v>
      </c>
    </row>
    <row r="149" spans="2:13" s="10" customFormat="1" ht="99.95" customHeight="1" x14ac:dyDescent="0.25">
      <c r="B149" s="28" t="s">
        <v>173</v>
      </c>
      <c r="C149" s="29" t="s">
        <v>603</v>
      </c>
      <c r="D149" s="30" t="s">
        <v>13</v>
      </c>
      <c r="E149" s="38" t="s">
        <v>14</v>
      </c>
      <c r="F149" s="32" t="s">
        <v>6</v>
      </c>
      <c r="G149" s="33" t="s">
        <v>1036</v>
      </c>
      <c r="H149" s="34">
        <v>46042</v>
      </c>
      <c r="I149" s="35">
        <v>46374</v>
      </c>
      <c r="J149" s="20">
        <f t="shared" ca="1" si="8"/>
        <v>0.16566265060240959</v>
      </c>
      <c r="K149" s="36">
        <v>24200000</v>
      </c>
      <c r="L149" s="20">
        <f t="shared" ca="1" si="9"/>
        <v>0.16566265060240959</v>
      </c>
      <c r="M149" s="20">
        <f t="shared" ca="1" si="10"/>
        <v>0.16566265060240959</v>
      </c>
    </row>
    <row r="150" spans="2:13" s="10" customFormat="1" ht="99.95" customHeight="1" x14ac:dyDescent="0.25">
      <c r="B150" s="28" t="s">
        <v>174</v>
      </c>
      <c r="C150" s="29" t="s">
        <v>604</v>
      </c>
      <c r="D150" s="30" t="s">
        <v>13</v>
      </c>
      <c r="E150" s="38" t="s">
        <v>14</v>
      </c>
      <c r="F150" s="32" t="s">
        <v>6</v>
      </c>
      <c r="G150" s="33" t="s">
        <v>1037</v>
      </c>
      <c r="H150" s="34">
        <v>46045</v>
      </c>
      <c r="I150" s="35">
        <v>46387</v>
      </c>
      <c r="J150" s="20">
        <f t="shared" ca="1" si="8"/>
        <v>0.15204678362573099</v>
      </c>
      <c r="K150" s="36">
        <v>47320000</v>
      </c>
      <c r="L150" s="20">
        <f t="shared" ca="1" si="9"/>
        <v>0.15204678362573099</v>
      </c>
      <c r="M150" s="20">
        <f t="shared" ca="1" si="10"/>
        <v>0.15204678362573099</v>
      </c>
    </row>
    <row r="151" spans="2:13" s="10" customFormat="1" ht="99.95" customHeight="1" x14ac:dyDescent="0.25">
      <c r="B151" s="28" t="s">
        <v>175</v>
      </c>
      <c r="C151" s="29" t="s">
        <v>605</v>
      </c>
      <c r="D151" s="30" t="s">
        <v>23</v>
      </c>
      <c r="E151" s="38" t="s">
        <v>14</v>
      </c>
      <c r="F151" s="32" t="s">
        <v>892</v>
      </c>
      <c r="G151" s="33" t="s">
        <v>1038</v>
      </c>
      <c r="H151" s="34">
        <v>46055</v>
      </c>
      <c r="I151" s="35">
        <v>46387</v>
      </c>
      <c r="J151" s="20">
        <f t="shared" ca="1" si="8"/>
        <v>0.12650602409638556</v>
      </c>
      <c r="K151" s="36">
        <v>170000000</v>
      </c>
      <c r="L151" s="20">
        <f t="shared" ca="1" si="9"/>
        <v>0.12650602409638556</v>
      </c>
      <c r="M151" s="20">
        <f t="shared" ca="1" si="10"/>
        <v>0.12650602409638556</v>
      </c>
    </row>
    <row r="152" spans="2:13" s="10" customFormat="1" ht="99.95" customHeight="1" x14ac:dyDescent="0.25">
      <c r="B152" s="28" t="s">
        <v>176</v>
      </c>
      <c r="C152" s="29" t="s">
        <v>606</v>
      </c>
      <c r="D152" s="30" t="s">
        <v>23</v>
      </c>
      <c r="E152" s="38" t="s">
        <v>14</v>
      </c>
      <c r="F152" s="32" t="s">
        <v>6</v>
      </c>
      <c r="G152" s="33" t="s">
        <v>1039</v>
      </c>
      <c r="H152" s="34">
        <v>46049</v>
      </c>
      <c r="I152" s="35">
        <v>46387</v>
      </c>
      <c r="J152" s="20">
        <f t="shared" ca="1" si="8"/>
        <v>0.14201183431952658</v>
      </c>
      <c r="K152" s="36">
        <v>111105996</v>
      </c>
      <c r="L152" s="20">
        <f t="shared" ca="1" si="9"/>
        <v>0.14201183431952658</v>
      </c>
      <c r="M152" s="20">
        <f t="shared" ca="1" si="10"/>
        <v>0.14201183431952658</v>
      </c>
    </row>
    <row r="153" spans="2:13" s="10" customFormat="1" ht="99.95" customHeight="1" x14ac:dyDescent="0.25">
      <c r="B153" s="28" t="s">
        <v>177</v>
      </c>
      <c r="C153" s="29" t="s">
        <v>607</v>
      </c>
      <c r="D153" s="30" t="s">
        <v>13</v>
      </c>
      <c r="E153" s="38" t="s">
        <v>14</v>
      </c>
      <c r="F153" s="32" t="s">
        <v>6</v>
      </c>
      <c r="G153" s="33" t="s">
        <v>1040</v>
      </c>
      <c r="H153" s="34">
        <v>46043</v>
      </c>
      <c r="I153" s="35">
        <v>46285</v>
      </c>
      <c r="J153" s="20">
        <f t="shared" ca="1" si="8"/>
        <v>0.22314049586776863</v>
      </c>
      <c r="K153" s="36">
        <v>35000000</v>
      </c>
      <c r="L153" s="20">
        <f t="shared" ca="1" si="9"/>
        <v>0.22314049586776863</v>
      </c>
      <c r="M153" s="20">
        <f t="shared" ca="1" si="10"/>
        <v>0.22314049586776863</v>
      </c>
    </row>
    <row r="154" spans="2:13" s="10" customFormat="1" ht="99.95" customHeight="1" x14ac:dyDescent="0.25">
      <c r="B154" s="28" t="s">
        <v>178</v>
      </c>
      <c r="C154" s="29" t="s">
        <v>608</v>
      </c>
      <c r="D154" s="30" t="s">
        <v>13</v>
      </c>
      <c r="E154" s="38" t="s">
        <v>14</v>
      </c>
      <c r="F154" s="32" t="s">
        <v>6</v>
      </c>
      <c r="G154" s="33" t="s">
        <v>1041</v>
      </c>
      <c r="H154" s="34">
        <v>46045</v>
      </c>
      <c r="I154" s="35">
        <v>46387</v>
      </c>
      <c r="J154" s="20">
        <f t="shared" ca="1" si="8"/>
        <v>0.15204678362573099</v>
      </c>
      <c r="K154" s="36">
        <v>72106667</v>
      </c>
      <c r="L154" s="20">
        <f t="shared" ca="1" si="9"/>
        <v>0.15204678362573099</v>
      </c>
      <c r="M154" s="20">
        <f t="shared" ca="1" si="10"/>
        <v>0.15204678362573099</v>
      </c>
    </row>
    <row r="155" spans="2:13" s="10" customFormat="1" ht="99.95" customHeight="1" x14ac:dyDescent="0.25">
      <c r="B155" s="28" t="s">
        <v>179</v>
      </c>
      <c r="C155" s="29" t="s">
        <v>609</v>
      </c>
      <c r="D155" s="30" t="s">
        <v>13</v>
      </c>
      <c r="E155" s="38" t="s">
        <v>14</v>
      </c>
      <c r="F155" s="32" t="s">
        <v>6</v>
      </c>
      <c r="G155" s="33" t="s">
        <v>1042</v>
      </c>
      <c r="H155" s="34">
        <v>46041</v>
      </c>
      <c r="I155" s="35">
        <v>46221</v>
      </c>
      <c r="J155" s="20">
        <f t="shared" ca="1" si="8"/>
        <v>0.31111111111111112</v>
      </c>
      <c r="K155" s="36">
        <v>35910000</v>
      </c>
      <c r="L155" s="20">
        <f t="shared" ca="1" si="9"/>
        <v>0.31111111111111112</v>
      </c>
      <c r="M155" s="20">
        <f t="shared" ca="1" si="10"/>
        <v>0.31111111111111112</v>
      </c>
    </row>
    <row r="156" spans="2:13" s="10" customFormat="1" ht="99.95" customHeight="1" x14ac:dyDescent="0.25">
      <c r="B156" s="28" t="s">
        <v>180</v>
      </c>
      <c r="C156" s="29" t="s">
        <v>610</v>
      </c>
      <c r="D156" s="30" t="s">
        <v>13</v>
      </c>
      <c r="E156" s="38" t="s">
        <v>14</v>
      </c>
      <c r="F156" s="32" t="s">
        <v>6</v>
      </c>
      <c r="G156" s="33" t="s">
        <v>1043</v>
      </c>
      <c r="H156" s="34">
        <v>46038</v>
      </c>
      <c r="I156" s="35">
        <v>46371</v>
      </c>
      <c r="J156" s="20">
        <f t="shared" ca="1" si="8"/>
        <v>0.17717717717717718</v>
      </c>
      <c r="K156" s="36">
        <v>36960000</v>
      </c>
      <c r="L156" s="20">
        <f t="shared" ca="1" si="9"/>
        <v>0.17717717717717718</v>
      </c>
      <c r="M156" s="20">
        <f t="shared" ca="1" si="10"/>
        <v>0.17717717717717718</v>
      </c>
    </row>
    <row r="157" spans="2:13" s="10" customFormat="1" ht="99.95" customHeight="1" x14ac:dyDescent="0.25">
      <c r="B157" s="28" t="s">
        <v>181</v>
      </c>
      <c r="C157" s="29" t="s">
        <v>20</v>
      </c>
      <c r="D157" s="30" t="s">
        <v>20</v>
      </c>
      <c r="E157" s="38" t="s">
        <v>20</v>
      </c>
      <c r="F157" s="32" t="s">
        <v>20</v>
      </c>
      <c r="G157" s="33" t="s">
        <v>20</v>
      </c>
      <c r="H157" s="34" t="s">
        <v>20</v>
      </c>
      <c r="I157" s="35" t="s">
        <v>20</v>
      </c>
      <c r="J157" s="20" t="e">
        <f t="shared" ca="1" si="8"/>
        <v>#VALUE!</v>
      </c>
      <c r="K157" s="36" t="s">
        <v>20</v>
      </c>
      <c r="L157" s="20" t="e">
        <f t="shared" ca="1" si="9"/>
        <v>#VALUE!</v>
      </c>
      <c r="M157" s="20" t="e">
        <f t="shared" ca="1" si="10"/>
        <v>#VALUE!</v>
      </c>
    </row>
    <row r="158" spans="2:13" s="10" customFormat="1" ht="99.95" customHeight="1" x14ac:dyDescent="0.25">
      <c r="B158" s="28" t="s">
        <v>182</v>
      </c>
      <c r="C158" s="29" t="s">
        <v>611</v>
      </c>
      <c r="D158" s="30" t="s">
        <v>13</v>
      </c>
      <c r="E158" s="38" t="s">
        <v>14</v>
      </c>
      <c r="F158" s="32" t="s">
        <v>6</v>
      </c>
      <c r="G158" s="33" t="s">
        <v>1044</v>
      </c>
      <c r="H158" s="34">
        <v>46035</v>
      </c>
      <c r="I158" s="35">
        <v>46215</v>
      </c>
      <c r="J158" s="20">
        <f t="shared" ca="1" si="8"/>
        <v>0.34444444444444444</v>
      </c>
      <c r="K158" s="36">
        <v>25200000</v>
      </c>
      <c r="L158" s="20">
        <f t="shared" ca="1" si="9"/>
        <v>0.34444444444444444</v>
      </c>
      <c r="M158" s="20">
        <f t="shared" ca="1" si="10"/>
        <v>0.34444444444444444</v>
      </c>
    </row>
    <row r="159" spans="2:13" s="10" customFormat="1" ht="99.95" customHeight="1" x14ac:dyDescent="0.25">
      <c r="B159" s="28" t="s">
        <v>183</v>
      </c>
      <c r="C159" s="29" t="s">
        <v>612</v>
      </c>
      <c r="D159" s="30" t="s">
        <v>23</v>
      </c>
      <c r="E159" s="38" t="s">
        <v>14</v>
      </c>
      <c r="F159" s="32" t="s">
        <v>892</v>
      </c>
      <c r="G159" s="33" t="s">
        <v>1045</v>
      </c>
      <c r="H159" s="34">
        <v>46050</v>
      </c>
      <c r="I159" s="35">
        <v>46387</v>
      </c>
      <c r="J159" s="20">
        <f t="shared" ca="1" si="8"/>
        <v>0.13946587537091992</v>
      </c>
      <c r="K159" s="36">
        <v>5000000</v>
      </c>
      <c r="L159" s="20">
        <f t="shared" ca="1" si="9"/>
        <v>0.13946587537091992</v>
      </c>
      <c r="M159" s="20">
        <f t="shared" ca="1" si="10"/>
        <v>0.13946587537091992</v>
      </c>
    </row>
    <row r="160" spans="2:13" s="10" customFormat="1" ht="99.95" customHeight="1" x14ac:dyDescent="0.25">
      <c r="B160" s="28" t="s">
        <v>184</v>
      </c>
      <c r="C160" s="29" t="s">
        <v>613</v>
      </c>
      <c r="D160" s="30" t="s">
        <v>13</v>
      </c>
      <c r="E160" s="38" t="s">
        <v>14</v>
      </c>
      <c r="F160" s="32" t="s">
        <v>6</v>
      </c>
      <c r="G160" s="33" t="s">
        <v>1046</v>
      </c>
      <c r="H160" s="34">
        <v>46038</v>
      </c>
      <c r="I160" s="35">
        <v>46371</v>
      </c>
      <c r="J160" s="20">
        <f t="shared" ca="1" si="8"/>
        <v>0.17717717717717718</v>
      </c>
      <c r="K160" s="36">
        <v>46200000</v>
      </c>
      <c r="L160" s="20">
        <f t="shared" ca="1" si="9"/>
        <v>0.17717717717717718</v>
      </c>
      <c r="M160" s="20">
        <f t="shared" ca="1" si="10"/>
        <v>0.17717717717717718</v>
      </c>
    </row>
    <row r="161" spans="2:13" s="10" customFormat="1" ht="99.95" customHeight="1" x14ac:dyDescent="0.25">
      <c r="B161" s="28" t="s">
        <v>185</v>
      </c>
      <c r="C161" s="29" t="s">
        <v>614</v>
      </c>
      <c r="D161" s="30" t="s">
        <v>13</v>
      </c>
      <c r="E161" s="38" t="s">
        <v>14</v>
      </c>
      <c r="F161" s="32" t="s">
        <v>6</v>
      </c>
      <c r="G161" s="33" t="s">
        <v>1047</v>
      </c>
      <c r="H161" s="34">
        <v>46036</v>
      </c>
      <c r="I161" s="35">
        <v>46289</v>
      </c>
      <c r="J161" s="20">
        <f t="shared" ca="1" si="8"/>
        <v>0.24110671936758898</v>
      </c>
      <c r="K161" s="36">
        <v>46200000</v>
      </c>
      <c r="L161" s="20">
        <f t="shared" ca="1" si="9"/>
        <v>0.24110671936758898</v>
      </c>
      <c r="M161" s="20">
        <f t="shared" ca="1" si="10"/>
        <v>0.24110671936758898</v>
      </c>
    </row>
    <row r="162" spans="2:13" s="10" customFormat="1" ht="99.95" customHeight="1" x14ac:dyDescent="0.25">
      <c r="B162" s="28" t="s">
        <v>186</v>
      </c>
      <c r="C162" s="29" t="s">
        <v>615</v>
      </c>
      <c r="D162" s="30" t="s">
        <v>13</v>
      </c>
      <c r="E162" s="38" t="s">
        <v>14</v>
      </c>
      <c r="F162" s="32" t="s">
        <v>6</v>
      </c>
      <c r="G162" s="33" t="s">
        <v>1048</v>
      </c>
      <c r="H162" s="34">
        <v>46038</v>
      </c>
      <c r="I162" s="35">
        <v>46371</v>
      </c>
      <c r="J162" s="20">
        <f t="shared" ca="1" si="8"/>
        <v>0.17717717717717718</v>
      </c>
      <c r="K162" s="36">
        <v>90090000</v>
      </c>
      <c r="L162" s="20">
        <f t="shared" ca="1" si="9"/>
        <v>0.17717717717717718</v>
      </c>
      <c r="M162" s="20">
        <f t="shared" ca="1" si="10"/>
        <v>0.17717717717717718</v>
      </c>
    </row>
    <row r="163" spans="2:13" s="10" customFormat="1" ht="99.95" customHeight="1" x14ac:dyDescent="0.25">
      <c r="B163" s="28" t="s">
        <v>187</v>
      </c>
      <c r="C163" s="29" t="s">
        <v>616</v>
      </c>
      <c r="D163" s="30" t="s">
        <v>13</v>
      </c>
      <c r="E163" s="38" t="s">
        <v>14</v>
      </c>
      <c r="F163" s="32" t="s">
        <v>6</v>
      </c>
      <c r="G163" s="33" t="s">
        <v>1049</v>
      </c>
      <c r="H163" s="34">
        <v>46042</v>
      </c>
      <c r="I163" s="35">
        <v>46387</v>
      </c>
      <c r="J163" s="20">
        <f t="shared" ca="1" si="8"/>
        <v>0.15942028985507251</v>
      </c>
      <c r="K163" s="36">
        <v>53707500</v>
      </c>
      <c r="L163" s="20">
        <f t="shared" ca="1" si="9"/>
        <v>0.15942028985507251</v>
      </c>
      <c r="M163" s="20">
        <f t="shared" ca="1" si="10"/>
        <v>0.15942028985507251</v>
      </c>
    </row>
    <row r="164" spans="2:13" s="10" customFormat="1" ht="99.95" customHeight="1" x14ac:dyDescent="0.25">
      <c r="B164" s="28" t="s">
        <v>188</v>
      </c>
      <c r="C164" s="29" t="s">
        <v>617</v>
      </c>
      <c r="D164" s="30" t="s">
        <v>13</v>
      </c>
      <c r="E164" s="38" t="s">
        <v>14</v>
      </c>
      <c r="F164" s="32" t="s">
        <v>6</v>
      </c>
      <c r="G164" s="33" t="s">
        <v>1050</v>
      </c>
      <c r="H164" s="34">
        <v>46037</v>
      </c>
      <c r="I164" s="35">
        <v>46385</v>
      </c>
      <c r="J164" s="20">
        <f t="shared" ca="1" si="8"/>
        <v>0.17241379310344829</v>
      </c>
      <c r="K164" s="36">
        <v>49891140</v>
      </c>
      <c r="L164" s="20">
        <f t="shared" ca="1" si="9"/>
        <v>0.17241379310344829</v>
      </c>
      <c r="M164" s="20">
        <f t="shared" ca="1" si="10"/>
        <v>0.17241379310344829</v>
      </c>
    </row>
    <row r="165" spans="2:13" ht="99.95" customHeight="1" x14ac:dyDescent="0.25">
      <c r="B165" s="39" t="s">
        <v>189</v>
      </c>
      <c r="C165" s="39" t="s">
        <v>618</v>
      </c>
      <c r="D165" s="39" t="s">
        <v>13</v>
      </c>
      <c r="E165" s="39" t="s">
        <v>14</v>
      </c>
      <c r="F165" s="39" t="s">
        <v>6</v>
      </c>
      <c r="G165" s="40" t="s">
        <v>1051</v>
      </c>
      <c r="H165" s="41">
        <v>46054</v>
      </c>
      <c r="I165" s="41">
        <v>46387</v>
      </c>
      <c r="J165" s="20">
        <f t="shared" ca="1" si="8"/>
        <v>0.12912912912912911</v>
      </c>
      <c r="K165" s="42">
        <v>60500000</v>
      </c>
      <c r="L165" s="20">
        <f t="shared" ca="1" si="9"/>
        <v>0.12912912912912911</v>
      </c>
      <c r="M165" s="20">
        <f t="shared" ca="1" si="10"/>
        <v>0.12912912912912911</v>
      </c>
    </row>
    <row r="166" spans="2:13" ht="45" x14ac:dyDescent="0.25">
      <c r="B166" s="39" t="s">
        <v>190</v>
      </c>
      <c r="C166" s="39" t="s">
        <v>619</v>
      </c>
      <c r="D166" s="39" t="s">
        <v>13</v>
      </c>
      <c r="E166" s="39" t="s">
        <v>14</v>
      </c>
      <c r="F166" s="39" t="s">
        <v>6</v>
      </c>
      <c r="G166" s="40" t="s">
        <v>1052</v>
      </c>
      <c r="H166" s="41">
        <v>46054</v>
      </c>
      <c r="I166" s="41">
        <v>46370</v>
      </c>
      <c r="J166" s="20">
        <f t="shared" ca="1" si="8"/>
        <v>0.13607594936708856</v>
      </c>
      <c r="K166" s="42">
        <v>82425000</v>
      </c>
      <c r="L166" s="20">
        <f t="shared" ca="1" si="9"/>
        <v>0.13607594936708856</v>
      </c>
      <c r="M166" s="20">
        <f t="shared" ca="1" si="10"/>
        <v>0.13607594936708856</v>
      </c>
    </row>
    <row r="167" spans="2:13" ht="150" x14ac:dyDescent="0.25">
      <c r="B167" s="39" t="s">
        <v>191</v>
      </c>
      <c r="C167" s="39" t="s">
        <v>620</v>
      </c>
      <c r="D167" s="39" t="s">
        <v>13</v>
      </c>
      <c r="E167" s="39" t="s">
        <v>14</v>
      </c>
      <c r="F167" s="39" t="s">
        <v>6</v>
      </c>
      <c r="G167" s="40" t="s">
        <v>1053</v>
      </c>
      <c r="H167" s="41">
        <v>46054</v>
      </c>
      <c r="I167" s="41">
        <v>46387</v>
      </c>
      <c r="J167" s="20">
        <f t="shared" ca="1" si="8"/>
        <v>0.12912912912912911</v>
      </c>
      <c r="K167" s="42">
        <v>90000000</v>
      </c>
      <c r="L167" s="20">
        <f t="shared" ca="1" si="9"/>
        <v>0.12912912912912911</v>
      </c>
      <c r="M167" s="20">
        <f t="shared" ca="1" si="10"/>
        <v>0.12912912912912911</v>
      </c>
    </row>
    <row r="168" spans="2:13" ht="75" x14ac:dyDescent="0.25">
      <c r="B168" s="39" t="s">
        <v>192</v>
      </c>
      <c r="C168" s="39" t="s">
        <v>621</v>
      </c>
      <c r="D168" s="39" t="s">
        <v>13</v>
      </c>
      <c r="E168" s="39" t="s">
        <v>14</v>
      </c>
      <c r="F168" s="39" t="s">
        <v>6</v>
      </c>
      <c r="G168" s="40" t="s">
        <v>1054</v>
      </c>
      <c r="H168" s="41">
        <v>46038</v>
      </c>
      <c r="I168" s="41">
        <v>46371</v>
      </c>
      <c r="J168" s="20">
        <f t="shared" ca="1" si="8"/>
        <v>0.17717717717717718</v>
      </c>
      <c r="K168" s="42">
        <v>65835000</v>
      </c>
      <c r="L168" s="20">
        <f t="shared" ca="1" si="9"/>
        <v>0.17717717717717718</v>
      </c>
      <c r="M168" s="20">
        <f t="shared" ca="1" si="10"/>
        <v>0.17717717717717718</v>
      </c>
    </row>
    <row r="169" spans="2:13" ht="135" x14ac:dyDescent="0.25">
      <c r="B169" s="39" t="s">
        <v>193</v>
      </c>
      <c r="C169" s="39" t="s">
        <v>27</v>
      </c>
      <c r="D169" s="39" t="s">
        <v>13</v>
      </c>
      <c r="E169" s="39" t="s">
        <v>14</v>
      </c>
      <c r="F169" s="39" t="s">
        <v>6</v>
      </c>
      <c r="G169" s="40" t="s">
        <v>1055</v>
      </c>
      <c r="H169" s="41">
        <v>46042</v>
      </c>
      <c r="I169" s="41">
        <v>46387</v>
      </c>
      <c r="J169" s="20">
        <f t="shared" ca="1" si="8"/>
        <v>0.15942028985507251</v>
      </c>
      <c r="K169" s="42">
        <v>90933333</v>
      </c>
      <c r="L169" s="20">
        <f t="shared" ca="1" si="9"/>
        <v>0.15942028985507251</v>
      </c>
      <c r="M169" s="20">
        <f t="shared" ca="1" si="10"/>
        <v>0.15942028985507251</v>
      </c>
    </row>
    <row r="170" spans="2:13" ht="105" x14ac:dyDescent="0.25">
      <c r="B170" s="39" t="s">
        <v>194</v>
      </c>
      <c r="C170" s="39" t="s">
        <v>622</v>
      </c>
      <c r="D170" s="39" t="s">
        <v>13</v>
      </c>
      <c r="E170" s="39" t="s">
        <v>14</v>
      </c>
      <c r="F170" s="39" t="s">
        <v>6</v>
      </c>
      <c r="G170" s="40" t="s">
        <v>1056</v>
      </c>
      <c r="H170" s="41">
        <v>46041</v>
      </c>
      <c r="I170" s="41">
        <v>46374</v>
      </c>
      <c r="J170" s="20">
        <f t="shared" ca="1" si="8"/>
        <v>0.16816816816816815</v>
      </c>
      <c r="K170" s="42">
        <v>97020000</v>
      </c>
      <c r="L170" s="20">
        <f t="shared" ca="1" si="9"/>
        <v>0.16816816816816815</v>
      </c>
      <c r="M170" s="20">
        <f t="shared" ca="1" si="10"/>
        <v>0.16816816816816815</v>
      </c>
    </row>
    <row r="171" spans="2:13" ht="60" x14ac:dyDescent="0.25">
      <c r="B171" s="39" t="s">
        <v>195</v>
      </c>
      <c r="C171" s="39" t="s">
        <v>623</v>
      </c>
      <c r="D171" s="39" t="s">
        <v>13</v>
      </c>
      <c r="E171" s="39" t="s">
        <v>14</v>
      </c>
      <c r="F171" s="39" t="s">
        <v>6</v>
      </c>
      <c r="G171" s="40" t="s">
        <v>1057</v>
      </c>
      <c r="H171" s="41">
        <v>46054</v>
      </c>
      <c r="I171" s="41">
        <v>46370</v>
      </c>
      <c r="J171" s="20">
        <f t="shared" ca="1" si="8"/>
        <v>0.13607594936708856</v>
      </c>
      <c r="K171" s="42">
        <v>92316000</v>
      </c>
      <c r="L171" s="20">
        <f t="shared" ca="1" si="9"/>
        <v>0.13607594936708856</v>
      </c>
      <c r="M171" s="20">
        <f t="shared" ca="1" si="10"/>
        <v>0.13607594936708856</v>
      </c>
    </row>
    <row r="172" spans="2:13" ht="75" x14ac:dyDescent="0.25">
      <c r="B172" s="39" t="s">
        <v>196</v>
      </c>
      <c r="C172" s="39" t="s">
        <v>624</v>
      </c>
      <c r="D172" s="39" t="s">
        <v>13</v>
      </c>
      <c r="E172" s="39" t="s">
        <v>14</v>
      </c>
      <c r="F172" s="39" t="s">
        <v>6</v>
      </c>
      <c r="G172" s="40" t="s">
        <v>1058</v>
      </c>
      <c r="H172" s="41">
        <v>46054</v>
      </c>
      <c r="I172" s="41">
        <v>46370</v>
      </c>
      <c r="J172" s="20">
        <f t="shared" ca="1" si="8"/>
        <v>0.13607594936708856</v>
      </c>
      <c r="K172" s="42">
        <v>82381040</v>
      </c>
      <c r="L172" s="20">
        <f t="shared" ca="1" si="9"/>
        <v>0.13607594936708856</v>
      </c>
      <c r="M172" s="20">
        <f t="shared" ca="1" si="10"/>
        <v>0.13607594936708856</v>
      </c>
    </row>
    <row r="173" spans="2:13" ht="60" x14ac:dyDescent="0.25">
      <c r="B173" s="39" t="s">
        <v>197</v>
      </c>
      <c r="C173" s="39" t="s">
        <v>625</v>
      </c>
      <c r="D173" s="39" t="s">
        <v>13</v>
      </c>
      <c r="E173" s="39" t="s">
        <v>14</v>
      </c>
      <c r="F173" s="39" t="s">
        <v>6</v>
      </c>
      <c r="G173" s="40" t="s">
        <v>1059</v>
      </c>
      <c r="H173" s="41">
        <v>46038</v>
      </c>
      <c r="I173" s="41">
        <v>46372</v>
      </c>
      <c r="J173" s="20">
        <f t="shared" ca="1" si="8"/>
        <v>0.17664670658682635</v>
      </c>
      <c r="K173" s="42">
        <v>51975000</v>
      </c>
      <c r="L173" s="20">
        <f t="shared" ca="1" si="9"/>
        <v>0.17664670658682635</v>
      </c>
      <c r="M173" s="20">
        <f t="shared" ca="1" si="10"/>
        <v>0.17664670658682635</v>
      </c>
    </row>
    <row r="174" spans="2:13" ht="60" x14ac:dyDescent="0.25">
      <c r="B174" s="39" t="s">
        <v>198</v>
      </c>
      <c r="C174" s="39" t="s">
        <v>626</v>
      </c>
      <c r="D174" s="39" t="s">
        <v>13</v>
      </c>
      <c r="E174" s="39" t="s">
        <v>14</v>
      </c>
      <c r="F174" s="39" t="s">
        <v>6</v>
      </c>
      <c r="G174" s="40" t="s">
        <v>1060</v>
      </c>
      <c r="H174" s="41">
        <v>46054</v>
      </c>
      <c r="I174" s="41">
        <v>46371</v>
      </c>
      <c r="J174" s="20">
        <f t="shared" ca="1" si="8"/>
        <v>0.13564668769716093</v>
      </c>
      <c r="K174" s="42">
        <v>88200000</v>
      </c>
      <c r="L174" s="20">
        <f t="shared" ca="1" si="9"/>
        <v>0.13564668769716093</v>
      </c>
      <c r="M174" s="20">
        <f t="shared" ca="1" si="10"/>
        <v>0.13564668769716093</v>
      </c>
    </row>
    <row r="175" spans="2:13" ht="150" x14ac:dyDescent="0.25">
      <c r="B175" s="39" t="s">
        <v>199</v>
      </c>
      <c r="C175" s="39" t="s">
        <v>627</v>
      </c>
      <c r="D175" s="39" t="s">
        <v>13</v>
      </c>
      <c r="E175" s="39" t="s">
        <v>14</v>
      </c>
      <c r="F175" s="39" t="s">
        <v>6</v>
      </c>
      <c r="G175" s="40" t="s">
        <v>1061</v>
      </c>
      <c r="H175" s="41">
        <v>46037</v>
      </c>
      <c r="I175" s="41">
        <v>46371</v>
      </c>
      <c r="J175" s="20">
        <f t="shared" ca="1" si="8"/>
        <v>0.17964071856287422</v>
      </c>
      <c r="K175" s="42">
        <v>90274998</v>
      </c>
      <c r="L175" s="20">
        <f t="shared" ca="1" si="9"/>
        <v>0.17964071856287422</v>
      </c>
      <c r="M175" s="20">
        <f t="shared" ca="1" si="10"/>
        <v>0.17964071856287422</v>
      </c>
    </row>
    <row r="176" spans="2:13" ht="150" x14ac:dyDescent="0.25">
      <c r="B176" s="39" t="s">
        <v>200</v>
      </c>
      <c r="C176" s="39" t="s">
        <v>628</v>
      </c>
      <c r="D176" s="39" t="s">
        <v>13</v>
      </c>
      <c r="E176" s="39" t="s">
        <v>14</v>
      </c>
      <c r="F176" s="39" t="s">
        <v>6</v>
      </c>
      <c r="G176" s="40" t="s">
        <v>1062</v>
      </c>
      <c r="H176" s="41">
        <v>46041</v>
      </c>
      <c r="I176" s="41">
        <v>46387</v>
      </c>
      <c r="J176" s="20">
        <f t="shared" ca="1" si="8"/>
        <v>0.16184971098265899</v>
      </c>
      <c r="K176" s="42">
        <v>49457304</v>
      </c>
      <c r="L176" s="20">
        <f t="shared" ca="1" si="9"/>
        <v>0.16184971098265899</v>
      </c>
      <c r="M176" s="20">
        <f t="shared" ca="1" si="10"/>
        <v>0.16184971098265899</v>
      </c>
    </row>
    <row r="177" spans="2:13" ht="60" x14ac:dyDescent="0.25">
      <c r="B177" s="39" t="s">
        <v>201</v>
      </c>
      <c r="C177" s="39" t="s">
        <v>629</v>
      </c>
      <c r="D177" s="39" t="s">
        <v>13</v>
      </c>
      <c r="E177" s="39" t="s">
        <v>14</v>
      </c>
      <c r="F177" s="39" t="s">
        <v>6</v>
      </c>
      <c r="G177" s="40" t="s">
        <v>1063</v>
      </c>
      <c r="H177" s="41">
        <v>46038</v>
      </c>
      <c r="I177" s="41">
        <v>46371</v>
      </c>
      <c r="J177" s="20">
        <f t="shared" ca="1" si="8"/>
        <v>0.17717717717717718</v>
      </c>
      <c r="K177" s="42">
        <v>107068500</v>
      </c>
      <c r="L177" s="20">
        <f t="shared" ca="1" si="9"/>
        <v>0.17717717717717718</v>
      </c>
      <c r="M177" s="20">
        <f t="shared" ca="1" si="10"/>
        <v>0.17717717717717718</v>
      </c>
    </row>
    <row r="178" spans="2:13" ht="75" x14ac:dyDescent="0.25">
      <c r="B178" s="39" t="s">
        <v>202</v>
      </c>
      <c r="C178" s="39" t="s">
        <v>630</v>
      </c>
      <c r="D178" s="39" t="s">
        <v>13</v>
      </c>
      <c r="E178" s="39" t="s">
        <v>14</v>
      </c>
      <c r="F178" s="39" t="s">
        <v>6</v>
      </c>
      <c r="G178" s="40" t="s">
        <v>1064</v>
      </c>
      <c r="H178" s="41">
        <v>46042</v>
      </c>
      <c r="I178" s="41">
        <v>46387</v>
      </c>
      <c r="J178" s="20">
        <f t="shared" ca="1" si="8"/>
        <v>0.15942028985507251</v>
      </c>
      <c r="K178" s="42">
        <v>77950474</v>
      </c>
      <c r="L178" s="20">
        <f t="shared" ca="1" si="9"/>
        <v>0.15942028985507251</v>
      </c>
      <c r="M178" s="20">
        <f t="shared" ca="1" si="10"/>
        <v>0.15942028985507251</v>
      </c>
    </row>
    <row r="179" spans="2:13" ht="120" x14ac:dyDescent="0.25">
      <c r="B179" s="39" t="s">
        <v>203</v>
      </c>
      <c r="C179" s="39" t="s">
        <v>631</v>
      </c>
      <c r="D179" s="39" t="s">
        <v>13</v>
      </c>
      <c r="E179" s="39" t="s">
        <v>14</v>
      </c>
      <c r="F179" s="39" t="s">
        <v>6</v>
      </c>
      <c r="G179" s="40" t="s">
        <v>1065</v>
      </c>
      <c r="H179" s="41">
        <v>46042</v>
      </c>
      <c r="I179" s="41">
        <v>46284</v>
      </c>
      <c r="J179" s="20">
        <f t="shared" ca="1" si="8"/>
        <v>0.22727272727272729</v>
      </c>
      <c r="K179" s="42">
        <v>56000000</v>
      </c>
      <c r="L179" s="20">
        <f t="shared" ca="1" si="9"/>
        <v>0.22727272727272729</v>
      </c>
      <c r="M179" s="20">
        <f t="shared" ca="1" si="10"/>
        <v>0.22727272727272729</v>
      </c>
    </row>
    <row r="180" spans="2:13" ht="120" x14ac:dyDescent="0.25">
      <c r="B180" s="39" t="s">
        <v>204</v>
      </c>
      <c r="C180" s="39" t="s">
        <v>632</v>
      </c>
      <c r="D180" s="39" t="s">
        <v>13</v>
      </c>
      <c r="E180" s="39" t="s">
        <v>14</v>
      </c>
      <c r="F180" s="39" t="s">
        <v>6</v>
      </c>
      <c r="G180" s="40" t="s">
        <v>1066</v>
      </c>
      <c r="H180" s="41">
        <v>46042</v>
      </c>
      <c r="I180" s="41">
        <v>46387</v>
      </c>
      <c r="J180" s="20">
        <f t="shared" ca="1" si="8"/>
        <v>0.15942028985507251</v>
      </c>
      <c r="K180" s="42">
        <v>90933333</v>
      </c>
      <c r="L180" s="20">
        <f t="shared" ca="1" si="9"/>
        <v>0.15942028985507251</v>
      </c>
      <c r="M180" s="20">
        <f t="shared" ca="1" si="10"/>
        <v>0.15942028985507251</v>
      </c>
    </row>
    <row r="181" spans="2:13" ht="60" x14ac:dyDescent="0.25">
      <c r="B181" s="39" t="s">
        <v>205</v>
      </c>
      <c r="C181" s="39" t="s">
        <v>633</v>
      </c>
      <c r="D181" s="39" t="s">
        <v>13</v>
      </c>
      <c r="E181" s="39" t="s">
        <v>14</v>
      </c>
      <c r="F181" s="39" t="s">
        <v>6</v>
      </c>
      <c r="G181" s="40" t="s">
        <v>1067</v>
      </c>
      <c r="H181" s="41">
        <v>46039</v>
      </c>
      <c r="I181" s="41">
        <v>46387</v>
      </c>
      <c r="J181" s="20">
        <f t="shared" ca="1" si="8"/>
        <v>0.16666666666666663</v>
      </c>
      <c r="K181" s="42">
        <v>36225000</v>
      </c>
      <c r="L181" s="20">
        <f t="shared" ca="1" si="9"/>
        <v>0.16666666666666663</v>
      </c>
      <c r="M181" s="20">
        <f t="shared" ca="1" si="10"/>
        <v>0.16666666666666663</v>
      </c>
    </row>
    <row r="182" spans="2:13" ht="60" x14ac:dyDescent="0.25">
      <c r="B182" s="39" t="s">
        <v>206</v>
      </c>
      <c r="C182" s="39" t="s">
        <v>634</v>
      </c>
      <c r="D182" s="39" t="s">
        <v>13</v>
      </c>
      <c r="E182" s="39" t="s">
        <v>14</v>
      </c>
      <c r="F182" s="39" t="s">
        <v>6</v>
      </c>
      <c r="G182" s="40" t="s">
        <v>1068</v>
      </c>
      <c r="H182" s="41">
        <v>46041</v>
      </c>
      <c r="I182" s="41">
        <v>46387</v>
      </c>
      <c r="J182" s="20">
        <f t="shared" ca="1" si="8"/>
        <v>0.16184971098265899</v>
      </c>
      <c r="K182" s="42">
        <v>35910000</v>
      </c>
      <c r="L182" s="20">
        <f t="shared" ca="1" si="9"/>
        <v>0.16184971098265899</v>
      </c>
      <c r="M182" s="20">
        <f t="shared" ca="1" si="10"/>
        <v>0.16184971098265899</v>
      </c>
    </row>
    <row r="183" spans="2:13" ht="60" x14ac:dyDescent="0.25">
      <c r="B183" s="39" t="s">
        <v>207</v>
      </c>
      <c r="C183" s="39" t="s">
        <v>635</v>
      </c>
      <c r="D183" s="39" t="s">
        <v>13</v>
      </c>
      <c r="E183" s="39" t="s">
        <v>14</v>
      </c>
      <c r="F183" s="39" t="s">
        <v>6</v>
      </c>
      <c r="G183" s="40" t="s">
        <v>1069</v>
      </c>
      <c r="H183" s="41">
        <v>46038</v>
      </c>
      <c r="I183" s="41">
        <v>46371</v>
      </c>
      <c r="J183" s="20">
        <f t="shared" ca="1" si="8"/>
        <v>0.17717717717717718</v>
      </c>
      <c r="K183" s="42">
        <v>46200000</v>
      </c>
      <c r="L183" s="20">
        <f t="shared" ca="1" si="9"/>
        <v>0.17717717717717718</v>
      </c>
      <c r="M183" s="20">
        <f t="shared" ca="1" si="10"/>
        <v>0.17717717717717718</v>
      </c>
    </row>
    <row r="184" spans="2:13" ht="60" x14ac:dyDescent="0.25">
      <c r="B184" s="39" t="s">
        <v>208</v>
      </c>
      <c r="C184" s="39" t="s">
        <v>636</v>
      </c>
      <c r="D184" s="39" t="s">
        <v>13</v>
      </c>
      <c r="E184" s="39" t="s">
        <v>14</v>
      </c>
      <c r="F184" s="39" t="s">
        <v>6</v>
      </c>
      <c r="G184" s="40" t="s">
        <v>1070</v>
      </c>
      <c r="H184" s="41">
        <v>46043</v>
      </c>
      <c r="I184" s="41">
        <v>46316</v>
      </c>
      <c r="J184" s="20">
        <f t="shared" ca="1" si="8"/>
        <v>0.19780219780219777</v>
      </c>
      <c r="K184" s="42">
        <v>63000000</v>
      </c>
      <c r="L184" s="20">
        <f t="shared" ca="1" si="9"/>
        <v>0.19780219780219777</v>
      </c>
      <c r="M184" s="20">
        <f t="shared" ca="1" si="10"/>
        <v>0.19780219780219777</v>
      </c>
    </row>
    <row r="185" spans="2:13" ht="45" x14ac:dyDescent="0.25">
      <c r="B185" s="39" t="s">
        <v>209</v>
      </c>
      <c r="C185" s="39" t="s">
        <v>637</v>
      </c>
      <c r="D185" s="39" t="s">
        <v>13</v>
      </c>
      <c r="E185" s="39" t="s">
        <v>14</v>
      </c>
      <c r="F185" s="39" t="s">
        <v>6</v>
      </c>
      <c r="G185" s="40" t="s">
        <v>1071</v>
      </c>
      <c r="H185" s="41">
        <v>46054</v>
      </c>
      <c r="I185" s="41">
        <v>46371</v>
      </c>
      <c r="J185" s="20">
        <f t="shared" ca="1" si="8"/>
        <v>0.13564668769716093</v>
      </c>
      <c r="K185" s="42">
        <v>88200000</v>
      </c>
      <c r="L185" s="20">
        <f t="shared" ca="1" si="9"/>
        <v>0.13564668769716093</v>
      </c>
      <c r="M185" s="20">
        <f t="shared" ca="1" si="10"/>
        <v>0.13564668769716093</v>
      </c>
    </row>
    <row r="186" spans="2:13" ht="60" x14ac:dyDescent="0.25">
      <c r="B186" s="39" t="s">
        <v>210</v>
      </c>
      <c r="C186" s="39" t="s">
        <v>638</v>
      </c>
      <c r="D186" s="39" t="s">
        <v>13</v>
      </c>
      <c r="E186" s="39" t="s">
        <v>14</v>
      </c>
      <c r="F186" s="39" t="s">
        <v>6</v>
      </c>
      <c r="G186" s="40" t="s">
        <v>1072</v>
      </c>
      <c r="H186" s="41">
        <v>46042</v>
      </c>
      <c r="I186" s="41">
        <v>46284</v>
      </c>
      <c r="J186" s="20">
        <f t="shared" ca="1" si="8"/>
        <v>0.22727272727272729</v>
      </c>
      <c r="K186" s="42">
        <v>48000000</v>
      </c>
      <c r="L186" s="20">
        <f t="shared" ca="1" si="9"/>
        <v>0.22727272727272729</v>
      </c>
      <c r="M186" s="20">
        <f t="shared" ca="1" si="10"/>
        <v>0.22727272727272729</v>
      </c>
    </row>
    <row r="187" spans="2:13" ht="90" x14ac:dyDescent="0.25">
      <c r="B187" s="39" t="s">
        <v>211</v>
      </c>
      <c r="C187" s="39" t="s">
        <v>639</v>
      </c>
      <c r="D187" s="39" t="s">
        <v>13</v>
      </c>
      <c r="E187" s="39" t="s">
        <v>14</v>
      </c>
      <c r="F187" s="39" t="s">
        <v>6</v>
      </c>
      <c r="G187" s="40" t="s">
        <v>1073</v>
      </c>
      <c r="H187" s="41">
        <v>46042</v>
      </c>
      <c r="I187" s="41">
        <v>46253</v>
      </c>
      <c r="J187" s="20">
        <f t="shared" ca="1" si="8"/>
        <v>0.26066350710900477</v>
      </c>
      <c r="K187" s="42">
        <v>52500000</v>
      </c>
      <c r="L187" s="20">
        <f t="shared" ca="1" si="9"/>
        <v>0.26066350710900477</v>
      </c>
      <c r="M187" s="20">
        <f t="shared" ca="1" si="10"/>
        <v>0.26066350710900477</v>
      </c>
    </row>
    <row r="188" spans="2:13" ht="120" x14ac:dyDescent="0.25">
      <c r="B188" s="39" t="s">
        <v>212</v>
      </c>
      <c r="C188" s="39" t="s">
        <v>640</v>
      </c>
      <c r="D188" s="39" t="s">
        <v>13</v>
      </c>
      <c r="E188" s="39" t="s">
        <v>14</v>
      </c>
      <c r="F188" s="39" t="s">
        <v>6</v>
      </c>
      <c r="G188" s="40" t="s">
        <v>1074</v>
      </c>
      <c r="H188" s="41">
        <v>46041</v>
      </c>
      <c r="I188" s="41">
        <v>46344</v>
      </c>
      <c r="J188" s="20">
        <f t="shared" ca="1" si="8"/>
        <v>0.18481848184818483</v>
      </c>
      <c r="K188" s="42">
        <v>60000000</v>
      </c>
      <c r="L188" s="20">
        <f t="shared" ca="1" si="9"/>
        <v>0.18481848184818483</v>
      </c>
      <c r="M188" s="20">
        <f t="shared" ca="1" si="10"/>
        <v>0.18481848184818483</v>
      </c>
    </row>
    <row r="189" spans="2:13" ht="105" x14ac:dyDescent="0.25">
      <c r="B189" s="39" t="s">
        <v>213</v>
      </c>
      <c r="C189" s="39" t="s">
        <v>641</v>
      </c>
      <c r="D189" s="39" t="s">
        <v>13</v>
      </c>
      <c r="E189" s="39" t="s">
        <v>14</v>
      </c>
      <c r="F189" s="39" t="s">
        <v>6</v>
      </c>
      <c r="G189" s="40" t="s">
        <v>1075</v>
      </c>
      <c r="H189" s="41">
        <v>46041</v>
      </c>
      <c r="I189" s="41">
        <v>46344</v>
      </c>
      <c r="J189" s="20">
        <f t="shared" ca="1" si="8"/>
        <v>0.18481848184818483</v>
      </c>
      <c r="K189" s="42">
        <v>73000000</v>
      </c>
      <c r="L189" s="20">
        <f t="shared" ca="1" si="9"/>
        <v>0.18481848184818483</v>
      </c>
      <c r="M189" s="20">
        <f t="shared" ca="1" si="10"/>
        <v>0.18481848184818483</v>
      </c>
    </row>
    <row r="190" spans="2:13" ht="135" x14ac:dyDescent="0.25">
      <c r="B190" s="39" t="s">
        <v>214</v>
      </c>
      <c r="C190" s="39" t="s">
        <v>642</v>
      </c>
      <c r="D190" s="39" t="s">
        <v>13</v>
      </c>
      <c r="E190" s="39" t="s">
        <v>14</v>
      </c>
      <c r="F190" s="39" t="s">
        <v>6</v>
      </c>
      <c r="G190" s="40" t="s">
        <v>1076</v>
      </c>
      <c r="H190" s="41">
        <v>46041</v>
      </c>
      <c r="I190" s="41">
        <v>46284</v>
      </c>
      <c r="J190" s="20">
        <f t="shared" ca="1" si="8"/>
        <v>0.23045267489711929</v>
      </c>
      <c r="K190" s="42">
        <v>56389200</v>
      </c>
      <c r="L190" s="20">
        <f t="shared" ca="1" si="9"/>
        <v>0.23045267489711929</v>
      </c>
      <c r="M190" s="20">
        <f t="shared" ca="1" si="10"/>
        <v>0.23045267489711929</v>
      </c>
    </row>
    <row r="191" spans="2:13" ht="150" x14ac:dyDescent="0.25">
      <c r="B191" s="39" t="s">
        <v>215</v>
      </c>
      <c r="C191" s="39" t="s">
        <v>643</v>
      </c>
      <c r="D191" s="39" t="s">
        <v>13</v>
      </c>
      <c r="E191" s="39" t="s">
        <v>14</v>
      </c>
      <c r="F191" s="39" t="s">
        <v>6</v>
      </c>
      <c r="G191" s="40" t="s">
        <v>1077</v>
      </c>
      <c r="H191" s="41">
        <v>46041</v>
      </c>
      <c r="I191" s="41">
        <v>46383</v>
      </c>
      <c r="J191" s="20">
        <f t="shared" ca="1" si="8"/>
        <v>0.16374269005847952</v>
      </c>
      <c r="K191" s="42">
        <v>79649745</v>
      </c>
      <c r="L191" s="20">
        <f t="shared" ca="1" si="9"/>
        <v>0.16374269005847952</v>
      </c>
      <c r="M191" s="20">
        <f t="shared" ca="1" si="10"/>
        <v>0.16374269005847952</v>
      </c>
    </row>
    <row r="192" spans="2:13" ht="135" x14ac:dyDescent="0.25">
      <c r="B192" s="39" t="s">
        <v>216</v>
      </c>
      <c r="C192" s="39" t="s">
        <v>644</v>
      </c>
      <c r="D192" s="39" t="s">
        <v>13</v>
      </c>
      <c r="E192" s="39" t="s">
        <v>14</v>
      </c>
      <c r="F192" s="39" t="s">
        <v>6</v>
      </c>
      <c r="G192" s="40" t="s">
        <v>1078</v>
      </c>
      <c r="H192" s="41">
        <v>46041</v>
      </c>
      <c r="I192" s="41">
        <v>46284</v>
      </c>
      <c r="J192" s="20">
        <f t="shared" ca="1" si="8"/>
        <v>0.23045267489711929</v>
      </c>
      <c r="K192" s="42">
        <v>56389200</v>
      </c>
      <c r="L192" s="20">
        <f t="shared" ca="1" si="9"/>
        <v>0.23045267489711929</v>
      </c>
      <c r="M192" s="20">
        <f t="shared" ca="1" si="10"/>
        <v>0.23045267489711929</v>
      </c>
    </row>
    <row r="193" spans="2:13" ht="150" x14ac:dyDescent="0.25">
      <c r="B193" s="39" t="s">
        <v>217</v>
      </c>
      <c r="C193" s="39" t="s">
        <v>645</v>
      </c>
      <c r="D193" s="39" t="s">
        <v>13</v>
      </c>
      <c r="E193" s="39" t="s">
        <v>14</v>
      </c>
      <c r="F193" s="39" t="s">
        <v>6</v>
      </c>
      <c r="G193" s="40" t="s">
        <v>1079</v>
      </c>
      <c r="H193" s="41">
        <v>46042</v>
      </c>
      <c r="I193" s="41">
        <v>46345</v>
      </c>
      <c r="J193" s="20">
        <f t="shared" ca="1" si="8"/>
        <v>0.18151815181518149</v>
      </c>
      <c r="K193" s="42">
        <v>84000000</v>
      </c>
      <c r="L193" s="20">
        <f t="shared" ca="1" si="9"/>
        <v>0.18151815181518149</v>
      </c>
      <c r="M193" s="20">
        <f t="shared" ca="1" si="10"/>
        <v>0.18151815181518149</v>
      </c>
    </row>
    <row r="194" spans="2:13" ht="150" x14ac:dyDescent="0.25">
      <c r="B194" s="39" t="s">
        <v>218</v>
      </c>
      <c r="C194" s="39" t="s">
        <v>646</v>
      </c>
      <c r="D194" s="39" t="s">
        <v>13</v>
      </c>
      <c r="E194" s="39" t="s">
        <v>14</v>
      </c>
      <c r="F194" s="39" t="s">
        <v>6</v>
      </c>
      <c r="G194" s="40" t="s">
        <v>1080</v>
      </c>
      <c r="H194" s="41">
        <v>46042</v>
      </c>
      <c r="I194" s="41">
        <v>46387</v>
      </c>
      <c r="J194" s="20">
        <f t="shared" ca="1" si="8"/>
        <v>0.15942028985507251</v>
      </c>
      <c r="K194" s="42">
        <v>95480000</v>
      </c>
      <c r="L194" s="20">
        <f t="shared" ca="1" si="9"/>
        <v>0.15942028985507251</v>
      </c>
      <c r="M194" s="20">
        <f t="shared" ca="1" si="10"/>
        <v>0.15942028985507251</v>
      </c>
    </row>
    <row r="195" spans="2:13" ht="120" x14ac:dyDescent="0.25">
      <c r="B195" s="39" t="s">
        <v>219</v>
      </c>
      <c r="C195" s="39" t="s">
        <v>647</v>
      </c>
      <c r="D195" s="39" t="s">
        <v>13</v>
      </c>
      <c r="E195" s="39" t="s">
        <v>14</v>
      </c>
      <c r="F195" s="39" t="s">
        <v>6</v>
      </c>
      <c r="G195" s="40" t="s">
        <v>1081</v>
      </c>
      <c r="H195" s="41">
        <v>46054</v>
      </c>
      <c r="I195" s="41">
        <v>46387</v>
      </c>
      <c r="J195" s="20">
        <f t="shared" ca="1" si="8"/>
        <v>0.12912912912912911</v>
      </c>
      <c r="K195" s="42">
        <v>85000000</v>
      </c>
      <c r="L195" s="20">
        <f t="shared" ca="1" si="9"/>
        <v>0.12912912912912911</v>
      </c>
      <c r="M195" s="20">
        <f t="shared" ca="1" si="10"/>
        <v>0.12912912912912911</v>
      </c>
    </row>
    <row r="196" spans="2:13" ht="120" x14ac:dyDescent="0.25">
      <c r="B196" s="39" t="s">
        <v>220</v>
      </c>
      <c r="C196" s="39" t="s">
        <v>648</v>
      </c>
      <c r="D196" s="39" t="s">
        <v>13</v>
      </c>
      <c r="E196" s="39" t="s">
        <v>14</v>
      </c>
      <c r="F196" s="39" t="s">
        <v>6</v>
      </c>
      <c r="G196" s="40" t="s">
        <v>1082</v>
      </c>
      <c r="H196" s="41">
        <v>46041</v>
      </c>
      <c r="I196" s="41">
        <v>46375</v>
      </c>
      <c r="J196" s="20">
        <f t="shared" ca="1" si="8"/>
        <v>0.16766467065868262</v>
      </c>
      <c r="K196" s="42">
        <v>66000000</v>
      </c>
      <c r="L196" s="20">
        <f t="shared" ca="1" si="9"/>
        <v>0.16766467065868262</v>
      </c>
      <c r="M196" s="20">
        <f t="shared" ca="1" si="10"/>
        <v>0.16766467065868262</v>
      </c>
    </row>
    <row r="197" spans="2:13" ht="60" x14ac:dyDescent="0.25">
      <c r="B197" s="39" t="s">
        <v>221</v>
      </c>
      <c r="C197" s="39" t="s">
        <v>649</v>
      </c>
      <c r="D197" s="39" t="s">
        <v>13</v>
      </c>
      <c r="E197" s="39" t="s">
        <v>14</v>
      </c>
      <c r="F197" s="39" t="s">
        <v>6</v>
      </c>
      <c r="G197" s="40" t="s">
        <v>1083</v>
      </c>
      <c r="H197" s="41">
        <v>46041</v>
      </c>
      <c r="I197" s="41">
        <v>46344</v>
      </c>
      <c r="J197" s="20">
        <f t="shared" ca="1" si="8"/>
        <v>0.18481848184818483</v>
      </c>
      <c r="K197" s="42">
        <v>61672000</v>
      </c>
      <c r="L197" s="20">
        <f t="shared" ca="1" si="9"/>
        <v>0.18481848184818483</v>
      </c>
      <c r="M197" s="20">
        <f t="shared" ca="1" si="10"/>
        <v>0.18481848184818483</v>
      </c>
    </row>
    <row r="198" spans="2:13" ht="60" x14ac:dyDescent="0.25">
      <c r="B198" s="39" t="s">
        <v>222</v>
      </c>
      <c r="C198" s="39" t="s">
        <v>650</v>
      </c>
      <c r="D198" s="39" t="s">
        <v>13</v>
      </c>
      <c r="E198" s="39" t="s">
        <v>14</v>
      </c>
      <c r="F198" s="39" t="s">
        <v>6</v>
      </c>
      <c r="G198" s="40" t="s">
        <v>1084</v>
      </c>
      <c r="H198" s="41">
        <v>46054</v>
      </c>
      <c r="I198" s="41">
        <v>46387</v>
      </c>
      <c r="J198" s="20">
        <f t="shared" ca="1" si="8"/>
        <v>0.12912912912912911</v>
      </c>
      <c r="K198" s="42">
        <v>41171405</v>
      </c>
      <c r="L198" s="20">
        <f t="shared" ca="1" si="9"/>
        <v>0.12912912912912911</v>
      </c>
      <c r="M198" s="20">
        <f t="shared" ca="1" si="10"/>
        <v>0.12912912912912911</v>
      </c>
    </row>
    <row r="199" spans="2:13" ht="90" x14ac:dyDescent="0.25">
      <c r="B199" s="39" t="s">
        <v>223</v>
      </c>
      <c r="C199" s="39" t="s">
        <v>651</v>
      </c>
      <c r="D199" s="39" t="s">
        <v>13</v>
      </c>
      <c r="E199" s="39" t="s">
        <v>14</v>
      </c>
      <c r="F199" s="39" t="s">
        <v>6</v>
      </c>
      <c r="G199" s="40" t="s">
        <v>1085</v>
      </c>
      <c r="H199" s="41">
        <v>46041</v>
      </c>
      <c r="I199" s="41">
        <v>46374</v>
      </c>
      <c r="J199" s="20">
        <f t="shared" ref="J199:J262" ca="1" si="11">1-((I199-TODAY())*1/(I199-H199))</f>
        <v>0.16816816816816815</v>
      </c>
      <c r="K199" s="42">
        <v>63525000</v>
      </c>
      <c r="L199" s="20">
        <f t="shared" ca="1" si="9"/>
        <v>0.16816816816816815</v>
      </c>
      <c r="M199" s="20">
        <f t="shared" ca="1" si="10"/>
        <v>0.16816816816816815</v>
      </c>
    </row>
    <row r="200" spans="2:13" ht="120" x14ac:dyDescent="0.25">
      <c r="B200" s="39" t="s">
        <v>224</v>
      </c>
      <c r="C200" s="39" t="s">
        <v>652</v>
      </c>
      <c r="D200" s="39" t="s">
        <v>13</v>
      </c>
      <c r="E200" s="39" t="s">
        <v>14</v>
      </c>
      <c r="F200" s="39" t="s">
        <v>6</v>
      </c>
      <c r="G200" s="40" t="s">
        <v>1086</v>
      </c>
      <c r="H200" s="41">
        <v>46054</v>
      </c>
      <c r="I200" s="41">
        <v>46387</v>
      </c>
      <c r="J200" s="20">
        <f t="shared" ca="1" si="11"/>
        <v>0.12912912912912911</v>
      </c>
      <c r="K200" s="42">
        <v>97000000</v>
      </c>
      <c r="L200" s="20">
        <f t="shared" ref="L200:L263" ca="1" si="12">1-((I200-TODAY())*1/(I200-H200))</f>
        <v>0.12912912912912911</v>
      </c>
      <c r="M200" s="20">
        <f t="shared" ref="M200:M263" ca="1" si="13">1-((I200-TODAY())*1/(I200-H200))</f>
        <v>0.12912912912912911</v>
      </c>
    </row>
    <row r="201" spans="2:13" ht="165" x14ac:dyDescent="0.25">
      <c r="B201" s="39" t="s">
        <v>225</v>
      </c>
      <c r="C201" s="39" t="s">
        <v>653</v>
      </c>
      <c r="D201" s="39" t="s">
        <v>13</v>
      </c>
      <c r="E201" s="39" t="s">
        <v>14</v>
      </c>
      <c r="F201" s="39" t="s">
        <v>6</v>
      </c>
      <c r="G201" s="40" t="s">
        <v>1087</v>
      </c>
      <c r="H201" s="41">
        <v>46042</v>
      </c>
      <c r="I201" s="41">
        <v>46387</v>
      </c>
      <c r="J201" s="20">
        <f t="shared" ca="1" si="11"/>
        <v>0.15942028985507251</v>
      </c>
      <c r="K201" s="42">
        <v>56833333</v>
      </c>
      <c r="L201" s="20">
        <f t="shared" ca="1" si="12"/>
        <v>0.15942028985507251</v>
      </c>
      <c r="M201" s="20">
        <f t="shared" ca="1" si="13"/>
        <v>0.15942028985507251</v>
      </c>
    </row>
    <row r="202" spans="2:13" ht="105" x14ac:dyDescent="0.25">
      <c r="B202" s="39" t="s">
        <v>226</v>
      </c>
      <c r="C202" s="39" t="s">
        <v>654</v>
      </c>
      <c r="D202" s="39" t="s">
        <v>13</v>
      </c>
      <c r="E202" s="39" t="s">
        <v>14</v>
      </c>
      <c r="F202" s="39" t="s">
        <v>6</v>
      </c>
      <c r="G202" s="40" t="s">
        <v>1088</v>
      </c>
      <c r="H202" s="41">
        <v>46042</v>
      </c>
      <c r="I202" s="41">
        <v>46284</v>
      </c>
      <c r="J202" s="20">
        <f t="shared" ca="1" si="11"/>
        <v>0.22727272727272729</v>
      </c>
      <c r="K202" s="42">
        <v>56000000</v>
      </c>
      <c r="L202" s="20">
        <f t="shared" ca="1" si="12"/>
        <v>0.22727272727272729</v>
      </c>
      <c r="M202" s="20">
        <f t="shared" ca="1" si="13"/>
        <v>0.22727272727272729</v>
      </c>
    </row>
    <row r="203" spans="2:13" ht="75" x14ac:dyDescent="0.25">
      <c r="B203" s="39" t="s">
        <v>227</v>
      </c>
      <c r="C203" s="39" t="s">
        <v>655</v>
      </c>
      <c r="D203" s="39" t="s">
        <v>13</v>
      </c>
      <c r="E203" s="39" t="s">
        <v>14</v>
      </c>
      <c r="F203" s="39" t="s">
        <v>6</v>
      </c>
      <c r="G203" s="40" t="s">
        <v>1089</v>
      </c>
      <c r="H203" s="41">
        <v>46045</v>
      </c>
      <c r="I203" s="41">
        <v>46378</v>
      </c>
      <c r="J203" s="20">
        <f t="shared" ca="1" si="11"/>
        <v>0.15615615615615619</v>
      </c>
      <c r="K203" s="42">
        <v>97020000</v>
      </c>
      <c r="L203" s="20">
        <f t="shared" ca="1" si="12"/>
        <v>0.15615615615615619</v>
      </c>
      <c r="M203" s="20">
        <f t="shared" ca="1" si="13"/>
        <v>0.15615615615615619</v>
      </c>
    </row>
    <row r="204" spans="2:13" ht="75" x14ac:dyDescent="0.25">
      <c r="B204" s="39" t="s">
        <v>228</v>
      </c>
      <c r="C204" s="39" t="s">
        <v>656</v>
      </c>
      <c r="D204" s="39" t="s">
        <v>13</v>
      </c>
      <c r="E204" s="39" t="s">
        <v>14</v>
      </c>
      <c r="F204" s="39" t="s">
        <v>6</v>
      </c>
      <c r="G204" s="40" t="s">
        <v>1090</v>
      </c>
      <c r="H204" s="41">
        <v>46054</v>
      </c>
      <c r="I204" s="41">
        <v>46387</v>
      </c>
      <c r="J204" s="20">
        <f t="shared" ca="1" si="11"/>
        <v>0.12912912912912911</v>
      </c>
      <c r="K204" s="42">
        <v>61050000</v>
      </c>
      <c r="L204" s="20">
        <f t="shared" ca="1" si="12"/>
        <v>0.12912912912912911</v>
      </c>
      <c r="M204" s="20">
        <f t="shared" ca="1" si="13"/>
        <v>0.12912912912912911</v>
      </c>
    </row>
    <row r="205" spans="2:13" ht="75" x14ac:dyDescent="0.25">
      <c r="B205" s="39" t="s">
        <v>229</v>
      </c>
      <c r="C205" s="39" t="s">
        <v>657</v>
      </c>
      <c r="D205" s="39" t="s">
        <v>13</v>
      </c>
      <c r="E205" s="39" t="s">
        <v>14</v>
      </c>
      <c r="F205" s="39" t="s">
        <v>6</v>
      </c>
      <c r="G205" s="40" t="s">
        <v>1091</v>
      </c>
      <c r="H205" s="41">
        <v>46043</v>
      </c>
      <c r="I205" s="41">
        <v>46375</v>
      </c>
      <c r="J205" s="20">
        <f t="shared" ca="1" si="11"/>
        <v>0.16265060240963858</v>
      </c>
      <c r="K205" s="42">
        <v>97020000</v>
      </c>
      <c r="L205" s="20">
        <f t="shared" ca="1" si="12"/>
        <v>0.16265060240963858</v>
      </c>
      <c r="M205" s="20">
        <f t="shared" ca="1" si="13"/>
        <v>0.16265060240963858</v>
      </c>
    </row>
    <row r="206" spans="2:13" ht="90" x14ac:dyDescent="0.25">
      <c r="B206" s="39" t="s">
        <v>230</v>
      </c>
      <c r="C206" s="39" t="s">
        <v>658</v>
      </c>
      <c r="D206" s="39" t="s">
        <v>13</v>
      </c>
      <c r="E206" s="39" t="s">
        <v>14</v>
      </c>
      <c r="F206" s="39" t="s">
        <v>6</v>
      </c>
      <c r="G206" s="40" t="s">
        <v>1092</v>
      </c>
      <c r="H206" s="41"/>
      <c r="I206" s="41">
        <v>46356</v>
      </c>
      <c r="J206" s="20">
        <f t="shared" ca="1" si="11"/>
        <v>0.99441280524635434</v>
      </c>
      <c r="K206" s="42">
        <v>68000000</v>
      </c>
      <c r="L206" s="20">
        <f t="shared" ca="1" si="12"/>
        <v>0.99441280524635434</v>
      </c>
      <c r="M206" s="20">
        <f t="shared" ca="1" si="13"/>
        <v>0.99441280524635434</v>
      </c>
    </row>
    <row r="207" spans="2:13" ht="120" x14ac:dyDescent="0.25">
      <c r="B207" s="39" t="s">
        <v>231</v>
      </c>
      <c r="C207" s="39" t="s">
        <v>659</v>
      </c>
      <c r="D207" s="39" t="s">
        <v>13</v>
      </c>
      <c r="E207" s="39" t="s">
        <v>14</v>
      </c>
      <c r="F207" s="39" t="s">
        <v>6</v>
      </c>
      <c r="G207" s="40" t="s">
        <v>1093</v>
      </c>
      <c r="H207" s="41"/>
      <c r="I207" s="41">
        <v>46387</v>
      </c>
      <c r="J207" s="20">
        <f t="shared" ca="1" si="11"/>
        <v>0.99374824843167264</v>
      </c>
      <c r="K207" s="42">
        <v>106060000</v>
      </c>
      <c r="L207" s="20">
        <f t="shared" ca="1" si="12"/>
        <v>0.99374824843167264</v>
      </c>
      <c r="M207" s="20">
        <f t="shared" ca="1" si="13"/>
        <v>0.99374824843167264</v>
      </c>
    </row>
    <row r="208" spans="2:13" ht="120" x14ac:dyDescent="0.25">
      <c r="B208" s="39" t="s">
        <v>232</v>
      </c>
      <c r="C208" s="39" t="s">
        <v>660</v>
      </c>
      <c r="D208" s="39" t="s">
        <v>13</v>
      </c>
      <c r="E208" s="39" t="s">
        <v>14</v>
      </c>
      <c r="F208" s="39" t="s">
        <v>6</v>
      </c>
      <c r="G208" s="40" t="s">
        <v>1094</v>
      </c>
      <c r="H208" s="41"/>
      <c r="I208" s="41">
        <v>46387</v>
      </c>
      <c r="J208" s="20">
        <f t="shared" ca="1" si="11"/>
        <v>0.99374824843167264</v>
      </c>
      <c r="K208" s="42">
        <v>106060000</v>
      </c>
      <c r="L208" s="20">
        <f t="shared" ca="1" si="12"/>
        <v>0.99374824843167264</v>
      </c>
      <c r="M208" s="20">
        <f t="shared" ca="1" si="13"/>
        <v>0.99374824843167264</v>
      </c>
    </row>
    <row r="209" spans="2:13" ht="120" x14ac:dyDescent="0.25">
      <c r="B209" s="39" t="s">
        <v>233</v>
      </c>
      <c r="C209" s="39" t="s">
        <v>661</v>
      </c>
      <c r="D209" s="39" t="s">
        <v>13</v>
      </c>
      <c r="E209" s="39" t="s">
        <v>14</v>
      </c>
      <c r="F209" s="39" t="s">
        <v>6</v>
      </c>
      <c r="G209" s="40" t="s">
        <v>1095</v>
      </c>
      <c r="H209" s="41"/>
      <c r="I209" s="41">
        <v>46387</v>
      </c>
      <c r="J209" s="20">
        <f t="shared" ca="1" si="11"/>
        <v>0.99374824843167264</v>
      </c>
      <c r="K209" s="42">
        <v>106060000</v>
      </c>
      <c r="L209" s="20">
        <f t="shared" ca="1" si="12"/>
        <v>0.99374824843167264</v>
      </c>
      <c r="M209" s="20">
        <f t="shared" ca="1" si="13"/>
        <v>0.99374824843167264</v>
      </c>
    </row>
    <row r="210" spans="2:13" ht="75" x14ac:dyDescent="0.25">
      <c r="B210" s="39" t="s">
        <v>234</v>
      </c>
      <c r="C210" s="39" t="s">
        <v>662</v>
      </c>
      <c r="D210" s="39" t="s">
        <v>13</v>
      </c>
      <c r="E210" s="39" t="s">
        <v>14</v>
      </c>
      <c r="F210" s="39" t="s">
        <v>6</v>
      </c>
      <c r="G210" s="40" t="s">
        <v>1096</v>
      </c>
      <c r="H210" s="41"/>
      <c r="I210" s="41">
        <v>46234</v>
      </c>
      <c r="J210" s="20">
        <f t="shared" ca="1" si="11"/>
        <v>0.99703681273521649</v>
      </c>
      <c r="K210" s="42">
        <v>25200000</v>
      </c>
      <c r="L210" s="20">
        <f t="shared" ca="1" si="12"/>
        <v>0.99703681273521649</v>
      </c>
      <c r="M210" s="20">
        <f t="shared" ca="1" si="13"/>
        <v>0.99703681273521649</v>
      </c>
    </row>
    <row r="211" spans="2:13" ht="75" x14ac:dyDescent="0.25">
      <c r="B211" s="39" t="s">
        <v>235</v>
      </c>
      <c r="C211" s="39" t="s">
        <v>663</v>
      </c>
      <c r="D211" s="39" t="s">
        <v>13</v>
      </c>
      <c r="E211" s="39" t="s">
        <v>14</v>
      </c>
      <c r="F211" s="39" t="s">
        <v>6</v>
      </c>
      <c r="G211" s="40" t="s">
        <v>1097</v>
      </c>
      <c r="H211" s="41">
        <v>46045</v>
      </c>
      <c r="I211" s="41">
        <v>46387</v>
      </c>
      <c r="J211" s="20">
        <f t="shared" ca="1" si="11"/>
        <v>0.15204678362573099</v>
      </c>
      <c r="K211" s="42">
        <v>86609000</v>
      </c>
      <c r="L211" s="20">
        <f t="shared" ca="1" si="12"/>
        <v>0.15204678362573099</v>
      </c>
      <c r="M211" s="20">
        <f t="shared" ca="1" si="13"/>
        <v>0.15204678362573099</v>
      </c>
    </row>
    <row r="212" spans="2:13" ht="90" x14ac:dyDescent="0.25">
      <c r="B212" s="39" t="s">
        <v>236</v>
      </c>
      <c r="C212" s="39" t="s">
        <v>664</v>
      </c>
      <c r="D212" s="39" t="s">
        <v>13</v>
      </c>
      <c r="E212" s="39" t="s">
        <v>14</v>
      </c>
      <c r="F212" s="39" t="s">
        <v>6</v>
      </c>
      <c r="G212" s="40" t="s">
        <v>1098</v>
      </c>
      <c r="H212" s="41">
        <v>46054</v>
      </c>
      <c r="I212" s="41">
        <v>46387</v>
      </c>
      <c r="J212" s="20">
        <f t="shared" ca="1" si="11"/>
        <v>0.12912912912912911</v>
      </c>
      <c r="K212" s="42">
        <v>84867000</v>
      </c>
      <c r="L212" s="20">
        <f t="shared" ca="1" si="12"/>
        <v>0.12912912912912911</v>
      </c>
      <c r="M212" s="20">
        <f t="shared" ca="1" si="13"/>
        <v>0.12912912912912911</v>
      </c>
    </row>
    <row r="213" spans="2:13" ht="90" x14ac:dyDescent="0.25">
      <c r="B213" s="39" t="s">
        <v>237</v>
      </c>
      <c r="C213" s="39" t="s">
        <v>665</v>
      </c>
      <c r="D213" s="39" t="s">
        <v>13</v>
      </c>
      <c r="E213" s="39" t="s">
        <v>14</v>
      </c>
      <c r="F213" s="39" t="s">
        <v>6</v>
      </c>
      <c r="G213" s="40" t="s">
        <v>1099</v>
      </c>
      <c r="H213" s="41">
        <v>46048</v>
      </c>
      <c r="I213" s="41">
        <v>46387</v>
      </c>
      <c r="J213" s="20">
        <f t="shared" ca="1" si="11"/>
        <v>0.14454277286135697</v>
      </c>
      <c r="K213" s="42">
        <v>87658000</v>
      </c>
      <c r="L213" s="20">
        <f t="shared" ca="1" si="12"/>
        <v>0.14454277286135697</v>
      </c>
      <c r="M213" s="20">
        <f t="shared" ca="1" si="13"/>
        <v>0.14454277286135697</v>
      </c>
    </row>
    <row r="214" spans="2:13" ht="90" x14ac:dyDescent="0.25">
      <c r="B214" s="39" t="s">
        <v>238</v>
      </c>
      <c r="C214" s="39" t="s">
        <v>666</v>
      </c>
      <c r="D214" s="39" t="s">
        <v>13</v>
      </c>
      <c r="E214" s="39" t="s">
        <v>14</v>
      </c>
      <c r="F214" s="39" t="s">
        <v>6</v>
      </c>
      <c r="G214" s="40" t="s">
        <v>1100</v>
      </c>
      <c r="H214" s="41">
        <v>46048</v>
      </c>
      <c r="I214" s="41">
        <v>46387</v>
      </c>
      <c r="J214" s="20">
        <f t="shared" ca="1" si="11"/>
        <v>0.14454277286135697</v>
      </c>
      <c r="K214" s="42">
        <v>87658000</v>
      </c>
      <c r="L214" s="20">
        <f t="shared" ca="1" si="12"/>
        <v>0.14454277286135697</v>
      </c>
      <c r="M214" s="20">
        <f t="shared" ca="1" si="13"/>
        <v>0.14454277286135697</v>
      </c>
    </row>
    <row r="215" spans="2:13" ht="90" x14ac:dyDescent="0.25">
      <c r="B215" s="39" t="s">
        <v>239</v>
      </c>
      <c r="C215" s="39" t="s">
        <v>667</v>
      </c>
      <c r="D215" s="39" t="s">
        <v>13</v>
      </c>
      <c r="E215" s="39" t="s">
        <v>14</v>
      </c>
      <c r="F215" s="39" t="s">
        <v>6</v>
      </c>
      <c r="G215" s="40" t="s">
        <v>1101</v>
      </c>
      <c r="H215" s="41">
        <v>46048</v>
      </c>
      <c r="I215" s="41">
        <v>46387</v>
      </c>
      <c r="J215" s="20">
        <f t="shared" ca="1" si="11"/>
        <v>0.14454277286135697</v>
      </c>
      <c r="K215" s="42">
        <v>34170000</v>
      </c>
      <c r="L215" s="20">
        <f t="shared" ca="1" si="12"/>
        <v>0.14454277286135697</v>
      </c>
      <c r="M215" s="20">
        <f t="shared" ca="1" si="13"/>
        <v>0.14454277286135697</v>
      </c>
    </row>
    <row r="216" spans="2:13" ht="90" x14ac:dyDescent="0.25">
      <c r="B216" s="39" t="s">
        <v>240</v>
      </c>
      <c r="C216" s="39" t="s">
        <v>668</v>
      </c>
      <c r="D216" s="39" t="s">
        <v>13</v>
      </c>
      <c r="E216" s="39" t="s">
        <v>14</v>
      </c>
      <c r="F216" s="39" t="s">
        <v>6</v>
      </c>
      <c r="G216" s="40" t="s">
        <v>1102</v>
      </c>
      <c r="H216" s="41">
        <v>46048</v>
      </c>
      <c r="I216" s="41">
        <v>46387</v>
      </c>
      <c r="J216" s="20">
        <f t="shared" ca="1" si="11"/>
        <v>0.14454277286135697</v>
      </c>
      <c r="K216" s="42">
        <v>34170000</v>
      </c>
      <c r="L216" s="20">
        <f t="shared" ca="1" si="12"/>
        <v>0.14454277286135697</v>
      </c>
      <c r="M216" s="20">
        <f t="shared" ca="1" si="13"/>
        <v>0.14454277286135697</v>
      </c>
    </row>
    <row r="217" spans="2:13" ht="90" x14ac:dyDescent="0.25">
      <c r="B217" s="39" t="s">
        <v>241</v>
      </c>
      <c r="C217" s="39" t="s">
        <v>669</v>
      </c>
      <c r="D217" s="39" t="s">
        <v>13</v>
      </c>
      <c r="E217" s="39" t="s">
        <v>14</v>
      </c>
      <c r="F217" s="39" t="s">
        <v>6</v>
      </c>
      <c r="G217" s="40" t="s">
        <v>1103</v>
      </c>
      <c r="H217" s="41">
        <v>46048</v>
      </c>
      <c r="I217" s="41">
        <v>46387</v>
      </c>
      <c r="J217" s="20">
        <f t="shared" ca="1" si="11"/>
        <v>0.14454277286135697</v>
      </c>
      <c r="K217" s="42">
        <v>85800000</v>
      </c>
      <c r="L217" s="20">
        <f t="shared" ca="1" si="12"/>
        <v>0.14454277286135697</v>
      </c>
      <c r="M217" s="20">
        <f t="shared" ca="1" si="13"/>
        <v>0.14454277286135697</v>
      </c>
    </row>
    <row r="218" spans="2:13" ht="105" x14ac:dyDescent="0.25">
      <c r="B218" s="39" t="s">
        <v>242</v>
      </c>
      <c r="C218" s="39" t="s">
        <v>670</v>
      </c>
      <c r="D218" s="39" t="s">
        <v>13</v>
      </c>
      <c r="E218" s="39" t="s">
        <v>14</v>
      </c>
      <c r="F218" s="39" t="s">
        <v>6</v>
      </c>
      <c r="G218" s="40" t="s">
        <v>1104</v>
      </c>
      <c r="H218" s="41">
        <v>46054</v>
      </c>
      <c r="I218" s="41">
        <v>46387</v>
      </c>
      <c r="J218" s="20">
        <f t="shared" ca="1" si="11"/>
        <v>0.12912912912912911</v>
      </c>
      <c r="K218" s="42">
        <v>114620000</v>
      </c>
      <c r="L218" s="20">
        <f t="shared" ca="1" si="12"/>
        <v>0.12912912912912911</v>
      </c>
      <c r="M218" s="20">
        <f t="shared" ca="1" si="13"/>
        <v>0.12912912912912911</v>
      </c>
    </row>
    <row r="219" spans="2:13" ht="120" x14ac:dyDescent="0.25">
      <c r="B219" s="39" t="s">
        <v>243</v>
      </c>
      <c r="C219" s="39" t="s">
        <v>671</v>
      </c>
      <c r="D219" s="39" t="s">
        <v>13</v>
      </c>
      <c r="E219" s="39" t="s">
        <v>14</v>
      </c>
      <c r="F219" s="39" t="s">
        <v>6</v>
      </c>
      <c r="G219" s="40" t="s">
        <v>1105</v>
      </c>
      <c r="H219" s="41">
        <v>46054</v>
      </c>
      <c r="I219" s="41">
        <v>46387</v>
      </c>
      <c r="J219" s="20">
        <f t="shared" ca="1" si="11"/>
        <v>0.12912912912912911</v>
      </c>
      <c r="K219" s="42">
        <v>61215000</v>
      </c>
      <c r="L219" s="20">
        <f t="shared" ca="1" si="12"/>
        <v>0.12912912912912911</v>
      </c>
      <c r="M219" s="20">
        <f t="shared" ca="1" si="13"/>
        <v>0.12912912912912911</v>
      </c>
    </row>
    <row r="220" spans="2:13" ht="90" x14ac:dyDescent="0.25">
      <c r="B220" s="39" t="s">
        <v>244</v>
      </c>
      <c r="C220" s="39" t="s">
        <v>672</v>
      </c>
      <c r="D220" s="39" t="s">
        <v>13</v>
      </c>
      <c r="E220" s="39" t="s">
        <v>14</v>
      </c>
      <c r="F220" s="39" t="s">
        <v>6</v>
      </c>
      <c r="G220" s="40" t="s">
        <v>1106</v>
      </c>
      <c r="H220" s="41">
        <v>46054</v>
      </c>
      <c r="I220" s="41">
        <v>46387</v>
      </c>
      <c r="J220" s="20">
        <f t="shared" ca="1" si="11"/>
        <v>0.12912912912912911</v>
      </c>
      <c r="K220" s="42">
        <v>87318000</v>
      </c>
      <c r="L220" s="20">
        <f t="shared" ca="1" si="12"/>
        <v>0.12912912912912911</v>
      </c>
      <c r="M220" s="20">
        <f t="shared" ca="1" si="13"/>
        <v>0.12912912912912911</v>
      </c>
    </row>
    <row r="221" spans="2:13" ht="90" x14ac:dyDescent="0.25">
      <c r="B221" s="39" t="s">
        <v>245</v>
      </c>
      <c r="C221" s="39" t="s">
        <v>673</v>
      </c>
      <c r="D221" s="39" t="s">
        <v>13</v>
      </c>
      <c r="E221" s="39" t="s">
        <v>14</v>
      </c>
      <c r="F221" s="39" t="s">
        <v>6</v>
      </c>
      <c r="G221" s="40" t="s">
        <v>1107</v>
      </c>
      <c r="H221" s="41">
        <v>46054</v>
      </c>
      <c r="I221" s="41">
        <v>46387</v>
      </c>
      <c r="J221" s="20">
        <f t="shared" ca="1" si="11"/>
        <v>0.12912912912912911</v>
      </c>
      <c r="K221" s="42">
        <v>46200000</v>
      </c>
      <c r="L221" s="20">
        <f t="shared" ca="1" si="12"/>
        <v>0.12912912912912911</v>
      </c>
      <c r="M221" s="20">
        <f t="shared" ca="1" si="13"/>
        <v>0.12912912912912911</v>
      </c>
    </row>
    <row r="222" spans="2:13" ht="105" x14ac:dyDescent="0.25">
      <c r="B222" s="39" t="s">
        <v>246</v>
      </c>
      <c r="C222" s="39" t="s">
        <v>674</v>
      </c>
      <c r="D222" s="39" t="s">
        <v>13</v>
      </c>
      <c r="E222" s="39" t="s">
        <v>14</v>
      </c>
      <c r="F222" s="39" t="s">
        <v>6</v>
      </c>
      <c r="G222" s="40" t="s">
        <v>1108</v>
      </c>
      <c r="H222" s="41">
        <v>46054</v>
      </c>
      <c r="I222" s="41">
        <v>46387</v>
      </c>
      <c r="J222" s="20">
        <f t="shared" ca="1" si="11"/>
        <v>0.12912912912912911</v>
      </c>
      <c r="K222" s="42">
        <v>88000000</v>
      </c>
      <c r="L222" s="20">
        <f t="shared" ca="1" si="12"/>
        <v>0.12912912912912911</v>
      </c>
      <c r="M222" s="20">
        <f t="shared" ca="1" si="13"/>
        <v>0.12912912912912911</v>
      </c>
    </row>
    <row r="223" spans="2:13" ht="105" x14ac:dyDescent="0.25">
      <c r="B223" s="39" t="s">
        <v>247</v>
      </c>
      <c r="C223" s="39" t="s">
        <v>675</v>
      </c>
      <c r="D223" s="39" t="s">
        <v>13</v>
      </c>
      <c r="E223" s="39" t="s">
        <v>14</v>
      </c>
      <c r="F223" s="39" t="s">
        <v>6</v>
      </c>
      <c r="G223" s="40" t="s">
        <v>1109</v>
      </c>
      <c r="H223" s="41">
        <v>46054</v>
      </c>
      <c r="I223" s="41">
        <v>46387</v>
      </c>
      <c r="J223" s="20">
        <f t="shared" ca="1" si="11"/>
        <v>0.12912912912912911</v>
      </c>
      <c r="K223" s="42">
        <v>88000000</v>
      </c>
      <c r="L223" s="20">
        <f t="shared" ca="1" si="12"/>
        <v>0.12912912912912911</v>
      </c>
      <c r="M223" s="20">
        <f t="shared" ca="1" si="13"/>
        <v>0.12912912912912911</v>
      </c>
    </row>
    <row r="224" spans="2:13" ht="90" x14ac:dyDescent="0.25">
      <c r="B224" s="39" t="s">
        <v>248</v>
      </c>
      <c r="C224" s="39" t="s">
        <v>676</v>
      </c>
      <c r="D224" s="39" t="s">
        <v>13</v>
      </c>
      <c r="E224" s="39" t="s">
        <v>14</v>
      </c>
      <c r="F224" s="39" t="s">
        <v>6</v>
      </c>
      <c r="G224" s="40" t="s">
        <v>1110</v>
      </c>
      <c r="H224" s="41">
        <v>46054</v>
      </c>
      <c r="I224" s="41">
        <v>46387</v>
      </c>
      <c r="J224" s="20">
        <f t="shared" ca="1" si="11"/>
        <v>0.12912912912912911</v>
      </c>
      <c r="K224" s="42">
        <v>59950000</v>
      </c>
      <c r="L224" s="20">
        <f t="shared" ca="1" si="12"/>
        <v>0.12912912912912911</v>
      </c>
      <c r="M224" s="20">
        <f t="shared" ca="1" si="13"/>
        <v>0.12912912912912911</v>
      </c>
    </row>
    <row r="225" spans="2:13" ht="60" x14ac:dyDescent="0.25">
      <c r="B225" s="39" t="s">
        <v>249</v>
      </c>
      <c r="C225" s="39" t="s">
        <v>677</v>
      </c>
      <c r="D225" s="39" t="s">
        <v>13</v>
      </c>
      <c r="E225" s="39" t="s">
        <v>14</v>
      </c>
      <c r="F225" s="39" t="s">
        <v>6</v>
      </c>
      <c r="G225" s="40" t="s">
        <v>1111</v>
      </c>
      <c r="H225" s="41">
        <v>46054</v>
      </c>
      <c r="I225" s="41">
        <v>46387</v>
      </c>
      <c r="J225" s="20">
        <f t="shared" ca="1" si="11"/>
        <v>0.12912912912912911</v>
      </c>
      <c r="K225" s="42">
        <v>82500000</v>
      </c>
      <c r="L225" s="20">
        <f t="shared" ca="1" si="12"/>
        <v>0.12912912912912911</v>
      </c>
      <c r="M225" s="20">
        <f t="shared" ca="1" si="13"/>
        <v>0.12912912912912911</v>
      </c>
    </row>
    <row r="226" spans="2:13" ht="105" x14ac:dyDescent="0.25">
      <c r="B226" s="39" t="s">
        <v>250</v>
      </c>
      <c r="C226" s="39" t="s">
        <v>678</v>
      </c>
      <c r="D226" s="39" t="s">
        <v>13</v>
      </c>
      <c r="E226" s="39" t="s">
        <v>14</v>
      </c>
      <c r="F226" s="39" t="s">
        <v>6</v>
      </c>
      <c r="G226" s="40" t="s">
        <v>1112</v>
      </c>
      <c r="H226" s="41">
        <v>46054</v>
      </c>
      <c r="I226" s="41">
        <v>46387</v>
      </c>
      <c r="J226" s="20">
        <f t="shared" ca="1" si="11"/>
        <v>0.12912912912912911</v>
      </c>
      <c r="K226" s="42">
        <v>77000000</v>
      </c>
      <c r="L226" s="20">
        <f t="shared" ca="1" si="12"/>
        <v>0.12912912912912911</v>
      </c>
      <c r="M226" s="20">
        <f t="shared" ca="1" si="13"/>
        <v>0.12912912912912911</v>
      </c>
    </row>
    <row r="227" spans="2:13" ht="90" x14ac:dyDescent="0.25">
      <c r="B227" s="39" t="s">
        <v>251</v>
      </c>
      <c r="C227" s="39" t="s">
        <v>679</v>
      </c>
      <c r="D227" s="39" t="s">
        <v>13</v>
      </c>
      <c r="E227" s="39" t="s">
        <v>14</v>
      </c>
      <c r="F227" s="39" t="s">
        <v>6</v>
      </c>
      <c r="G227" s="40" t="s">
        <v>1113</v>
      </c>
      <c r="H227" s="41">
        <v>46043</v>
      </c>
      <c r="I227" s="41">
        <v>46285</v>
      </c>
      <c r="J227" s="20">
        <f t="shared" ca="1" si="11"/>
        <v>0.22314049586776863</v>
      </c>
      <c r="K227" s="42">
        <v>33389824</v>
      </c>
      <c r="L227" s="20">
        <f t="shared" ca="1" si="12"/>
        <v>0.22314049586776863</v>
      </c>
      <c r="M227" s="20">
        <f t="shared" ca="1" si="13"/>
        <v>0.22314049586776863</v>
      </c>
    </row>
    <row r="228" spans="2:13" ht="75" x14ac:dyDescent="0.25">
      <c r="B228" s="39" t="s">
        <v>252</v>
      </c>
      <c r="C228" s="39" t="s">
        <v>680</v>
      </c>
      <c r="D228" s="39" t="s">
        <v>13</v>
      </c>
      <c r="E228" s="39" t="s">
        <v>14</v>
      </c>
      <c r="F228" s="39" t="s">
        <v>6</v>
      </c>
      <c r="G228" s="40" t="s">
        <v>1114</v>
      </c>
      <c r="H228" s="41">
        <v>46042</v>
      </c>
      <c r="I228" s="41">
        <v>46376</v>
      </c>
      <c r="J228" s="20">
        <f t="shared" ca="1" si="11"/>
        <v>0.16467065868263475</v>
      </c>
      <c r="K228" s="42">
        <v>97020000</v>
      </c>
      <c r="L228" s="20">
        <f t="shared" ca="1" si="12"/>
        <v>0.16467065868263475</v>
      </c>
      <c r="M228" s="20">
        <f t="shared" ca="1" si="13"/>
        <v>0.16467065868263475</v>
      </c>
    </row>
    <row r="229" spans="2:13" ht="120" x14ac:dyDescent="0.25">
      <c r="B229" s="39" t="s">
        <v>253</v>
      </c>
      <c r="C229" s="39" t="s">
        <v>681</v>
      </c>
      <c r="D229" s="39" t="s">
        <v>13</v>
      </c>
      <c r="E229" s="39" t="s">
        <v>14</v>
      </c>
      <c r="F229" s="39" t="s">
        <v>6</v>
      </c>
      <c r="G229" s="40" t="s">
        <v>1115</v>
      </c>
      <c r="H229" s="41">
        <v>46054</v>
      </c>
      <c r="I229" s="41">
        <v>46387</v>
      </c>
      <c r="J229" s="20">
        <f t="shared" ca="1" si="11"/>
        <v>0.12912912912912911</v>
      </c>
      <c r="K229" s="42">
        <v>85000000</v>
      </c>
      <c r="L229" s="20">
        <f t="shared" ca="1" si="12"/>
        <v>0.12912912912912911</v>
      </c>
      <c r="M229" s="20">
        <f t="shared" ca="1" si="13"/>
        <v>0.12912912912912911</v>
      </c>
    </row>
    <row r="230" spans="2:13" ht="60" x14ac:dyDescent="0.25">
      <c r="B230" s="39" t="s">
        <v>254</v>
      </c>
      <c r="C230" s="39" t="s">
        <v>682</v>
      </c>
      <c r="D230" s="39" t="s">
        <v>13</v>
      </c>
      <c r="E230" s="39" t="s">
        <v>14</v>
      </c>
      <c r="F230" s="39" t="s">
        <v>6</v>
      </c>
      <c r="G230" s="40" t="s">
        <v>1116</v>
      </c>
      <c r="H230" s="41">
        <v>46042</v>
      </c>
      <c r="I230" s="41">
        <v>46375</v>
      </c>
      <c r="J230" s="20">
        <f t="shared" ca="1" si="11"/>
        <v>0.16516516516516522</v>
      </c>
      <c r="K230" s="42">
        <v>147539700</v>
      </c>
      <c r="L230" s="20">
        <f t="shared" ca="1" si="12"/>
        <v>0.16516516516516522</v>
      </c>
      <c r="M230" s="20">
        <f t="shared" ca="1" si="13"/>
        <v>0.16516516516516522</v>
      </c>
    </row>
    <row r="231" spans="2:13" ht="90" x14ac:dyDescent="0.25">
      <c r="B231" s="39" t="s">
        <v>255</v>
      </c>
      <c r="C231" s="39" t="s">
        <v>683</v>
      </c>
      <c r="D231" s="39" t="s">
        <v>13</v>
      </c>
      <c r="E231" s="39" t="s">
        <v>14</v>
      </c>
      <c r="F231" s="39" t="s">
        <v>6</v>
      </c>
      <c r="G231" s="40" t="s">
        <v>1117</v>
      </c>
      <c r="H231" s="41">
        <v>46054</v>
      </c>
      <c r="I231" s="41">
        <v>46286</v>
      </c>
      <c r="J231" s="20">
        <f t="shared" ca="1" si="11"/>
        <v>0.18534482758620685</v>
      </c>
      <c r="K231" s="42">
        <v>41600000</v>
      </c>
      <c r="L231" s="20">
        <f t="shared" ca="1" si="12"/>
        <v>0.18534482758620685</v>
      </c>
      <c r="M231" s="20">
        <f t="shared" ca="1" si="13"/>
        <v>0.18534482758620685</v>
      </c>
    </row>
    <row r="232" spans="2:13" ht="165" x14ac:dyDescent="0.25">
      <c r="B232" s="39" t="s">
        <v>256</v>
      </c>
      <c r="C232" s="39" t="s">
        <v>684</v>
      </c>
      <c r="D232" s="39" t="s">
        <v>13</v>
      </c>
      <c r="E232" s="39" t="s">
        <v>14</v>
      </c>
      <c r="F232" s="39" t="s">
        <v>6</v>
      </c>
      <c r="G232" s="40" t="s">
        <v>1118</v>
      </c>
      <c r="H232" s="41">
        <v>46042</v>
      </c>
      <c r="I232" s="41">
        <v>46387</v>
      </c>
      <c r="J232" s="20">
        <f t="shared" ca="1" si="11"/>
        <v>0.15942028985507251</v>
      </c>
      <c r="K232" s="42">
        <v>56833333</v>
      </c>
      <c r="L232" s="20">
        <f t="shared" ca="1" si="12"/>
        <v>0.15942028985507251</v>
      </c>
      <c r="M232" s="20">
        <f t="shared" ca="1" si="13"/>
        <v>0.15942028985507251</v>
      </c>
    </row>
    <row r="233" spans="2:13" ht="90" x14ac:dyDescent="0.25">
      <c r="B233" s="39" t="s">
        <v>257</v>
      </c>
      <c r="C233" s="39" t="s">
        <v>685</v>
      </c>
      <c r="D233" s="39" t="s">
        <v>13</v>
      </c>
      <c r="E233" s="39" t="s">
        <v>14</v>
      </c>
      <c r="F233" s="39" t="s">
        <v>6</v>
      </c>
      <c r="G233" s="40" t="s">
        <v>1119</v>
      </c>
      <c r="H233" s="41">
        <v>46043</v>
      </c>
      <c r="I233" s="41">
        <v>46377</v>
      </c>
      <c r="J233" s="20">
        <f t="shared" ca="1" si="11"/>
        <v>0.16167664670658688</v>
      </c>
      <c r="K233" s="42">
        <v>97020000</v>
      </c>
      <c r="L233" s="20">
        <f t="shared" ca="1" si="12"/>
        <v>0.16167664670658688</v>
      </c>
      <c r="M233" s="20">
        <f t="shared" ca="1" si="13"/>
        <v>0.16167664670658688</v>
      </c>
    </row>
    <row r="234" spans="2:13" ht="135" x14ac:dyDescent="0.25">
      <c r="B234" s="39" t="s">
        <v>258</v>
      </c>
      <c r="C234" s="39" t="s">
        <v>686</v>
      </c>
      <c r="D234" s="39" t="s">
        <v>13</v>
      </c>
      <c r="E234" s="39" t="s">
        <v>14</v>
      </c>
      <c r="F234" s="39" t="s">
        <v>6</v>
      </c>
      <c r="G234" s="40" t="s">
        <v>1120</v>
      </c>
      <c r="H234" s="41">
        <v>46041</v>
      </c>
      <c r="I234" s="41">
        <v>46387</v>
      </c>
      <c r="J234" s="20">
        <f t="shared" ca="1" si="11"/>
        <v>0.16184971098265899</v>
      </c>
      <c r="K234" s="42">
        <v>113715000</v>
      </c>
      <c r="L234" s="20">
        <f t="shared" ca="1" si="12"/>
        <v>0.16184971098265899</v>
      </c>
      <c r="M234" s="20">
        <f t="shared" ca="1" si="13"/>
        <v>0.16184971098265899</v>
      </c>
    </row>
    <row r="235" spans="2:13" ht="135" x14ac:dyDescent="0.25">
      <c r="B235" s="39" t="s">
        <v>259</v>
      </c>
      <c r="C235" s="39" t="s">
        <v>687</v>
      </c>
      <c r="D235" s="39" t="s">
        <v>13</v>
      </c>
      <c r="E235" s="39" t="s">
        <v>14</v>
      </c>
      <c r="F235" s="39" t="s">
        <v>6</v>
      </c>
      <c r="G235" s="40" t="s">
        <v>1121</v>
      </c>
      <c r="H235" s="41">
        <v>46042</v>
      </c>
      <c r="I235" s="41">
        <v>46387</v>
      </c>
      <c r="J235" s="20">
        <f t="shared" ca="1" si="11"/>
        <v>0.15942028985507251</v>
      </c>
      <c r="K235" s="42">
        <v>98632800</v>
      </c>
      <c r="L235" s="20">
        <f t="shared" ca="1" si="12"/>
        <v>0.15942028985507251</v>
      </c>
      <c r="M235" s="20">
        <f t="shared" ca="1" si="13"/>
        <v>0.15942028985507251</v>
      </c>
    </row>
    <row r="236" spans="2:13" ht="60" x14ac:dyDescent="0.25">
      <c r="B236" s="39" t="s">
        <v>260</v>
      </c>
      <c r="C236" s="39" t="s">
        <v>688</v>
      </c>
      <c r="D236" s="39" t="s">
        <v>13</v>
      </c>
      <c r="E236" s="39" t="s">
        <v>14</v>
      </c>
      <c r="F236" s="39" t="s">
        <v>6</v>
      </c>
      <c r="G236" s="40" t="s">
        <v>1122</v>
      </c>
      <c r="H236" s="41">
        <v>46043</v>
      </c>
      <c r="I236" s="41">
        <v>46387</v>
      </c>
      <c r="J236" s="20">
        <f t="shared" ca="1" si="11"/>
        <v>0.15697674418604646</v>
      </c>
      <c r="K236" s="42">
        <v>74214000</v>
      </c>
      <c r="L236" s="20">
        <f t="shared" ca="1" si="12"/>
        <v>0.15697674418604646</v>
      </c>
      <c r="M236" s="20">
        <f t="shared" ca="1" si="13"/>
        <v>0.15697674418604646</v>
      </c>
    </row>
    <row r="237" spans="2:13" ht="45" x14ac:dyDescent="0.25">
      <c r="B237" s="39" t="s">
        <v>261</v>
      </c>
      <c r="C237" s="39" t="s">
        <v>689</v>
      </c>
      <c r="D237" s="39" t="s">
        <v>13</v>
      </c>
      <c r="E237" s="39" t="s">
        <v>14</v>
      </c>
      <c r="F237" s="39" t="s">
        <v>6</v>
      </c>
      <c r="G237" s="40" t="s">
        <v>1123</v>
      </c>
      <c r="H237" s="41">
        <v>46041</v>
      </c>
      <c r="I237" s="41">
        <v>46387</v>
      </c>
      <c r="J237" s="20">
        <f t="shared" ca="1" si="11"/>
        <v>0.16184971098265899</v>
      </c>
      <c r="K237" s="42">
        <v>27474000</v>
      </c>
      <c r="L237" s="20">
        <f t="shared" ca="1" si="12"/>
        <v>0.16184971098265899</v>
      </c>
      <c r="M237" s="20">
        <f t="shared" ca="1" si="13"/>
        <v>0.16184971098265899</v>
      </c>
    </row>
    <row r="238" spans="2:13" ht="120" x14ac:dyDescent="0.25">
      <c r="B238" s="39" t="s">
        <v>262</v>
      </c>
      <c r="C238" s="39" t="s">
        <v>690</v>
      </c>
      <c r="D238" s="39" t="s">
        <v>13</v>
      </c>
      <c r="E238" s="39" t="s">
        <v>14</v>
      </c>
      <c r="F238" s="39" t="s">
        <v>6</v>
      </c>
      <c r="G238" s="40" t="s">
        <v>1124</v>
      </c>
      <c r="H238" s="41">
        <v>46044</v>
      </c>
      <c r="I238" s="41">
        <v>46346</v>
      </c>
      <c r="J238" s="20">
        <f t="shared" ca="1" si="11"/>
        <v>0.17549668874172186</v>
      </c>
      <c r="K238" s="42">
        <v>35000000</v>
      </c>
      <c r="L238" s="20">
        <f t="shared" ca="1" si="12"/>
        <v>0.17549668874172186</v>
      </c>
      <c r="M238" s="20">
        <f t="shared" ca="1" si="13"/>
        <v>0.17549668874172186</v>
      </c>
    </row>
    <row r="239" spans="2:13" ht="60" x14ac:dyDescent="0.25">
      <c r="B239" s="39" t="s">
        <v>263</v>
      </c>
      <c r="C239" s="39" t="s">
        <v>691</v>
      </c>
      <c r="D239" s="39" t="s">
        <v>13</v>
      </c>
      <c r="E239" s="39" t="s">
        <v>14</v>
      </c>
      <c r="F239" s="39" t="s">
        <v>6</v>
      </c>
      <c r="G239" s="40" t="s">
        <v>1125</v>
      </c>
      <c r="H239" s="41">
        <v>46041</v>
      </c>
      <c r="I239" s="41">
        <v>46222</v>
      </c>
      <c r="J239" s="20">
        <f t="shared" ca="1" si="11"/>
        <v>0.30939226519337015</v>
      </c>
      <c r="K239" s="42">
        <v>19200000</v>
      </c>
      <c r="L239" s="20">
        <f t="shared" ca="1" si="12"/>
        <v>0.30939226519337015</v>
      </c>
      <c r="M239" s="20">
        <f t="shared" ca="1" si="13"/>
        <v>0.30939226519337015</v>
      </c>
    </row>
    <row r="240" spans="2:13" ht="60" x14ac:dyDescent="0.25">
      <c r="B240" s="39" t="s">
        <v>264</v>
      </c>
      <c r="C240" s="39" t="s">
        <v>692</v>
      </c>
      <c r="D240" s="39" t="s">
        <v>13</v>
      </c>
      <c r="E240" s="39" t="s">
        <v>14</v>
      </c>
      <c r="F240" s="39" t="s">
        <v>6</v>
      </c>
      <c r="G240" s="40" t="s">
        <v>1126</v>
      </c>
      <c r="H240" s="41">
        <v>46042</v>
      </c>
      <c r="I240" s="41">
        <v>46222</v>
      </c>
      <c r="J240" s="20">
        <f t="shared" ca="1" si="11"/>
        <v>0.30555555555555558</v>
      </c>
      <c r="K240" s="42">
        <v>19200000</v>
      </c>
      <c r="L240" s="20">
        <f t="shared" ca="1" si="12"/>
        <v>0.30555555555555558</v>
      </c>
      <c r="M240" s="20">
        <f t="shared" ca="1" si="13"/>
        <v>0.30555555555555558</v>
      </c>
    </row>
    <row r="241" spans="2:13" ht="60" x14ac:dyDescent="0.25">
      <c r="B241" s="39" t="s">
        <v>265</v>
      </c>
      <c r="C241" s="39" t="s">
        <v>693</v>
      </c>
      <c r="D241" s="39" t="s">
        <v>13</v>
      </c>
      <c r="E241" s="39" t="s">
        <v>14</v>
      </c>
      <c r="F241" s="39" t="s">
        <v>6</v>
      </c>
      <c r="G241" s="40" t="s">
        <v>1127</v>
      </c>
      <c r="H241" s="41">
        <v>46042</v>
      </c>
      <c r="I241" s="41">
        <v>46222</v>
      </c>
      <c r="J241" s="20">
        <f t="shared" ca="1" si="11"/>
        <v>0.30555555555555558</v>
      </c>
      <c r="K241" s="42">
        <v>19200000</v>
      </c>
      <c r="L241" s="20">
        <f t="shared" ca="1" si="12"/>
        <v>0.30555555555555558</v>
      </c>
      <c r="M241" s="20">
        <f t="shared" ca="1" si="13"/>
        <v>0.30555555555555558</v>
      </c>
    </row>
    <row r="242" spans="2:13" ht="90" x14ac:dyDescent="0.25">
      <c r="B242" s="39" t="s">
        <v>266</v>
      </c>
      <c r="C242" s="39" t="s">
        <v>694</v>
      </c>
      <c r="D242" s="39" t="s">
        <v>13</v>
      </c>
      <c r="E242" s="39" t="s">
        <v>14</v>
      </c>
      <c r="F242" s="39" t="s">
        <v>6</v>
      </c>
      <c r="G242" s="40" t="s">
        <v>1128</v>
      </c>
      <c r="H242" s="41">
        <v>46042</v>
      </c>
      <c r="I242" s="41">
        <v>46375</v>
      </c>
      <c r="J242" s="20">
        <f t="shared" ca="1" si="11"/>
        <v>0.16516516516516522</v>
      </c>
      <c r="K242" s="42">
        <v>110187000</v>
      </c>
      <c r="L242" s="20">
        <f t="shared" ca="1" si="12"/>
        <v>0.16516516516516522</v>
      </c>
      <c r="M242" s="20">
        <f t="shared" ca="1" si="13"/>
        <v>0.16516516516516522</v>
      </c>
    </row>
    <row r="243" spans="2:13" ht="75" x14ac:dyDescent="0.25">
      <c r="B243" s="39" t="s">
        <v>267</v>
      </c>
      <c r="C243" s="39" t="s">
        <v>695</v>
      </c>
      <c r="D243" s="39" t="s">
        <v>13</v>
      </c>
      <c r="E243" s="39" t="s">
        <v>14</v>
      </c>
      <c r="F243" s="39" t="s">
        <v>6</v>
      </c>
      <c r="G243" s="40" t="s">
        <v>1129</v>
      </c>
      <c r="H243" s="41">
        <v>46042</v>
      </c>
      <c r="I243" s="41">
        <v>46375</v>
      </c>
      <c r="J243" s="20">
        <f t="shared" ca="1" si="11"/>
        <v>0.16516516516516522</v>
      </c>
      <c r="K243" s="42">
        <v>128700000</v>
      </c>
      <c r="L243" s="20">
        <f t="shared" ca="1" si="12"/>
        <v>0.16516516516516522</v>
      </c>
      <c r="M243" s="20">
        <f t="shared" ca="1" si="13"/>
        <v>0.16516516516516522</v>
      </c>
    </row>
    <row r="244" spans="2:13" ht="75" x14ac:dyDescent="0.25">
      <c r="B244" s="39" t="s">
        <v>268</v>
      </c>
      <c r="C244" s="39" t="s">
        <v>696</v>
      </c>
      <c r="D244" s="39" t="s">
        <v>13</v>
      </c>
      <c r="E244" s="39" t="s">
        <v>14</v>
      </c>
      <c r="F244" s="39" t="s">
        <v>6</v>
      </c>
      <c r="G244" s="40" t="s">
        <v>1130</v>
      </c>
      <c r="H244" s="41">
        <v>46042</v>
      </c>
      <c r="I244" s="41">
        <v>46375</v>
      </c>
      <c r="J244" s="20">
        <f t="shared" ca="1" si="11"/>
        <v>0.16516516516516522</v>
      </c>
      <c r="K244" s="42">
        <v>49665000</v>
      </c>
      <c r="L244" s="20">
        <f t="shared" ca="1" si="12"/>
        <v>0.16516516516516522</v>
      </c>
      <c r="M244" s="20">
        <f t="shared" ca="1" si="13"/>
        <v>0.16516516516516522</v>
      </c>
    </row>
    <row r="245" spans="2:13" ht="75" x14ac:dyDescent="0.25">
      <c r="B245" s="39" t="s">
        <v>269</v>
      </c>
      <c r="C245" s="39" t="s">
        <v>697</v>
      </c>
      <c r="D245" s="39" t="s">
        <v>13</v>
      </c>
      <c r="E245" s="39" t="s">
        <v>14</v>
      </c>
      <c r="F245" s="39" t="s">
        <v>6</v>
      </c>
      <c r="G245" s="40" t="s">
        <v>1131</v>
      </c>
      <c r="H245" s="41">
        <v>46042</v>
      </c>
      <c r="I245" s="41">
        <v>46375</v>
      </c>
      <c r="J245" s="20">
        <f t="shared" ca="1" si="11"/>
        <v>0.16516516516516522</v>
      </c>
      <c r="K245" s="42">
        <v>49665000</v>
      </c>
      <c r="L245" s="20">
        <f t="shared" ca="1" si="12"/>
        <v>0.16516516516516522</v>
      </c>
      <c r="M245" s="20">
        <f t="shared" ca="1" si="13"/>
        <v>0.16516516516516522</v>
      </c>
    </row>
    <row r="246" spans="2:13" ht="75" x14ac:dyDescent="0.25">
      <c r="B246" s="39" t="s">
        <v>270</v>
      </c>
      <c r="C246" s="39" t="s">
        <v>698</v>
      </c>
      <c r="D246" s="39" t="s">
        <v>13</v>
      </c>
      <c r="E246" s="39" t="s">
        <v>14</v>
      </c>
      <c r="F246" s="39" t="s">
        <v>6</v>
      </c>
      <c r="G246" s="40" t="s">
        <v>1132</v>
      </c>
      <c r="H246" s="41">
        <v>46042</v>
      </c>
      <c r="I246" s="41">
        <v>46375</v>
      </c>
      <c r="J246" s="20">
        <f t="shared" ca="1" si="11"/>
        <v>0.16516516516516522</v>
      </c>
      <c r="K246" s="42">
        <v>45045000</v>
      </c>
      <c r="L246" s="20">
        <f t="shared" ca="1" si="12"/>
        <v>0.16516516516516522</v>
      </c>
      <c r="M246" s="20">
        <f t="shared" ca="1" si="13"/>
        <v>0.16516516516516522</v>
      </c>
    </row>
    <row r="247" spans="2:13" ht="75" x14ac:dyDescent="0.25">
      <c r="B247" s="39" t="s">
        <v>271</v>
      </c>
      <c r="C247" s="39" t="s">
        <v>699</v>
      </c>
      <c r="D247" s="39" t="s">
        <v>13</v>
      </c>
      <c r="E247" s="39" t="s">
        <v>14</v>
      </c>
      <c r="F247" s="39" t="s">
        <v>6</v>
      </c>
      <c r="G247" s="40" t="s">
        <v>1133</v>
      </c>
      <c r="H247" s="41">
        <v>46042</v>
      </c>
      <c r="I247" s="41">
        <v>46375</v>
      </c>
      <c r="J247" s="20">
        <f t="shared" ca="1" si="11"/>
        <v>0.16516516516516522</v>
      </c>
      <c r="K247" s="42">
        <v>49665000</v>
      </c>
      <c r="L247" s="20">
        <f t="shared" ca="1" si="12"/>
        <v>0.16516516516516522</v>
      </c>
      <c r="M247" s="20">
        <f t="shared" ca="1" si="13"/>
        <v>0.16516516516516522</v>
      </c>
    </row>
    <row r="248" spans="2:13" ht="90" x14ac:dyDescent="0.25">
      <c r="B248" s="39" t="s">
        <v>272</v>
      </c>
      <c r="C248" s="39" t="s">
        <v>700</v>
      </c>
      <c r="D248" s="39" t="s">
        <v>13</v>
      </c>
      <c r="E248" s="39" t="s">
        <v>14</v>
      </c>
      <c r="F248" s="39" t="s">
        <v>6</v>
      </c>
      <c r="G248" s="40" t="s">
        <v>1134</v>
      </c>
      <c r="H248" s="41">
        <v>46042</v>
      </c>
      <c r="I248" s="41">
        <v>46375</v>
      </c>
      <c r="J248" s="20">
        <f t="shared" ca="1" si="11"/>
        <v>0.16516516516516522</v>
      </c>
      <c r="K248" s="42">
        <v>86625000</v>
      </c>
      <c r="L248" s="20">
        <f t="shared" ca="1" si="12"/>
        <v>0.16516516516516522</v>
      </c>
      <c r="M248" s="20">
        <f t="shared" ca="1" si="13"/>
        <v>0.16516516516516522</v>
      </c>
    </row>
    <row r="249" spans="2:13" ht="90" x14ac:dyDescent="0.25">
      <c r="B249" s="39" t="s">
        <v>273</v>
      </c>
      <c r="C249" s="39" t="s">
        <v>701</v>
      </c>
      <c r="D249" s="39" t="s">
        <v>13</v>
      </c>
      <c r="E249" s="39" t="s">
        <v>14</v>
      </c>
      <c r="F249" s="39" t="s">
        <v>6</v>
      </c>
      <c r="G249" s="40" t="s">
        <v>1135</v>
      </c>
      <c r="H249" s="41">
        <v>46042</v>
      </c>
      <c r="I249" s="41">
        <v>46375</v>
      </c>
      <c r="J249" s="20">
        <f t="shared" ca="1" si="11"/>
        <v>0.16516516516516522</v>
      </c>
      <c r="K249" s="42">
        <v>104940000</v>
      </c>
      <c r="L249" s="20">
        <f t="shared" ca="1" si="12"/>
        <v>0.16516516516516522</v>
      </c>
      <c r="M249" s="20">
        <f t="shared" ca="1" si="13"/>
        <v>0.16516516516516522</v>
      </c>
    </row>
    <row r="250" spans="2:13" ht="75" x14ac:dyDescent="0.25">
      <c r="B250" s="39" t="s">
        <v>274</v>
      </c>
      <c r="C250" s="39" t="s">
        <v>702</v>
      </c>
      <c r="D250" s="39" t="s">
        <v>13</v>
      </c>
      <c r="E250" s="39" t="s">
        <v>14</v>
      </c>
      <c r="F250" s="39" t="s">
        <v>6</v>
      </c>
      <c r="G250" s="40" t="s">
        <v>1136</v>
      </c>
      <c r="H250" s="41">
        <v>46042</v>
      </c>
      <c r="I250" s="41">
        <v>46375</v>
      </c>
      <c r="J250" s="20">
        <f t="shared" ca="1" si="11"/>
        <v>0.16516516516516522</v>
      </c>
      <c r="K250" s="42">
        <v>101970000</v>
      </c>
      <c r="L250" s="20">
        <f t="shared" ca="1" si="12"/>
        <v>0.16516516516516522</v>
      </c>
      <c r="M250" s="20">
        <f t="shared" ca="1" si="13"/>
        <v>0.16516516516516522</v>
      </c>
    </row>
    <row r="251" spans="2:13" ht="75" x14ac:dyDescent="0.25">
      <c r="B251" s="39" t="s">
        <v>275</v>
      </c>
      <c r="C251" s="39" t="s">
        <v>703</v>
      </c>
      <c r="D251" s="39" t="s">
        <v>13</v>
      </c>
      <c r="E251" s="39" t="s">
        <v>14</v>
      </c>
      <c r="F251" s="39" t="s">
        <v>6</v>
      </c>
      <c r="G251" s="40" t="s">
        <v>1137</v>
      </c>
      <c r="H251" s="41">
        <v>46042</v>
      </c>
      <c r="I251" s="41">
        <v>46375</v>
      </c>
      <c r="J251" s="20">
        <f t="shared" ca="1" si="11"/>
        <v>0.16516516516516522</v>
      </c>
      <c r="K251" s="42">
        <v>49665000</v>
      </c>
      <c r="L251" s="20">
        <f t="shared" ca="1" si="12"/>
        <v>0.16516516516516522</v>
      </c>
      <c r="M251" s="20">
        <f t="shared" ca="1" si="13"/>
        <v>0.16516516516516522</v>
      </c>
    </row>
    <row r="252" spans="2:13" ht="60" x14ac:dyDescent="0.25">
      <c r="B252" s="39" t="s">
        <v>276</v>
      </c>
      <c r="C252" s="39" t="s">
        <v>704</v>
      </c>
      <c r="D252" s="39" t="s">
        <v>13</v>
      </c>
      <c r="E252" s="39" t="s">
        <v>14</v>
      </c>
      <c r="F252" s="39" t="s">
        <v>6</v>
      </c>
      <c r="G252" s="40" t="s">
        <v>1138</v>
      </c>
      <c r="H252" s="41">
        <v>46042</v>
      </c>
      <c r="I252" s="41">
        <v>46375</v>
      </c>
      <c r="J252" s="20">
        <f t="shared" ca="1" si="11"/>
        <v>0.16516516516516522</v>
      </c>
      <c r="K252" s="42">
        <v>104940000</v>
      </c>
      <c r="L252" s="20">
        <f t="shared" ca="1" si="12"/>
        <v>0.16516516516516522</v>
      </c>
      <c r="M252" s="20">
        <f t="shared" ca="1" si="13"/>
        <v>0.16516516516516522</v>
      </c>
    </row>
    <row r="253" spans="2:13" ht="45" x14ac:dyDescent="0.25">
      <c r="B253" s="39" t="s">
        <v>277</v>
      </c>
      <c r="C253" s="39" t="s">
        <v>705</v>
      </c>
      <c r="D253" s="39" t="s">
        <v>13</v>
      </c>
      <c r="E253" s="39" t="s">
        <v>14</v>
      </c>
      <c r="F253" s="39" t="s">
        <v>6</v>
      </c>
      <c r="G253" s="40" t="s">
        <v>1139</v>
      </c>
      <c r="H253" s="41">
        <v>46042</v>
      </c>
      <c r="I253" s="41">
        <v>46387</v>
      </c>
      <c r="J253" s="20">
        <f t="shared" ca="1" si="11"/>
        <v>0.15942028985507251</v>
      </c>
      <c r="K253" s="42">
        <v>90933333</v>
      </c>
      <c r="L253" s="20">
        <f t="shared" ca="1" si="12"/>
        <v>0.15942028985507251</v>
      </c>
      <c r="M253" s="20">
        <f t="shared" ca="1" si="13"/>
        <v>0.15942028985507251</v>
      </c>
    </row>
    <row r="254" spans="2:13" ht="90" x14ac:dyDescent="0.25">
      <c r="B254" s="39" t="s">
        <v>278</v>
      </c>
      <c r="C254" s="39" t="s">
        <v>706</v>
      </c>
      <c r="D254" s="39" t="s">
        <v>13</v>
      </c>
      <c r="E254" s="39" t="s">
        <v>14</v>
      </c>
      <c r="F254" s="39" t="s">
        <v>6</v>
      </c>
      <c r="G254" s="40" t="s">
        <v>1140</v>
      </c>
      <c r="H254" s="41">
        <v>46042</v>
      </c>
      <c r="I254" s="41">
        <v>46387</v>
      </c>
      <c r="J254" s="20">
        <f t="shared" ca="1" si="11"/>
        <v>0.15942028985507251</v>
      </c>
      <c r="K254" s="42">
        <v>62516667</v>
      </c>
      <c r="L254" s="20">
        <f t="shared" ca="1" si="12"/>
        <v>0.15942028985507251</v>
      </c>
      <c r="M254" s="20">
        <f t="shared" ca="1" si="13"/>
        <v>0.15942028985507251</v>
      </c>
    </row>
    <row r="255" spans="2:13" ht="60" x14ac:dyDescent="0.25">
      <c r="B255" s="39" t="s">
        <v>279</v>
      </c>
      <c r="C255" s="39" t="s">
        <v>707</v>
      </c>
      <c r="D255" s="39" t="s">
        <v>13</v>
      </c>
      <c r="E255" s="39" t="s">
        <v>14</v>
      </c>
      <c r="F255" s="39" t="s">
        <v>6</v>
      </c>
      <c r="G255" s="40" t="s">
        <v>1141</v>
      </c>
      <c r="H255" s="41">
        <v>46054</v>
      </c>
      <c r="I255" s="41">
        <v>46370</v>
      </c>
      <c r="J255" s="20">
        <f t="shared" ca="1" si="11"/>
        <v>0.13607594936708856</v>
      </c>
      <c r="K255" s="42">
        <v>85800000</v>
      </c>
      <c r="L255" s="20">
        <f t="shared" ca="1" si="12"/>
        <v>0.13607594936708856</v>
      </c>
      <c r="M255" s="20">
        <f t="shared" ca="1" si="13"/>
        <v>0.13607594936708856</v>
      </c>
    </row>
    <row r="256" spans="2:13" ht="45" x14ac:dyDescent="0.25">
      <c r="B256" s="39" t="s">
        <v>280</v>
      </c>
      <c r="C256" s="39" t="s">
        <v>708</v>
      </c>
      <c r="D256" s="39" t="s">
        <v>13</v>
      </c>
      <c r="E256" s="39" t="s">
        <v>14</v>
      </c>
      <c r="F256" s="39" t="s">
        <v>6</v>
      </c>
      <c r="G256" s="40" t="s">
        <v>1142</v>
      </c>
      <c r="H256" s="41">
        <v>46054</v>
      </c>
      <c r="I256" s="41">
        <v>46373</v>
      </c>
      <c r="J256" s="20">
        <f t="shared" ca="1" si="11"/>
        <v>0.13479623824451414</v>
      </c>
      <c r="K256" s="42">
        <v>88072110</v>
      </c>
      <c r="L256" s="20">
        <f t="shared" ca="1" si="12"/>
        <v>0.13479623824451414</v>
      </c>
      <c r="M256" s="20">
        <f t="shared" ca="1" si="13"/>
        <v>0.13479623824451414</v>
      </c>
    </row>
    <row r="257" spans="2:13" ht="90" x14ac:dyDescent="0.25">
      <c r="B257" s="39" t="s">
        <v>281</v>
      </c>
      <c r="C257" s="39" t="s">
        <v>709</v>
      </c>
      <c r="D257" s="39" t="s">
        <v>13</v>
      </c>
      <c r="E257" s="39" t="s">
        <v>14</v>
      </c>
      <c r="F257" s="39" t="s">
        <v>6</v>
      </c>
      <c r="G257" s="40" t="s">
        <v>1143</v>
      </c>
      <c r="H257" s="41">
        <v>46042</v>
      </c>
      <c r="I257" s="41">
        <v>46376</v>
      </c>
      <c r="J257" s="20">
        <f t="shared" ca="1" si="11"/>
        <v>0.16467065868263475</v>
      </c>
      <c r="K257" s="42">
        <v>66990000</v>
      </c>
      <c r="L257" s="20">
        <f t="shared" ca="1" si="12"/>
        <v>0.16467065868263475</v>
      </c>
      <c r="M257" s="20">
        <f t="shared" ca="1" si="13"/>
        <v>0.16467065868263475</v>
      </c>
    </row>
    <row r="258" spans="2:13" ht="75" x14ac:dyDescent="0.25">
      <c r="B258" s="39" t="s">
        <v>282</v>
      </c>
      <c r="C258" s="39" t="s">
        <v>710</v>
      </c>
      <c r="D258" s="39" t="s">
        <v>13</v>
      </c>
      <c r="E258" s="39" t="s">
        <v>14</v>
      </c>
      <c r="F258" s="39" t="s">
        <v>6</v>
      </c>
      <c r="G258" s="40" t="s">
        <v>1144</v>
      </c>
      <c r="H258" s="41">
        <v>46042</v>
      </c>
      <c r="I258" s="41">
        <v>46376</v>
      </c>
      <c r="J258" s="20">
        <f t="shared" ca="1" si="11"/>
        <v>0.16467065868263475</v>
      </c>
      <c r="K258" s="42">
        <v>45045000</v>
      </c>
      <c r="L258" s="20">
        <f t="shared" ca="1" si="12"/>
        <v>0.16467065868263475</v>
      </c>
      <c r="M258" s="20">
        <f t="shared" ca="1" si="13"/>
        <v>0.16467065868263475</v>
      </c>
    </row>
    <row r="259" spans="2:13" ht="45" x14ac:dyDescent="0.25">
      <c r="B259" s="39" t="s">
        <v>283</v>
      </c>
      <c r="C259" s="39" t="s">
        <v>711</v>
      </c>
      <c r="D259" s="39" t="s">
        <v>13</v>
      </c>
      <c r="E259" s="39" t="s">
        <v>14</v>
      </c>
      <c r="F259" s="39" t="s">
        <v>6</v>
      </c>
      <c r="G259" s="40" t="s">
        <v>1145</v>
      </c>
      <c r="H259" s="41">
        <v>46042</v>
      </c>
      <c r="I259" s="41">
        <v>46284</v>
      </c>
      <c r="J259" s="20">
        <f t="shared" ca="1" si="11"/>
        <v>0.22727272727272729</v>
      </c>
      <c r="K259" s="42">
        <v>56000000</v>
      </c>
      <c r="L259" s="20">
        <f t="shared" ca="1" si="12"/>
        <v>0.22727272727272729</v>
      </c>
      <c r="M259" s="20">
        <f t="shared" ca="1" si="13"/>
        <v>0.22727272727272729</v>
      </c>
    </row>
    <row r="260" spans="2:13" ht="75" x14ac:dyDescent="0.25">
      <c r="B260" s="39" t="s">
        <v>284</v>
      </c>
      <c r="C260" s="39" t="s">
        <v>712</v>
      </c>
      <c r="D260" s="39" t="s">
        <v>13</v>
      </c>
      <c r="E260" s="39" t="s">
        <v>14</v>
      </c>
      <c r="F260" s="39" t="s">
        <v>6</v>
      </c>
      <c r="G260" s="40" t="s">
        <v>1146</v>
      </c>
      <c r="H260" s="41">
        <v>46042</v>
      </c>
      <c r="I260" s="41">
        <v>46375</v>
      </c>
      <c r="J260" s="20">
        <f t="shared" ca="1" si="11"/>
        <v>0.16516516516516522</v>
      </c>
      <c r="K260" s="42">
        <v>115500000</v>
      </c>
      <c r="L260" s="20">
        <f t="shared" ca="1" si="12"/>
        <v>0.16516516516516522</v>
      </c>
      <c r="M260" s="20">
        <f t="shared" ca="1" si="13"/>
        <v>0.16516516516516522</v>
      </c>
    </row>
    <row r="261" spans="2:13" ht="75" x14ac:dyDescent="0.25">
      <c r="B261" s="39" t="s">
        <v>285</v>
      </c>
      <c r="C261" s="39" t="s">
        <v>713</v>
      </c>
      <c r="D261" s="39" t="s">
        <v>13</v>
      </c>
      <c r="E261" s="39" t="s">
        <v>14</v>
      </c>
      <c r="F261" s="39" t="s">
        <v>6</v>
      </c>
      <c r="G261" s="40" t="s">
        <v>1147</v>
      </c>
      <c r="H261" s="41">
        <v>46042</v>
      </c>
      <c r="I261" s="41">
        <v>46222</v>
      </c>
      <c r="J261" s="20">
        <f t="shared" ca="1" si="11"/>
        <v>0.30555555555555558</v>
      </c>
      <c r="K261" s="42">
        <v>48000000</v>
      </c>
      <c r="L261" s="20">
        <f t="shared" ca="1" si="12"/>
        <v>0.30555555555555558</v>
      </c>
      <c r="M261" s="20">
        <f t="shared" ca="1" si="13"/>
        <v>0.30555555555555558</v>
      </c>
    </row>
    <row r="262" spans="2:13" ht="120" x14ac:dyDescent="0.25">
      <c r="B262" s="39" t="s">
        <v>286</v>
      </c>
      <c r="C262" s="39" t="s">
        <v>714</v>
      </c>
      <c r="D262" s="39" t="s">
        <v>13</v>
      </c>
      <c r="E262" s="39" t="s">
        <v>14</v>
      </c>
      <c r="F262" s="39" t="s">
        <v>6</v>
      </c>
      <c r="G262" s="40" t="s">
        <v>1148</v>
      </c>
      <c r="H262" s="41">
        <v>46042</v>
      </c>
      <c r="I262" s="41">
        <v>46375</v>
      </c>
      <c r="J262" s="20">
        <f t="shared" ca="1" si="11"/>
        <v>0.16516516516516522</v>
      </c>
      <c r="K262" s="42">
        <v>110000000</v>
      </c>
      <c r="L262" s="20">
        <f t="shared" ca="1" si="12"/>
        <v>0.16516516516516522</v>
      </c>
      <c r="M262" s="20">
        <f t="shared" ca="1" si="13"/>
        <v>0.16516516516516522</v>
      </c>
    </row>
    <row r="263" spans="2:13" ht="120" x14ac:dyDescent="0.25">
      <c r="B263" s="39" t="s">
        <v>287</v>
      </c>
      <c r="C263" s="39" t="s">
        <v>715</v>
      </c>
      <c r="D263" s="39" t="s">
        <v>13</v>
      </c>
      <c r="E263" s="39" t="s">
        <v>14</v>
      </c>
      <c r="F263" s="39" t="s">
        <v>6</v>
      </c>
      <c r="G263" s="40" t="s">
        <v>1149</v>
      </c>
      <c r="H263" s="41">
        <v>46043</v>
      </c>
      <c r="I263" s="41">
        <v>46387</v>
      </c>
      <c r="J263" s="20">
        <f t="shared" ref="J263:J326" ca="1" si="14">1-((I263-TODAY())*1/(I263-H263))</f>
        <v>0.15697674418604646</v>
      </c>
      <c r="K263" s="42">
        <v>72919440</v>
      </c>
      <c r="L263" s="20">
        <f t="shared" ca="1" si="12"/>
        <v>0.15697674418604646</v>
      </c>
      <c r="M263" s="20">
        <f t="shared" ca="1" si="13"/>
        <v>0.15697674418604646</v>
      </c>
    </row>
    <row r="264" spans="2:13" ht="75" x14ac:dyDescent="0.25">
      <c r="B264" s="39" t="s">
        <v>288</v>
      </c>
      <c r="C264" s="39" t="s">
        <v>716</v>
      </c>
      <c r="D264" s="39" t="s">
        <v>13</v>
      </c>
      <c r="E264" s="39" t="s">
        <v>14</v>
      </c>
      <c r="F264" s="39" t="s">
        <v>6</v>
      </c>
      <c r="G264" s="40" t="s">
        <v>1150</v>
      </c>
      <c r="H264" s="41">
        <v>46054</v>
      </c>
      <c r="I264" s="41">
        <v>46387</v>
      </c>
      <c r="J264" s="20">
        <f t="shared" ca="1" si="14"/>
        <v>0.12912912912912911</v>
      </c>
      <c r="K264" s="42">
        <v>82500000</v>
      </c>
      <c r="L264" s="20">
        <f t="shared" ref="L264:L327" ca="1" si="15">1-((I264-TODAY())*1/(I264-H264))</f>
        <v>0.12912912912912911</v>
      </c>
      <c r="M264" s="20">
        <f t="shared" ref="M264:M327" ca="1" si="16">1-((I264-TODAY())*1/(I264-H264))</f>
        <v>0.12912912912912911</v>
      </c>
    </row>
    <row r="265" spans="2:13" ht="90" x14ac:dyDescent="0.25">
      <c r="B265" s="39" t="s">
        <v>289</v>
      </c>
      <c r="C265" s="39" t="s">
        <v>717</v>
      </c>
      <c r="D265" s="39" t="s">
        <v>13</v>
      </c>
      <c r="E265" s="39" t="s">
        <v>14</v>
      </c>
      <c r="F265" s="39" t="s">
        <v>6</v>
      </c>
      <c r="G265" s="40" t="s">
        <v>1151</v>
      </c>
      <c r="H265" s="41">
        <v>46054</v>
      </c>
      <c r="I265" s="41">
        <v>46387</v>
      </c>
      <c r="J265" s="20">
        <f t="shared" ca="1" si="14"/>
        <v>0.12912912912912911</v>
      </c>
      <c r="K265" s="42">
        <v>90090000</v>
      </c>
      <c r="L265" s="20">
        <f t="shared" ca="1" si="15"/>
        <v>0.12912912912912911</v>
      </c>
      <c r="M265" s="20">
        <f t="shared" ca="1" si="16"/>
        <v>0.12912912912912911</v>
      </c>
    </row>
    <row r="266" spans="2:13" ht="105" x14ac:dyDescent="0.25">
      <c r="B266" s="39" t="s">
        <v>290</v>
      </c>
      <c r="C266" s="39" t="s">
        <v>718</v>
      </c>
      <c r="D266" s="39" t="s">
        <v>13</v>
      </c>
      <c r="E266" s="39" t="s">
        <v>14</v>
      </c>
      <c r="F266" s="39" t="s">
        <v>6</v>
      </c>
      <c r="G266" s="40" t="s">
        <v>1152</v>
      </c>
      <c r="H266" s="41">
        <v>46045</v>
      </c>
      <c r="I266" s="41">
        <v>46347</v>
      </c>
      <c r="J266" s="20">
        <f t="shared" ca="1" si="14"/>
        <v>0.17218543046357615</v>
      </c>
      <c r="K266" s="42">
        <v>80000000</v>
      </c>
      <c r="L266" s="20">
        <f t="shared" ca="1" si="15"/>
        <v>0.17218543046357615</v>
      </c>
      <c r="M266" s="20">
        <f t="shared" ca="1" si="16"/>
        <v>0.17218543046357615</v>
      </c>
    </row>
    <row r="267" spans="2:13" ht="45" x14ac:dyDescent="0.25">
      <c r="B267" s="39" t="s">
        <v>291</v>
      </c>
      <c r="C267" s="39" t="s">
        <v>719</v>
      </c>
      <c r="D267" s="39" t="s">
        <v>13</v>
      </c>
      <c r="E267" s="39" t="s">
        <v>14</v>
      </c>
      <c r="F267" s="39" t="s">
        <v>6</v>
      </c>
      <c r="G267" s="40" t="s">
        <v>1153</v>
      </c>
      <c r="H267" s="41">
        <v>46044</v>
      </c>
      <c r="I267" s="41">
        <v>46347</v>
      </c>
      <c r="J267" s="20">
        <f t="shared" ca="1" si="14"/>
        <v>0.17491749174917492</v>
      </c>
      <c r="K267" s="42">
        <v>75000000</v>
      </c>
      <c r="L267" s="20">
        <f t="shared" ca="1" si="15"/>
        <v>0.17491749174917492</v>
      </c>
      <c r="M267" s="20">
        <f t="shared" ca="1" si="16"/>
        <v>0.17491749174917492</v>
      </c>
    </row>
    <row r="268" spans="2:13" ht="75" x14ac:dyDescent="0.25">
      <c r="B268" s="39" t="s">
        <v>292</v>
      </c>
      <c r="C268" s="39" t="s">
        <v>720</v>
      </c>
      <c r="D268" s="39" t="s">
        <v>13</v>
      </c>
      <c r="E268" s="39" t="s">
        <v>14</v>
      </c>
      <c r="F268" s="39" t="s">
        <v>6</v>
      </c>
      <c r="G268" s="40" t="s">
        <v>1154</v>
      </c>
      <c r="H268" s="41">
        <v>46043</v>
      </c>
      <c r="I268" s="41">
        <v>46376</v>
      </c>
      <c r="J268" s="20">
        <f t="shared" ca="1" si="14"/>
        <v>0.16216216216216217</v>
      </c>
      <c r="K268" s="42">
        <v>49665000</v>
      </c>
      <c r="L268" s="20">
        <f t="shared" ca="1" si="15"/>
        <v>0.16216216216216217</v>
      </c>
      <c r="M268" s="20">
        <f t="shared" ca="1" si="16"/>
        <v>0.16216216216216217</v>
      </c>
    </row>
    <row r="269" spans="2:13" ht="60" x14ac:dyDescent="0.25">
      <c r="B269" s="39" t="s">
        <v>293</v>
      </c>
      <c r="C269" s="39" t="s">
        <v>721</v>
      </c>
      <c r="D269" s="39" t="s">
        <v>13</v>
      </c>
      <c r="E269" s="39" t="s">
        <v>14</v>
      </c>
      <c r="F269" s="39" t="s">
        <v>6</v>
      </c>
      <c r="G269" s="40" t="s">
        <v>1155</v>
      </c>
      <c r="H269" s="41">
        <v>46043</v>
      </c>
      <c r="I269" s="41">
        <v>46376</v>
      </c>
      <c r="J269" s="20">
        <f t="shared" ca="1" si="14"/>
        <v>0.16216216216216217</v>
      </c>
      <c r="K269" s="42">
        <v>104940000</v>
      </c>
      <c r="L269" s="20">
        <f t="shared" ca="1" si="15"/>
        <v>0.16216216216216217</v>
      </c>
      <c r="M269" s="20">
        <f t="shared" ca="1" si="16"/>
        <v>0.16216216216216217</v>
      </c>
    </row>
    <row r="270" spans="2:13" ht="45" x14ac:dyDescent="0.25">
      <c r="B270" s="39" t="s">
        <v>294</v>
      </c>
      <c r="C270" s="39" t="s">
        <v>722</v>
      </c>
      <c r="D270" s="39" t="s">
        <v>13</v>
      </c>
      <c r="E270" s="39" t="s">
        <v>14</v>
      </c>
      <c r="F270" s="39" t="s">
        <v>6</v>
      </c>
      <c r="G270" s="40" t="s">
        <v>1156</v>
      </c>
      <c r="H270" s="41">
        <v>46044</v>
      </c>
      <c r="I270" s="41">
        <v>46377</v>
      </c>
      <c r="J270" s="20">
        <f t="shared" ca="1" si="14"/>
        <v>0.15915915915915912</v>
      </c>
      <c r="K270" s="42">
        <v>107068500</v>
      </c>
      <c r="L270" s="20">
        <f t="shared" ca="1" si="15"/>
        <v>0.15915915915915912</v>
      </c>
      <c r="M270" s="20">
        <f t="shared" ca="1" si="16"/>
        <v>0.15915915915915912</v>
      </c>
    </row>
    <row r="271" spans="2:13" ht="60" x14ac:dyDescent="0.25">
      <c r="B271" s="39" t="s">
        <v>295</v>
      </c>
      <c r="C271" s="39" t="s">
        <v>723</v>
      </c>
      <c r="D271" s="39" t="s">
        <v>13</v>
      </c>
      <c r="E271" s="39" t="s">
        <v>14</v>
      </c>
      <c r="F271" s="39" t="s">
        <v>6</v>
      </c>
      <c r="G271" s="40" t="s">
        <v>1157</v>
      </c>
      <c r="H271" s="41">
        <v>46044</v>
      </c>
      <c r="I271" s="41">
        <v>46377</v>
      </c>
      <c r="J271" s="20">
        <f t="shared" ca="1" si="14"/>
        <v>0.15915915915915912</v>
      </c>
      <c r="K271" s="42">
        <v>107068500</v>
      </c>
      <c r="L271" s="20">
        <f t="shared" ca="1" si="15"/>
        <v>0.15915915915915912</v>
      </c>
      <c r="M271" s="20">
        <f t="shared" ca="1" si="16"/>
        <v>0.15915915915915912</v>
      </c>
    </row>
    <row r="272" spans="2:13" ht="75" x14ac:dyDescent="0.25">
      <c r="B272" s="39" t="s">
        <v>296</v>
      </c>
      <c r="C272" s="39" t="s">
        <v>724</v>
      </c>
      <c r="D272" s="39" t="s">
        <v>13</v>
      </c>
      <c r="E272" s="39" t="s">
        <v>14</v>
      </c>
      <c r="F272" s="39" t="s">
        <v>6</v>
      </c>
      <c r="G272" s="40" t="s">
        <v>1158</v>
      </c>
      <c r="H272" s="41">
        <v>46044</v>
      </c>
      <c r="I272" s="41">
        <v>46377</v>
      </c>
      <c r="J272" s="20">
        <f t="shared" ca="1" si="14"/>
        <v>0.15915915915915912</v>
      </c>
      <c r="K272" s="42">
        <v>104940000</v>
      </c>
      <c r="L272" s="20">
        <f t="shared" ca="1" si="15"/>
        <v>0.15915915915915912</v>
      </c>
      <c r="M272" s="20">
        <f t="shared" ca="1" si="16"/>
        <v>0.15915915915915912</v>
      </c>
    </row>
    <row r="273" spans="2:13" ht="75" x14ac:dyDescent="0.25">
      <c r="B273" s="39" t="s">
        <v>297</v>
      </c>
      <c r="C273" s="39" t="s">
        <v>725</v>
      </c>
      <c r="D273" s="39" t="s">
        <v>13</v>
      </c>
      <c r="E273" s="39" t="s">
        <v>14</v>
      </c>
      <c r="F273" s="39" t="s">
        <v>6</v>
      </c>
      <c r="G273" s="40" t="s">
        <v>1159</v>
      </c>
      <c r="H273" s="41">
        <v>46044</v>
      </c>
      <c r="I273" s="41">
        <v>46377</v>
      </c>
      <c r="J273" s="20">
        <f t="shared" ca="1" si="14"/>
        <v>0.15915915915915912</v>
      </c>
      <c r="K273" s="42">
        <v>104940000</v>
      </c>
      <c r="L273" s="20">
        <f t="shared" ca="1" si="15"/>
        <v>0.15915915915915912</v>
      </c>
      <c r="M273" s="20">
        <f t="shared" ca="1" si="16"/>
        <v>0.15915915915915912</v>
      </c>
    </row>
    <row r="274" spans="2:13" ht="90" x14ac:dyDescent="0.25">
      <c r="B274" s="39" t="s">
        <v>298</v>
      </c>
      <c r="C274" s="39" t="s">
        <v>726</v>
      </c>
      <c r="D274" s="39" t="s">
        <v>13</v>
      </c>
      <c r="E274" s="39" t="s">
        <v>14</v>
      </c>
      <c r="F274" s="39" t="s">
        <v>6</v>
      </c>
      <c r="G274" s="40" t="s">
        <v>1160</v>
      </c>
      <c r="H274" s="41">
        <v>46044</v>
      </c>
      <c r="I274" s="41">
        <v>46377</v>
      </c>
      <c r="J274" s="20">
        <f t="shared" ca="1" si="14"/>
        <v>0.15915915915915912</v>
      </c>
      <c r="K274" s="42">
        <v>46352460</v>
      </c>
      <c r="L274" s="20">
        <f t="shared" ca="1" si="15"/>
        <v>0.15915915915915912</v>
      </c>
      <c r="M274" s="20">
        <f t="shared" ca="1" si="16"/>
        <v>0.15915915915915912</v>
      </c>
    </row>
    <row r="275" spans="2:13" ht="60" x14ac:dyDescent="0.25">
      <c r="B275" s="39" t="s">
        <v>299</v>
      </c>
      <c r="C275" s="39" t="s">
        <v>727</v>
      </c>
      <c r="D275" s="39" t="s">
        <v>13</v>
      </c>
      <c r="E275" s="39" t="s">
        <v>14</v>
      </c>
      <c r="F275" s="39" t="s">
        <v>6</v>
      </c>
      <c r="G275" s="40" t="s">
        <v>1161</v>
      </c>
      <c r="H275" s="41">
        <v>46054</v>
      </c>
      <c r="I275" s="41">
        <v>46387</v>
      </c>
      <c r="J275" s="20">
        <f t="shared" ca="1" si="14"/>
        <v>0.12912912912912911</v>
      </c>
      <c r="K275" s="42">
        <v>37830870</v>
      </c>
      <c r="L275" s="20">
        <f t="shared" ca="1" si="15"/>
        <v>0.12912912912912911</v>
      </c>
      <c r="M275" s="20">
        <f t="shared" ca="1" si="16"/>
        <v>0.12912912912912911</v>
      </c>
    </row>
    <row r="276" spans="2:13" ht="135" x14ac:dyDescent="0.25">
      <c r="B276" s="39" t="s">
        <v>300</v>
      </c>
      <c r="C276" s="39" t="s">
        <v>728</v>
      </c>
      <c r="D276" s="39" t="s">
        <v>13</v>
      </c>
      <c r="E276" s="39" t="s">
        <v>14</v>
      </c>
      <c r="F276" s="39" t="s">
        <v>6</v>
      </c>
      <c r="G276" s="40" t="s">
        <v>1162</v>
      </c>
      <c r="H276" s="41">
        <v>46054</v>
      </c>
      <c r="I276" s="41">
        <v>46387</v>
      </c>
      <c r="J276" s="20">
        <f t="shared" ca="1" si="14"/>
        <v>0.12912912912912911</v>
      </c>
      <c r="K276" s="42">
        <v>49500000</v>
      </c>
      <c r="L276" s="20">
        <f t="shared" ca="1" si="15"/>
        <v>0.12912912912912911</v>
      </c>
      <c r="M276" s="20">
        <f t="shared" ca="1" si="16"/>
        <v>0.12912912912912911</v>
      </c>
    </row>
    <row r="277" spans="2:13" ht="60" x14ac:dyDescent="0.25">
      <c r="B277" s="39" t="s">
        <v>301</v>
      </c>
      <c r="C277" s="39" t="s">
        <v>729</v>
      </c>
      <c r="D277" s="39" t="s">
        <v>13</v>
      </c>
      <c r="E277" s="39" t="s">
        <v>14</v>
      </c>
      <c r="F277" s="39" t="s">
        <v>6</v>
      </c>
      <c r="G277" s="40" t="s">
        <v>1163</v>
      </c>
      <c r="H277" s="41">
        <v>46054</v>
      </c>
      <c r="I277" s="41">
        <v>46387</v>
      </c>
      <c r="J277" s="20">
        <f t="shared" ca="1" si="14"/>
        <v>0.12912912912912911</v>
      </c>
      <c r="K277" s="42">
        <v>41171405</v>
      </c>
      <c r="L277" s="20">
        <f t="shared" ca="1" si="15"/>
        <v>0.12912912912912911</v>
      </c>
      <c r="M277" s="20">
        <f t="shared" ca="1" si="16"/>
        <v>0.12912912912912911</v>
      </c>
    </row>
    <row r="278" spans="2:13" ht="120" x14ac:dyDescent="0.25">
      <c r="B278" s="39" t="s">
        <v>302</v>
      </c>
      <c r="C278" s="39" t="s">
        <v>730</v>
      </c>
      <c r="D278" s="39" t="s">
        <v>13</v>
      </c>
      <c r="E278" s="39" t="s">
        <v>14</v>
      </c>
      <c r="F278" s="39" t="s">
        <v>6</v>
      </c>
      <c r="G278" s="40" t="s">
        <v>1164</v>
      </c>
      <c r="H278" s="41">
        <v>46045</v>
      </c>
      <c r="I278" s="41">
        <v>46225</v>
      </c>
      <c r="J278" s="20">
        <f t="shared" ca="1" si="14"/>
        <v>0.28888888888888886</v>
      </c>
      <c r="K278" s="42">
        <v>20160000</v>
      </c>
      <c r="L278" s="20">
        <f t="shared" ca="1" si="15"/>
        <v>0.28888888888888886</v>
      </c>
      <c r="M278" s="20">
        <f t="shared" ca="1" si="16"/>
        <v>0.28888888888888886</v>
      </c>
    </row>
    <row r="279" spans="2:13" ht="105" x14ac:dyDescent="0.25">
      <c r="B279" s="39" t="s">
        <v>303</v>
      </c>
      <c r="C279" s="39" t="s">
        <v>731</v>
      </c>
      <c r="D279" s="39" t="s">
        <v>13</v>
      </c>
      <c r="E279" s="39" t="s">
        <v>14</v>
      </c>
      <c r="F279" s="39" t="s">
        <v>6</v>
      </c>
      <c r="G279" s="40" t="s">
        <v>1165</v>
      </c>
      <c r="H279" s="41">
        <v>46045</v>
      </c>
      <c r="I279" s="41">
        <v>46387</v>
      </c>
      <c r="J279" s="20">
        <f t="shared" ca="1" si="14"/>
        <v>0.15204678362573099</v>
      </c>
      <c r="K279" s="42">
        <v>72106667</v>
      </c>
      <c r="L279" s="20">
        <f t="shared" ca="1" si="15"/>
        <v>0.15204678362573099</v>
      </c>
      <c r="M279" s="20">
        <f t="shared" ca="1" si="16"/>
        <v>0.15204678362573099</v>
      </c>
    </row>
    <row r="280" spans="2:13" ht="75" x14ac:dyDescent="0.25">
      <c r="B280" s="39" t="s">
        <v>304</v>
      </c>
      <c r="C280" s="39" t="s">
        <v>732</v>
      </c>
      <c r="D280" s="39" t="s">
        <v>13</v>
      </c>
      <c r="E280" s="39" t="s">
        <v>14</v>
      </c>
      <c r="F280" s="39" t="s">
        <v>6</v>
      </c>
      <c r="G280" s="40" t="s">
        <v>1166</v>
      </c>
      <c r="H280" s="41">
        <v>46054</v>
      </c>
      <c r="I280" s="41">
        <v>46387</v>
      </c>
      <c r="J280" s="20">
        <f t="shared" ca="1" si="14"/>
        <v>0.12912912912912911</v>
      </c>
      <c r="K280" s="42">
        <v>97020000</v>
      </c>
      <c r="L280" s="20">
        <f t="shared" ca="1" si="15"/>
        <v>0.12912912912912911</v>
      </c>
      <c r="M280" s="20">
        <f t="shared" ca="1" si="16"/>
        <v>0.12912912912912911</v>
      </c>
    </row>
    <row r="281" spans="2:13" ht="75" x14ac:dyDescent="0.25">
      <c r="B281" s="39" t="s">
        <v>305</v>
      </c>
      <c r="C281" s="39" t="s">
        <v>733</v>
      </c>
      <c r="D281" s="39" t="s">
        <v>13</v>
      </c>
      <c r="E281" s="39" t="s">
        <v>14</v>
      </c>
      <c r="F281" s="39" t="s">
        <v>6</v>
      </c>
      <c r="G281" s="40" t="s">
        <v>1167</v>
      </c>
      <c r="H281" s="41">
        <v>46046</v>
      </c>
      <c r="I281" s="41">
        <v>46381</v>
      </c>
      <c r="J281" s="20">
        <f t="shared" ca="1" si="14"/>
        <v>0.15223880597014927</v>
      </c>
      <c r="K281" s="42">
        <v>97020000</v>
      </c>
      <c r="L281" s="20">
        <f t="shared" ca="1" si="15"/>
        <v>0.15223880597014927</v>
      </c>
      <c r="M281" s="20">
        <f t="shared" ca="1" si="16"/>
        <v>0.15223880597014927</v>
      </c>
    </row>
    <row r="282" spans="2:13" ht="135" x14ac:dyDescent="0.25">
      <c r="B282" s="39" t="s">
        <v>306</v>
      </c>
      <c r="C282" s="39" t="s">
        <v>734</v>
      </c>
      <c r="D282" s="39" t="s">
        <v>13</v>
      </c>
      <c r="E282" s="39" t="s">
        <v>14</v>
      </c>
      <c r="F282" s="39" t="s">
        <v>6</v>
      </c>
      <c r="G282" s="40" t="s">
        <v>1168</v>
      </c>
      <c r="H282" s="41">
        <v>46048</v>
      </c>
      <c r="I282" s="41">
        <v>46387</v>
      </c>
      <c r="J282" s="20">
        <f t="shared" ca="1" si="14"/>
        <v>0.14454277286135697</v>
      </c>
      <c r="K282" s="42">
        <v>59325000</v>
      </c>
      <c r="L282" s="20">
        <f t="shared" ca="1" si="15"/>
        <v>0.14454277286135697</v>
      </c>
      <c r="M282" s="20">
        <f t="shared" ca="1" si="16"/>
        <v>0.14454277286135697</v>
      </c>
    </row>
    <row r="283" spans="2:13" ht="75" x14ac:dyDescent="0.25">
      <c r="B283" s="39" t="s">
        <v>307</v>
      </c>
      <c r="C283" s="39" t="s">
        <v>735</v>
      </c>
      <c r="D283" s="39" t="s">
        <v>13</v>
      </c>
      <c r="E283" s="39" t="s">
        <v>14</v>
      </c>
      <c r="F283" s="39" t="s">
        <v>6</v>
      </c>
      <c r="G283" s="40" t="s">
        <v>1169</v>
      </c>
      <c r="H283" s="41">
        <v>46049</v>
      </c>
      <c r="I283" s="41">
        <v>46387</v>
      </c>
      <c r="J283" s="20">
        <f t="shared" ca="1" si="14"/>
        <v>0.14201183431952658</v>
      </c>
      <c r="K283" s="42">
        <v>53392500</v>
      </c>
      <c r="L283" s="20">
        <f t="shared" ca="1" si="15"/>
        <v>0.14201183431952658</v>
      </c>
      <c r="M283" s="20">
        <f t="shared" ca="1" si="16"/>
        <v>0.14201183431952658</v>
      </c>
    </row>
    <row r="284" spans="2:13" ht="150" x14ac:dyDescent="0.25">
      <c r="B284" s="39" t="s">
        <v>308</v>
      </c>
      <c r="C284" s="39" t="s">
        <v>736</v>
      </c>
      <c r="D284" s="39" t="s">
        <v>23</v>
      </c>
      <c r="E284" s="39" t="s">
        <v>14</v>
      </c>
      <c r="F284" s="39" t="s">
        <v>893</v>
      </c>
      <c r="G284" s="40" t="s">
        <v>1170</v>
      </c>
      <c r="H284" s="41">
        <v>46045</v>
      </c>
      <c r="I284" s="41">
        <v>46775</v>
      </c>
      <c r="J284" s="20">
        <f t="shared" ca="1" si="14"/>
        <v>7.1232876712328808E-2</v>
      </c>
      <c r="K284" s="42" t="s">
        <v>20</v>
      </c>
      <c r="L284" s="20">
        <f t="shared" ca="1" si="15"/>
        <v>7.1232876712328808E-2</v>
      </c>
      <c r="M284" s="20">
        <f t="shared" ca="1" si="16"/>
        <v>7.1232876712328808E-2</v>
      </c>
    </row>
    <row r="285" spans="2:13" ht="60" x14ac:dyDescent="0.25">
      <c r="B285" s="39" t="s">
        <v>309</v>
      </c>
      <c r="C285" s="39" t="s">
        <v>737</v>
      </c>
      <c r="D285" s="39" t="s">
        <v>13</v>
      </c>
      <c r="E285" s="39" t="s">
        <v>14</v>
      </c>
      <c r="F285" s="39" t="s">
        <v>6</v>
      </c>
      <c r="G285" s="40" t="s">
        <v>1171</v>
      </c>
      <c r="H285" s="41">
        <v>46045</v>
      </c>
      <c r="I285" s="41">
        <v>46226</v>
      </c>
      <c r="J285" s="20">
        <f t="shared" ca="1" si="14"/>
        <v>0.28729281767955805</v>
      </c>
      <c r="K285" s="42">
        <v>21000000</v>
      </c>
      <c r="L285" s="20">
        <f t="shared" ca="1" si="15"/>
        <v>0.28729281767955805</v>
      </c>
      <c r="M285" s="20">
        <f t="shared" ca="1" si="16"/>
        <v>0.28729281767955805</v>
      </c>
    </row>
    <row r="286" spans="2:13" ht="60" x14ac:dyDescent="0.25">
      <c r="B286" s="39" t="s">
        <v>310</v>
      </c>
      <c r="C286" s="39" t="s">
        <v>738</v>
      </c>
      <c r="D286" s="39" t="s">
        <v>13</v>
      </c>
      <c r="E286" s="39" t="s">
        <v>14</v>
      </c>
      <c r="F286" s="39" t="s">
        <v>6</v>
      </c>
      <c r="G286" s="40" t="s">
        <v>1172</v>
      </c>
      <c r="H286" s="41">
        <v>46113</v>
      </c>
      <c r="I286" s="41">
        <v>46356</v>
      </c>
      <c r="J286" s="20">
        <f t="shared" ca="1" si="14"/>
        <v>-6.5843621399176877E-2</v>
      </c>
      <c r="K286" s="42">
        <v>64000000</v>
      </c>
      <c r="L286" s="20">
        <f t="shared" ca="1" si="15"/>
        <v>-6.5843621399176877E-2</v>
      </c>
      <c r="M286" s="20">
        <f t="shared" ca="1" si="16"/>
        <v>-6.5843621399176877E-2</v>
      </c>
    </row>
    <row r="287" spans="2:13" ht="75" x14ac:dyDescent="0.25">
      <c r="B287" s="39" t="s">
        <v>311</v>
      </c>
      <c r="C287" s="39" t="s">
        <v>739</v>
      </c>
      <c r="D287" s="39" t="s">
        <v>13</v>
      </c>
      <c r="E287" s="39" t="s">
        <v>14</v>
      </c>
      <c r="F287" s="39" t="s">
        <v>6</v>
      </c>
      <c r="G287" s="40" t="s">
        <v>1173</v>
      </c>
      <c r="H287" s="41">
        <v>46044</v>
      </c>
      <c r="I287" s="41">
        <v>46316</v>
      </c>
      <c r="J287" s="20">
        <f t="shared" ca="1" si="14"/>
        <v>0.19485294117647056</v>
      </c>
      <c r="K287" s="42">
        <v>72000000</v>
      </c>
      <c r="L287" s="20">
        <f t="shared" ca="1" si="15"/>
        <v>0.19485294117647056</v>
      </c>
      <c r="M287" s="20">
        <f t="shared" ca="1" si="16"/>
        <v>0.19485294117647056</v>
      </c>
    </row>
    <row r="288" spans="2:13" ht="60" x14ac:dyDescent="0.25">
      <c r="B288" s="39" t="s">
        <v>312</v>
      </c>
      <c r="C288" s="39" t="s">
        <v>740</v>
      </c>
      <c r="D288" s="39" t="s">
        <v>13</v>
      </c>
      <c r="E288" s="39" t="s">
        <v>14</v>
      </c>
      <c r="F288" s="39" t="s">
        <v>6</v>
      </c>
      <c r="G288" s="40" t="s">
        <v>1174</v>
      </c>
      <c r="H288" s="41">
        <v>46044</v>
      </c>
      <c r="I288" s="41">
        <v>46387</v>
      </c>
      <c r="J288" s="20">
        <f t="shared" ca="1" si="14"/>
        <v>0.15451895043731778</v>
      </c>
      <c r="K288" s="42">
        <v>96050000</v>
      </c>
      <c r="L288" s="20">
        <f t="shared" ca="1" si="15"/>
        <v>0.15451895043731778</v>
      </c>
      <c r="M288" s="20">
        <f t="shared" ca="1" si="16"/>
        <v>0.15451895043731778</v>
      </c>
    </row>
    <row r="289" spans="2:13" ht="60" x14ac:dyDescent="0.25">
      <c r="B289" s="39" t="s">
        <v>313</v>
      </c>
      <c r="C289" s="39" t="s">
        <v>741</v>
      </c>
      <c r="D289" s="39" t="s">
        <v>13</v>
      </c>
      <c r="E289" s="39" t="s">
        <v>14</v>
      </c>
      <c r="F289" s="39" t="s">
        <v>6</v>
      </c>
      <c r="G289" s="40" t="s">
        <v>1175</v>
      </c>
      <c r="H289" s="41">
        <v>46054</v>
      </c>
      <c r="I289" s="41">
        <v>46387</v>
      </c>
      <c r="J289" s="20">
        <f t="shared" ca="1" si="14"/>
        <v>0.12912912912912911</v>
      </c>
      <c r="K289" s="42">
        <v>41042925</v>
      </c>
      <c r="L289" s="20">
        <f t="shared" ca="1" si="15"/>
        <v>0.12912912912912911</v>
      </c>
      <c r="M289" s="20">
        <f t="shared" ca="1" si="16"/>
        <v>0.12912912912912911</v>
      </c>
    </row>
    <row r="290" spans="2:13" ht="60" x14ac:dyDescent="0.25">
      <c r="B290" s="39" t="s">
        <v>314</v>
      </c>
      <c r="C290" s="39" t="s">
        <v>742</v>
      </c>
      <c r="D290" s="39" t="s">
        <v>13</v>
      </c>
      <c r="E290" s="39" t="s">
        <v>14</v>
      </c>
      <c r="F290" s="39" t="s">
        <v>6</v>
      </c>
      <c r="G290" s="40" t="s">
        <v>1176</v>
      </c>
      <c r="H290" s="41">
        <v>46045</v>
      </c>
      <c r="I290" s="41">
        <v>46378</v>
      </c>
      <c r="J290" s="20">
        <f t="shared" ca="1" si="14"/>
        <v>0.15615615615615619</v>
      </c>
      <c r="K290" s="42">
        <v>148500000</v>
      </c>
      <c r="L290" s="20">
        <f t="shared" ca="1" si="15"/>
        <v>0.15615615615615619</v>
      </c>
      <c r="M290" s="20">
        <f t="shared" ca="1" si="16"/>
        <v>0.15615615615615619</v>
      </c>
    </row>
    <row r="291" spans="2:13" ht="45" x14ac:dyDescent="0.25">
      <c r="B291" s="39" t="s">
        <v>315</v>
      </c>
      <c r="C291" s="39" t="s">
        <v>743</v>
      </c>
      <c r="D291" s="39" t="s">
        <v>13</v>
      </c>
      <c r="E291" s="39" t="s">
        <v>14</v>
      </c>
      <c r="F291" s="39" t="s">
        <v>6</v>
      </c>
      <c r="G291" s="40" t="s">
        <v>1177</v>
      </c>
      <c r="H291" s="41">
        <v>46045</v>
      </c>
      <c r="I291" s="41">
        <v>46378</v>
      </c>
      <c r="J291" s="20">
        <f t="shared" ca="1" si="14"/>
        <v>0.15615615615615619</v>
      </c>
      <c r="K291" s="42">
        <v>69135000</v>
      </c>
      <c r="L291" s="20">
        <f t="shared" ca="1" si="15"/>
        <v>0.15615615615615619</v>
      </c>
      <c r="M291" s="20">
        <f t="shared" ca="1" si="16"/>
        <v>0.15615615615615619</v>
      </c>
    </row>
    <row r="292" spans="2:13" ht="75" x14ac:dyDescent="0.25">
      <c r="B292" s="39" t="s">
        <v>316</v>
      </c>
      <c r="C292" s="39" t="s">
        <v>744</v>
      </c>
      <c r="D292" s="39" t="s">
        <v>13</v>
      </c>
      <c r="E292" s="39" t="s">
        <v>14</v>
      </c>
      <c r="F292" s="39" t="s">
        <v>6</v>
      </c>
      <c r="G292" s="40" t="s">
        <v>1178</v>
      </c>
      <c r="H292" s="41">
        <v>46045</v>
      </c>
      <c r="I292" s="41">
        <v>46378</v>
      </c>
      <c r="J292" s="20">
        <f t="shared" ca="1" si="14"/>
        <v>0.15615615615615619</v>
      </c>
      <c r="K292" s="42">
        <v>104940000</v>
      </c>
      <c r="L292" s="20">
        <f t="shared" ca="1" si="15"/>
        <v>0.15615615615615619</v>
      </c>
      <c r="M292" s="20">
        <f t="shared" ca="1" si="16"/>
        <v>0.15615615615615619</v>
      </c>
    </row>
    <row r="293" spans="2:13" ht="75" x14ac:dyDescent="0.25">
      <c r="B293" s="39" t="s">
        <v>317</v>
      </c>
      <c r="C293" s="39" t="s">
        <v>745</v>
      </c>
      <c r="D293" s="39" t="s">
        <v>13</v>
      </c>
      <c r="E293" s="39" t="s">
        <v>14</v>
      </c>
      <c r="F293" s="39" t="s">
        <v>6</v>
      </c>
      <c r="G293" s="40" t="s">
        <v>1179</v>
      </c>
      <c r="H293" s="41">
        <v>46045</v>
      </c>
      <c r="I293" s="41">
        <v>46387</v>
      </c>
      <c r="J293" s="20">
        <f t="shared" ca="1" si="14"/>
        <v>0.15204678362573099</v>
      </c>
      <c r="K293" s="42">
        <v>93738666</v>
      </c>
      <c r="L293" s="20">
        <f t="shared" ca="1" si="15"/>
        <v>0.15204678362573099</v>
      </c>
      <c r="M293" s="20">
        <f t="shared" ca="1" si="16"/>
        <v>0.15204678362573099</v>
      </c>
    </row>
    <row r="294" spans="2:13" ht="60" x14ac:dyDescent="0.25">
      <c r="B294" s="39" t="s">
        <v>318</v>
      </c>
      <c r="C294" s="39" t="s">
        <v>746</v>
      </c>
      <c r="D294" s="39" t="s">
        <v>13</v>
      </c>
      <c r="E294" s="39" t="s">
        <v>14</v>
      </c>
      <c r="F294" s="39" t="s">
        <v>6</v>
      </c>
      <c r="G294" s="40" t="s">
        <v>1180</v>
      </c>
      <c r="H294" s="41">
        <v>46045</v>
      </c>
      <c r="I294" s="41">
        <v>46288</v>
      </c>
      <c r="J294" s="20">
        <f t="shared" ca="1" si="14"/>
        <v>0.21399176954732513</v>
      </c>
      <c r="K294" s="42">
        <v>77083200</v>
      </c>
      <c r="L294" s="20">
        <f t="shared" ca="1" si="15"/>
        <v>0.21399176954732513</v>
      </c>
      <c r="M294" s="20">
        <f t="shared" ca="1" si="16"/>
        <v>0.21399176954732513</v>
      </c>
    </row>
    <row r="295" spans="2:13" ht="105" x14ac:dyDescent="0.25">
      <c r="B295" s="39" t="s">
        <v>319</v>
      </c>
      <c r="C295" s="39" t="s">
        <v>747</v>
      </c>
      <c r="D295" s="39" t="s">
        <v>13</v>
      </c>
      <c r="E295" s="39" t="s">
        <v>14</v>
      </c>
      <c r="F295" s="39" t="s">
        <v>6</v>
      </c>
      <c r="G295" s="40" t="s">
        <v>1181</v>
      </c>
      <c r="H295" s="41">
        <v>46045</v>
      </c>
      <c r="I295" s="41">
        <v>46349</v>
      </c>
      <c r="J295" s="20">
        <f t="shared" ca="1" si="14"/>
        <v>0.17105263157894735</v>
      </c>
      <c r="K295" s="42">
        <v>78000000</v>
      </c>
      <c r="L295" s="20">
        <f t="shared" ca="1" si="15"/>
        <v>0.17105263157894735</v>
      </c>
      <c r="M295" s="20">
        <f t="shared" ca="1" si="16"/>
        <v>0.17105263157894735</v>
      </c>
    </row>
    <row r="296" spans="2:13" ht="195" x14ac:dyDescent="0.25">
      <c r="B296" s="39" t="s">
        <v>320</v>
      </c>
      <c r="C296" s="39" t="s">
        <v>748</v>
      </c>
      <c r="D296" s="39" t="s">
        <v>13</v>
      </c>
      <c r="E296" s="39" t="s">
        <v>14</v>
      </c>
      <c r="F296" s="39" t="s">
        <v>6</v>
      </c>
      <c r="G296" s="40" t="s">
        <v>1182</v>
      </c>
      <c r="H296" s="41">
        <v>46049</v>
      </c>
      <c r="I296" s="41">
        <v>46356</v>
      </c>
      <c r="J296" s="20">
        <f t="shared" ca="1" si="14"/>
        <v>0.15635179153094458</v>
      </c>
      <c r="K296" s="42">
        <v>101434667</v>
      </c>
      <c r="L296" s="20">
        <f t="shared" ca="1" si="15"/>
        <v>0.15635179153094458</v>
      </c>
      <c r="M296" s="20">
        <f t="shared" ca="1" si="16"/>
        <v>0.15635179153094458</v>
      </c>
    </row>
    <row r="297" spans="2:13" ht="90" x14ac:dyDescent="0.25">
      <c r="B297" s="39" t="s">
        <v>321</v>
      </c>
      <c r="C297" s="39" t="s">
        <v>749</v>
      </c>
      <c r="D297" s="39" t="s">
        <v>13</v>
      </c>
      <c r="E297" s="39" t="s">
        <v>14</v>
      </c>
      <c r="F297" s="39" t="s">
        <v>6</v>
      </c>
      <c r="G297" s="40" t="s">
        <v>1183</v>
      </c>
      <c r="H297" s="41">
        <v>46048</v>
      </c>
      <c r="I297" s="41">
        <v>46379</v>
      </c>
      <c r="J297" s="20">
        <f t="shared" ca="1" si="14"/>
        <v>0.14803625377643503</v>
      </c>
      <c r="K297" s="42">
        <v>71500000</v>
      </c>
      <c r="L297" s="20">
        <f t="shared" ca="1" si="15"/>
        <v>0.14803625377643503</v>
      </c>
      <c r="M297" s="20">
        <f t="shared" ca="1" si="16"/>
        <v>0.14803625377643503</v>
      </c>
    </row>
    <row r="298" spans="2:13" ht="90" x14ac:dyDescent="0.25">
      <c r="B298" s="39" t="s">
        <v>322</v>
      </c>
      <c r="C298" s="39" t="s">
        <v>750</v>
      </c>
      <c r="D298" s="39" t="s">
        <v>13</v>
      </c>
      <c r="E298" s="39" t="s">
        <v>14</v>
      </c>
      <c r="F298" s="39" t="s">
        <v>6</v>
      </c>
      <c r="G298" s="40" t="s">
        <v>1184</v>
      </c>
      <c r="H298" s="41">
        <v>46048</v>
      </c>
      <c r="I298" s="41">
        <v>46387</v>
      </c>
      <c r="J298" s="20">
        <f t="shared" ca="1" si="14"/>
        <v>0.14454277286135697</v>
      </c>
      <c r="K298" s="42">
        <v>59713333</v>
      </c>
      <c r="L298" s="20">
        <f t="shared" ca="1" si="15"/>
        <v>0.14454277286135697</v>
      </c>
      <c r="M298" s="20">
        <f t="shared" ca="1" si="16"/>
        <v>0.14454277286135697</v>
      </c>
    </row>
    <row r="299" spans="2:13" ht="90" x14ac:dyDescent="0.25">
      <c r="B299" s="39" t="s">
        <v>323</v>
      </c>
      <c r="C299" s="39" t="s">
        <v>751</v>
      </c>
      <c r="D299" s="39" t="s">
        <v>13</v>
      </c>
      <c r="E299" s="39" t="s">
        <v>14</v>
      </c>
      <c r="F299" s="39" t="s">
        <v>6</v>
      </c>
      <c r="G299" s="40" t="s">
        <v>1185</v>
      </c>
      <c r="H299" s="41">
        <v>46048</v>
      </c>
      <c r="I299" s="41">
        <v>46387</v>
      </c>
      <c r="J299" s="20">
        <f t="shared" ca="1" si="14"/>
        <v>0.14454277286135697</v>
      </c>
      <c r="K299" s="42">
        <v>46900000</v>
      </c>
      <c r="L299" s="20">
        <f t="shared" ca="1" si="15"/>
        <v>0.14454277286135697</v>
      </c>
      <c r="M299" s="20">
        <f t="shared" ca="1" si="16"/>
        <v>0.14454277286135697</v>
      </c>
    </row>
    <row r="300" spans="2:13" ht="75" x14ac:dyDescent="0.25">
      <c r="B300" s="39" t="s">
        <v>324</v>
      </c>
      <c r="C300" s="39" t="s">
        <v>752</v>
      </c>
      <c r="D300" s="39" t="s">
        <v>13</v>
      </c>
      <c r="E300" s="39" t="s">
        <v>14</v>
      </c>
      <c r="F300" s="39" t="s">
        <v>6</v>
      </c>
      <c r="G300" s="40" t="s">
        <v>1186</v>
      </c>
      <c r="H300" s="41">
        <v>46048</v>
      </c>
      <c r="I300" s="41">
        <v>46387</v>
      </c>
      <c r="J300" s="20">
        <f t="shared" ca="1" si="14"/>
        <v>0.14454277286135697</v>
      </c>
      <c r="K300" s="42">
        <v>52762500</v>
      </c>
      <c r="L300" s="20">
        <f t="shared" ca="1" si="15"/>
        <v>0.14454277286135697</v>
      </c>
      <c r="M300" s="20">
        <f t="shared" ca="1" si="16"/>
        <v>0.14454277286135697</v>
      </c>
    </row>
    <row r="301" spans="2:13" ht="60" x14ac:dyDescent="0.25">
      <c r="B301" s="39" t="s">
        <v>325</v>
      </c>
      <c r="C301" s="39" t="s">
        <v>753</v>
      </c>
      <c r="D301" s="39" t="s">
        <v>13</v>
      </c>
      <c r="E301" s="39" t="s">
        <v>14</v>
      </c>
      <c r="F301" s="39" t="s">
        <v>6</v>
      </c>
      <c r="G301" s="40" t="s">
        <v>1187</v>
      </c>
      <c r="H301" s="41">
        <v>46052</v>
      </c>
      <c r="I301" s="41">
        <v>46387</v>
      </c>
      <c r="J301" s="20">
        <f t="shared" ca="1" si="14"/>
        <v>0.13432835820895528</v>
      </c>
      <c r="K301" s="42">
        <v>64487500</v>
      </c>
      <c r="L301" s="20">
        <f t="shared" ca="1" si="15"/>
        <v>0.13432835820895528</v>
      </c>
      <c r="M301" s="20">
        <f t="shared" ca="1" si="16"/>
        <v>0.13432835820895528</v>
      </c>
    </row>
    <row r="302" spans="2:13" ht="75" x14ac:dyDescent="0.25">
      <c r="B302" s="39" t="s">
        <v>326</v>
      </c>
      <c r="C302" s="39" t="s">
        <v>754</v>
      </c>
      <c r="D302" s="39" t="s">
        <v>13</v>
      </c>
      <c r="E302" s="39" t="s">
        <v>14</v>
      </c>
      <c r="F302" s="39" t="s">
        <v>6</v>
      </c>
      <c r="G302" s="40" t="s">
        <v>1188</v>
      </c>
      <c r="H302" s="41">
        <v>46048</v>
      </c>
      <c r="I302" s="41">
        <v>46387</v>
      </c>
      <c r="J302" s="20">
        <f t="shared" ca="1" si="14"/>
        <v>0.14454277286135697</v>
      </c>
      <c r="K302" s="42">
        <v>52762500</v>
      </c>
      <c r="L302" s="20">
        <f t="shared" ca="1" si="15"/>
        <v>0.14454277286135697</v>
      </c>
      <c r="M302" s="20">
        <f t="shared" ca="1" si="16"/>
        <v>0.14454277286135697</v>
      </c>
    </row>
    <row r="303" spans="2:13" ht="135" x14ac:dyDescent="0.25">
      <c r="B303" s="39" t="s">
        <v>327</v>
      </c>
      <c r="C303" s="39" t="s">
        <v>755</v>
      </c>
      <c r="D303" s="39" t="s">
        <v>13</v>
      </c>
      <c r="E303" s="39" t="s">
        <v>14</v>
      </c>
      <c r="F303" s="39" t="s">
        <v>6</v>
      </c>
      <c r="G303" s="40" t="s">
        <v>1189</v>
      </c>
      <c r="H303" s="41">
        <v>46048</v>
      </c>
      <c r="I303" s="41">
        <v>46321</v>
      </c>
      <c r="J303" s="20">
        <f t="shared" ca="1" si="14"/>
        <v>0.17948717948717952</v>
      </c>
      <c r="K303" s="42">
        <v>67500000</v>
      </c>
      <c r="L303" s="20">
        <f t="shared" ca="1" si="15"/>
        <v>0.17948717948717952</v>
      </c>
      <c r="M303" s="20">
        <f t="shared" ca="1" si="16"/>
        <v>0.17948717948717952</v>
      </c>
    </row>
    <row r="304" spans="2:13" ht="45" x14ac:dyDescent="0.25">
      <c r="B304" s="39" t="s">
        <v>328</v>
      </c>
      <c r="C304" s="39" t="s">
        <v>756</v>
      </c>
      <c r="D304" s="39" t="s">
        <v>13</v>
      </c>
      <c r="E304" s="39" t="s">
        <v>14</v>
      </c>
      <c r="F304" s="39" t="s">
        <v>6</v>
      </c>
      <c r="G304" s="40" t="s">
        <v>1190</v>
      </c>
      <c r="H304" s="41">
        <v>46048</v>
      </c>
      <c r="I304" s="41">
        <v>46291</v>
      </c>
      <c r="J304" s="20">
        <f t="shared" ca="1" si="14"/>
        <v>0.20164609053497939</v>
      </c>
      <c r="K304" s="42">
        <v>26880000</v>
      </c>
      <c r="L304" s="20">
        <f t="shared" ca="1" si="15"/>
        <v>0.20164609053497939</v>
      </c>
      <c r="M304" s="20">
        <f t="shared" ca="1" si="16"/>
        <v>0.20164609053497939</v>
      </c>
    </row>
    <row r="305" spans="2:13" ht="60" x14ac:dyDescent="0.25">
      <c r="B305" s="39" t="s">
        <v>329</v>
      </c>
      <c r="C305" s="39" t="s">
        <v>757</v>
      </c>
      <c r="D305" s="39" t="s">
        <v>13</v>
      </c>
      <c r="E305" s="39" t="s">
        <v>14</v>
      </c>
      <c r="F305" s="39" t="s">
        <v>6</v>
      </c>
      <c r="G305" s="40" t="s">
        <v>1191</v>
      </c>
      <c r="H305" s="41">
        <v>46049</v>
      </c>
      <c r="I305" s="41">
        <v>46229</v>
      </c>
      <c r="J305" s="20">
        <f t="shared" ca="1" si="14"/>
        <v>0.26666666666666672</v>
      </c>
      <c r="K305" s="42">
        <v>16800000</v>
      </c>
      <c r="L305" s="20">
        <f t="shared" ca="1" si="15"/>
        <v>0.26666666666666672</v>
      </c>
      <c r="M305" s="20">
        <f t="shared" ca="1" si="16"/>
        <v>0.26666666666666672</v>
      </c>
    </row>
    <row r="306" spans="2:13" ht="60" x14ac:dyDescent="0.25">
      <c r="B306" s="39" t="s">
        <v>330</v>
      </c>
      <c r="C306" s="39" t="s">
        <v>758</v>
      </c>
      <c r="D306" s="39" t="s">
        <v>13</v>
      </c>
      <c r="E306" s="39" t="s">
        <v>14</v>
      </c>
      <c r="F306" s="39" t="s">
        <v>6</v>
      </c>
      <c r="G306" s="40" t="s">
        <v>1192</v>
      </c>
      <c r="H306" s="41">
        <v>46049</v>
      </c>
      <c r="I306" s="41">
        <v>46229</v>
      </c>
      <c r="J306" s="20">
        <f t="shared" ca="1" si="14"/>
        <v>0.26666666666666672</v>
      </c>
      <c r="K306" s="42">
        <v>19200000</v>
      </c>
      <c r="L306" s="20">
        <f t="shared" ca="1" si="15"/>
        <v>0.26666666666666672</v>
      </c>
      <c r="M306" s="20">
        <f t="shared" ca="1" si="16"/>
        <v>0.26666666666666672</v>
      </c>
    </row>
    <row r="307" spans="2:13" ht="60" x14ac:dyDescent="0.25">
      <c r="B307" s="39" t="s">
        <v>331</v>
      </c>
      <c r="C307" s="39" t="s">
        <v>759</v>
      </c>
      <c r="D307" s="39" t="s">
        <v>13</v>
      </c>
      <c r="E307" s="39" t="s">
        <v>14</v>
      </c>
      <c r="F307" s="39" t="s">
        <v>6</v>
      </c>
      <c r="G307" s="40" t="s">
        <v>1193</v>
      </c>
      <c r="H307" s="41">
        <v>46048</v>
      </c>
      <c r="I307" s="41">
        <v>46229</v>
      </c>
      <c r="J307" s="20">
        <f t="shared" ca="1" si="14"/>
        <v>0.27071823204419887</v>
      </c>
      <c r="K307" s="42">
        <v>16800000</v>
      </c>
      <c r="L307" s="20">
        <f t="shared" ca="1" si="15"/>
        <v>0.27071823204419887</v>
      </c>
      <c r="M307" s="20">
        <f t="shared" ca="1" si="16"/>
        <v>0.27071823204419887</v>
      </c>
    </row>
    <row r="308" spans="2:13" ht="60" x14ac:dyDescent="0.25">
      <c r="B308" s="39" t="s">
        <v>332</v>
      </c>
      <c r="C308" s="39" t="s">
        <v>760</v>
      </c>
      <c r="D308" s="39" t="s">
        <v>13</v>
      </c>
      <c r="E308" s="39" t="s">
        <v>14</v>
      </c>
      <c r="F308" s="39" t="s">
        <v>6</v>
      </c>
      <c r="G308" s="40" t="s">
        <v>1194</v>
      </c>
      <c r="H308" s="41">
        <v>46050</v>
      </c>
      <c r="I308" s="41">
        <v>46229</v>
      </c>
      <c r="J308" s="20">
        <f t="shared" ca="1" si="14"/>
        <v>0.26256983240223464</v>
      </c>
      <c r="K308" s="42">
        <v>19200000</v>
      </c>
      <c r="L308" s="20">
        <f t="shared" ca="1" si="15"/>
        <v>0.26256983240223464</v>
      </c>
      <c r="M308" s="20">
        <f t="shared" ca="1" si="16"/>
        <v>0.26256983240223464</v>
      </c>
    </row>
    <row r="309" spans="2:13" ht="45" x14ac:dyDescent="0.25">
      <c r="B309" s="39" t="s">
        <v>333</v>
      </c>
      <c r="C309" s="39" t="s">
        <v>761</v>
      </c>
      <c r="D309" s="39" t="s">
        <v>13</v>
      </c>
      <c r="E309" s="39" t="s">
        <v>14</v>
      </c>
      <c r="F309" s="39" t="s">
        <v>6</v>
      </c>
      <c r="G309" s="40" t="s">
        <v>1195</v>
      </c>
      <c r="H309" s="41">
        <v>46048</v>
      </c>
      <c r="I309" s="41">
        <v>46229</v>
      </c>
      <c r="J309" s="20">
        <f t="shared" ca="1" si="14"/>
        <v>0.27071823204419887</v>
      </c>
      <c r="K309" s="42">
        <v>16800000</v>
      </c>
      <c r="L309" s="20">
        <f t="shared" ca="1" si="15"/>
        <v>0.27071823204419887</v>
      </c>
      <c r="M309" s="20">
        <f t="shared" ca="1" si="16"/>
        <v>0.27071823204419887</v>
      </c>
    </row>
    <row r="310" spans="2:13" ht="75" x14ac:dyDescent="0.25">
      <c r="B310" s="39" t="s">
        <v>334</v>
      </c>
      <c r="C310" s="39" t="s">
        <v>762</v>
      </c>
      <c r="D310" s="39" t="s">
        <v>13</v>
      </c>
      <c r="E310" s="39" t="s">
        <v>14</v>
      </c>
      <c r="F310" s="39" t="s">
        <v>6</v>
      </c>
      <c r="G310" s="40" t="s">
        <v>1196</v>
      </c>
      <c r="H310" s="41">
        <v>46045</v>
      </c>
      <c r="I310" s="41">
        <v>46387</v>
      </c>
      <c r="J310" s="20">
        <f t="shared" ca="1" si="14"/>
        <v>0.15204678362573099</v>
      </c>
      <c r="K310" s="42">
        <v>70980000</v>
      </c>
      <c r="L310" s="20">
        <f t="shared" ca="1" si="15"/>
        <v>0.15204678362573099</v>
      </c>
      <c r="M310" s="20">
        <f t="shared" ca="1" si="16"/>
        <v>0.15204678362573099</v>
      </c>
    </row>
    <row r="311" spans="2:13" ht="75" x14ac:dyDescent="0.25">
      <c r="B311" s="39" t="s">
        <v>335</v>
      </c>
      <c r="C311" s="39" t="s">
        <v>763</v>
      </c>
      <c r="D311" s="39" t="s">
        <v>13</v>
      </c>
      <c r="E311" s="39" t="s">
        <v>14</v>
      </c>
      <c r="F311" s="39" t="s">
        <v>6</v>
      </c>
      <c r="G311" s="40" t="s">
        <v>1197</v>
      </c>
      <c r="H311" s="41">
        <v>46045</v>
      </c>
      <c r="I311" s="41">
        <v>46387</v>
      </c>
      <c r="J311" s="20">
        <f t="shared" ca="1" si="14"/>
        <v>0.15204678362573099</v>
      </c>
      <c r="K311" s="42">
        <v>50700000</v>
      </c>
      <c r="L311" s="20">
        <f t="shared" ca="1" si="15"/>
        <v>0.15204678362573099</v>
      </c>
      <c r="M311" s="20">
        <f t="shared" ca="1" si="16"/>
        <v>0.15204678362573099</v>
      </c>
    </row>
    <row r="312" spans="2:13" ht="60" x14ac:dyDescent="0.25">
      <c r="B312" s="39" t="s">
        <v>336</v>
      </c>
      <c r="C312" s="39" t="s">
        <v>764</v>
      </c>
      <c r="D312" s="39" t="s">
        <v>13</v>
      </c>
      <c r="E312" s="39" t="s">
        <v>14</v>
      </c>
      <c r="F312" s="39" t="s">
        <v>6</v>
      </c>
      <c r="G312" s="40" t="s">
        <v>1198</v>
      </c>
      <c r="H312" s="41">
        <v>46045</v>
      </c>
      <c r="I312" s="41">
        <v>46288</v>
      </c>
      <c r="J312" s="20">
        <f t="shared" ca="1" si="14"/>
        <v>0.21399176954732513</v>
      </c>
      <c r="K312" s="42">
        <v>64000000</v>
      </c>
      <c r="L312" s="20">
        <f t="shared" ca="1" si="15"/>
        <v>0.21399176954732513</v>
      </c>
      <c r="M312" s="20">
        <f t="shared" ca="1" si="16"/>
        <v>0.21399176954732513</v>
      </c>
    </row>
    <row r="313" spans="2:13" ht="105" x14ac:dyDescent="0.25">
      <c r="B313" s="39" t="s">
        <v>337</v>
      </c>
      <c r="C313" s="39" t="s">
        <v>765</v>
      </c>
      <c r="D313" s="39" t="s">
        <v>13</v>
      </c>
      <c r="E313" s="39" t="s">
        <v>14</v>
      </c>
      <c r="F313" s="39" t="s">
        <v>6</v>
      </c>
      <c r="G313" s="40" t="s">
        <v>1199</v>
      </c>
      <c r="H313" s="41">
        <v>46045</v>
      </c>
      <c r="I313" s="41">
        <v>46288</v>
      </c>
      <c r="J313" s="20">
        <f t="shared" ca="1" si="14"/>
        <v>0.21399176954732513</v>
      </c>
      <c r="K313" s="42">
        <v>56000000</v>
      </c>
      <c r="L313" s="20">
        <f t="shared" ca="1" si="15"/>
        <v>0.21399176954732513</v>
      </c>
      <c r="M313" s="20">
        <f t="shared" ca="1" si="16"/>
        <v>0.21399176954732513</v>
      </c>
    </row>
    <row r="314" spans="2:13" ht="135" x14ac:dyDescent="0.25">
      <c r="B314" s="39" t="s">
        <v>338</v>
      </c>
      <c r="C314" s="39" t="s">
        <v>766</v>
      </c>
      <c r="D314" s="39" t="s">
        <v>13</v>
      </c>
      <c r="E314" s="39" t="s">
        <v>14</v>
      </c>
      <c r="F314" s="39" t="s">
        <v>6</v>
      </c>
      <c r="G314" s="40" t="s">
        <v>1200</v>
      </c>
      <c r="H314" s="41">
        <v>46045</v>
      </c>
      <c r="I314" s="41">
        <v>46288</v>
      </c>
      <c r="J314" s="20">
        <f t="shared" ca="1" si="14"/>
        <v>0.21399176954732513</v>
      </c>
      <c r="K314" s="42">
        <v>67872000</v>
      </c>
      <c r="L314" s="20">
        <f t="shared" ca="1" si="15"/>
        <v>0.21399176954732513</v>
      </c>
      <c r="M314" s="20">
        <f t="shared" ca="1" si="16"/>
        <v>0.21399176954732513</v>
      </c>
    </row>
    <row r="315" spans="2:13" ht="105" x14ac:dyDescent="0.25">
      <c r="B315" s="39" t="s">
        <v>339</v>
      </c>
      <c r="C315" s="39" t="s">
        <v>767</v>
      </c>
      <c r="D315" s="39" t="s">
        <v>13</v>
      </c>
      <c r="E315" s="39" t="s">
        <v>14</v>
      </c>
      <c r="F315" s="39" t="s">
        <v>6</v>
      </c>
      <c r="G315" s="40" t="s">
        <v>1201</v>
      </c>
      <c r="H315" s="41">
        <v>46048</v>
      </c>
      <c r="I315" s="41">
        <v>46288</v>
      </c>
      <c r="J315" s="20">
        <f t="shared" ca="1" si="14"/>
        <v>0.20416666666666672</v>
      </c>
      <c r="K315" s="42">
        <v>46200000</v>
      </c>
      <c r="L315" s="20">
        <f t="shared" ca="1" si="15"/>
        <v>0.20416666666666672</v>
      </c>
      <c r="M315" s="20">
        <f t="shared" ca="1" si="16"/>
        <v>0.20416666666666672</v>
      </c>
    </row>
    <row r="316" spans="2:13" ht="135" x14ac:dyDescent="0.25">
      <c r="B316" s="39" t="s">
        <v>340</v>
      </c>
      <c r="C316" s="39" t="s">
        <v>768</v>
      </c>
      <c r="D316" s="39" t="s">
        <v>13</v>
      </c>
      <c r="E316" s="39" t="s">
        <v>14</v>
      </c>
      <c r="F316" s="39" t="s">
        <v>6</v>
      </c>
      <c r="G316" s="40" t="s">
        <v>1202</v>
      </c>
      <c r="H316" s="41">
        <v>46048</v>
      </c>
      <c r="I316" s="41">
        <v>46288</v>
      </c>
      <c r="J316" s="20">
        <f t="shared" ca="1" si="14"/>
        <v>0.20416666666666672</v>
      </c>
      <c r="K316" s="42">
        <v>64000000</v>
      </c>
      <c r="L316" s="20">
        <f t="shared" ca="1" si="15"/>
        <v>0.20416666666666672</v>
      </c>
      <c r="M316" s="20">
        <f t="shared" ca="1" si="16"/>
        <v>0.20416666666666672</v>
      </c>
    </row>
    <row r="317" spans="2:13" ht="90" x14ac:dyDescent="0.25">
      <c r="B317" s="39" t="s">
        <v>341</v>
      </c>
      <c r="C317" s="39" t="s">
        <v>769</v>
      </c>
      <c r="D317" s="39" t="s">
        <v>13</v>
      </c>
      <c r="E317" s="39" t="s">
        <v>14</v>
      </c>
      <c r="F317" s="39" t="s">
        <v>6</v>
      </c>
      <c r="G317" s="40" t="s">
        <v>1203</v>
      </c>
      <c r="H317" s="41"/>
      <c r="I317" s="41">
        <v>46387</v>
      </c>
      <c r="J317" s="20">
        <f t="shared" ca="1" si="14"/>
        <v>0.99374824843167264</v>
      </c>
      <c r="K317" s="42">
        <v>79842000</v>
      </c>
      <c r="L317" s="20">
        <f t="shared" ca="1" si="15"/>
        <v>0.99374824843167264</v>
      </c>
      <c r="M317" s="20">
        <f t="shared" ca="1" si="16"/>
        <v>0.99374824843167264</v>
      </c>
    </row>
    <row r="318" spans="2:13" ht="105" x14ac:dyDescent="0.25">
      <c r="B318" s="39" t="s">
        <v>342</v>
      </c>
      <c r="C318" s="39" t="s">
        <v>770</v>
      </c>
      <c r="D318" s="39" t="s">
        <v>13</v>
      </c>
      <c r="E318" s="39" t="s">
        <v>14</v>
      </c>
      <c r="F318" s="39" t="s">
        <v>6</v>
      </c>
      <c r="G318" s="40" t="s">
        <v>1204</v>
      </c>
      <c r="H318" s="41">
        <v>46045</v>
      </c>
      <c r="I318" s="41">
        <v>46387</v>
      </c>
      <c r="J318" s="20">
        <f t="shared" ca="1" si="14"/>
        <v>0.15204678362573099</v>
      </c>
      <c r="K318" s="42">
        <v>64445333</v>
      </c>
      <c r="L318" s="20">
        <f t="shared" ca="1" si="15"/>
        <v>0.15204678362573099</v>
      </c>
      <c r="M318" s="20">
        <f t="shared" ca="1" si="16"/>
        <v>0.15204678362573099</v>
      </c>
    </row>
    <row r="319" spans="2:13" ht="60" x14ac:dyDescent="0.25">
      <c r="B319" s="39" t="s">
        <v>343</v>
      </c>
      <c r="C319" s="39" t="s">
        <v>771</v>
      </c>
      <c r="D319" s="39" t="s">
        <v>13</v>
      </c>
      <c r="E319" s="39" t="s">
        <v>14</v>
      </c>
      <c r="F319" s="39" t="s">
        <v>6</v>
      </c>
      <c r="G319" s="40" t="s">
        <v>1205</v>
      </c>
      <c r="H319" s="41">
        <v>46045</v>
      </c>
      <c r="I319" s="41">
        <v>46387</v>
      </c>
      <c r="J319" s="20">
        <f t="shared" ca="1" si="14"/>
        <v>0.15204678362573099</v>
      </c>
      <c r="K319" s="42">
        <v>65065000</v>
      </c>
      <c r="L319" s="20">
        <f t="shared" ca="1" si="15"/>
        <v>0.15204678362573099</v>
      </c>
      <c r="M319" s="20">
        <f t="shared" ca="1" si="16"/>
        <v>0.15204678362573099</v>
      </c>
    </row>
    <row r="320" spans="2:13" ht="90" x14ac:dyDescent="0.25">
      <c r="B320" s="39" t="s">
        <v>344</v>
      </c>
      <c r="C320" s="39" t="s">
        <v>772</v>
      </c>
      <c r="D320" s="39" t="s">
        <v>13</v>
      </c>
      <c r="E320" s="39" t="s">
        <v>14</v>
      </c>
      <c r="F320" s="39" t="s">
        <v>6</v>
      </c>
      <c r="G320" s="40" t="s">
        <v>1206</v>
      </c>
      <c r="H320" s="41">
        <v>46054</v>
      </c>
      <c r="I320" s="41">
        <v>46387</v>
      </c>
      <c r="J320" s="20">
        <f t="shared" ca="1" si="14"/>
        <v>0.12912912912912911</v>
      </c>
      <c r="K320" s="42">
        <v>45682560</v>
      </c>
      <c r="L320" s="20">
        <f t="shared" ca="1" si="15"/>
        <v>0.12912912912912911</v>
      </c>
      <c r="M320" s="20">
        <f t="shared" ca="1" si="16"/>
        <v>0.12912912912912911</v>
      </c>
    </row>
    <row r="321" spans="2:13" ht="75" x14ac:dyDescent="0.25">
      <c r="B321" s="39" t="s">
        <v>345</v>
      </c>
      <c r="C321" s="39" t="s">
        <v>773</v>
      </c>
      <c r="D321" s="39" t="s">
        <v>13</v>
      </c>
      <c r="E321" s="39" t="s">
        <v>14</v>
      </c>
      <c r="F321" s="39" t="s">
        <v>6</v>
      </c>
      <c r="G321" s="40" t="s">
        <v>1207</v>
      </c>
      <c r="H321" s="41">
        <v>46048</v>
      </c>
      <c r="I321" s="41">
        <v>46381</v>
      </c>
      <c r="J321" s="20">
        <f t="shared" ca="1" si="14"/>
        <v>0.14714714714714716</v>
      </c>
      <c r="K321" s="42">
        <v>110000000</v>
      </c>
      <c r="L321" s="20">
        <f t="shared" ca="1" si="15"/>
        <v>0.14714714714714716</v>
      </c>
      <c r="M321" s="20">
        <f t="shared" ca="1" si="16"/>
        <v>0.14714714714714716</v>
      </c>
    </row>
    <row r="322" spans="2:13" ht="90" x14ac:dyDescent="0.25">
      <c r="B322" s="39" t="s">
        <v>346</v>
      </c>
      <c r="C322" s="39" t="s">
        <v>774</v>
      </c>
      <c r="D322" s="39" t="s">
        <v>13</v>
      </c>
      <c r="E322" s="39" t="s">
        <v>14</v>
      </c>
      <c r="F322" s="39" t="s">
        <v>6</v>
      </c>
      <c r="G322" s="40" t="s">
        <v>1208</v>
      </c>
      <c r="H322" s="41">
        <v>46048</v>
      </c>
      <c r="I322" s="41">
        <v>46381</v>
      </c>
      <c r="J322" s="20">
        <f t="shared" ca="1" si="14"/>
        <v>0.14714714714714716</v>
      </c>
      <c r="K322" s="42">
        <v>107068500</v>
      </c>
      <c r="L322" s="20">
        <f t="shared" ca="1" si="15"/>
        <v>0.14714714714714716</v>
      </c>
      <c r="M322" s="20">
        <f t="shared" ca="1" si="16"/>
        <v>0.14714714714714716</v>
      </c>
    </row>
    <row r="323" spans="2:13" ht="90" x14ac:dyDescent="0.25">
      <c r="B323" s="39" t="s">
        <v>347</v>
      </c>
      <c r="C323" s="39" t="s">
        <v>775</v>
      </c>
      <c r="D323" s="39" t="s">
        <v>13</v>
      </c>
      <c r="E323" s="39" t="s">
        <v>14</v>
      </c>
      <c r="F323" s="39" t="s">
        <v>6</v>
      </c>
      <c r="G323" s="40" t="s">
        <v>1209</v>
      </c>
      <c r="H323" s="41">
        <v>46048</v>
      </c>
      <c r="I323" s="41">
        <v>46381</v>
      </c>
      <c r="J323" s="20">
        <f t="shared" ca="1" si="14"/>
        <v>0.14714714714714716</v>
      </c>
      <c r="K323" s="42">
        <v>104940000</v>
      </c>
      <c r="L323" s="20">
        <f t="shared" ca="1" si="15"/>
        <v>0.14714714714714716</v>
      </c>
      <c r="M323" s="20">
        <f t="shared" ca="1" si="16"/>
        <v>0.14714714714714716</v>
      </c>
    </row>
    <row r="324" spans="2:13" ht="75" x14ac:dyDescent="0.25">
      <c r="B324" s="39" t="s">
        <v>348</v>
      </c>
      <c r="C324" s="39" t="s">
        <v>776</v>
      </c>
      <c r="D324" s="39" t="s">
        <v>13</v>
      </c>
      <c r="E324" s="39" t="s">
        <v>14</v>
      </c>
      <c r="F324" s="39" t="s">
        <v>6</v>
      </c>
      <c r="G324" s="40" t="s">
        <v>1210</v>
      </c>
      <c r="H324" s="41">
        <v>46055</v>
      </c>
      <c r="I324" s="41">
        <v>46387</v>
      </c>
      <c r="J324" s="20">
        <f t="shared" ca="1" si="14"/>
        <v>0.12650602409638556</v>
      </c>
      <c r="K324" s="42">
        <v>50769994</v>
      </c>
      <c r="L324" s="20">
        <f t="shared" ca="1" si="15"/>
        <v>0.12650602409638556</v>
      </c>
      <c r="M324" s="20">
        <f t="shared" ca="1" si="16"/>
        <v>0.12650602409638556</v>
      </c>
    </row>
    <row r="325" spans="2:13" ht="75" x14ac:dyDescent="0.25">
      <c r="B325" s="39" t="s">
        <v>349</v>
      </c>
      <c r="C325" s="39" t="s">
        <v>777</v>
      </c>
      <c r="D325" s="39" t="s">
        <v>13</v>
      </c>
      <c r="E325" s="39" t="s">
        <v>14</v>
      </c>
      <c r="F325" s="39" t="s">
        <v>6</v>
      </c>
      <c r="G325" s="40" t="s">
        <v>1211</v>
      </c>
      <c r="H325" s="41">
        <v>46048</v>
      </c>
      <c r="I325" s="41">
        <v>46381</v>
      </c>
      <c r="J325" s="20">
        <f t="shared" ca="1" si="14"/>
        <v>0.14714714714714716</v>
      </c>
      <c r="K325" s="42">
        <v>66149996</v>
      </c>
      <c r="L325" s="20">
        <f t="shared" ca="1" si="15"/>
        <v>0.14714714714714716</v>
      </c>
      <c r="M325" s="20">
        <f t="shared" ca="1" si="16"/>
        <v>0.14714714714714716</v>
      </c>
    </row>
    <row r="326" spans="2:13" ht="60" x14ac:dyDescent="0.25">
      <c r="B326" s="39" t="s">
        <v>350</v>
      </c>
      <c r="C326" s="39" t="s">
        <v>778</v>
      </c>
      <c r="D326" s="39" t="s">
        <v>13</v>
      </c>
      <c r="E326" s="39" t="s">
        <v>14</v>
      </c>
      <c r="F326" s="39" t="s">
        <v>6</v>
      </c>
      <c r="G326" s="40" t="s">
        <v>1212</v>
      </c>
      <c r="H326" s="41">
        <v>46054</v>
      </c>
      <c r="I326" s="41">
        <v>46387</v>
      </c>
      <c r="J326" s="20">
        <f t="shared" ca="1" si="14"/>
        <v>0.12912912912912911</v>
      </c>
      <c r="K326" s="42">
        <v>41106450</v>
      </c>
      <c r="L326" s="20">
        <f t="shared" ca="1" si="15"/>
        <v>0.12912912912912911</v>
      </c>
      <c r="M326" s="20">
        <f t="shared" ca="1" si="16"/>
        <v>0.12912912912912911</v>
      </c>
    </row>
    <row r="327" spans="2:13" ht="120" x14ac:dyDescent="0.25">
      <c r="B327" s="39" t="s">
        <v>351</v>
      </c>
      <c r="C327" s="39" t="s">
        <v>779</v>
      </c>
      <c r="D327" s="39" t="s">
        <v>13</v>
      </c>
      <c r="E327" s="39" t="s">
        <v>14</v>
      </c>
      <c r="F327" s="39" t="s">
        <v>6</v>
      </c>
      <c r="G327" s="40" t="s">
        <v>1213</v>
      </c>
      <c r="H327" s="41">
        <v>46054</v>
      </c>
      <c r="I327" s="41">
        <v>46387</v>
      </c>
      <c r="J327" s="20">
        <f t="shared" ref="J327:J390" ca="1" si="17">1-((I327-TODAY())*1/(I327-H327))</f>
        <v>0.12912912912912911</v>
      </c>
      <c r="K327" s="42">
        <v>45682560</v>
      </c>
      <c r="L327" s="20">
        <f t="shared" ca="1" si="15"/>
        <v>0.12912912912912911</v>
      </c>
      <c r="M327" s="20">
        <f t="shared" ca="1" si="16"/>
        <v>0.12912912912912911</v>
      </c>
    </row>
    <row r="328" spans="2:13" ht="75" x14ac:dyDescent="0.25">
      <c r="B328" s="39" t="s">
        <v>352</v>
      </c>
      <c r="C328" s="39" t="s">
        <v>780</v>
      </c>
      <c r="D328" s="39" t="s">
        <v>13</v>
      </c>
      <c r="E328" s="39" t="s">
        <v>14</v>
      </c>
      <c r="F328" s="39" t="s">
        <v>6</v>
      </c>
      <c r="G328" s="40" t="s">
        <v>1214</v>
      </c>
      <c r="H328" s="41">
        <v>46054</v>
      </c>
      <c r="I328" s="41">
        <v>46387</v>
      </c>
      <c r="J328" s="20">
        <f t="shared" ca="1" si="17"/>
        <v>0.12912912912912911</v>
      </c>
      <c r="K328" s="42">
        <v>26410230</v>
      </c>
      <c r="L328" s="20">
        <f t="shared" ref="L328:L391" ca="1" si="18">1-((I328-TODAY())*1/(I328-H328))</f>
        <v>0.12912912912912911</v>
      </c>
      <c r="M328" s="20">
        <f t="shared" ref="M328:M391" ca="1" si="19">1-((I328-TODAY())*1/(I328-H328))</f>
        <v>0.12912912912912911</v>
      </c>
    </row>
    <row r="329" spans="2:13" ht="60" x14ac:dyDescent="0.25">
      <c r="B329" s="39" t="s">
        <v>353</v>
      </c>
      <c r="C329" s="39" t="s">
        <v>781</v>
      </c>
      <c r="D329" s="39" t="s">
        <v>13</v>
      </c>
      <c r="E329" s="39" t="s">
        <v>14</v>
      </c>
      <c r="F329" s="39" t="s">
        <v>6</v>
      </c>
      <c r="G329" s="40" t="s">
        <v>1215</v>
      </c>
      <c r="H329" s="41">
        <v>46054</v>
      </c>
      <c r="I329" s="41">
        <v>46387</v>
      </c>
      <c r="J329" s="20">
        <f t="shared" ca="1" si="17"/>
        <v>0.12912912912912911</v>
      </c>
      <c r="K329" s="42">
        <v>41171405</v>
      </c>
      <c r="L329" s="20">
        <f t="shared" ca="1" si="18"/>
        <v>0.12912912912912911</v>
      </c>
      <c r="M329" s="20">
        <f t="shared" ca="1" si="19"/>
        <v>0.12912912912912911</v>
      </c>
    </row>
    <row r="330" spans="2:13" ht="45" x14ac:dyDescent="0.25">
      <c r="B330" s="39" t="s">
        <v>354</v>
      </c>
      <c r="C330" s="39" t="s">
        <v>782</v>
      </c>
      <c r="D330" s="39" t="s">
        <v>13</v>
      </c>
      <c r="E330" s="39" t="s">
        <v>14</v>
      </c>
      <c r="F330" s="39" t="s">
        <v>6</v>
      </c>
      <c r="G330" s="40" t="s">
        <v>1216</v>
      </c>
      <c r="H330" s="41">
        <v>46054</v>
      </c>
      <c r="I330" s="41">
        <v>46387</v>
      </c>
      <c r="J330" s="20">
        <f t="shared" ca="1" si="17"/>
        <v>0.12912912912912911</v>
      </c>
      <c r="K330" s="42">
        <v>41042925</v>
      </c>
      <c r="L330" s="20">
        <f t="shared" ca="1" si="18"/>
        <v>0.12912912912912911</v>
      </c>
      <c r="M330" s="20">
        <f t="shared" ca="1" si="19"/>
        <v>0.12912912912912911</v>
      </c>
    </row>
    <row r="331" spans="2:13" ht="75" x14ac:dyDescent="0.25">
      <c r="B331" s="39" t="s">
        <v>355</v>
      </c>
      <c r="C331" s="39" t="s">
        <v>783</v>
      </c>
      <c r="D331" s="39" t="s">
        <v>13</v>
      </c>
      <c r="E331" s="39" t="s">
        <v>14</v>
      </c>
      <c r="F331" s="39" t="s">
        <v>6</v>
      </c>
      <c r="G331" s="40" t="s">
        <v>1217</v>
      </c>
      <c r="H331" s="41">
        <v>46054</v>
      </c>
      <c r="I331" s="41">
        <v>46387</v>
      </c>
      <c r="J331" s="20">
        <f t="shared" ca="1" si="17"/>
        <v>0.12912912912912911</v>
      </c>
      <c r="K331" s="42">
        <v>33183150</v>
      </c>
      <c r="L331" s="20">
        <f t="shared" ca="1" si="18"/>
        <v>0.12912912912912911</v>
      </c>
      <c r="M331" s="20">
        <f t="shared" ca="1" si="19"/>
        <v>0.12912912912912911</v>
      </c>
    </row>
    <row r="332" spans="2:13" ht="60" x14ac:dyDescent="0.25">
      <c r="B332" s="39" t="s">
        <v>356</v>
      </c>
      <c r="C332" s="39" t="s">
        <v>784</v>
      </c>
      <c r="D332" s="39" t="s">
        <v>13</v>
      </c>
      <c r="E332" s="39" t="s">
        <v>14</v>
      </c>
      <c r="F332" s="39" t="s">
        <v>6</v>
      </c>
      <c r="G332" s="40" t="s">
        <v>1218</v>
      </c>
      <c r="H332" s="41">
        <v>46049</v>
      </c>
      <c r="I332" s="41">
        <v>46382</v>
      </c>
      <c r="J332" s="20">
        <f t="shared" ca="1" si="17"/>
        <v>0.14414414414414412</v>
      </c>
      <c r="K332" s="42">
        <v>107068500</v>
      </c>
      <c r="L332" s="20">
        <f t="shared" ca="1" si="18"/>
        <v>0.14414414414414412</v>
      </c>
      <c r="M332" s="20">
        <f t="shared" ca="1" si="19"/>
        <v>0.14414414414414412</v>
      </c>
    </row>
    <row r="333" spans="2:13" ht="75" x14ac:dyDescent="0.25">
      <c r="B333" s="39" t="s">
        <v>357</v>
      </c>
      <c r="C333" s="39" t="s">
        <v>785</v>
      </c>
      <c r="D333" s="39" t="s">
        <v>13</v>
      </c>
      <c r="E333" s="39" t="s">
        <v>14</v>
      </c>
      <c r="F333" s="39" t="s">
        <v>6</v>
      </c>
      <c r="G333" s="40" t="s">
        <v>1219</v>
      </c>
      <c r="H333" s="41">
        <v>46109</v>
      </c>
      <c r="I333" s="41">
        <v>46387</v>
      </c>
      <c r="J333" s="20">
        <f t="shared" ca="1" si="17"/>
        <v>-4.3165467625899234E-2</v>
      </c>
      <c r="K333" s="42">
        <v>107068500</v>
      </c>
      <c r="L333" s="20">
        <f t="shared" ca="1" si="18"/>
        <v>-4.3165467625899234E-2</v>
      </c>
      <c r="M333" s="20">
        <f t="shared" ca="1" si="19"/>
        <v>-4.3165467625899234E-2</v>
      </c>
    </row>
    <row r="334" spans="2:13" ht="60" x14ac:dyDescent="0.25">
      <c r="B334" s="39" t="s">
        <v>358</v>
      </c>
      <c r="C334" s="39" t="s">
        <v>786</v>
      </c>
      <c r="D334" s="39" t="s">
        <v>13</v>
      </c>
      <c r="E334" s="39" t="s">
        <v>14</v>
      </c>
      <c r="F334" s="39" t="s">
        <v>6</v>
      </c>
      <c r="G334" s="40" t="s">
        <v>1220</v>
      </c>
      <c r="H334" s="41">
        <v>46051</v>
      </c>
      <c r="I334" s="41">
        <v>46382</v>
      </c>
      <c r="J334" s="20">
        <f t="shared" ca="1" si="17"/>
        <v>0.13897280966767367</v>
      </c>
      <c r="K334" s="42">
        <v>107068500</v>
      </c>
      <c r="L334" s="20">
        <f t="shared" ca="1" si="18"/>
        <v>0.13897280966767367</v>
      </c>
      <c r="M334" s="20">
        <f t="shared" ca="1" si="19"/>
        <v>0.13897280966767367</v>
      </c>
    </row>
    <row r="335" spans="2:13" ht="75" x14ac:dyDescent="0.25">
      <c r="B335" s="39" t="s">
        <v>359</v>
      </c>
      <c r="C335" s="39" t="s">
        <v>787</v>
      </c>
      <c r="D335" s="39" t="s">
        <v>13</v>
      </c>
      <c r="E335" s="39" t="s">
        <v>14</v>
      </c>
      <c r="F335" s="39" t="s">
        <v>6</v>
      </c>
      <c r="G335" s="40" t="s">
        <v>1221</v>
      </c>
      <c r="H335" s="41">
        <v>46049</v>
      </c>
      <c r="I335" s="41">
        <v>46382</v>
      </c>
      <c r="J335" s="20">
        <f t="shared" ca="1" si="17"/>
        <v>0.14414414414414412</v>
      </c>
      <c r="K335" s="42">
        <v>107068500</v>
      </c>
      <c r="L335" s="20">
        <f t="shared" ca="1" si="18"/>
        <v>0.14414414414414412</v>
      </c>
      <c r="M335" s="20">
        <f t="shared" ca="1" si="19"/>
        <v>0.14414414414414412</v>
      </c>
    </row>
    <row r="336" spans="2:13" ht="75" x14ac:dyDescent="0.25">
      <c r="B336" s="39" t="s">
        <v>360</v>
      </c>
      <c r="C336" s="39" t="s">
        <v>788</v>
      </c>
      <c r="D336" s="39" t="s">
        <v>13</v>
      </c>
      <c r="E336" s="39" t="s">
        <v>14</v>
      </c>
      <c r="F336" s="39" t="s">
        <v>6</v>
      </c>
      <c r="G336" s="40" t="s">
        <v>1222</v>
      </c>
      <c r="H336" s="41">
        <v>46049</v>
      </c>
      <c r="I336" s="41">
        <v>46382</v>
      </c>
      <c r="J336" s="20">
        <f t="shared" ca="1" si="17"/>
        <v>0.14414414414414412</v>
      </c>
      <c r="K336" s="42">
        <v>107068500</v>
      </c>
      <c r="L336" s="20">
        <f t="shared" ca="1" si="18"/>
        <v>0.14414414414414412</v>
      </c>
      <c r="M336" s="20">
        <f t="shared" ca="1" si="19"/>
        <v>0.14414414414414412</v>
      </c>
    </row>
    <row r="337" spans="2:13" ht="60" x14ac:dyDescent="0.25">
      <c r="B337" s="39" t="s">
        <v>361</v>
      </c>
      <c r="C337" s="39" t="s">
        <v>789</v>
      </c>
      <c r="D337" s="39" t="s">
        <v>13</v>
      </c>
      <c r="E337" s="39" t="s">
        <v>14</v>
      </c>
      <c r="F337" s="39" t="s">
        <v>6</v>
      </c>
      <c r="G337" s="40" t="s">
        <v>1223</v>
      </c>
      <c r="H337" s="41">
        <v>46054</v>
      </c>
      <c r="I337" s="41">
        <v>46341</v>
      </c>
      <c r="J337" s="20">
        <f t="shared" ca="1" si="17"/>
        <v>0.14982578397212543</v>
      </c>
      <c r="K337" s="42">
        <v>40031670</v>
      </c>
      <c r="L337" s="20">
        <f t="shared" ca="1" si="18"/>
        <v>0.14982578397212543</v>
      </c>
      <c r="M337" s="20">
        <f t="shared" ca="1" si="19"/>
        <v>0.14982578397212543</v>
      </c>
    </row>
    <row r="338" spans="2:13" ht="150" x14ac:dyDescent="0.25">
      <c r="B338" s="39" t="s">
        <v>362</v>
      </c>
      <c r="C338" s="39" t="s">
        <v>790</v>
      </c>
      <c r="D338" s="39" t="s">
        <v>13</v>
      </c>
      <c r="E338" s="39" t="s">
        <v>14</v>
      </c>
      <c r="F338" s="39" t="s">
        <v>6</v>
      </c>
      <c r="G338" s="40" t="s">
        <v>1224</v>
      </c>
      <c r="H338" s="41">
        <v>46024</v>
      </c>
      <c r="I338" s="41">
        <v>46387</v>
      </c>
      <c r="J338" s="20">
        <f t="shared" ca="1" si="17"/>
        <v>0.20110192837465568</v>
      </c>
      <c r="K338" s="42">
        <v>47721960</v>
      </c>
      <c r="L338" s="20">
        <f t="shared" ca="1" si="18"/>
        <v>0.20110192837465568</v>
      </c>
      <c r="M338" s="20">
        <f t="shared" ca="1" si="19"/>
        <v>0.20110192837465568</v>
      </c>
    </row>
    <row r="339" spans="2:13" ht="60" x14ac:dyDescent="0.25">
      <c r="B339" s="39" t="s">
        <v>363</v>
      </c>
      <c r="C339" s="39" t="s">
        <v>791</v>
      </c>
      <c r="D339" s="39" t="s">
        <v>13</v>
      </c>
      <c r="E339" s="39" t="s">
        <v>14</v>
      </c>
      <c r="F339" s="39" t="s">
        <v>6</v>
      </c>
      <c r="G339" s="40" t="s">
        <v>1225</v>
      </c>
      <c r="H339" s="41">
        <v>46054</v>
      </c>
      <c r="I339" s="41">
        <v>46387</v>
      </c>
      <c r="J339" s="20">
        <f t="shared" ca="1" si="17"/>
        <v>0.12912912912912911</v>
      </c>
      <c r="K339" s="42">
        <v>40297950</v>
      </c>
      <c r="L339" s="20">
        <f t="shared" ca="1" si="18"/>
        <v>0.12912912912912911</v>
      </c>
      <c r="M339" s="20">
        <f t="shared" ca="1" si="19"/>
        <v>0.12912912912912911</v>
      </c>
    </row>
    <row r="340" spans="2:13" ht="60" x14ac:dyDescent="0.25">
      <c r="B340" s="39" t="s">
        <v>364</v>
      </c>
      <c r="C340" s="39" t="s">
        <v>792</v>
      </c>
      <c r="D340" s="39" t="s">
        <v>13</v>
      </c>
      <c r="E340" s="39" t="s">
        <v>14</v>
      </c>
      <c r="F340" s="39" t="s">
        <v>6</v>
      </c>
      <c r="G340" s="40" t="s">
        <v>1226</v>
      </c>
      <c r="H340" s="41">
        <v>46049</v>
      </c>
      <c r="I340" s="41">
        <v>46382</v>
      </c>
      <c r="J340" s="20">
        <f t="shared" ca="1" si="17"/>
        <v>0.14414414414414412</v>
      </c>
      <c r="K340" s="42">
        <v>95700000</v>
      </c>
      <c r="L340" s="20">
        <f t="shared" ca="1" si="18"/>
        <v>0.14414414414414412</v>
      </c>
      <c r="M340" s="20">
        <f t="shared" ca="1" si="19"/>
        <v>0.14414414414414412</v>
      </c>
    </row>
    <row r="341" spans="2:13" ht="105" x14ac:dyDescent="0.25">
      <c r="B341" s="39" t="s">
        <v>365</v>
      </c>
      <c r="C341" s="39" t="s">
        <v>793</v>
      </c>
      <c r="D341" s="39" t="s">
        <v>13</v>
      </c>
      <c r="E341" s="39" t="s">
        <v>14</v>
      </c>
      <c r="F341" s="39" t="s">
        <v>6</v>
      </c>
      <c r="G341" s="40" t="s">
        <v>1227</v>
      </c>
      <c r="H341" s="41"/>
      <c r="I341" s="41">
        <v>46387</v>
      </c>
      <c r="J341" s="20">
        <f t="shared" ca="1" si="17"/>
        <v>0.99374824843167264</v>
      </c>
      <c r="K341" s="42">
        <v>46200000</v>
      </c>
      <c r="L341" s="20">
        <f t="shared" ca="1" si="18"/>
        <v>0.99374824843167264</v>
      </c>
      <c r="M341" s="20">
        <f t="shared" ca="1" si="19"/>
        <v>0.99374824843167264</v>
      </c>
    </row>
    <row r="342" spans="2:13" ht="75" x14ac:dyDescent="0.25">
      <c r="B342" s="39" t="s">
        <v>366</v>
      </c>
      <c r="C342" s="39" t="s">
        <v>794</v>
      </c>
      <c r="D342" s="39" t="s">
        <v>13</v>
      </c>
      <c r="E342" s="39" t="s">
        <v>14</v>
      </c>
      <c r="F342" s="39" t="s">
        <v>6</v>
      </c>
      <c r="G342" s="40" t="s">
        <v>1228</v>
      </c>
      <c r="H342" s="41">
        <v>46049</v>
      </c>
      <c r="I342" s="41">
        <v>46381</v>
      </c>
      <c r="J342" s="20">
        <f t="shared" ca="1" si="17"/>
        <v>0.14457831325301207</v>
      </c>
      <c r="K342" s="42">
        <v>45045000</v>
      </c>
      <c r="L342" s="20">
        <f t="shared" ca="1" si="18"/>
        <v>0.14457831325301207</v>
      </c>
      <c r="M342" s="20">
        <f t="shared" ca="1" si="19"/>
        <v>0.14457831325301207</v>
      </c>
    </row>
    <row r="343" spans="2:13" ht="240" x14ac:dyDescent="0.25">
      <c r="B343" s="39" t="s">
        <v>367</v>
      </c>
      <c r="C343" s="39" t="s">
        <v>795</v>
      </c>
      <c r="D343" s="39" t="s">
        <v>13</v>
      </c>
      <c r="E343" s="39" t="s">
        <v>14</v>
      </c>
      <c r="F343" s="39" t="s">
        <v>6</v>
      </c>
      <c r="G343" s="40" t="s">
        <v>1229</v>
      </c>
      <c r="H343" s="41">
        <v>46048</v>
      </c>
      <c r="I343" s="41">
        <v>46387</v>
      </c>
      <c r="J343" s="20">
        <f t="shared" ca="1" si="17"/>
        <v>0.14454277286135697</v>
      </c>
      <c r="K343" s="42">
        <v>86993520</v>
      </c>
      <c r="L343" s="20">
        <f t="shared" ca="1" si="18"/>
        <v>0.14454277286135697</v>
      </c>
      <c r="M343" s="20">
        <f t="shared" ca="1" si="19"/>
        <v>0.14454277286135697</v>
      </c>
    </row>
    <row r="344" spans="2:13" ht="120" x14ac:dyDescent="0.25">
      <c r="B344" s="39" t="s">
        <v>368</v>
      </c>
      <c r="C344" s="39" t="s">
        <v>796</v>
      </c>
      <c r="D344" s="39" t="s">
        <v>13</v>
      </c>
      <c r="E344" s="39" t="s">
        <v>14</v>
      </c>
      <c r="F344" s="39" t="s">
        <v>6</v>
      </c>
      <c r="G344" s="40" t="s">
        <v>1230</v>
      </c>
      <c r="H344" s="41">
        <v>46054</v>
      </c>
      <c r="I344" s="41">
        <v>46387</v>
      </c>
      <c r="J344" s="20">
        <f t="shared" ca="1" si="17"/>
        <v>0.12912912912912911</v>
      </c>
      <c r="K344" s="42">
        <v>47721960</v>
      </c>
      <c r="L344" s="20">
        <f t="shared" ca="1" si="18"/>
        <v>0.12912912912912911</v>
      </c>
      <c r="M344" s="20">
        <f t="shared" ca="1" si="19"/>
        <v>0.12912912912912911</v>
      </c>
    </row>
    <row r="345" spans="2:13" ht="135" x14ac:dyDescent="0.25">
      <c r="B345" s="39" t="s">
        <v>369</v>
      </c>
      <c r="C345" s="39" t="s">
        <v>797</v>
      </c>
      <c r="D345" s="39" t="s">
        <v>13</v>
      </c>
      <c r="E345" s="39" t="s">
        <v>14</v>
      </c>
      <c r="F345" s="39" t="s">
        <v>6</v>
      </c>
      <c r="G345" s="40" t="s">
        <v>1231</v>
      </c>
      <c r="H345" s="41">
        <v>46052</v>
      </c>
      <c r="I345" s="41">
        <v>46367</v>
      </c>
      <c r="J345" s="20">
        <f t="shared" ca="1" si="17"/>
        <v>0.1428571428571429</v>
      </c>
      <c r="K345" s="42">
        <v>46200000</v>
      </c>
      <c r="L345" s="20">
        <f t="shared" ca="1" si="18"/>
        <v>0.1428571428571429</v>
      </c>
      <c r="M345" s="20">
        <f t="shared" ca="1" si="19"/>
        <v>0.1428571428571429</v>
      </c>
    </row>
    <row r="346" spans="2:13" ht="60" x14ac:dyDescent="0.25">
      <c r="B346" s="39" t="s">
        <v>370</v>
      </c>
      <c r="C346" s="39" t="s">
        <v>798</v>
      </c>
      <c r="D346" s="39" t="s">
        <v>13</v>
      </c>
      <c r="E346" s="39" t="s">
        <v>14</v>
      </c>
      <c r="F346" s="39" t="s">
        <v>6</v>
      </c>
      <c r="G346" s="40" t="s">
        <v>1232</v>
      </c>
      <c r="H346" s="41">
        <v>46054</v>
      </c>
      <c r="I346" s="41">
        <v>46387</v>
      </c>
      <c r="J346" s="20">
        <f t="shared" ca="1" si="17"/>
        <v>0.12912912912912911</v>
      </c>
      <c r="K346" s="42">
        <v>46200000</v>
      </c>
      <c r="L346" s="20">
        <f t="shared" ca="1" si="18"/>
        <v>0.12912912912912911</v>
      </c>
      <c r="M346" s="20">
        <f t="shared" ca="1" si="19"/>
        <v>0.12912912912912911</v>
      </c>
    </row>
    <row r="347" spans="2:13" ht="60" x14ac:dyDescent="0.25">
      <c r="B347" s="39" t="s">
        <v>371</v>
      </c>
      <c r="C347" s="39" t="s">
        <v>799</v>
      </c>
      <c r="D347" s="39" t="s">
        <v>13</v>
      </c>
      <c r="E347" s="39" t="s">
        <v>14</v>
      </c>
      <c r="F347" s="39" t="s">
        <v>6</v>
      </c>
      <c r="G347" s="40" t="s">
        <v>1233</v>
      </c>
      <c r="H347" s="41">
        <v>46052</v>
      </c>
      <c r="I347" s="41">
        <v>46354</v>
      </c>
      <c r="J347" s="20">
        <f t="shared" ca="1" si="17"/>
        <v>0.14900662251655628</v>
      </c>
      <c r="K347" s="42">
        <v>47250000</v>
      </c>
      <c r="L347" s="20">
        <f t="shared" ca="1" si="18"/>
        <v>0.14900662251655628</v>
      </c>
      <c r="M347" s="20">
        <f t="shared" ca="1" si="19"/>
        <v>0.14900662251655628</v>
      </c>
    </row>
    <row r="348" spans="2:13" ht="75" x14ac:dyDescent="0.25">
      <c r="B348" s="39" t="s">
        <v>372</v>
      </c>
      <c r="C348" s="39" t="s">
        <v>800</v>
      </c>
      <c r="D348" s="39" t="s">
        <v>13</v>
      </c>
      <c r="E348" s="39" t="s">
        <v>14</v>
      </c>
      <c r="F348" s="39" t="s">
        <v>6</v>
      </c>
      <c r="G348" s="40" t="s">
        <v>1234</v>
      </c>
      <c r="H348" s="41">
        <v>46050</v>
      </c>
      <c r="I348" s="41">
        <v>46322</v>
      </c>
      <c r="J348" s="20">
        <f t="shared" ca="1" si="17"/>
        <v>0.17279411764705888</v>
      </c>
      <c r="K348" s="42">
        <v>42525000</v>
      </c>
      <c r="L348" s="20">
        <f t="shared" ca="1" si="18"/>
        <v>0.17279411764705888</v>
      </c>
      <c r="M348" s="20">
        <f t="shared" ca="1" si="19"/>
        <v>0.17279411764705888</v>
      </c>
    </row>
    <row r="349" spans="2:13" ht="60" x14ac:dyDescent="0.25">
      <c r="B349" s="39" t="s">
        <v>373</v>
      </c>
      <c r="C349" s="39" t="s">
        <v>801</v>
      </c>
      <c r="D349" s="39" t="s">
        <v>13</v>
      </c>
      <c r="E349" s="39" t="s">
        <v>14</v>
      </c>
      <c r="F349" s="39" t="s">
        <v>6</v>
      </c>
      <c r="G349" s="40" t="s">
        <v>1235</v>
      </c>
      <c r="H349" s="41">
        <v>46050</v>
      </c>
      <c r="I349" s="41">
        <v>46322</v>
      </c>
      <c r="J349" s="20">
        <f t="shared" ca="1" si="17"/>
        <v>0.17279411764705888</v>
      </c>
      <c r="K349" s="42">
        <v>57735000</v>
      </c>
      <c r="L349" s="20">
        <f t="shared" ca="1" si="18"/>
        <v>0.17279411764705888</v>
      </c>
      <c r="M349" s="20">
        <f t="shared" ca="1" si="19"/>
        <v>0.17279411764705888</v>
      </c>
    </row>
    <row r="350" spans="2:13" ht="45" x14ac:dyDescent="0.25">
      <c r="B350" s="39" t="s">
        <v>374</v>
      </c>
      <c r="C350" s="39" t="s">
        <v>802</v>
      </c>
      <c r="D350" s="39" t="s">
        <v>13</v>
      </c>
      <c r="E350" s="39" t="s">
        <v>14</v>
      </c>
      <c r="F350" s="39" t="s">
        <v>6</v>
      </c>
      <c r="G350" s="40" t="s">
        <v>1236</v>
      </c>
      <c r="H350" s="41">
        <v>46058</v>
      </c>
      <c r="I350" s="41">
        <v>46385</v>
      </c>
      <c r="J350" s="20">
        <f t="shared" ca="1" si="17"/>
        <v>0.11926605504587151</v>
      </c>
      <c r="K350" s="42">
        <v>70400000</v>
      </c>
      <c r="L350" s="20">
        <f t="shared" ca="1" si="18"/>
        <v>0.11926605504587151</v>
      </c>
      <c r="M350" s="20">
        <f t="shared" ca="1" si="19"/>
        <v>0.11926605504587151</v>
      </c>
    </row>
    <row r="351" spans="2:13" ht="45" x14ac:dyDescent="0.25">
      <c r="B351" s="39" t="s">
        <v>375</v>
      </c>
      <c r="C351" s="39" t="s">
        <v>803</v>
      </c>
      <c r="D351" s="39" t="s">
        <v>13</v>
      </c>
      <c r="E351" s="39" t="s">
        <v>14</v>
      </c>
      <c r="F351" s="39" t="s">
        <v>6</v>
      </c>
      <c r="G351" s="40" t="s">
        <v>1237</v>
      </c>
      <c r="H351" s="41">
        <v>46055</v>
      </c>
      <c r="I351" s="41">
        <v>46232</v>
      </c>
      <c r="J351" s="20">
        <f t="shared" ca="1" si="17"/>
        <v>0.23728813559322037</v>
      </c>
      <c r="K351" s="42">
        <v>16800000</v>
      </c>
      <c r="L351" s="20">
        <f t="shared" ca="1" si="18"/>
        <v>0.23728813559322037</v>
      </c>
      <c r="M351" s="20">
        <f t="shared" ca="1" si="19"/>
        <v>0.23728813559322037</v>
      </c>
    </row>
    <row r="352" spans="2:13" ht="45" x14ac:dyDescent="0.25">
      <c r="B352" s="39" t="s">
        <v>376</v>
      </c>
      <c r="C352" s="39" t="s">
        <v>804</v>
      </c>
      <c r="D352" s="39" t="s">
        <v>13</v>
      </c>
      <c r="E352" s="39" t="s">
        <v>14</v>
      </c>
      <c r="F352" s="39" t="s">
        <v>6</v>
      </c>
      <c r="G352" s="40" t="s">
        <v>1238</v>
      </c>
      <c r="H352" s="41">
        <v>46058</v>
      </c>
      <c r="I352" s="41">
        <v>46232</v>
      </c>
      <c r="J352" s="20">
        <f t="shared" ca="1" si="17"/>
        <v>0.22413793103448276</v>
      </c>
      <c r="K352" s="42">
        <v>16800000</v>
      </c>
      <c r="L352" s="20">
        <f t="shared" ca="1" si="18"/>
        <v>0.22413793103448276</v>
      </c>
      <c r="M352" s="20">
        <f t="shared" ca="1" si="19"/>
        <v>0.22413793103448276</v>
      </c>
    </row>
    <row r="353" spans="2:13" ht="45" x14ac:dyDescent="0.25">
      <c r="B353" s="39" t="s">
        <v>377</v>
      </c>
      <c r="C353" s="39" t="s">
        <v>805</v>
      </c>
      <c r="D353" s="39" t="s">
        <v>13</v>
      </c>
      <c r="E353" s="39" t="s">
        <v>14</v>
      </c>
      <c r="F353" s="39" t="s">
        <v>6</v>
      </c>
      <c r="G353" s="40" t="s">
        <v>1239</v>
      </c>
      <c r="H353" s="41">
        <v>46055</v>
      </c>
      <c r="I353" s="41">
        <v>46232</v>
      </c>
      <c r="J353" s="20">
        <f t="shared" ca="1" si="17"/>
        <v>0.23728813559322037</v>
      </c>
      <c r="K353" s="42">
        <v>16800000</v>
      </c>
      <c r="L353" s="20">
        <f t="shared" ca="1" si="18"/>
        <v>0.23728813559322037</v>
      </c>
      <c r="M353" s="20">
        <f t="shared" ca="1" si="19"/>
        <v>0.23728813559322037</v>
      </c>
    </row>
    <row r="354" spans="2:13" ht="60" x14ac:dyDescent="0.25">
      <c r="B354" s="39" t="s">
        <v>378</v>
      </c>
      <c r="C354" s="39" t="s">
        <v>806</v>
      </c>
      <c r="D354" s="39" t="s">
        <v>13</v>
      </c>
      <c r="E354" s="39" t="s">
        <v>14</v>
      </c>
      <c r="F354" s="39" t="s">
        <v>6</v>
      </c>
      <c r="G354" s="40" t="s">
        <v>1240</v>
      </c>
      <c r="H354" s="41">
        <v>46055</v>
      </c>
      <c r="I354" s="41">
        <v>46232</v>
      </c>
      <c r="J354" s="20">
        <f t="shared" ca="1" si="17"/>
        <v>0.23728813559322037</v>
      </c>
      <c r="K354" s="42">
        <v>16800000</v>
      </c>
      <c r="L354" s="20">
        <f t="shared" ca="1" si="18"/>
        <v>0.23728813559322037</v>
      </c>
      <c r="M354" s="20">
        <f t="shared" ca="1" si="19"/>
        <v>0.23728813559322037</v>
      </c>
    </row>
    <row r="355" spans="2:13" ht="60" x14ac:dyDescent="0.25">
      <c r="B355" s="39" t="s">
        <v>379</v>
      </c>
      <c r="C355" s="39" t="s">
        <v>807</v>
      </c>
      <c r="D355" s="39" t="s">
        <v>13</v>
      </c>
      <c r="E355" s="39" t="s">
        <v>14</v>
      </c>
      <c r="F355" s="39" t="s">
        <v>6</v>
      </c>
      <c r="G355" s="40" t="s">
        <v>1241</v>
      </c>
      <c r="H355" s="41">
        <v>46055</v>
      </c>
      <c r="I355" s="41">
        <v>46387</v>
      </c>
      <c r="J355" s="20">
        <f t="shared" ca="1" si="17"/>
        <v>0.12650602409638556</v>
      </c>
      <c r="K355" s="42">
        <v>40094533</v>
      </c>
      <c r="L355" s="20">
        <f t="shared" ca="1" si="18"/>
        <v>0.12650602409638556</v>
      </c>
      <c r="M355" s="20">
        <f t="shared" ca="1" si="19"/>
        <v>0.12650602409638556</v>
      </c>
    </row>
    <row r="356" spans="2:13" ht="45" x14ac:dyDescent="0.25">
      <c r="B356" s="39" t="s">
        <v>380</v>
      </c>
      <c r="C356" s="39" t="s">
        <v>808</v>
      </c>
      <c r="D356" s="39" t="s">
        <v>13</v>
      </c>
      <c r="E356" s="39" t="s">
        <v>14</v>
      </c>
      <c r="F356" s="39" t="s">
        <v>6</v>
      </c>
      <c r="G356" s="40" t="s">
        <v>1242</v>
      </c>
      <c r="H356" s="41">
        <v>46055</v>
      </c>
      <c r="I356" s="41">
        <v>46232</v>
      </c>
      <c r="J356" s="20">
        <f t="shared" ca="1" si="17"/>
        <v>0.23728813559322037</v>
      </c>
      <c r="K356" s="42">
        <v>16800000</v>
      </c>
      <c r="L356" s="20">
        <f t="shared" ca="1" si="18"/>
        <v>0.23728813559322037</v>
      </c>
      <c r="M356" s="20">
        <f t="shared" ca="1" si="19"/>
        <v>0.23728813559322037</v>
      </c>
    </row>
    <row r="357" spans="2:13" ht="45" x14ac:dyDescent="0.25">
      <c r="B357" s="39" t="s">
        <v>381</v>
      </c>
      <c r="C357" s="39" t="s">
        <v>809</v>
      </c>
      <c r="D357" s="39" t="s">
        <v>13</v>
      </c>
      <c r="E357" s="39" t="s">
        <v>14</v>
      </c>
      <c r="F357" s="39" t="s">
        <v>6</v>
      </c>
      <c r="G357" s="40" t="s">
        <v>1243</v>
      </c>
      <c r="H357" s="41">
        <v>46056</v>
      </c>
      <c r="I357" s="41">
        <v>46232</v>
      </c>
      <c r="J357" s="20">
        <f t="shared" ca="1" si="17"/>
        <v>0.23295454545454541</v>
      </c>
      <c r="K357" s="42">
        <v>16800000</v>
      </c>
      <c r="L357" s="20">
        <f t="shared" ca="1" si="18"/>
        <v>0.23295454545454541</v>
      </c>
      <c r="M357" s="20">
        <f t="shared" ca="1" si="19"/>
        <v>0.23295454545454541</v>
      </c>
    </row>
    <row r="358" spans="2:13" ht="75" x14ac:dyDescent="0.25">
      <c r="B358" s="39" t="s">
        <v>382</v>
      </c>
      <c r="C358" s="39" t="s">
        <v>810</v>
      </c>
      <c r="D358" s="39" t="s">
        <v>13</v>
      </c>
      <c r="E358" s="39" t="s">
        <v>14</v>
      </c>
      <c r="F358" s="39" t="s">
        <v>6</v>
      </c>
      <c r="G358" s="40" t="s">
        <v>1244</v>
      </c>
      <c r="H358" s="41">
        <v>46054</v>
      </c>
      <c r="I358" s="41">
        <v>46387</v>
      </c>
      <c r="J358" s="20">
        <f t="shared" ca="1" si="17"/>
        <v>0.12912912912912911</v>
      </c>
      <c r="K358" s="42">
        <v>26410230</v>
      </c>
      <c r="L358" s="20">
        <f t="shared" ca="1" si="18"/>
        <v>0.12912912912912911</v>
      </c>
      <c r="M358" s="20">
        <f t="shared" ca="1" si="19"/>
        <v>0.12912912912912911</v>
      </c>
    </row>
    <row r="359" spans="2:13" ht="60" x14ac:dyDescent="0.25">
      <c r="B359" s="39" t="s">
        <v>383</v>
      </c>
      <c r="C359" s="39" t="s">
        <v>811</v>
      </c>
      <c r="D359" s="39" t="s">
        <v>13</v>
      </c>
      <c r="E359" s="39" t="s">
        <v>14</v>
      </c>
      <c r="F359" s="39" t="s">
        <v>6</v>
      </c>
      <c r="G359" s="40" t="s">
        <v>1245</v>
      </c>
      <c r="H359" s="41">
        <v>46054</v>
      </c>
      <c r="I359" s="41">
        <v>46387</v>
      </c>
      <c r="J359" s="20">
        <f t="shared" ca="1" si="17"/>
        <v>0.12912912912912911</v>
      </c>
      <c r="K359" s="42">
        <v>41042925</v>
      </c>
      <c r="L359" s="20">
        <f t="shared" ca="1" si="18"/>
        <v>0.12912912912912911</v>
      </c>
      <c r="M359" s="20">
        <f t="shared" ca="1" si="19"/>
        <v>0.12912912912912911</v>
      </c>
    </row>
    <row r="360" spans="2:13" ht="90" x14ac:dyDescent="0.25">
      <c r="B360" s="39" t="s">
        <v>384</v>
      </c>
      <c r="C360" s="39" t="s">
        <v>812</v>
      </c>
      <c r="D360" s="39" t="s">
        <v>13</v>
      </c>
      <c r="E360" s="39" t="s">
        <v>14</v>
      </c>
      <c r="F360" s="39" t="s">
        <v>6</v>
      </c>
      <c r="G360" s="40" t="s">
        <v>1246</v>
      </c>
      <c r="H360" s="41">
        <v>46050</v>
      </c>
      <c r="I360" s="41">
        <v>46383</v>
      </c>
      <c r="J360" s="20">
        <f t="shared" ca="1" si="17"/>
        <v>0.14114114114114118</v>
      </c>
      <c r="K360" s="42">
        <v>127050000</v>
      </c>
      <c r="L360" s="20">
        <f t="shared" ca="1" si="18"/>
        <v>0.14114114114114118</v>
      </c>
      <c r="M360" s="20">
        <f t="shared" ca="1" si="19"/>
        <v>0.14114114114114118</v>
      </c>
    </row>
    <row r="361" spans="2:13" ht="60" x14ac:dyDescent="0.25">
      <c r="B361" s="39" t="s">
        <v>385</v>
      </c>
      <c r="C361" s="39" t="s">
        <v>813</v>
      </c>
      <c r="D361" s="39" t="s">
        <v>13</v>
      </c>
      <c r="E361" s="39" t="s">
        <v>14</v>
      </c>
      <c r="F361" s="39" t="s">
        <v>6</v>
      </c>
      <c r="G361" s="40" t="s">
        <v>1247</v>
      </c>
      <c r="H361" s="41">
        <v>46050</v>
      </c>
      <c r="I361" s="41">
        <v>46383</v>
      </c>
      <c r="J361" s="20">
        <f t="shared" ca="1" si="17"/>
        <v>0.14114114114114118</v>
      </c>
      <c r="K361" s="42">
        <v>95700000</v>
      </c>
      <c r="L361" s="20">
        <f t="shared" ca="1" si="18"/>
        <v>0.14114114114114118</v>
      </c>
      <c r="M361" s="20">
        <f t="shared" ca="1" si="19"/>
        <v>0.14114114114114118</v>
      </c>
    </row>
    <row r="362" spans="2:13" ht="45" x14ac:dyDescent="0.25">
      <c r="B362" s="39" t="s">
        <v>386</v>
      </c>
      <c r="C362" s="39" t="s">
        <v>814</v>
      </c>
      <c r="D362" s="39" t="s">
        <v>13</v>
      </c>
      <c r="E362" s="39" t="s">
        <v>14</v>
      </c>
      <c r="F362" s="39" t="s">
        <v>6</v>
      </c>
      <c r="G362" s="40" t="s">
        <v>1248</v>
      </c>
      <c r="H362" s="41">
        <v>46050</v>
      </c>
      <c r="I362" s="41">
        <v>46383</v>
      </c>
      <c r="J362" s="20">
        <f t="shared" ca="1" si="17"/>
        <v>0.14114114114114118</v>
      </c>
      <c r="K362" s="42">
        <v>58410000</v>
      </c>
      <c r="L362" s="20">
        <f t="shared" ca="1" si="18"/>
        <v>0.14114114114114118</v>
      </c>
      <c r="M362" s="20">
        <f t="shared" ca="1" si="19"/>
        <v>0.14114114114114118</v>
      </c>
    </row>
    <row r="363" spans="2:13" ht="60" x14ac:dyDescent="0.25">
      <c r="B363" s="39" t="s">
        <v>387</v>
      </c>
      <c r="C363" s="39" t="s">
        <v>815</v>
      </c>
      <c r="D363" s="39" t="s">
        <v>13</v>
      </c>
      <c r="E363" s="39" t="s">
        <v>14</v>
      </c>
      <c r="F363" s="39" t="s">
        <v>6</v>
      </c>
      <c r="G363" s="40" t="s">
        <v>1249</v>
      </c>
      <c r="H363" s="41">
        <v>46050</v>
      </c>
      <c r="I363" s="41">
        <v>46383</v>
      </c>
      <c r="J363" s="20">
        <f t="shared" ca="1" si="17"/>
        <v>0.14114114114114118</v>
      </c>
      <c r="K363" s="42">
        <v>104940000</v>
      </c>
      <c r="L363" s="20">
        <f t="shared" ca="1" si="18"/>
        <v>0.14114114114114118</v>
      </c>
      <c r="M363" s="20">
        <f t="shared" ca="1" si="19"/>
        <v>0.14114114114114118</v>
      </c>
    </row>
    <row r="364" spans="2:13" ht="45" x14ac:dyDescent="0.25">
      <c r="B364" s="39" t="s">
        <v>388</v>
      </c>
      <c r="C364" s="39" t="s">
        <v>816</v>
      </c>
      <c r="D364" s="39" t="s">
        <v>13</v>
      </c>
      <c r="E364" s="39" t="s">
        <v>14</v>
      </c>
      <c r="F364" s="39" t="s">
        <v>6</v>
      </c>
      <c r="G364" s="40" t="s">
        <v>1250</v>
      </c>
      <c r="H364" s="41">
        <v>46050</v>
      </c>
      <c r="I364" s="41">
        <v>46383</v>
      </c>
      <c r="J364" s="20">
        <f t="shared" ca="1" si="17"/>
        <v>0.14114114114114118</v>
      </c>
      <c r="K364" s="42">
        <v>122100000</v>
      </c>
      <c r="L364" s="20">
        <f t="shared" ca="1" si="18"/>
        <v>0.14114114114114118</v>
      </c>
      <c r="M364" s="20">
        <f t="shared" ca="1" si="19"/>
        <v>0.14114114114114118</v>
      </c>
    </row>
    <row r="365" spans="2:13" ht="45" x14ac:dyDescent="0.25">
      <c r="B365" s="39" t="s">
        <v>389</v>
      </c>
      <c r="C365" s="39" t="s">
        <v>817</v>
      </c>
      <c r="D365" s="39" t="s">
        <v>13</v>
      </c>
      <c r="E365" s="39" t="s">
        <v>14</v>
      </c>
      <c r="F365" s="39" t="s">
        <v>6</v>
      </c>
      <c r="G365" s="40" t="s">
        <v>1251</v>
      </c>
      <c r="H365" s="41">
        <v>46050</v>
      </c>
      <c r="I365" s="41">
        <v>46383</v>
      </c>
      <c r="J365" s="20">
        <f t="shared" ca="1" si="17"/>
        <v>0.14114114114114118</v>
      </c>
      <c r="K365" s="42">
        <v>104940000</v>
      </c>
      <c r="L365" s="20">
        <f t="shared" ca="1" si="18"/>
        <v>0.14114114114114118</v>
      </c>
      <c r="M365" s="20">
        <f t="shared" ca="1" si="19"/>
        <v>0.14114114114114118</v>
      </c>
    </row>
    <row r="366" spans="2:13" ht="45" x14ac:dyDescent="0.25">
      <c r="B366" s="39" t="s">
        <v>390</v>
      </c>
      <c r="C366" s="39" t="s">
        <v>818</v>
      </c>
      <c r="D366" s="39" t="s">
        <v>13</v>
      </c>
      <c r="E366" s="39" t="s">
        <v>14</v>
      </c>
      <c r="F366" s="39" t="s">
        <v>6</v>
      </c>
      <c r="G366" s="40" t="s">
        <v>1252</v>
      </c>
      <c r="H366" s="41">
        <v>46050</v>
      </c>
      <c r="I366" s="41">
        <v>46383</v>
      </c>
      <c r="J366" s="20">
        <f t="shared" ca="1" si="17"/>
        <v>0.14114114114114118</v>
      </c>
      <c r="K366" s="42">
        <v>58410000</v>
      </c>
      <c r="L366" s="20">
        <f t="shared" ca="1" si="18"/>
        <v>0.14114114114114118</v>
      </c>
      <c r="M366" s="20">
        <f t="shared" ca="1" si="19"/>
        <v>0.14114114114114118</v>
      </c>
    </row>
    <row r="367" spans="2:13" ht="30" x14ac:dyDescent="0.25">
      <c r="B367" s="39" t="s">
        <v>391</v>
      </c>
      <c r="C367" s="39" t="s">
        <v>819</v>
      </c>
      <c r="D367" s="39" t="s">
        <v>23</v>
      </c>
      <c r="E367" s="39" t="s">
        <v>14</v>
      </c>
      <c r="F367" s="39" t="s">
        <v>6</v>
      </c>
      <c r="G367" s="40" t="s">
        <v>1253</v>
      </c>
      <c r="H367" s="41">
        <v>46051</v>
      </c>
      <c r="I367" s="41">
        <v>46172</v>
      </c>
      <c r="J367" s="20">
        <f t="shared" ca="1" si="17"/>
        <v>0.3801652892561983</v>
      </c>
      <c r="K367" s="42">
        <v>256000000</v>
      </c>
      <c r="L367" s="20">
        <f t="shared" ca="1" si="18"/>
        <v>0.3801652892561983</v>
      </c>
      <c r="M367" s="20">
        <f t="shared" ca="1" si="19"/>
        <v>0.3801652892561983</v>
      </c>
    </row>
    <row r="368" spans="2:13" ht="60" x14ac:dyDescent="0.25">
      <c r="B368" s="39" t="s">
        <v>392</v>
      </c>
      <c r="C368" s="39" t="s">
        <v>820</v>
      </c>
      <c r="D368" s="39" t="s">
        <v>13</v>
      </c>
      <c r="E368" s="39" t="s">
        <v>14</v>
      </c>
      <c r="F368" s="39" t="s">
        <v>6</v>
      </c>
      <c r="G368" s="40" t="s">
        <v>1254</v>
      </c>
      <c r="H368" s="41">
        <v>46058</v>
      </c>
      <c r="I368" s="41">
        <v>46387</v>
      </c>
      <c r="J368" s="20">
        <f t="shared" ca="1" si="17"/>
        <v>0.1185410334346505</v>
      </c>
      <c r="K368" s="42">
        <v>108851400</v>
      </c>
      <c r="L368" s="20">
        <f t="shared" ca="1" si="18"/>
        <v>0.1185410334346505</v>
      </c>
      <c r="M368" s="20">
        <f t="shared" ca="1" si="19"/>
        <v>0.1185410334346505</v>
      </c>
    </row>
    <row r="369" spans="2:13" ht="45" x14ac:dyDescent="0.25">
      <c r="B369" s="39" t="s">
        <v>393</v>
      </c>
      <c r="C369" s="39" t="s">
        <v>821</v>
      </c>
      <c r="D369" s="39" t="s">
        <v>23</v>
      </c>
      <c r="E369" s="39" t="s">
        <v>14</v>
      </c>
      <c r="F369" s="39" t="s">
        <v>6</v>
      </c>
      <c r="G369" s="40" t="s">
        <v>1255</v>
      </c>
      <c r="H369" s="41">
        <v>46052</v>
      </c>
      <c r="I369" s="41">
        <v>46387</v>
      </c>
      <c r="J369" s="20">
        <f t="shared" ca="1" si="17"/>
        <v>0.13432835820895528</v>
      </c>
      <c r="K369" s="42">
        <v>229729500</v>
      </c>
      <c r="L369" s="20">
        <f t="shared" ca="1" si="18"/>
        <v>0.13432835820895528</v>
      </c>
      <c r="M369" s="20">
        <f t="shared" ca="1" si="19"/>
        <v>0.13432835820895528</v>
      </c>
    </row>
    <row r="370" spans="2:13" ht="75" x14ac:dyDescent="0.25">
      <c r="B370" s="39" t="s">
        <v>394</v>
      </c>
      <c r="C370" s="39" t="s">
        <v>822</v>
      </c>
      <c r="D370" s="39" t="s">
        <v>13</v>
      </c>
      <c r="E370" s="39" t="s">
        <v>14</v>
      </c>
      <c r="F370" s="39" t="s">
        <v>6</v>
      </c>
      <c r="G370" s="40" t="s">
        <v>1256</v>
      </c>
      <c r="H370" s="41">
        <v>46054</v>
      </c>
      <c r="I370" s="41">
        <v>46387</v>
      </c>
      <c r="J370" s="20">
        <f t="shared" ca="1" si="17"/>
        <v>0.12912912912912911</v>
      </c>
      <c r="K370" s="42">
        <v>26410230</v>
      </c>
      <c r="L370" s="20">
        <f t="shared" ca="1" si="18"/>
        <v>0.12912912912912911</v>
      </c>
      <c r="M370" s="20">
        <f t="shared" ca="1" si="19"/>
        <v>0.12912912912912911</v>
      </c>
    </row>
    <row r="371" spans="2:13" ht="75" x14ac:dyDescent="0.25">
      <c r="B371" s="39" t="s">
        <v>395</v>
      </c>
      <c r="C371" s="39" t="s">
        <v>823</v>
      </c>
      <c r="D371" s="39" t="s">
        <v>13</v>
      </c>
      <c r="E371" s="39" t="s">
        <v>14</v>
      </c>
      <c r="F371" s="39" t="s">
        <v>6</v>
      </c>
      <c r="G371" s="40" t="s">
        <v>1257</v>
      </c>
      <c r="H371" s="41">
        <v>46054</v>
      </c>
      <c r="I371" s="41">
        <v>46387</v>
      </c>
      <c r="J371" s="20">
        <f t="shared" ca="1" si="17"/>
        <v>0.12912912912912911</v>
      </c>
      <c r="K371" s="42">
        <v>26410230</v>
      </c>
      <c r="L371" s="20">
        <f t="shared" ca="1" si="18"/>
        <v>0.12912912912912911</v>
      </c>
      <c r="M371" s="20">
        <f t="shared" ca="1" si="19"/>
        <v>0.12912912912912911</v>
      </c>
    </row>
    <row r="372" spans="2:13" ht="75" x14ac:dyDescent="0.25">
      <c r="B372" s="39" t="s">
        <v>396</v>
      </c>
      <c r="C372" s="39" t="s">
        <v>824</v>
      </c>
      <c r="D372" s="39" t="s">
        <v>13</v>
      </c>
      <c r="E372" s="39" t="s">
        <v>14</v>
      </c>
      <c r="F372" s="39" t="s">
        <v>6</v>
      </c>
      <c r="G372" s="40" t="s">
        <v>1258</v>
      </c>
      <c r="H372" s="41">
        <v>46054</v>
      </c>
      <c r="I372" s="41">
        <v>46387</v>
      </c>
      <c r="J372" s="20">
        <f t="shared" ca="1" si="17"/>
        <v>0.12912912912912911</v>
      </c>
      <c r="K372" s="42">
        <v>26410230</v>
      </c>
      <c r="L372" s="20">
        <f t="shared" ca="1" si="18"/>
        <v>0.12912912912912911</v>
      </c>
      <c r="M372" s="20">
        <f t="shared" ca="1" si="19"/>
        <v>0.12912912912912911</v>
      </c>
    </row>
    <row r="373" spans="2:13" ht="75" x14ac:dyDescent="0.25">
      <c r="B373" s="39" t="s">
        <v>397</v>
      </c>
      <c r="C373" s="39" t="s">
        <v>825</v>
      </c>
      <c r="D373" s="39" t="s">
        <v>13</v>
      </c>
      <c r="E373" s="39" t="s">
        <v>14</v>
      </c>
      <c r="F373" s="39" t="s">
        <v>6</v>
      </c>
      <c r="G373" s="40" t="s">
        <v>1259</v>
      </c>
      <c r="H373" s="41">
        <v>46054</v>
      </c>
      <c r="I373" s="41">
        <v>46387</v>
      </c>
      <c r="J373" s="20">
        <f t="shared" ca="1" si="17"/>
        <v>0.12912912912912911</v>
      </c>
      <c r="K373" s="42">
        <v>60500000</v>
      </c>
      <c r="L373" s="20">
        <f t="shared" ca="1" si="18"/>
        <v>0.12912912912912911</v>
      </c>
      <c r="M373" s="20">
        <f t="shared" ca="1" si="19"/>
        <v>0.12912912912912911</v>
      </c>
    </row>
    <row r="374" spans="2:13" ht="75" x14ac:dyDescent="0.25">
      <c r="B374" s="39" t="s">
        <v>398</v>
      </c>
      <c r="C374" s="39" t="s">
        <v>826</v>
      </c>
      <c r="D374" s="39" t="s">
        <v>13</v>
      </c>
      <c r="E374" s="39" t="s">
        <v>14</v>
      </c>
      <c r="F374" s="39" t="s">
        <v>6</v>
      </c>
      <c r="G374" s="40" t="s">
        <v>1260</v>
      </c>
      <c r="H374" s="41">
        <v>46054</v>
      </c>
      <c r="I374" s="41">
        <v>46387</v>
      </c>
      <c r="J374" s="20">
        <f t="shared" ca="1" si="17"/>
        <v>0.12912912912912911</v>
      </c>
      <c r="K374" s="42">
        <v>47721960</v>
      </c>
      <c r="L374" s="20">
        <f t="shared" ca="1" si="18"/>
        <v>0.12912912912912911</v>
      </c>
      <c r="M374" s="20">
        <f t="shared" ca="1" si="19"/>
        <v>0.12912912912912911</v>
      </c>
    </row>
    <row r="375" spans="2:13" ht="90" x14ac:dyDescent="0.25">
      <c r="B375" s="39" t="s">
        <v>399</v>
      </c>
      <c r="C375" s="39" t="s">
        <v>827</v>
      </c>
      <c r="D375" s="39" t="s">
        <v>13</v>
      </c>
      <c r="E375" s="39" t="s">
        <v>14</v>
      </c>
      <c r="F375" s="39" t="s">
        <v>6</v>
      </c>
      <c r="G375" s="40" t="s">
        <v>1261</v>
      </c>
      <c r="H375" s="41"/>
      <c r="I375" s="41">
        <v>46387</v>
      </c>
      <c r="J375" s="20">
        <f t="shared" ca="1" si="17"/>
        <v>0.99374824843167264</v>
      </c>
      <c r="K375" s="42">
        <v>44000000</v>
      </c>
      <c r="L375" s="20">
        <f t="shared" ca="1" si="18"/>
        <v>0.99374824843167264</v>
      </c>
      <c r="M375" s="20">
        <f t="shared" ca="1" si="19"/>
        <v>0.99374824843167264</v>
      </c>
    </row>
    <row r="376" spans="2:13" ht="60" x14ac:dyDescent="0.25">
      <c r="B376" s="39" t="s">
        <v>24</v>
      </c>
      <c r="C376" s="39" t="s">
        <v>28</v>
      </c>
      <c r="D376" s="39" t="s">
        <v>13</v>
      </c>
      <c r="E376" s="39" t="s">
        <v>14</v>
      </c>
      <c r="F376" s="39" t="s">
        <v>6</v>
      </c>
      <c r="G376" s="40" t="s">
        <v>1262</v>
      </c>
      <c r="H376" s="41">
        <v>46054</v>
      </c>
      <c r="I376" s="41">
        <v>46387</v>
      </c>
      <c r="J376" s="20">
        <f t="shared" ca="1" si="17"/>
        <v>0.12912912912912911</v>
      </c>
      <c r="K376" s="42">
        <v>92400000</v>
      </c>
      <c r="L376" s="20">
        <f t="shared" ca="1" si="18"/>
        <v>0.12912912912912911</v>
      </c>
      <c r="M376" s="20">
        <f t="shared" ca="1" si="19"/>
        <v>0.12912912912912911</v>
      </c>
    </row>
    <row r="377" spans="2:13" ht="105" x14ac:dyDescent="0.25">
      <c r="B377" s="39" t="s">
        <v>400</v>
      </c>
      <c r="C377" s="39" t="s">
        <v>828</v>
      </c>
      <c r="D377" s="39" t="s">
        <v>13</v>
      </c>
      <c r="E377" s="39" t="s">
        <v>14</v>
      </c>
      <c r="F377" s="39" t="s">
        <v>6</v>
      </c>
      <c r="G377" s="40" t="s">
        <v>1263</v>
      </c>
      <c r="H377" s="41">
        <v>46054</v>
      </c>
      <c r="I377" s="41">
        <v>46387</v>
      </c>
      <c r="J377" s="20">
        <f t="shared" ca="1" si="17"/>
        <v>0.12912912912912911</v>
      </c>
      <c r="K377" s="42">
        <v>97020000</v>
      </c>
      <c r="L377" s="20">
        <f t="shared" ca="1" si="18"/>
        <v>0.12912912912912911</v>
      </c>
      <c r="M377" s="20">
        <f t="shared" ca="1" si="19"/>
        <v>0.12912912912912911</v>
      </c>
    </row>
    <row r="378" spans="2:13" ht="105" x14ac:dyDescent="0.25">
      <c r="B378" s="39" t="s">
        <v>401</v>
      </c>
      <c r="C378" s="39" t="s">
        <v>829</v>
      </c>
      <c r="D378" s="39" t="s">
        <v>13</v>
      </c>
      <c r="E378" s="39" t="s">
        <v>14</v>
      </c>
      <c r="F378" s="39" t="s">
        <v>6</v>
      </c>
      <c r="G378" s="40" t="s">
        <v>1264</v>
      </c>
      <c r="H378" s="41">
        <v>46054</v>
      </c>
      <c r="I378" s="41">
        <v>46387</v>
      </c>
      <c r="J378" s="20">
        <f t="shared" ca="1" si="17"/>
        <v>0.12912912912912911</v>
      </c>
      <c r="K378" s="42">
        <v>97020000</v>
      </c>
      <c r="L378" s="20">
        <f t="shared" ca="1" si="18"/>
        <v>0.12912912912912911</v>
      </c>
      <c r="M378" s="20">
        <f t="shared" ca="1" si="19"/>
        <v>0.12912912912912911</v>
      </c>
    </row>
    <row r="379" spans="2:13" ht="105" x14ac:dyDescent="0.25">
      <c r="B379" s="39" t="s">
        <v>402</v>
      </c>
      <c r="C379" s="39" t="s">
        <v>830</v>
      </c>
      <c r="D379" s="39" t="s">
        <v>13</v>
      </c>
      <c r="E379" s="39" t="s">
        <v>14</v>
      </c>
      <c r="F379" s="39" t="s">
        <v>6</v>
      </c>
      <c r="G379" s="40" t="s">
        <v>1265</v>
      </c>
      <c r="H379" s="41">
        <v>46054</v>
      </c>
      <c r="I379" s="41">
        <v>46387</v>
      </c>
      <c r="J379" s="20">
        <f t="shared" ca="1" si="17"/>
        <v>0.12912912912912911</v>
      </c>
      <c r="K379" s="42">
        <v>94677660</v>
      </c>
      <c r="L379" s="20">
        <f t="shared" ca="1" si="18"/>
        <v>0.12912912912912911</v>
      </c>
      <c r="M379" s="20">
        <f t="shared" ca="1" si="19"/>
        <v>0.12912912912912911</v>
      </c>
    </row>
    <row r="380" spans="2:13" ht="30" x14ac:dyDescent="0.25">
      <c r="B380" s="39" t="s">
        <v>403</v>
      </c>
      <c r="C380" s="39" t="s">
        <v>831</v>
      </c>
      <c r="D380" s="39" t="s">
        <v>23</v>
      </c>
      <c r="E380" s="39" t="s">
        <v>14</v>
      </c>
      <c r="F380" s="39" t="s">
        <v>6</v>
      </c>
      <c r="G380" s="40" t="s">
        <v>1266</v>
      </c>
      <c r="H380" s="41">
        <v>46055</v>
      </c>
      <c r="I380" s="41">
        <v>47124</v>
      </c>
      <c r="J380" s="20">
        <f t="shared" ca="1" si="17"/>
        <v>3.9289055191767952E-2</v>
      </c>
      <c r="K380" s="42">
        <v>1755526080</v>
      </c>
      <c r="L380" s="20">
        <f t="shared" ca="1" si="18"/>
        <v>3.9289055191767952E-2</v>
      </c>
      <c r="M380" s="20">
        <f t="shared" ca="1" si="19"/>
        <v>3.9289055191767952E-2</v>
      </c>
    </row>
    <row r="381" spans="2:13" ht="90" x14ac:dyDescent="0.25">
      <c r="B381" s="39" t="s">
        <v>404</v>
      </c>
      <c r="C381" s="39" t="s">
        <v>832</v>
      </c>
      <c r="D381" s="39" t="s">
        <v>23</v>
      </c>
      <c r="E381" s="39" t="s">
        <v>14</v>
      </c>
      <c r="F381" s="39" t="s">
        <v>893</v>
      </c>
      <c r="G381" s="40" t="s">
        <v>1267</v>
      </c>
      <c r="H381" s="41">
        <v>46045</v>
      </c>
      <c r="I381" s="41">
        <v>46775</v>
      </c>
      <c r="J381" s="20">
        <f t="shared" ca="1" si="17"/>
        <v>7.1232876712328808E-2</v>
      </c>
      <c r="K381" s="42" t="s">
        <v>20</v>
      </c>
      <c r="L381" s="20">
        <f t="shared" ca="1" si="18"/>
        <v>7.1232876712328808E-2</v>
      </c>
      <c r="M381" s="20">
        <f t="shared" ca="1" si="19"/>
        <v>7.1232876712328808E-2</v>
      </c>
    </row>
    <row r="382" spans="2:13" ht="60" x14ac:dyDescent="0.25">
      <c r="B382" s="39" t="s">
        <v>405</v>
      </c>
      <c r="C382" s="39" t="s">
        <v>833</v>
      </c>
      <c r="D382" s="39" t="s">
        <v>13</v>
      </c>
      <c r="E382" s="39" t="s">
        <v>14</v>
      </c>
      <c r="F382" s="39" t="s">
        <v>6</v>
      </c>
      <c r="G382" s="40" t="s">
        <v>1268</v>
      </c>
      <c r="H382" s="41">
        <v>46082</v>
      </c>
      <c r="I382" s="41">
        <v>46356</v>
      </c>
      <c r="J382" s="20">
        <f t="shared" ca="1" si="17"/>
        <v>5.4744525547445244E-2</v>
      </c>
      <c r="K382" s="42">
        <v>60500000</v>
      </c>
      <c r="L382" s="20">
        <f t="shared" ca="1" si="18"/>
        <v>5.4744525547445244E-2</v>
      </c>
      <c r="M382" s="20">
        <f t="shared" ca="1" si="19"/>
        <v>5.4744525547445244E-2</v>
      </c>
    </row>
    <row r="383" spans="2:13" ht="60" x14ac:dyDescent="0.25">
      <c r="B383" s="39" t="s">
        <v>406</v>
      </c>
      <c r="C383" s="39" t="s">
        <v>834</v>
      </c>
      <c r="D383" s="39" t="s">
        <v>13</v>
      </c>
      <c r="E383" s="39" t="s">
        <v>14</v>
      </c>
      <c r="F383" s="39" t="s">
        <v>6</v>
      </c>
      <c r="G383" s="40" t="s">
        <v>1269</v>
      </c>
      <c r="H383" s="41">
        <v>46054</v>
      </c>
      <c r="I383" s="41">
        <v>46387</v>
      </c>
      <c r="J383" s="20">
        <f t="shared" ca="1" si="17"/>
        <v>0.12912912912912911</v>
      </c>
      <c r="K383" s="42">
        <v>60500000</v>
      </c>
      <c r="L383" s="20">
        <f t="shared" ca="1" si="18"/>
        <v>0.12912912912912911</v>
      </c>
      <c r="M383" s="20">
        <f t="shared" ca="1" si="19"/>
        <v>0.12912912912912911</v>
      </c>
    </row>
    <row r="384" spans="2:13" ht="120" x14ac:dyDescent="0.25">
      <c r="B384" s="39" t="s">
        <v>407</v>
      </c>
      <c r="C384" s="39" t="s">
        <v>736</v>
      </c>
      <c r="D384" s="39" t="s">
        <v>23</v>
      </c>
      <c r="E384" s="39" t="s">
        <v>14</v>
      </c>
      <c r="F384" s="39" t="s">
        <v>893</v>
      </c>
      <c r="G384" s="40" t="s">
        <v>1270</v>
      </c>
      <c r="H384" s="41">
        <v>46045</v>
      </c>
      <c r="I384" s="41">
        <v>46775</v>
      </c>
      <c r="J384" s="20">
        <f t="shared" ca="1" si="17"/>
        <v>7.1232876712328808E-2</v>
      </c>
      <c r="K384" s="42">
        <v>0</v>
      </c>
      <c r="L384" s="20">
        <f t="shared" ca="1" si="18"/>
        <v>7.1232876712328808E-2</v>
      </c>
      <c r="M384" s="20">
        <f t="shared" ca="1" si="19"/>
        <v>7.1232876712328808E-2</v>
      </c>
    </row>
    <row r="385" spans="2:13" ht="105" x14ac:dyDescent="0.25">
      <c r="B385" s="39" t="s">
        <v>408</v>
      </c>
      <c r="C385" s="39" t="s">
        <v>835</v>
      </c>
      <c r="D385" s="39" t="s">
        <v>13</v>
      </c>
      <c r="E385" s="39" t="s">
        <v>14</v>
      </c>
      <c r="F385" s="39" t="s">
        <v>6</v>
      </c>
      <c r="G385" s="40" t="s">
        <v>1271</v>
      </c>
      <c r="H385" s="41"/>
      <c r="I385" s="41">
        <v>46387</v>
      </c>
      <c r="J385" s="20">
        <f t="shared" ca="1" si="17"/>
        <v>0.99374824843167264</v>
      </c>
      <c r="K385" s="42">
        <v>101970000</v>
      </c>
      <c r="L385" s="20">
        <f t="shared" ca="1" si="18"/>
        <v>0.99374824843167264</v>
      </c>
      <c r="M385" s="20">
        <f t="shared" ca="1" si="19"/>
        <v>0.99374824843167264</v>
      </c>
    </row>
    <row r="386" spans="2:13" ht="105" x14ac:dyDescent="0.25">
      <c r="B386" s="39" t="s">
        <v>409</v>
      </c>
      <c r="C386" s="39" t="s">
        <v>836</v>
      </c>
      <c r="D386" s="39" t="s">
        <v>13</v>
      </c>
      <c r="E386" s="39" t="s">
        <v>14</v>
      </c>
      <c r="F386" s="39" t="s">
        <v>6</v>
      </c>
      <c r="G386" s="40" t="s">
        <v>1272</v>
      </c>
      <c r="H386" s="41"/>
      <c r="I386" s="41">
        <v>46356</v>
      </c>
      <c r="J386" s="20">
        <f t="shared" ca="1" si="17"/>
        <v>0.99441280524635434</v>
      </c>
      <c r="K386" s="42">
        <v>32700000</v>
      </c>
      <c r="L386" s="20">
        <f t="shared" ca="1" si="18"/>
        <v>0.99441280524635434</v>
      </c>
      <c r="M386" s="20">
        <f t="shared" ca="1" si="19"/>
        <v>0.99441280524635434</v>
      </c>
    </row>
    <row r="387" spans="2:13" ht="105" x14ac:dyDescent="0.25">
      <c r="B387" s="39" t="s">
        <v>410</v>
      </c>
      <c r="C387" s="39" t="s">
        <v>837</v>
      </c>
      <c r="D387" s="39" t="s">
        <v>13</v>
      </c>
      <c r="E387" s="39" t="s">
        <v>14</v>
      </c>
      <c r="F387" s="39" t="s">
        <v>6</v>
      </c>
      <c r="G387" s="40" t="s">
        <v>1273</v>
      </c>
      <c r="H387" s="41"/>
      <c r="I387" s="41">
        <v>46295</v>
      </c>
      <c r="J387" s="20">
        <f t="shared" ca="1" si="17"/>
        <v>0.99572308024624689</v>
      </c>
      <c r="K387" s="42">
        <v>55620000</v>
      </c>
      <c r="L387" s="20">
        <f t="shared" ca="1" si="18"/>
        <v>0.99572308024624689</v>
      </c>
      <c r="M387" s="20">
        <f t="shared" ca="1" si="19"/>
        <v>0.99572308024624689</v>
      </c>
    </row>
    <row r="388" spans="2:13" ht="75" x14ac:dyDescent="0.25">
      <c r="B388" s="39" t="s">
        <v>411</v>
      </c>
      <c r="C388" s="39" t="s">
        <v>838</v>
      </c>
      <c r="D388" s="39" t="s">
        <v>13</v>
      </c>
      <c r="E388" s="39" t="s">
        <v>14</v>
      </c>
      <c r="F388" s="39" t="s">
        <v>6</v>
      </c>
      <c r="G388" s="40" t="s">
        <v>1274</v>
      </c>
      <c r="H388" s="41"/>
      <c r="I388" s="41">
        <v>46387</v>
      </c>
      <c r="J388" s="20">
        <f t="shared" ca="1" si="17"/>
        <v>0.99374824843167264</v>
      </c>
      <c r="K388" s="42">
        <v>59500000</v>
      </c>
      <c r="L388" s="20">
        <f t="shared" ca="1" si="18"/>
        <v>0.99374824843167264</v>
      </c>
      <c r="M388" s="20">
        <f t="shared" ca="1" si="19"/>
        <v>0.99374824843167264</v>
      </c>
    </row>
    <row r="389" spans="2:13" ht="75" x14ac:dyDescent="0.25">
      <c r="B389" s="39" t="s">
        <v>412</v>
      </c>
      <c r="C389" s="39" t="s">
        <v>839</v>
      </c>
      <c r="D389" s="39" t="s">
        <v>13</v>
      </c>
      <c r="E389" s="39" t="s">
        <v>14</v>
      </c>
      <c r="F389" s="39" t="s">
        <v>6</v>
      </c>
      <c r="G389" s="40" t="s">
        <v>1275</v>
      </c>
      <c r="H389" s="41"/>
      <c r="I389" s="41">
        <v>46387</v>
      </c>
      <c r="J389" s="20">
        <f t="shared" ca="1" si="17"/>
        <v>0.99374824843167264</v>
      </c>
      <c r="K389" s="42">
        <v>59500000</v>
      </c>
      <c r="L389" s="20">
        <f t="shared" ca="1" si="18"/>
        <v>0.99374824843167264</v>
      </c>
      <c r="M389" s="20">
        <f t="shared" ca="1" si="19"/>
        <v>0.99374824843167264</v>
      </c>
    </row>
    <row r="390" spans="2:13" ht="90" x14ac:dyDescent="0.25">
      <c r="B390" s="39" t="s">
        <v>413</v>
      </c>
      <c r="C390" s="39" t="s">
        <v>840</v>
      </c>
      <c r="D390" s="39" t="s">
        <v>13</v>
      </c>
      <c r="E390" s="39" t="s">
        <v>14</v>
      </c>
      <c r="F390" s="39" t="s">
        <v>6</v>
      </c>
      <c r="G390" s="40" t="s">
        <v>1276</v>
      </c>
      <c r="H390" s="41"/>
      <c r="I390" s="41">
        <v>46356</v>
      </c>
      <c r="J390" s="20">
        <f t="shared" ca="1" si="17"/>
        <v>0.99441280524635434</v>
      </c>
      <c r="K390" s="42">
        <v>48450000</v>
      </c>
      <c r="L390" s="20">
        <f t="shared" ca="1" si="18"/>
        <v>0.99441280524635434</v>
      </c>
      <c r="M390" s="20">
        <f t="shared" ca="1" si="19"/>
        <v>0.99441280524635434</v>
      </c>
    </row>
    <row r="391" spans="2:13" ht="75" x14ac:dyDescent="0.25">
      <c r="B391" s="39" t="s">
        <v>414</v>
      </c>
      <c r="C391" s="39" t="s">
        <v>841</v>
      </c>
      <c r="D391" s="39" t="s">
        <v>13</v>
      </c>
      <c r="E391" s="39" t="s">
        <v>14</v>
      </c>
      <c r="F391" s="39" t="s">
        <v>6</v>
      </c>
      <c r="G391" s="40" t="s">
        <v>1277</v>
      </c>
      <c r="H391" s="41">
        <v>46054</v>
      </c>
      <c r="I391" s="41">
        <v>46387</v>
      </c>
      <c r="J391" s="20">
        <f t="shared" ref="J391:J440" ca="1" si="20">1-((I391-TODAY())*1/(I391-H391))</f>
        <v>0.12912912912912911</v>
      </c>
      <c r="K391" s="42">
        <v>84315000</v>
      </c>
      <c r="L391" s="20">
        <f t="shared" ca="1" si="18"/>
        <v>0.12912912912912911</v>
      </c>
      <c r="M391" s="20">
        <f t="shared" ca="1" si="19"/>
        <v>0.12912912912912911</v>
      </c>
    </row>
    <row r="392" spans="2:13" ht="30" x14ac:dyDescent="0.25">
      <c r="B392" s="39" t="s">
        <v>415</v>
      </c>
      <c r="C392" s="39" t="s">
        <v>842</v>
      </c>
      <c r="D392" s="39" t="s">
        <v>13</v>
      </c>
      <c r="E392" s="39" t="s">
        <v>14</v>
      </c>
      <c r="F392" s="39" t="s">
        <v>6</v>
      </c>
      <c r="G392" s="40" t="s">
        <v>1278</v>
      </c>
      <c r="H392" s="41">
        <v>46054</v>
      </c>
      <c r="I392" s="41">
        <v>46387</v>
      </c>
      <c r="J392" s="20">
        <f t="shared" ca="1" si="20"/>
        <v>0.12912912912912911</v>
      </c>
      <c r="K392" s="42">
        <v>97020000</v>
      </c>
      <c r="L392" s="20">
        <f t="shared" ref="L392:L440" ca="1" si="21">1-((I392-TODAY())*1/(I392-H392))</f>
        <v>0.12912912912912911</v>
      </c>
      <c r="M392" s="20">
        <f t="shared" ref="M392:M440" ca="1" si="22">1-((I392-TODAY())*1/(I392-H392))</f>
        <v>0.12912912912912911</v>
      </c>
    </row>
    <row r="393" spans="2:13" ht="150" x14ac:dyDescent="0.25">
      <c r="B393" s="39" t="s">
        <v>416</v>
      </c>
      <c r="C393" s="39" t="s">
        <v>843</v>
      </c>
      <c r="D393" s="39" t="s">
        <v>13</v>
      </c>
      <c r="E393" s="39" t="s">
        <v>14</v>
      </c>
      <c r="F393" s="39" t="s">
        <v>6</v>
      </c>
      <c r="G393" s="40" t="s">
        <v>1279</v>
      </c>
      <c r="H393" s="41">
        <v>46055</v>
      </c>
      <c r="I393" s="41">
        <v>46385</v>
      </c>
      <c r="J393" s="20">
        <f t="shared" ca="1" si="20"/>
        <v>0.12727272727272732</v>
      </c>
      <c r="K393" s="42">
        <v>70400000</v>
      </c>
      <c r="L393" s="20">
        <f t="shared" ca="1" si="21"/>
        <v>0.12727272727272732</v>
      </c>
      <c r="M393" s="20">
        <f t="shared" ca="1" si="22"/>
        <v>0.12727272727272732</v>
      </c>
    </row>
    <row r="394" spans="2:13" ht="60" x14ac:dyDescent="0.25">
      <c r="B394" s="39" t="s">
        <v>417</v>
      </c>
      <c r="C394" s="39" t="s">
        <v>844</v>
      </c>
      <c r="D394" s="39" t="s">
        <v>13</v>
      </c>
      <c r="E394" s="39" t="s">
        <v>14</v>
      </c>
      <c r="F394" s="39" t="s">
        <v>6</v>
      </c>
      <c r="G394" s="40" t="s">
        <v>1280</v>
      </c>
      <c r="H394" s="41">
        <v>46056</v>
      </c>
      <c r="I394" s="41">
        <v>46385</v>
      </c>
      <c r="J394" s="20">
        <f t="shared" ca="1" si="20"/>
        <v>0.12462006079027355</v>
      </c>
      <c r="K394" s="42">
        <v>92400000</v>
      </c>
      <c r="L394" s="20">
        <f t="shared" ca="1" si="21"/>
        <v>0.12462006079027355</v>
      </c>
      <c r="M394" s="20">
        <f t="shared" ca="1" si="22"/>
        <v>0.12462006079027355</v>
      </c>
    </row>
    <row r="395" spans="2:13" ht="75" x14ac:dyDescent="0.25">
      <c r="B395" s="39" t="s">
        <v>418</v>
      </c>
      <c r="C395" s="39" t="s">
        <v>845</v>
      </c>
      <c r="D395" s="39" t="s">
        <v>13</v>
      </c>
      <c r="E395" s="39" t="s">
        <v>14</v>
      </c>
      <c r="F395" s="39" t="s">
        <v>6</v>
      </c>
      <c r="G395" s="40" t="s">
        <v>1281</v>
      </c>
      <c r="H395" s="41">
        <v>46056</v>
      </c>
      <c r="I395" s="41">
        <v>46387</v>
      </c>
      <c r="J395" s="20">
        <f t="shared" ca="1" si="20"/>
        <v>0.1238670694864048</v>
      </c>
      <c r="K395" s="42">
        <v>52290000</v>
      </c>
      <c r="L395" s="20">
        <f t="shared" ca="1" si="21"/>
        <v>0.1238670694864048</v>
      </c>
      <c r="M395" s="20">
        <f t="shared" ca="1" si="22"/>
        <v>0.1238670694864048</v>
      </c>
    </row>
    <row r="396" spans="2:13" ht="45" x14ac:dyDescent="0.25">
      <c r="B396" s="39" t="s">
        <v>419</v>
      </c>
      <c r="C396" s="39" t="s">
        <v>846</v>
      </c>
      <c r="D396" s="39" t="s">
        <v>23</v>
      </c>
      <c r="E396" s="39" t="s">
        <v>14</v>
      </c>
      <c r="F396" s="39" t="s">
        <v>6</v>
      </c>
      <c r="G396" s="40" t="s">
        <v>1282</v>
      </c>
      <c r="H396" s="41">
        <v>46058</v>
      </c>
      <c r="I396" s="41">
        <v>46371</v>
      </c>
      <c r="J396" s="20">
        <f t="shared" ca="1" si="20"/>
        <v>0.12460063897763574</v>
      </c>
      <c r="K396" s="42">
        <v>260000000</v>
      </c>
      <c r="L396" s="20">
        <f t="shared" ca="1" si="21"/>
        <v>0.12460063897763574</v>
      </c>
      <c r="M396" s="20">
        <f t="shared" ca="1" si="22"/>
        <v>0.12460063897763574</v>
      </c>
    </row>
    <row r="397" spans="2:13" ht="120" x14ac:dyDescent="0.25">
      <c r="B397" s="39" t="s">
        <v>420</v>
      </c>
      <c r="C397" s="39" t="s">
        <v>847</v>
      </c>
      <c r="D397" s="39" t="s">
        <v>13</v>
      </c>
      <c r="E397" s="39" t="s">
        <v>14</v>
      </c>
      <c r="F397" s="39" t="s">
        <v>6</v>
      </c>
      <c r="G397" s="40" t="s">
        <v>1283</v>
      </c>
      <c r="H397" s="41">
        <v>46054</v>
      </c>
      <c r="I397" s="41">
        <v>46387</v>
      </c>
      <c r="J397" s="20">
        <f t="shared" ca="1" si="20"/>
        <v>0.12912912912912911</v>
      </c>
      <c r="K397" s="42">
        <v>47721960</v>
      </c>
      <c r="L397" s="20">
        <f t="shared" ca="1" si="21"/>
        <v>0.12912912912912911</v>
      </c>
      <c r="M397" s="20">
        <f t="shared" ca="1" si="22"/>
        <v>0.12912912912912911</v>
      </c>
    </row>
    <row r="398" spans="2:13" ht="90" x14ac:dyDescent="0.25">
      <c r="B398" s="39" t="s">
        <v>421</v>
      </c>
      <c r="C398" s="39" t="s">
        <v>848</v>
      </c>
      <c r="D398" s="39" t="s">
        <v>13</v>
      </c>
      <c r="E398" s="39" t="s">
        <v>14</v>
      </c>
      <c r="F398" s="39" t="s">
        <v>6</v>
      </c>
      <c r="G398" s="40" t="s">
        <v>1284</v>
      </c>
      <c r="H398" s="41">
        <v>46054</v>
      </c>
      <c r="I398" s="41">
        <v>46387</v>
      </c>
      <c r="J398" s="20">
        <f t="shared" ca="1" si="20"/>
        <v>0.12912912912912911</v>
      </c>
      <c r="K398" s="42">
        <v>70400000</v>
      </c>
      <c r="L398" s="20">
        <f t="shared" ca="1" si="21"/>
        <v>0.12912912912912911</v>
      </c>
      <c r="M398" s="20">
        <f t="shared" ca="1" si="22"/>
        <v>0.12912912912912911</v>
      </c>
    </row>
    <row r="399" spans="2:13" ht="75" x14ac:dyDescent="0.25">
      <c r="B399" s="39" t="s">
        <v>422</v>
      </c>
      <c r="C399" s="39" t="s">
        <v>849</v>
      </c>
      <c r="D399" s="39" t="s">
        <v>13</v>
      </c>
      <c r="E399" s="39" t="s">
        <v>14</v>
      </c>
      <c r="F399" s="39" t="s">
        <v>6</v>
      </c>
      <c r="G399" s="40" t="s">
        <v>1285</v>
      </c>
      <c r="H399" s="41">
        <v>46054</v>
      </c>
      <c r="I399" s="41">
        <v>46387</v>
      </c>
      <c r="J399" s="20">
        <f t="shared" ca="1" si="20"/>
        <v>0.12912912912912911</v>
      </c>
      <c r="K399" s="42">
        <v>28908495</v>
      </c>
      <c r="L399" s="20">
        <f t="shared" ca="1" si="21"/>
        <v>0.12912912912912911</v>
      </c>
      <c r="M399" s="20">
        <f t="shared" ca="1" si="22"/>
        <v>0.12912912912912911</v>
      </c>
    </row>
    <row r="400" spans="2:13" ht="60" x14ac:dyDescent="0.25">
      <c r="B400" s="39" t="s">
        <v>423</v>
      </c>
      <c r="C400" s="39" t="s">
        <v>850</v>
      </c>
      <c r="D400" s="39" t="s">
        <v>13</v>
      </c>
      <c r="E400" s="39" t="s">
        <v>14</v>
      </c>
      <c r="F400" s="39" t="s">
        <v>6</v>
      </c>
      <c r="G400" s="40" t="s">
        <v>1286</v>
      </c>
      <c r="H400" s="41">
        <v>46054</v>
      </c>
      <c r="I400" s="41">
        <v>46387</v>
      </c>
      <c r="J400" s="20">
        <f t="shared" ca="1" si="20"/>
        <v>0.12912912912912911</v>
      </c>
      <c r="K400" s="42">
        <v>45045000</v>
      </c>
      <c r="L400" s="20">
        <f t="shared" ca="1" si="21"/>
        <v>0.12912912912912911</v>
      </c>
      <c r="M400" s="20">
        <f t="shared" ca="1" si="22"/>
        <v>0.12912912912912911</v>
      </c>
    </row>
    <row r="401" spans="2:13" ht="105" x14ac:dyDescent="0.25">
      <c r="B401" s="39" t="s">
        <v>424</v>
      </c>
      <c r="C401" s="39" t="s">
        <v>851</v>
      </c>
      <c r="D401" s="39" t="s">
        <v>13</v>
      </c>
      <c r="E401" s="39" t="s">
        <v>14</v>
      </c>
      <c r="F401" s="39" t="s">
        <v>6</v>
      </c>
      <c r="G401" s="40" t="s">
        <v>1287</v>
      </c>
      <c r="H401" s="41">
        <v>46054</v>
      </c>
      <c r="I401" s="41">
        <v>46387</v>
      </c>
      <c r="J401" s="20">
        <f t="shared" ca="1" si="20"/>
        <v>0.12912912912912911</v>
      </c>
      <c r="K401" s="42">
        <v>45000000</v>
      </c>
      <c r="L401" s="20">
        <f t="shared" ca="1" si="21"/>
        <v>0.12912912912912911</v>
      </c>
      <c r="M401" s="20">
        <f t="shared" ca="1" si="22"/>
        <v>0.12912912912912911</v>
      </c>
    </row>
    <row r="402" spans="2:13" ht="105" x14ac:dyDescent="0.25">
      <c r="B402" s="39" t="s">
        <v>425</v>
      </c>
      <c r="C402" s="39" t="s">
        <v>852</v>
      </c>
      <c r="D402" s="39" t="s">
        <v>13</v>
      </c>
      <c r="E402" s="39" t="s">
        <v>14</v>
      </c>
      <c r="F402" s="39" t="s">
        <v>6</v>
      </c>
      <c r="G402" s="40" t="s">
        <v>1288</v>
      </c>
      <c r="H402" s="41">
        <v>46054</v>
      </c>
      <c r="I402" s="41">
        <v>46387</v>
      </c>
      <c r="J402" s="20">
        <f t="shared" ca="1" si="20"/>
        <v>0.12912912912912911</v>
      </c>
      <c r="K402" s="42">
        <v>60500000</v>
      </c>
      <c r="L402" s="20">
        <f t="shared" ca="1" si="21"/>
        <v>0.12912912912912911</v>
      </c>
      <c r="M402" s="20">
        <f t="shared" ca="1" si="22"/>
        <v>0.12912912912912911</v>
      </c>
    </row>
    <row r="403" spans="2:13" ht="75" x14ac:dyDescent="0.25">
      <c r="B403" s="39" t="s">
        <v>426</v>
      </c>
      <c r="C403" s="39" t="s">
        <v>853</v>
      </c>
      <c r="D403" s="39" t="s">
        <v>13</v>
      </c>
      <c r="E403" s="39" t="s">
        <v>14</v>
      </c>
      <c r="F403" s="39" t="s">
        <v>6</v>
      </c>
      <c r="G403" s="40" t="s">
        <v>1289</v>
      </c>
      <c r="H403" s="41">
        <v>46054</v>
      </c>
      <c r="I403" s="41">
        <v>46387</v>
      </c>
      <c r="J403" s="20">
        <f t="shared" ca="1" si="20"/>
        <v>0.12912912912912911</v>
      </c>
      <c r="K403" s="42">
        <v>33191235</v>
      </c>
      <c r="L403" s="20">
        <f t="shared" ca="1" si="21"/>
        <v>0.12912912912912911</v>
      </c>
      <c r="M403" s="20">
        <f t="shared" ca="1" si="22"/>
        <v>0.12912912912912911</v>
      </c>
    </row>
    <row r="404" spans="2:13" ht="90" x14ac:dyDescent="0.25">
      <c r="B404" s="39" t="s">
        <v>427</v>
      </c>
      <c r="C404" s="39" t="s">
        <v>854</v>
      </c>
      <c r="D404" s="39" t="s">
        <v>13</v>
      </c>
      <c r="E404" s="39" t="s">
        <v>14</v>
      </c>
      <c r="F404" s="39" t="s">
        <v>6</v>
      </c>
      <c r="G404" s="40" t="s">
        <v>1290</v>
      </c>
      <c r="H404" s="41">
        <v>46054</v>
      </c>
      <c r="I404" s="41">
        <v>46387</v>
      </c>
      <c r="J404" s="20">
        <f t="shared" ca="1" si="20"/>
        <v>0.12912912912912911</v>
      </c>
      <c r="K404" s="42">
        <v>45682560</v>
      </c>
      <c r="L404" s="20">
        <f t="shared" ca="1" si="21"/>
        <v>0.12912912912912911</v>
      </c>
      <c r="M404" s="20">
        <f t="shared" ca="1" si="22"/>
        <v>0.12912912912912911</v>
      </c>
    </row>
    <row r="405" spans="2:13" ht="75" x14ac:dyDescent="0.25">
      <c r="B405" s="39" t="s">
        <v>428</v>
      </c>
      <c r="C405" s="39" t="s">
        <v>855</v>
      </c>
      <c r="D405" s="39" t="s">
        <v>13</v>
      </c>
      <c r="E405" s="39" t="s">
        <v>14</v>
      </c>
      <c r="F405" s="39" t="s">
        <v>6</v>
      </c>
      <c r="G405" s="40" t="s">
        <v>1291</v>
      </c>
      <c r="H405" s="41">
        <v>46054</v>
      </c>
      <c r="I405" s="41">
        <v>46387</v>
      </c>
      <c r="J405" s="20">
        <f t="shared" ca="1" si="20"/>
        <v>0.12912912912912911</v>
      </c>
      <c r="K405" s="42">
        <v>63525000</v>
      </c>
      <c r="L405" s="20">
        <f t="shared" ca="1" si="21"/>
        <v>0.12912912912912911</v>
      </c>
      <c r="M405" s="20">
        <f t="shared" ca="1" si="22"/>
        <v>0.12912912912912911</v>
      </c>
    </row>
    <row r="406" spans="2:13" ht="90" x14ac:dyDescent="0.25">
      <c r="B406" s="39" t="s">
        <v>429</v>
      </c>
      <c r="C406" s="39" t="s">
        <v>856</v>
      </c>
      <c r="D406" s="39" t="s">
        <v>13</v>
      </c>
      <c r="E406" s="39" t="s">
        <v>14</v>
      </c>
      <c r="F406" s="39" t="s">
        <v>6</v>
      </c>
      <c r="G406" s="40" t="s">
        <v>1292</v>
      </c>
      <c r="H406" s="41">
        <v>46054</v>
      </c>
      <c r="I406" s="41">
        <v>46387</v>
      </c>
      <c r="J406" s="20">
        <f t="shared" ca="1" si="20"/>
        <v>0.12912912912912911</v>
      </c>
      <c r="K406" s="42">
        <v>63525000</v>
      </c>
      <c r="L406" s="20">
        <f t="shared" ca="1" si="21"/>
        <v>0.12912912912912911</v>
      </c>
      <c r="M406" s="20">
        <f t="shared" ca="1" si="22"/>
        <v>0.12912912912912911</v>
      </c>
    </row>
    <row r="407" spans="2:13" ht="105" x14ac:dyDescent="0.25">
      <c r="B407" s="39" t="s">
        <v>430</v>
      </c>
      <c r="C407" s="39" t="s">
        <v>857</v>
      </c>
      <c r="D407" s="39" t="s">
        <v>13</v>
      </c>
      <c r="E407" s="39" t="s">
        <v>14</v>
      </c>
      <c r="F407" s="39" t="s">
        <v>6</v>
      </c>
      <c r="G407" s="40" t="s">
        <v>1293</v>
      </c>
      <c r="H407" s="41">
        <v>46054</v>
      </c>
      <c r="I407" s="41">
        <v>46387</v>
      </c>
      <c r="J407" s="20">
        <f t="shared" ca="1" si="20"/>
        <v>0.12912912912912911</v>
      </c>
      <c r="K407" s="42">
        <v>43916040</v>
      </c>
      <c r="L407" s="20">
        <f t="shared" ca="1" si="21"/>
        <v>0.12912912912912911</v>
      </c>
      <c r="M407" s="20">
        <f t="shared" ca="1" si="22"/>
        <v>0.12912912912912911</v>
      </c>
    </row>
    <row r="408" spans="2:13" ht="75" x14ac:dyDescent="0.25">
      <c r="B408" s="39" t="s">
        <v>431</v>
      </c>
      <c r="C408" s="39" t="s">
        <v>858</v>
      </c>
      <c r="D408" s="39" t="s">
        <v>13</v>
      </c>
      <c r="E408" s="39" t="s">
        <v>14</v>
      </c>
      <c r="F408" s="39" t="s">
        <v>6</v>
      </c>
      <c r="G408" s="40" t="s">
        <v>1294</v>
      </c>
      <c r="H408" s="41">
        <v>46054</v>
      </c>
      <c r="I408" s="41">
        <v>46370</v>
      </c>
      <c r="J408" s="20">
        <f t="shared" ca="1" si="20"/>
        <v>0.13607594936708856</v>
      </c>
      <c r="K408" s="42">
        <v>82425000</v>
      </c>
      <c r="L408" s="20">
        <f t="shared" ca="1" si="21"/>
        <v>0.13607594936708856</v>
      </c>
      <c r="M408" s="20">
        <f t="shared" ca="1" si="22"/>
        <v>0.13607594936708856</v>
      </c>
    </row>
    <row r="409" spans="2:13" ht="90" x14ac:dyDescent="0.25">
      <c r="B409" s="39" t="s">
        <v>432</v>
      </c>
      <c r="C409" s="39" t="s">
        <v>859</v>
      </c>
      <c r="D409" s="39" t="s">
        <v>13</v>
      </c>
      <c r="E409" s="39" t="s">
        <v>14</v>
      </c>
      <c r="F409" s="39" t="s">
        <v>6</v>
      </c>
      <c r="G409" s="40" t="s">
        <v>1295</v>
      </c>
      <c r="H409" s="41">
        <v>46082</v>
      </c>
      <c r="I409" s="41">
        <v>46295</v>
      </c>
      <c r="J409" s="20">
        <f t="shared" ca="1" si="20"/>
        <v>7.0422535211267623E-2</v>
      </c>
      <c r="K409" s="42">
        <v>56000000</v>
      </c>
      <c r="L409" s="20">
        <f t="shared" ca="1" si="21"/>
        <v>7.0422535211267623E-2</v>
      </c>
      <c r="M409" s="20">
        <f t="shared" ca="1" si="22"/>
        <v>7.0422535211267623E-2</v>
      </c>
    </row>
    <row r="410" spans="2:13" ht="75" x14ac:dyDescent="0.25">
      <c r="B410" s="39" t="s">
        <v>433</v>
      </c>
      <c r="C410" s="39" t="s">
        <v>860</v>
      </c>
      <c r="D410" s="39" t="s">
        <v>13</v>
      </c>
      <c r="E410" s="39" t="s">
        <v>14</v>
      </c>
      <c r="F410" s="39" t="s">
        <v>6</v>
      </c>
      <c r="G410" s="40" t="s">
        <v>1296</v>
      </c>
      <c r="H410" s="41">
        <v>46113</v>
      </c>
      <c r="I410" s="41">
        <v>46356</v>
      </c>
      <c r="J410" s="20">
        <f t="shared" ca="1" si="20"/>
        <v>-6.5843621399176877E-2</v>
      </c>
      <c r="K410" s="42">
        <v>64000000</v>
      </c>
      <c r="L410" s="20">
        <f t="shared" ca="1" si="21"/>
        <v>-6.5843621399176877E-2</v>
      </c>
      <c r="M410" s="20">
        <f t="shared" ca="1" si="22"/>
        <v>-6.5843621399176877E-2</v>
      </c>
    </row>
    <row r="411" spans="2:13" ht="60" x14ac:dyDescent="0.25">
      <c r="B411" s="39" t="s">
        <v>434</v>
      </c>
      <c r="C411" s="39" t="s">
        <v>861</v>
      </c>
      <c r="D411" s="39" t="s">
        <v>13</v>
      </c>
      <c r="E411" s="39" t="s">
        <v>14</v>
      </c>
      <c r="F411" s="39" t="s">
        <v>6</v>
      </c>
      <c r="G411" s="40" t="s">
        <v>1297</v>
      </c>
      <c r="H411" s="41">
        <v>46143</v>
      </c>
      <c r="I411" s="41">
        <v>46234</v>
      </c>
      <c r="J411" s="20">
        <f t="shared" ca="1" si="20"/>
        <v>-0.50549450549450547</v>
      </c>
      <c r="K411" s="42">
        <v>22500000</v>
      </c>
      <c r="L411" s="20">
        <f t="shared" ca="1" si="21"/>
        <v>-0.50549450549450547</v>
      </c>
      <c r="M411" s="20">
        <f t="shared" ca="1" si="22"/>
        <v>-0.50549450549450547</v>
      </c>
    </row>
    <row r="412" spans="2:13" ht="45" x14ac:dyDescent="0.25">
      <c r="B412" s="39" t="s">
        <v>435</v>
      </c>
      <c r="C412" s="39" t="s">
        <v>862</v>
      </c>
      <c r="D412" s="39" t="s">
        <v>23</v>
      </c>
      <c r="E412" s="39" t="s">
        <v>14</v>
      </c>
      <c r="F412" s="39" t="s">
        <v>6</v>
      </c>
      <c r="G412" s="40" t="s">
        <v>1298</v>
      </c>
      <c r="H412" s="41">
        <v>46052</v>
      </c>
      <c r="I412" s="41">
        <v>46082</v>
      </c>
      <c r="J412" s="20">
        <f t="shared" ca="1" si="20"/>
        <v>1.5</v>
      </c>
      <c r="K412" s="42">
        <v>147674878</v>
      </c>
      <c r="L412" s="20">
        <f t="shared" ca="1" si="21"/>
        <v>1.5</v>
      </c>
      <c r="M412" s="20">
        <f t="shared" ca="1" si="22"/>
        <v>1.5</v>
      </c>
    </row>
    <row r="413" spans="2:13" ht="45" x14ac:dyDescent="0.25">
      <c r="B413" s="39" t="s">
        <v>436</v>
      </c>
      <c r="C413" s="39" t="s">
        <v>863</v>
      </c>
      <c r="D413" s="39" t="s">
        <v>23</v>
      </c>
      <c r="E413" s="39" t="s">
        <v>14</v>
      </c>
      <c r="F413" s="39" t="s">
        <v>6</v>
      </c>
      <c r="G413" s="40" t="s">
        <v>1299</v>
      </c>
      <c r="H413" s="41">
        <v>46052</v>
      </c>
      <c r="I413" s="41">
        <v>46234</v>
      </c>
      <c r="J413" s="20">
        <f t="shared" ca="1" si="20"/>
        <v>0.24725274725274726</v>
      </c>
      <c r="K413" s="42">
        <v>69316310</v>
      </c>
      <c r="L413" s="20">
        <f t="shared" ca="1" si="21"/>
        <v>0.24725274725274726</v>
      </c>
      <c r="M413" s="20">
        <f t="shared" ca="1" si="22"/>
        <v>0.24725274725274726</v>
      </c>
    </row>
    <row r="414" spans="2:13" ht="45" x14ac:dyDescent="0.25">
      <c r="B414" s="39" t="s">
        <v>437</v>
      </c>
      <c r="C414" s="39" t="s">
        <v>864</v>
      </c>
      <c r="D414" s="39" t="s">
        <v>23</v>
      </c>
      <c r="E414" s="39" t="s">
        <v>14</v>
      </c>
      <c r="F414" s="39" t="s">
        <v>893</v>
      </c>
      <c r="G414" s="40" t="s">
        <v>1300</v>
      </c>
      <c r="H414" s="41"/>
      <c r="I414" s="41">
        <v>46356</v>
      </c>
      <c r="J414" s="20">
        <f t="shared" ca="1" si="20"/>
        <v>0.99441280524635434</v>
      </c>
      <c r="K414" s="42">
        <v>110000000</v>
      </c>
      <c r="L414" s="20">
        <f t="shared" ca="1" si="21"/>
        <v>0.99441280524635434</v>
      </c>
      <c r="M414" s="20">
        <f t="shared" ca="1" si="22"/>
        <v>0.99441280524635434</v>
      </c>
    </row>
    <row r="415" spans="2:13" ht="60" x14ac:dyDescent="0.25">
      <c r="B415" s="39" t="s">
        <v>438</v>
      </c>
      <c r="C415" s="39" t="s">
        <v>865</v>
      </c>
      <c r="D415" s="39" t="s">
        <v>13</v>
      </c>
      <c r="E415" s="39" t="s">
        <v>14</v>
      </c>
      <c r="F415" s="39" t="s">
        <v>6</v>
      </c>
      <c r="G415" s="40" t="s">
        <v>1301</v>
      </c>
      <c r="H415" s="41">
        <v>46143</v>
      </c>
      <c r="I415" s="41">
        <v>46234</v>
      </c>
      <c r="J415" s="20">
        <f t="shared" ca="1" si="20"/>
        <v>-0.50549450549450547</v>
      </c>
      <c r="K415" s="42">
        <v>22500000</v>
      </c>
      <c r="L415" s="20">
        <f t="shared" ca="1" si="21"/>
        <v>-0.50549450549450547</v>
      </c>
      <c r="M415" s="20">
        <f t="shared" ca="1" si="22"/>
        <v>-0.50549450549450547</v>
      </c>
    </row>
    <row r="416" spans="2:13" ht="60" x14ac:dyDescent="0.25">
      <c r="B416" s="39" t="s">
        <v>439</v>
      </c>
      <c r="C416" s="39" t="s">
        <v>866</v>
      </c>
      <c r="D416" s="39" t="s">
        <v>13</v>
      </c>
      <c r="E416" s="39" t="s">
        <v>14</v>
      </c>
      <c r="F416" s="39" t="s">
        <v>6</v>
      </c>
      <c r="G416" s="40" t="s">
        <v>1302</v>
      </c>
      <c r="H416" s="41">
        <v>46113</v>
      </c>
      <c r="I416" s="41">
        <v>46265</v>
      </c>
      <c r="J416" s="20">
        <f t="shared" ca="1" si="20"/>
        <v>-0.10526315789473695</v>
      </c>
      <c r="K416" s="42">
        <v>45000000</v>
      </c>
      <c r="L416" s="20">
        <f t="shared" ca="1" si="21"/>
        <v>-0.10526315789473695</v>
      </c>
      <c r="M416" s="20">
        <f t="shared" ca="1" si="22"/>
        <v>-0.10526315789473695</v>
      </c>
    </row>
    <row r="417" spans="2:13" ht="60" x14ac:dyDescent="0.25">
      <c r="B417" s="39" t="s">
        <v>440</v>
      </c>
      <c r="C417" s="39" t="s">
        <v>867</v>
      </c>
      <c r="D417" s="39" t="s">
        <v>13</v>
      </c>
      <c r="E417" s="39" t="s">
        <v>14</v>
      </c>
      <c r="F417" s="39" t="s">
        <v>6</v>
      </c>
      <c r="G417" s="40" t="s">
        <v>1303</v>
      </c>
      <c r="H417" s="41">
        <v>46143</v>
      </c>
      <c r="I417" s="41">
        <v>46234</v>
      </c>
      <c r="J417" s="20">
        <f t="shared" ca="1" si="20"/>
        <v>-0.50549450549450547</v>
      </c>
      <c r="K417" s="42">
        <v>22500000</v>
      </c>
      <c r="L417" s="20">
        <f t="shared" ca="1" si="21"/>
        <v>-0.50549450549450547</v>
      </c>
      <c r="M417" s="20">
        <f t="shared" ca="1" si="22"/>
        <v>-0.50549450549450547</v>
      </c>
    </row>
    <row r="418" spans="2:13" ht="90" x14ac:dyDescent="0.25">
      <c r="B418" s="39" t="s">
        <v>441</v>
      </c>
      <c r="C418" s="39" t="s">
        <v>868</v>
      </c>
      <c r="D418" s="39" t="s">
        <v>13</v>
      </c>
      <c r="E418" s="39" t="s">
        <v>14</v>
      </c>
      <c r="F418" s="39" t="s">
        <v>6</v>
      </c>
      <c r="G418" s="40" t="s">
        <v>1304</v>
      </c>
      <c r="H418" s="41">
        <v>46054</v>
      </c>
      <c r="I418" s="41">
        <v>46387</v>
      </c>
      <c r="J418" s="20">
        <f t="shared" ca="1" si="20"/>
        <v>0.12912912912912911</v>
      </c>
      <c r="K418" s="42">
        <v>31977792</v>
      </c>
      <c r="L418" s="20">
        <f t="shared" ca="1" si="21"/>
        <v>0.12912912912912911</v>
      </c>
      <c r="M418" s="20">
        <f t="shared" ca="1" si="22"/>
        <v>0.12912912912912911</v>
      </c>
    </row>
    <row r="419" spans="2:13" ht="75" x14ac:dyDescent="0.25">
      <c r="B419" s="39" t="s">
        <v>442</v>
      </c>
      <c r="C419" s="39" t="s">
        <v>869</v>
      </c>
      <c r="D419" s="39" t="s">
        <v>13</v>
      </c>
      <c r="E419" s="39" t="s">
        <v>14</v>
      </c>
      <c r="F419" s="39" t="s">
        <v>6</v>
      </c>
      <c r="G419" s="40" t="s">
        <v>1305</v>
      </c>
      <c r="H419" s="41"/>
      <c r="I419" s="41">
        <v>46356</v>
      </c>
      <c r="J419" s="20">
        <f t="shared" ca="1" si="20"/>
        <v>0.99441280524635434</v>
      </c>
      <c r="K419" s="42">
        <v>68000000</v>
      </c>
      <c r="L419" s="20">
        <f t="shared" ca="1" si="21"/>
        <v>0.99441280524635434</v>
      </c>
      <c r="M419" s="20">
        <f t="shared" ca="1" si="22"/>
        <v>0.99441280524635434</v>
      </c>
    </row>
    <row r="420" spans="2:13" ht="60" x14ac:dyDescent="0.25">
      <c r="B420" s="39" t="s">
        <v>443</v>
      </c>
      <c r="C420" s="39" t="s">
        <v>870</v>
      </c>
      <c r="D420" s="39" t="s">
        <v>13</v>
      </c>
      <c r="E420" s="39" t="s">
        <v>14</v>
      </c>
      <c r="F420" s="39" t="s">
        <v>6</v>
      </c>
      <c r="G420" s="40" t="s">
        <v>1306</v>
      </c>
      <c r="H420" s="41"/>
      <c r="I420" s="41">
        <v>46371</v>
      </c>
      <c r="J420" s="20">
        <f t="shared" ca="1" si="20"/>
        <v>0.99409113454529774</v>
      </c>
      <c r="K420" s="42">
        <v>52000000</v>
      </c>
      <c r="L420" s="20">
        <f t="shared" ca="1" si="21"/>
        <v>0.99409113454529774</v>
      </c>
      <c r="M420" s="20">
        <f t="shared" ca="1" si="22"/>
        <v>0.99409113454529774</v>
      </c>
    </row>
    <row r="421" spans="2:13" ht="90" x14ac:dyDescent="0.25">
      <c r="B421" s="39" t="s">
        <v>444</v>
      </c>
      <c r="C421" s="39" t="s">
        <v>871</v>
      </c>
      <c r="D421" s="39" t="s">
        <v>13</v>
      </c>
      <c r="E421" s="39" t="s">
        <v>14</v>
      </c>
      <c r="F421" s="39" t="s">
        <v>6</v>
      </c>
      <c r="G421" s="40" t="s">
        <v>1307</v>
      </c>
      <c r="H421" s="41"/>
      <c r="I421" s="41">
        <v>46356</v>
      </c>
      <c r="J421" s="20">
        <f t="shared" ca="1" si="20"/>
        <v>0.99441280524635434</v>
      </c>
      <c r="K421" s="42">
        <v>45000000</v>
      </c>
      <c r="L421" s="20">
        <f t="shared" ca="1" si="21"/>
        <v>0.99441280524635434</v>
      </c>
      <c r="M421" s="20">
        <f t="shared" ca="1" si="22"/>
        <v>0.99441280524635434</v>
      </c>
    </row>
    <row r="422" spans="2:13" ht="45" x14ac:dyDescent="0.25">
      <c r="B422" s="39" t="s">
        <v>445</v>
      </c>
      <c r="C422" s="39" t="s">
        <v>872</v>
      </c>
      <c r="D422" s="39" t="s">
        <v>13</v>
      </c>
      <c r="E422" s="39" t="s">
        <v>14</v>
      </c>
      <c r="F422" s="39" t="s">
        <v>6</v>
      </c>
      <c r="G422" s="40" t="s">
        <v>1308</v>
      </c>
      <c r="H422" s="41"/>
      <c r="I422" s="41">
        <v>46356</v>
      </c>
      <c r="J422" s="20">
        <f t="shared" ca="1" si="20"/>
        <v>0.99441280524635434</v>
      </c>
      <c r="K422" s="42">
        <v>42000000</v>
      </c>
      <c r="L422" s="20">
        <f t="shared" ca="1" si="21"/>
        <v>0.99441280524635434</v>
      </c>
      <c r="M422" s="20">
        <f t="shared" ca="1" si="22"/>
        <v>0.99441280524635434</v>
      </c>
    </row>
    <row r="423" spans="2:13" ht="75" x14ac:dyDescent="0.25">
      <c r="B423" s="39" t="s">
        <v>446</v>
      </c>
      <c r="C423" s="39" t="s">
        <v>873</v>
      </c>
      <c r="D423" s="39" t="s">
        <v>13</v>
      </c>
      <c r="E423" s="39" t="s">
        <v>14</v>
      </c>
      <c r="F423" s="39" t="s">
        <v>6</v>
      </c>
      <c r="G423" s="40" t="s">
        <v>1309</v>
      </c>
      <c r="H423" s="41"/>
      <c r="I423" s="41">
        <v>46356</v>
      </c>
      <c r="J423" s="20">
        <f t="shared" ca="1" si="20"/>
        <v>0.99441280524635434</v>
      </c>
      <c r="K423" s="42">
        <v>51000000</v>
      </c>
      <c r="L423" s="20">
        <f t="shared" ca="1" si="21"/>
        <v>0.99441280524635434</v>
      </c>
      <c r="M423" s="20">
        <f t="shared" ca="1" si="22"/>
        <v>0.99441280524635434</v>
      </c>
    </row>
    <row r="424" spans="2:13" ht="90" x14ac:dyDescent="0.25">
      <c r="B424" s="39" t="s">
        <v>447</v>
      </c>
      <c r="C424" s="39" t="s">
        <v>874</v>
      </c>
      <c r="D424" s="39" t="s">
        <v>13</v>
      </c>
      <c r="E424" s="39" t="s">
        <v>14</v>
      </c>
      <c r="F424" s="39" t="s">
        <v>6</v>
      </c>
      <c r="G424" s="40" t="s">
        <v>1310</v>
      </c>
      <c r="H424" s="41"/>
      <c r="I424" s="41">
        <v>46387</v>
      </c>
      <c r="J424" s="20">
        <f t="shared" ca="1" si="20"/>
        <v>0.99374824843167264</v>
      </c>
      <c r="K424" s="42">
        <v>61930000</v>
      </c>
      <c r="L424" s="20">
        <f t="shared" ca="1" si="21"/>
        <v>0.99374824843167264</v>
      </c>
      <c r="M424" s="20">
        <f t="shared" ca="1" si="22"/>
        <v>0.99374824843167264</v>
      </c>
    </row>
    <row r="425" spans="2:13" ht="105" x14ac:dyDescent="0.25">
      <c r="B425" s="39" t="s">
        <v>448</v>
      </c>
      <c r="C425" s="39" t="s">
        <v>875</v>
      </c>
      <c r="D425" s="39" t="s">
        <v>13</v>
      </c>
      <c r="E425" s="39" t="s">
        <v>14</v>
      </c>
      <c r="F425" s="39" t="s">
        <v>6</v>
      </c>
      <c r="G425" s="40" t="s">
        <v>1311</v>
      </c>
      <c r="H425" s="41"/>
      <c r="I425" s="41">
        <v>46387</v>
      </c>
      <c r="J425" s="20">
        <f t="shared" ca="1" si="20"/>
        <v>0.99374824843167264</v>
      </c>
      <c r="K425" s="42">
        <v>64890000</v>
      </c>
      <c r="L425" s="20">
        <f t="shared" ca="1" si="21"/>
        <v>0.99374824843167264</v>
      </c>
      <c r="M425" s="20">
        <f t="shared" ca="1" si="22"/>
        <v>0.99374824843167264</v>
      </c>
    </row>
    <row r="426" spans="2:13" ht="105" x14ac:dyDescent="0.25">
      <c r="B426" s="39" t="s">
        <v>449</v>
      </c>
      <c r="C426" s="39" t="s">
        <v>876</v>
      </c>
      <c r="D426" s="39" t="s">
        <v>13</v>
      </c>
      <c r="E426" s="39" t="s">
        <v>14</v>
      </c>
      <c r="F426" s="39" t="s">
        <v>6</v>
      </c>
      <c r="G426" s="40" t="s">
        <v>1312</v>
      </c>
      <c r="H426" s="41"/>
      <c r="I426" s="41">
        <v>46387</v>
      </c>
      <c r="J426" s="20">
        <f t="shared" ca="1" si="20"/>
        <v>0.99374824843167264</v>
      </c>
      <c r="K426" s="42">
        <v>64890000</v>
      </c>
      <c r="L426" s="20">
        <f t="shared" ca="1" si="21"/>
        <v>0.99374824843167264</v>
      </c>
      <c r="M426" s="20">
        <f t="shared" ca="1" si="22"/>
        <v>0.99374824843167264</v>
      </c>
    </row>
    <row r="427" spans="2:13" ht="75" x14ac:dyDescent="0.25">
      <c r="B427" s="39" t="s">
        <v>450</v>
      </c>
      <c r="C427" s="39" t="s">
        <v>877</v>
      </c>
      <c r="D427" s="39" t="s">
        <v>13</v>
      </c>
      <c r="E427" s="39" t="s">
        <v>14</v>
      </c>
      <c r="F427" s="39" t="s">
        <v>6</v>
      </c>
      <c r="G427" s="40" t="s">
        <v>1313</v>
      </c>
      <c r="H427" s="41"/>
      <c r="I427" s="41">
        <v>46295</v>
      </c>
      <c r="J427" s="20">
        <f t="shared" ca="1" si="20"/>
        <v>0.99572308024624689</v>
      </c>
      <c r="K427" s="42">
        <v>34000000</v>
      </c>
      <c r="L427" s="20">
        <f t="shared" ca="1" si="21"/>
        <v>0.99572308024624689</v>
      </c>
      <c r="M427" s="20">
        <f t="shared" ca="1" si="22"/>
        <v>0.99572308024624689</v>
      </c>
    </row>
    <row r="428" spans="2:13" ht="135" x14ac:dyDescent="0.25">
      <c r="B428" s="39" t="s">
        <v>451</v>
      </c>
      <c r="C428" s="39" t="s">
        <v>878</v>
      </c>
      <c r="D428" s="39" t="s">
        <v>13</v>
      </c>
      <c r="E428" s="39" t="s">
        <v>14</v>
      </c>
      <c r="F428" s="39" t="s">
        <v>6</v>
      </c>
      <c r="G428" s="40" t="s">
        <v>1314</v>
      </c>
      <c r="H428" s="41"/>
      <c r="I428" s="41">
        <v>46387</v>
      </c>
      <c r="J428" s="20">
        <f t="shared" ca="1" si="20"/>
        <v>0.99374824843167264</v>
      </c>
      <c r="K428" s="42">
        <v>34000000</v>
      </c>
      <c r="L428" s="20">
        <f t="shared" ca="1" si="21"/>
        <v>0.99374824843167264</v>
      </c>
      <c r="M428" s="20">
        <f t="shared" ca="1" si="22"/>
        <v>0.99374824843167264</v>
      </c>
    </row>
    <row r="429" spans="2:13" ht="105" x14ac:dyDescent="0.25">
      <c r="B429" s="39" t="s">
        <v>452</v>
      </c>
      <c r="C429" s="39" t="s">
        <v>879</v>
      </c>
      <c r="D429" s="39" t="s">
        <v>13</v>
      </c>
      <c r="E429" s="39" t="s">
        <v>14</v>
      </c>
      <c r="F429" s="39" t="s">
        <v>6</v>
      </c>
      <c r="G429" s="40" t="s">
        <v>1315</v>
      </c>
      <c r="H429" s="41"/>
      <c r="I429" s="41">
        <v>46387</v>
      </c>
      <c r="J429" s="20">
        <f t="shared" ca="1" si="20"/>
        <v>0.99374824843167264</v>
      </c>
      <c r="K429" s="42">
        <v>64890000</v>
      </c>
      <c r="L429" s="20">
        <f t="shared" ca="1" si="21"/>
        <v>0.99374824843167264</v>
      </c>
      <c r="M429" s="20">
        <f t="shared" ca="1" si="22"/>
        <v>0.99374824843167264</v>
      </c>
    </row>
    <row r="430" spans="2:13" ht="210" x14ac:dyDescent="0.25">
      <c r="B430" s="39" t="s">
        <v>453</v>
      </c>
      <c r="C430" s="39" t="s">
        <v>880</v>
      </c>
      <c r="D430" s="39" t="s">
        <v>13</v>
      </c>
      <c r="E430" s="39" t="s">
        <v>14</v>
      </c>
      <c r="F430" s="39" t="s">
        <v>6</v>
      </c>
      <c r="G430" s="40" t="s">
        <v>1316</v>
      </c>
      <c r="H430" s="41">
        <v>46055</v>
      </c>
      <c r="I430" s="41">
        <v>46356</v>
      </c>
      <c r="J430" s="20">
        <f t="shared" ca="1" si="20"/>
        <v>0.13953488372093026</v>
      </c>
      <c r="K430" s="42">
        <v>90000000</v>
      </c>
      <c r="L430" s="20">
        <f t="shared" ca="1" si="21"/>
        <v>0.13953488372093026</v>
      </c>
      <c r="M430" s="20">
        <f t="shared" ca="1" si="22"/>
        <v>0.13953488372093026</v>
      </c>
    </row>
    <row r="431" spans="2:13" ht="150" x14ac:dyDescent="0.25">
      <c r="B431" s="39" t="s">
        <v>454</v>
      </c>
      <c r="C431" s="39" t="s">
        <v>881</v>
      </c>
      <c r="D431" s="39" t="s">
        <v>13</v>
      </c>
      <c r="E431" s="39" t="s">
        <v>14</v>
      </c>
      <c r="F431" s="39" t="s">
        <v>6</v>
      </c>
      <c r="G431" s="40" t="s">
        <v>1317</v>
      </c>
      <c r="H431" s="41">
        <v>46055</v>
      </c>
      <c r="I431" s="41">
        <v>46286</v>
      </c>
      <c r="J431" s="20">
        <f t="shared" ca="1" si="20"/>
        <v>0.18181818181818177</v>
      </c>
      <c r="K431" s="42">
        <v>32863600</v>
      </c>
      <c r="L431" s="20">
        <f t="shared" ca="1" si="21"/>
        <v>0.18181818181818177</v>
      </c>
      <c r="M431" s="20">
        <f t="shared" ca="1" si="22"/>
        <v>0.18181818181818177</v>
      </c>
    </row>
    <row r="432" spans="2:13" ht="210" x14ac:dyDescent="0.25">
      <c r="B432" s="39" t="s">
        <v>455</v>
      </c>
      <c r="C432" s="39" t="s">
        <v>882</v>
      </c>
      <c r="D432" s="39" t="s">
        <v>13</v>
      </c>
      <c r="E432" s="39" t="s">
        <v>14</v>
      </c>
      <c r="F432" s="39" t="s">
        <v>6</v>
      </c>
      <c r="G432" s="40" t="s">
        <v>1318</v>
      </c>
      <c r="H432" s="41">
        <v>46055</v>
      </c>
      <c r="I432" s="41">
        <v>46356</v>
      </c>
      <c r="J432" s="20">
        <f t="shared" ca="1" si="20"/>
        <v>0.13953488372093026</v>
      </c>
      <c r="K432" s="42">
        <v>63000000</v>
      </c>
      <c r="L432" s="20">
        <f t="shared" ca="1" si="21"/>
        <v>0.13953488372093026</v>
      </c>
      <c r="M432" s="20">
        <f t="shared" ca="1" si="22"/>
        <v>0.13953488372093026</v>
      </c>
    </row>
    <row r="433" spans="2:13" ht="105" x14ac:dyDescent="0.25">
      <c r="B433" s="39" t="s">
        <v>456</v>
      </c>
      <c r="C433" s="39" t="s">
        <v>883</v>
      </c>
      <c r="D433" s="39" t="s">
        <v>13</v>
      </c>
      <c r="E433" s="39" t="s">
        <v>14</v>
      </c>
      <c r="F433" s="39" t="s">
        <v>6</v>
      </c>
      <c r="G433" s="40" t="s">
        <v>1319</v>
      </c>
      <c r="H433" s="41">
        <v>46055</v>
      </c>
      <c r="I433" s="41">
        <v>46157</v>
      </c>
      <c r="J433" s="20">
        <f t="shared" ca="1" si="20"/>
        <v>0.41176470588235292</v>
      </c>
      <c r="K433" s="42">
        <v>35000000</v>
      </c>
      <c r="L433" s="20">
        <f t="shared" ca="1" si="21"/>
        <v>0.41176470588235292</v>
      </c>
      <c r="M433" s="20">
        <f t="shared" ca="1" si="22"/>
        <v>0.41176470588235292</v>
      </c>
    </row>
    <row r="434" spans="2:13" ht="60" x14ac:dyDescent="0.25">
      <c r="B434" s="39" t="s">
        <v>457</v>
      </c>
      <c r="C434" s="39" t="s">
        <v>884</v>
      </c>
      <c r="D434" s="39" t="s">
        <v>891</v>
      </c>
      <c r="E434" s="39" t="s">
        <v>14</v>
      </c>
      <c r="F434" s="39" t="s">
        <v>6</v>
      </c>
      <c r="G434" s="40" t="s">
        <v>1320</v>
      </c>
      <c r="H434" s="41">
        <v>46056</v>
      </c>
      <c r="I434" s="41">
        <v>46356</v>
      </c>
      <c r="J434" s="20">
        <f t="shared" ca="1" si="20"/>
        <v>0.13666666666666671</v>
      </c>
      <c r="K434" s="42">
        <v>1450000000</v>
      </c>
      <c r="L434" s="20">
        <f t="shared" ca="1" si="21"/>
        <v>0.13666666666666671</v>
      </c>
      <c r="M434" s="20">
        <f t="shared" ca="1" si="22"/>
        <v>0.13666666666666671</v>
      </c>
    </row>
    <row r="435" spans="2:13" ht="165" x14ac:dyDescent="0.25">
      <c r="B435" s="39" t="s">
        <v>458</v>
      </c>
      <c r="C435" s="39" t="s">
        <v>885</v>
      </c>
      <c r="D435" s="39" t="s">
        <v>23</v>
      </c>
      <c r="E435" s="39" t="s">
        <v>14</v>
      </c>
      <c r="F435" s="39" t="s">
        <v>893</v>
      </c>
      <c r="G435" s="40" t="s">
        <v>1321</v>
      </c>
      <c r="H435" s="41"/>
      <c r="I435" s="41">
        <v>47878</v>
      </c>
      <c r="J435" s="20">
        <f t="shared" ca="1" si="20"/>
        <v>0.96280128660345043</v>
      </c>
      <c r="K435" s="42" t="s">
        <v>20</v>
      </c>
      <c r="L435" s="20">
        <f t="shared" ca="1" si="21"/>
        <v>0.96280128660345043</v>
      </c>
      <c r="M435" s="20">
        <f t="shared" ca="1" si="22"/>
        <v>0.96280128660345043</v>
      </c>
    </row>
    <row r="436" spans="2:13" ht="60" x14ac:dyDescent="0.25">
      <c r="B436" s="39" t="s">
        <v>459</v>
      </c>
      <c r="C436" s="39" t="s">
        <v>886</v>
      </c>
      <c r="D436" s="39" t="s">
        <v>13</v>
      </c>
      <c r="E436" s="39" t="s">
        <v>14</v>
      </c>
      <c r="F436" s="39" t="s">
        <v>6</v>
      </c>
      <c r="G436" s="40" t="s">
        <v>1322</v>
      </c>
      <c r="H436" s="41">
        <v>46054</v>
      </c>
      <c r="I436" s="41">
        <v>46387</v>
      </c>
      <c r="J436" s="20">
        <f t="shared" ca="1" si="20"/>
        <v>0.12912912912912911</v>
      </c>
      <c r="K436" s="42">
        <v>41167830</v>
      </c>
      <c r="L436" s="20">
        <f t="shared" ca="1" si="21"/>
        <v>0.12912912912912911</v>
      </c>
      <c r="M436" s="20">
        <f t="shared" ca="1" si="22"/>
        <v>0.12912912912912911</v>
      </c>
    </row>
    <row r="437" spans="2:13" ht="60" x14ac:dyDescent="0.25">
      <c r="B437" s="39" t="s">
        <v>460</v>
      </c>
      <c r="C437" s="39" t="s">
        <v>887</v>
      </c>
      <c r="D437" s="39" t="s">
        <v>13</v>
      </c>
      <c r="E437" s="39" t="s">
        <v>14</v>
      </c>
      <c r="F437" s="39" t="s">
        <v>6</v>
      </c>
      <c r="G437" s="40" t="s">
        <v>1323</v>
      </c>
      <c r="H437" s="41">
        <v>46054</v>
      </c>
      <c r="I437" s="41">
        <v>46387</v>
      </c>
      <c r="J437" s="20">
        <f t="shared" ca="1" si="20"/>
        <v>0.12912912912912911</v>
      </c>
      <c r="K437" s="42">
        <v>41042925</v>
      </c>
      <c r="L437" s="20">
        <f t="shared" ca="1" si="21"/>
        <v>0.12912912912912911</v>
      </c>
      <c r="M437" s="20">
        <f t="shared" ca="1" si="22"/>
        <v>0.12912912912912911</v>
      </c>
    </row>
    <row r="438" spans="2:13" ht="90" x14ac:dyDescent="0.25">
      <c r="B438" s="39" t="s">
        <v>461</v>
      </c>
      <c r="C438" s="39" t="s">
        <v>888</v>
      </c>
      <c r="D438" s="39" t="s">
        <v>23</v>
      </c>
      <c r="E438" s="39" t="s">
        <v>14</v>
      </c>
      <c r="F438" s="39" t="s">
        <v>893</v>
      </c>
      <c r="G438" s="40" t="s">
        <v>1324</v>
      </c>
      <c r="H438" s="41"/>
      <c r="I438" s="41">
        <v>47880</v>
      </c>
      <c r="J438" s="20">
        <f t="shared" ca="1" si="20"/>
        <v>0.96276106934001671</v>
      </c>
      <c r="K438" s="42" t="s">
        <v>20</v>
      </c>
      <c r="L438" s="20">
        <f t="shared" ca="1" si="21"/>
        <v>0.96276106934001671</v>
      </c>
      <c r="M438" s="20">
        <f t="shared" ca="1" si="22"/>
        <v>0.96276106934001671</v>
      </c>
    </row>
    <row r="439" spans="2:13" ht="105" x14ac:dyDescent="0.25">
      <c r="B439" s="39" t="s">
        <v>462</v>
      </c>
      <c r="C439" s="39" t="s">
        <v>889</v>
      </c>
      <c r="D439" s="39" t="s">
        <v>23</v>
      </c>
      <c r="E439" s="39" t="s">
        <v>14</v>
      </c>
      <c r="F439" s="39" t="s">
        <v>893</v>
      </c>
      <c r="G439" s="40" t="s">
        <v>1325</v>
      </c>
      <c r="H439" s="41">
        <v>46052</v>
      </c>
      <c r="I439" s="41">
        <v>47878</v>
      </c>
      <c r="J439" s="20">
        <f t="shared" ca="1" si="20"/>
        <v>2.4644030668127037E-2</v>
      </c>
      <c r="K439" s="42" t="s">
        <v>20</v>
      </c>
      <c r="L439" s="20">
        <f t="shared" ca="1" si="21"/>
        <v>2.4644030668127037E-2</v>
      </c>
      <c r="M439" s="20">
        <f t="shared" ca="1" si="22"/>
        <v>2.4644030668127037E-2</v>
      </c>
    </row>
    <row r="440" spans="2:13" ht="105" x14ac:dyDescent="0.25">
      <c r="B440" s="39" t="s">
        <v>463</v>
      </c>
      <c r="C440" s="39" t="s">
        <v>890</v>
      </c>
      <c r="D440" s="39" t="s">
        <v>13</v>
      </c>
      <c r="E440" s="39" t="s">
        <v>14</v>
      </c>
      <c r="F440" s="39" t="s">
        <v>6</v>
      </c>
      <c r="G440" s="40" t="s">
        <v>1326</v>
      </c>
      <c r="H440" s="41">
        <v>46055</v>
      </c>
      <c r="I440" s="41">
        <v>46295</v>
      </c>
      <c r="J440" s="20">
        <f t="shared" ca="1" si="20"/>
        <v>0.17500000000000004</v>
      </c>
      <c r="K440" s="42">
        <v>45000000</v>
      </c>
      <c r="L440" s="20">
        <f t="shared" ca="1" si="21"/>
        <v>0.17500000000000004</v>
      </c>
      <c r="M440" s="20">
        <f t="shared" ca="1" si="22"/>
        <v>0.17500000000000004</v>
      </c>
    </row>
  </sheetData>
  <autoFilter ref="B6:M164" xr:uid="{00000000-0009-0000-0000-000000000000}">
    <sortState xmlns:xlrd2="http://schemas.microsoft.com/office/spreadsheetml/2017/richdata2" ref="B8:Q602">
      <sortCondition ref="B5:B427"/>
    </sortState>
  </autoFilter>
  <mergeCells count="16">
    <mergeCell ref="B2:M3"/>
    <mergeCell ref="K5:K6"/>
    <mergeCell ref="L5:L6"/>
    <mergeCell ref="M5:M6"/>
    <mergeCell ref="K4:M4"/>
    <mergeCell ref="B4:B6"/>
    <mergeCell ref="C4:D4"/>
    <mergeCell ref="E4:J4"/>
    <mergeCell ref="C5:C6"/>
    <mergeCell ref="D5:D6"/>
    <mergeCell ref="E5:E6"/>
    <mergeCell ref="F5:F6"/>
    <mergeCell ref="G5:G6"/>
    <mergeCell ref="H5:H6"/>
    <mergeCell ref="I5:I6"/>
    <mergeCell ref="J5:J6"/>
  </mergeCells>
  <dataValidations count="1">
    <dataValidation type="list" allowBlank="1" showInputMessage="1" showErrorMessage="1" sqref="D7:F164" xr:uid="{00000000-0002-0000-0000-000000000000}">
      <formula1>#REF!</formula1>
    </dataValidation>
  </dataValidations>
  <hyperlinks>
    <hyperlink ref="C8" r:id="rId1" display="M@ICROTEL S.A.S" xr:uid="{699A4213-657D-425D-9093-CB7928624EC7}"/>
  </hyperlinks>
  <pageMargins left="0.23622047244094491" right="0.23622047244094491" top="0.35433070866141736" bottom="0.35433070866141736" header="0.19685039370078741" footer="0.19685039370078741"/>
  <pageSetup scale="48" fitToHeight="0" orientation="landscape"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9"/>
  <sheetViews>
    <sheetView topLeftCell="D2" zoomScaleNormal="100" zoomScaleSheetLayoutView="100" workbookViewId="0">
      <selection activeCell="F2" sqref="F2:I7"/>
    </sheetView>
  </sheetViews>
  <sheetFormatPr baseColWidth="10" defaultRowHeight="15" x14ac:dyDescent="0.25"/>
  <cols>
    <col min="1" max="4" width="11.42578125" style="1"/>
    <col min="5" max="5" width="15.42578125" style="1" customWidth="1"/>
    <col min="6" max="6" width="51.28515625" style="1" customWidth="1"/>
    <col min="7" max="7" width="28.7109375" style="1" customWidth="1"/>
    <col min="8" max="8" width="41.5703125" style="1" customWidth="1"/>
    <col min="9" max="9" width="34.7109375" style="1" customWidth="1"/>
    <col min="10" max="10" width="11.140625" style="1" customWidth="1"/>
    <col min="11" max="11" width="13.7109375" style="1" bestFit="1" customWidth="1"/>
    <col min="12" max="16384" width="11.42578125" style="1"/>
  </cols>
  <sheetData>
    <row r="1" spans="1:10" ht="15" customHeight="1" x14ac:dyDescent="0.25">
      <c r="A1" s="8" t="s">
        <v>22</v>
      </c>
      <c r="B1" s="8"/>
      <c r="C1" s="8"/>
      <c r="D1" s="8"/>
      <c r="E1" s="8"/>
      <c r="F1" s="8"/>
      <c r="G1" s="8"/>
      <c r="H1" s="8"/>
      <c r="I1" s="8"/>
      <c r="J1" s="8"/>
    </row>
    <row r="2" spans="1:10" ht="15" customHeight="1" x14ac:dyDescent="0.25">
      <c r="A2" s="8"/>
      <c r="B2" s="8"/>
      <c r="C2" s="8"/>
      <c r="D2" s="8"/>
      <c r="E2" s="8"/>
      <c r="F2" s="47" t="s">
        <v>1327</v>
      </c>
      <c r="G2" s="47"/>
      <c r="H2" s="47"/>
      <c r="I2" s="47"/>
      <c r="J2" s="8"/>
    </row>
    <row r="3" spans="1:10" ht="18" customHeight="1" x14ac:dyDescent="0.25">
      <c r="A3" s="8"/>
      <c r="B3" s="8"/>
      <c r="C3" s="8"/>
      <c r="D3" s="8"/>
      <c r="E3" s="8"/>
      <c r="F3" s="47"/>
      <c r="G3" s="47"/>
      <c r="H3" s="47"/>
      <c r="I3" s="47"/>
      <c r="J3" s="8"/>
    </row>
    <row r="4" spans="1:10" ht="18" customHeight="1" x14ac:dyDescent="0.25">
      <c r="A4" s="8"/>
      <c r="B4" s="8"/>
      <c r="C4" s="8"/>
      <c r="D4" s="8"/>
      <c r="E4" s="8"/>
      <c r="F4" s="47"/>
      <c r="G4" s="47"/>
      <c r="H4" s="47"/>
      <c r="I4" s="47"/>
      <c r="J4" s="8"/>
    </row>
    <row r="5" spans="1:10" ht="18" customHeight="1" x14ac:dyDescent="0.25">
      <c r="A5" s="8"/>
      <c r="B5" s="8"/>
      <c r="C5" s="8"/>
      <c r="D5" s="8"/>
      <c r="E5" s="8"/>
      <c r="F5" s="47"/>
      <c r="G5" s="47"/>
      <c r="H5" s="47"/>
      <c r="I5" s="47"/>
      <c r="J5" s="8"/>
    </row>
    <row r="6" spans="1:10" ht="15.75" customHeight="1" x14ac:dyDescent="0.25">
      <c r="D6" s="8"/>
      <c r="E6" s="8"/>
      <c r="F6" s="47"/>
      <c r="G6" s="47"/>
      <c r="H6" s="47"/>
      <c r="I6" s="47"/>
      <c r="J6" s="8"/>
    </row>
    <row r="7" spans="1:10" x14ac:dyDescent="0.25">
      <c r="F7" s="48"/>
      <c r="G7" s="48"/>
      <c r="H7" s="48"/>
      <c r="I7" s="48"/>
    </row>
    <row r="8" spans="1:10" x14ac:dyDescent="0.25">
      <c r="F8" s="2" t="s">
        <v>17</v>
      </c>
      <c r="G8" s="2" t="s">
        <v>18</v>
      </c>
      <c r="H8" s="2" t="s">
        <v>7</v>
      </c>
      <c r="I8" s="2" t="s">
        <v>19</v>
      </c>
    </row>
    <row r="9" spans="1:10" x14ac:dyDescent="0.25">
      <c r="F9" s="3" t="s">
        <v>20</v>
      </c>
      <c r="G9" s="4" t="s">
        <v>20</v>
      </c>
      <c r="H9" s="6" t="s">
        <v>20</v>
      </c>
      <c r="I9" s="5" t="s">
        <v>20</v>
      </c>
    </row>
  </sheetData>
  <mergeCells count="1">
    <mergeCell ref="F2:I7"/>
  </mergeCells>
  <pageMargins left="0.25" right="0.25" top="0.75" bottom="0.75" header="0.3" footer="0.3"/>
  <pageSetup scale="5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abSelected="1" workbookViewId="0">
      <selection activeCell="R25" sqref="R25"/>
    </sheetView>
  </sheetViews>
  <sheetFormatPr baseColWidth="10"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PROCESOS ADJUDICADOS</vt:lpstr>
      <vt:lpstr>PROCESOS DESIERTOS</vt:lpstr>
      <vt:lpstr>PUBLICACION CARTELERA</vt:lpstr>
      <vt:lpstr>'PROCESOS ADJUDICADOS'!Área_de_impresión</vt:lpstr>
      <vt:lpstr>'PROCESOS DESIERTOS'!Área_de_impresión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Felipe Suarez Cuadros</dc:creator>
  <cp:lastModifiedBy>Laura Liset Sarmiento Aguilera</cp:lastModifiedBy>
  <cp:lastPrinted>2026-02-26T20:29:21Z</cp:lastPrinted>
  <dcterms:created xsi:type="dcterms:W3CDTF">2020-04-15T16:49:38Z</dcterms:created>
  <dcterms:modified xsi:type="dcterms:W3CDTF">2026-03-16T19:44:33Z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2025-08-15T11:38:10Z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de2fffed-60b8-42b2-a465-00fee1de04ba</vt:lpwstr>
  </property>
  <property fmtid="{D5CDD505-2E9C-101B-9397-08002B2CF9AE}" pid="7" name="MSIP_Label_defa4170-0d19-0005-0004-bc88714345d2_ActionId">
    <vt:lpwstr>3044741c-8240-4139-9bce-1f1ecf87c77b</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