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13_ncr:1_{5A2D2C55-7426-4A59-AE71-3B1F09A0C043}"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ADJUDICADOS'!$A$5:$Q$119</definedName>
    <definedName name="_xlnm.Print_Area" localSheetId="0">'PROCESOS ADJUDICADOS'!$A$1:$Q$119</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s>
  <commentList>
    <comment ref="A8" authorId="0" shapeId="0" xr:uid="{F61EFDEA-3D9C-4879-BB39-7D9FEF393BBB}">
      <text>
        <r>
          <rPr>
            <b/>
            <sz val="9"/>
            <color indexed="81"/>
            <rFont val="Tahoma"/>
            <family val="2"/>
          </rPr>
          <t>AGOSTO</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<sst xmlns="http://schemas.openxmlformats.org/spreadsheetml/2006/main" count="311" uniqueCount="123">
  <si>
    <t>No. CONT</t>
  </si>
  <si>
    <t>CONTRATISTA</t>
  </si>
  <si>
    <t>GENERALIDADES DE CONTRATO</t>
  </si>
  <si>
    <t>NOMBRE O RAZON SOCIAL</t>
  </si>
  <si>
    <t>NATURALEZA JURIDICA</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</si>
  <si>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</si>
  <si>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</si>
  <si>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</si>
  <si>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</si>
  <si>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</si>
  <si>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</si>
  <si>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</si>
  <si>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</si>
  <si>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</si>
  <si>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</si>
  <si>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</si>
  <si>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</si>
  <si>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</si>
  <si>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</si>
  <si>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</si>
  <si>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</si>
  <si>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</si>
  <si>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</si>
  <si>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</si>
  <si>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</si>
  <si>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</si>
  <si>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AURA LILIANA GARAY PALLARES</t>
  </si>
  <si>
    <t>MARIA CAMILA CACERES PRADA</t>
  </si>
  <si>
    <t>MARTHA ANGELICA SALINAS ARENAS</t>
  </si>
  <si>
    <t>LEIDY ANDREA SIACHOQUE GARZON</t>
  </si>
  <si>
    <t>SECOP</t>
  </si>
  <si>
    <t>INFORMACION CONTRACTUAL AGOSTO 2024</t>
  </si>
  <si>
    <t xml:space="preserve">PROCESOS DESIERTOS 2024 AGOSTO </t>
  </si>
  <si>
    <t>https://community.secop.gov.co/Public/Tendering/OpportunityDetail/Index?noticeUID=CO1.NTC.6478649&amp;isFromPublicArea=True&amp;isModal=False</t>
  </si>
  <si>
    <t>https://community.secop.gov.co/Public/Tendering/OpportunityDetail/Index?noticeUID=CO1.NTC.6464505&amp;isFromPublicArea=True&amp;isModal=False</t>
  </si>
  <si>
    <t>https://community.secop.gov.co/Public/Tendering/OpportunityDetail/Index?noticeUID=CO1.NTC.6479665&amp;isFromPublicArea=True&amp;isModal=False</t>
  </si>
  <si>
    <t>https://community.secop.gov.co/Public/Tendering/OpportunityDetail/Index?noticeUID=CO1.NTC.6482518&amp;isFromPublicArea=True&amp;isModal=False</t>
  </si>
  <si>
    <t>https://community.secop.gov.co/Public/Tendering/OpportunityDetail/Index?noticeUID=CO1.NTC.6482050&amp;isFromPublicArea=True&amp;isModal=False</t>
  </si>
  <si>
    <t>https://community.secop.gov.co/Public/Tendering/OpportunityDetail/Index?noticeUID=CO1.NTC.6482600&amp;isFromPublicArea=True&amp;isModal=False</t>
  </si>
  <si>
    <t>https://community.secop.gov.co/Public/Tendering/OpportunityDetail/Index?noticeUID=CO1.NTC.6482361&amp;isFromPublicArea=True&amp;isModal=False</t>
  </si>
  <si>
    <t>https://community.secop.gov.co/Public/Tendering/OpportunityDetail/Index?noticeUID=CO1.NTC.6482580&amp;isFromPublicArea=True&amp;isModal=False</t>
  </si>
  <si>
    <t>https://community.secop.gov.co/Public/Tendering/OpportunityDetail/Index?noticeUID=CO1.NTC.6483256&amp;isFromPublicArea=True&amp;isModal=False</t>
  </si>
  <si>
    <t>https://community.secop.gov.co/Public/Tendering/OpportunityDetail/Index?noticeUID=CO1.NTC.6483611&amp;isFromPublicArea=True&amp;isModal=False</t>
  </si>
  <si>
    <t>https://community.secop.gov.co/Public/Tendering/OpportunityDetail/Index?noticeUID=CO1.NTC.6508972&amp;isFromPublicArea=True&amp;isModal=False</t>
  </si>
  <si>
    <t>https://community.secop.gov.co/Public/Tendering/OpportunityDetail/Index?noticeUID=CO1.NTC.6490898&amp;isFromPublicArea=True&amp;isModal=False</t>
  </si>
  <si>
    <t>https://community.secop.gov.co/Public/Tendering/OpportunityDetail/Index?noticeUID=CO1.NTC.6492955&amp;isFromPublicArea=True&amp;isModal=False</t>
  </si>
  <si>
    <t>https://community.secop.gov.co/Public/Tendering/OpportunityDetail/Index?noticeUID=CO1.NTC.6501495&amp;isFromPublicArea=True&amp;isModal=False</t>
  </si>
  <si>
    <t>https://community.secop.gov.co/Public/Tendering/OpportunityDetail/Index?noticeUID=CO1.NTC.6501315&amp;isFromPublicArea=True&amp;isModal=False</t>
  </si>
  <si>
    <t>https://community.secop.gov.co/Public/Tendering/OpportunityDetail/Index?noticeUID=CO1.NTC.6508092&amp;isFromPublicArea=True&amp;isModal=False</t>
  </si>
  <si>
    <t>https://community.secop.gov.co/Public/Tendering/OpportunityDetail/Index?noticeUID=CO1.NTC.6516528&amp;isFromPublicArea=True&amp;isModal=False</t>
  </si>
  <si>
    <t>https://community.secop.gov.co/Public/Tendering/OpportunityDetail/Index?noticeUID=CO1.NTC.6517784&amp;isFromPublicArea=True&amp;isModal=False</t>
  </si>
  <si>
    <t>https://community.secop.gov.co/Public/Tendering/OpportunityDetail/Index?noticeUID=CO1.NTC.6535234&amp;isFromPublicArea=True&amp;isModal=False</t>
  </si>
  <si>
    <t>https://community.secop.gov.co/Public/Tendering/OpportunityDetail/Index?noticeUID=CO1.NTC.6445151&amp;isFromPublicArea=True&amp;isModal=False</t>
  </si>
  <si>
    <t>https://community.secop.gov.co/Public/Tendering/OpportunityDetail/Index?noticeUID=CO1.NTC.6541055&amp;isFromPublicArea=True&amp;isModal=False</t>
  </si>
  <si>
    <t>https://community.secop.gov.co/Public/Tendering/OpportunityDetail/Index?noticeUID=CO1.NTC.6448230&amp;isFromPublicArea=True&amp;isModal=False</t>
  </si>
  <si>
    <t>https://community.secop.gov.co/Public/Tendering/OpportunityDetail/Index?noticeUID=CO1.NTC.6601916&amp;isFromPublicArea=True&amp;isModal=False</t>
  </si>
  <si>
    <t>https://community.secop.gov.co/Public/Tendering/OpportunityDetail/Index?noticeUID=CO1.NTC.6555348&amp;isFromPublicArea=True&amp;isModal=False</t>
  </si>
  <si>
    <t>https://community.secop.gov.co/Public/Tendering/OpportunityDetail/Index?noticeUID=CO1.NTC.6479212&amp;isFromPublicArea=True&amp;isModal=False</t>
  </si>
  <si>
    <t>https://community.secop.gov.co/Public/Tendering/OpportunityDetail/Index?noticeUID=CO1.NTC.6622159&amp;isFromPublicArea=True&amp;isModal=False</t>
  </si>
  <si>
    <t>https://community.secop.gov.co/Public/Tendering/OpportunityDetail/Index?noticeUID=CO1.NTC.6492722&amp;isFromPublicArea=True&amp;isModal=False</t>
  </si>
  <si>
    <t>https://community.secop.gov.co/Public/Tendering/OpportunityDetail/Index?noticeUID=CO1.NTC.6624513&amp;isFromPublicArea=True&amp;isModal=False</t>
  </si>
  <si>
    <t>ANDRES CAMILO ZULUAGA MORALES</t>
  </si>
  <si>
    <t>CORPORACION UNIVERSITARIA REPUBLICANA</t>
  </si>
  <si>
    <t>MARIA ISABEL BECERRA SALAMANCA</t>
  </si>
  <si>
    <t>DIEGO ANDRES PORTILLA SANCHEZ</t>
  </si>
  <si>
    <t>ERNESTO IVÁN ALFONSO ACUÑA RUIZ</t>
  </si>
  <si>
    <t>BAIRON ALIRIO ALDANA ROA</t>
  </si>
  <si>
    <t>MARIA DEL MAR VASQUEZ GUTIERREZ</t>
  </si>
  <si>
    <t>ANGIE PAOLA CALDAS MORALES</t>
  </si>
  <si>
    <t>ANDRES ANTONIO FERNANDEZ NARANJO</t>
  </si>
  <si>
    <t>SANTIAGO TORRES RODRIGUEZ</t>
  </si>
  <si>
    <t>WILLIAM MATEO MUNAR MARTINEZ</t>
  </si>
  <si>
    <t>PENSEMOS SA</t>
  </si>
  <si>
    <t>ESTABLECIMIENTO PÚBLICO AMBIENTAL DEL DISTRITO DE BUENAVENTURA</t>
  </si>
  <si>
    <t>GUSTAVO ADOLFO ORTEGA GUERRERO</t>
  </si>
  <si>
    <t>DIANA MILENA LOPEZ GUTIERREZ</t>
  </si>
  <si>
    <t>GEOCAPITAL S.A</t>
  </si>
  <si>
    <t>GLOBALSAT COLOMBIA</t>
  </si>
  <si>
    <t>ECOFLORA S.A.S</t>
  </si>
  <si>
    <t>JAIBER ALFONSO SARMIENTO RUIZ</t>
  </si>
  <si>
    <t>MAURICIO ALFONSO HURTADO PELAEZ</t>
  </si>
  <si>
    <t>KHYMOS S.A.S</t>
  </si>
  <si>
    <t>JEINER YOBANY BUITRAGO ESCOBAR</t>
  </si>
  <si>
    <t>POWERSUN S.A.S.</t>
  </si>
  <si>
    <t>JULIO CESAR MORENO PERDOMO</t>
  </si>
  <si>
    <t>MODALIDAD DE CONTRATACION</t>
  </si>
  <si>
    <t>2 PERSONA JURÍDICA</t>
  </si>
  <si>
    <t>SELECCIÓN ABREVIADA BOLSA DE PRODUCTOS</t>
  </si>
  <si>
    <t>MINIMA CUANTIA</t>
  </si>
  <si>
    <t>SELECCIÓN ABREVIADA MENOR CUANTÍA</t>
  </si>
  <si>
    <t>SELECCIÓN ABREVIADA SUBASTA INVERSA</t>
  </si>
  <si>
    <t>21 OTROS</t>
  </si>
  <si>
    <t>11 CONVENIO DE COOPERACIÓN</t>
  </si>
  <si>
    <t>3 COMPRAVENTA y/o SUMINISTRO</t>
  </si>
  <si>
    <t>(METEO-465) PRESTAR LOS SERVICIOS PROFESIONALES A LA SUBDIRECCIÓN DE METEOROLOGÍA PARA LA AUTOMATIZACIÓN Y GENERACIÓN DE PRODUCTOS CARTOGRÁFICOS DE SEGUIMIENTO Y VARIABILIDAD CLIMÁTICA</t>
  </si>
  <si>
    <t>(SG-620) CONVENIO DE COOPERACIÓN ENTRE LA CORPORACION UNIVERSITARIA REPUBLICANA Y EL IDEAM PARA EL DESARROLLO DE LAS PRÁCTICAS ESTUDIANTILES EN ESPECIAL LAS RELACIONADAS CON EL CONSULTORIO JURÍDICO, EJECUCIÓN DE PROYECTOS COMUNES DE INTERÉS EN EL CAMPO ACADÉMICOS, INVESTIGATIVO, EXTENSIÓN, CULTURAL Y SOCIAL QUE COADYUVEN AL CUMPLIMIENTO DE LA MISIÓN, VISIÓN Y PRINCIPIOS DE AMBAS ENTIDADES.</t>
  </si>
  <si>
    <t>(HIDRO-596) PRESTAR SERVICIOS PROFESIONALES EN EL APOYO AL SEGUIMIENTO A LOS CONVENIOS Y CONTRATOS A CARGO DE LA SUBDIRECCIÓN DE HIDROLOGÍA, ASOCIADOS CON LA OPERACIÓN DE LA RED Y LOS PROCESOS DE GESTIÓN DE DATOS E INFORMACIÓN</t>
  </si>
  <si>
    <t>(SG-617) PRESTAR LOS SERVICIOS PROFESIONALES PARA APOYAR LOS PROCESOS DEL GRUPO DE CONTABILIDAD, REALIZANDO REVISIÓN DE CUENTAS POR PAGAR, ANÁLISIS Y REGISTRO DE MOVIMIENTO DE BIENES E INVENTARIOS, ASÍ COMO EL ANÁLISIS DE ESTADOS FINANCIEROS DEL IDEAM</t>
  </si>
  <si>
    <t>(SG-614) PRESTAR LOS SERVICIOS PROFESIONALES PARA APOYAR LOS PROCESOS DEL GRUPO DE CONTABILIDAD, REALIZANDO VERIFICACIÓN DEL PROGRAMA ANUAL DE CAJA FRENTE AL PROCESO DE CUENTAS POR PAGAR HASTA SU REGISTRO EN EL SISTEMA DE INFORMACIÓN FINANCIERA, ASÍ COMO EL REGISTRO CONTABLE DE BIENES Y ANÁLISIS DE ESTADOS FINANCIEROS DEL IDEAM</t>
  </si>
  <si>
    <t>(SG-609) PRESTACIÓN DE SERVICIOS PROFESIONALES PARA APOYAR LA IMPLEMENTACIÓN Y SEGUIMIENTO DE LOS PROCESOS ESTRATÉGICOS QUE COADYUVEN AL FORTALECIMIENTO DE LAS CAPACIDADES HUMANAS DE LAS Y LOS SERVIDORES PÚBLICOS Y COLABORADORES DEL IDEAM, EN ARAS DEL CUMPLIMIENTO DE LAS METAS DE LA DIRECCIÓN GENERAL DEL INSTITUTO</t>
  </si>
  <si>
    <t>(SG 611) PRESTAR SERVICIOS PROFESIONALES EN LA OFICINA DE CONTROL INTERNO DEL IDEAM PARA APOYAR EL CUMPLIMIENTO DE LOS ROLES ASIGNADOS A LAS OFICINAS DE CONTROL INTERNO Y DESARROLLADOS A TRAVÉS DEL PLAN ANUAL DE AUDITORIAS 2024, MEDIANTE EL ANÁLISIS Y PRESENTACIÓN DE INFORMES DE LEY, SEGUIMIENTOS Y AUDITORÍAS INTERNAS, CON EL PROPÓSITO DE FORTALECER EL PROCESO DE EVALUACIÓN Y MEJORAMIENTO CONTINUO A CARGO DE LA OFICINA</t>
  </si>
  <si>
    <t>(SG-610) PRESTAR SERVICIOS PROFESIONALES COMO ABOGADA EN LA OFICINA DE CONTROL INTERNO DEL IDEAM PARA APOYAR LA EVALUACIÓN Y SEGUIMIENTO DEL SISTEMA DE CONTROL INTERNO A TRAVÉS DEL DESARROLLO DE LAS AUDITORÍAS INTERNAS, INFORMES, ANÁLISIS Y SEGUIMIENTOS DE PQRSD, PLANES DE MEJORAMIENTO Y DEMÁS SEGUIMIENTOS CONTEMPLADOS EN EL PLAN ANUAL DE AUDITORIAS 2024</t>
  </si>
  <si>
    <t>(OSPA-507) PRESTAR LOS SERVICIOS PROFESIONALES EN LA OFICINA DEL SERVICIO DE PRONÓSTICOS Y ALERTAS DEL IDEAM, MEDIANTE LA PRESTACIÓN DE TURNOS DE MONITOREO DIURNO Y NOCTURNO, CON EL FIN DE OBTENER Y ANALIZAR INSUMOS PARA LA GENERACIÓN DE PRONÓSTICOS HIDROMETEOROLÓGICOS DINÁMICOS Y ACTUALIZABLES A NIVEL NACIONAL</t>
  </si>
  <si>
    <t>(OSPA-497)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</si>
  <si>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(METEO-613)PRESTAR LOS SERVICIOS PROFESIONALES PARA APOYAR Y MEJORAR LA ESTRATEGIA DE DIVULGACIÓN DE LOS SERVICIOS CLIMÁTICOS ASOCIADOS AL SEGUIMIENTO Y PREDICCIÓN DEL CLIMA Y/O DE LOS FENÓMENOS DE VARIABILIDAD CLIMÁTICA, INCLUYENDO EL FENÓMENO DE EL NIÑO OSCILACIÓN DEL SUR.</t>
  </si>
  <si>
    <t>(OAP-171) PRESTAR LOS SERVICIOS PROFESIONALES EN LA DETERMINACIÓN DE POTENCIALES FUENTES DE FINANCIACIÓN DE CONVOCATORIAS ENCAMINADAS AL DESARROLLO DE PROYECTOS TENDIENTES A FORTALECER LAS CAPACIDADES TÉCNICAS DEL IDEAM Y APOYAR LA ELABORACIÓN DE PROTOCOLOS DE VALIDACIÓN, VERIFICACIÓN Y FORMULACIÓN DE PROYECTOS QUE PERMITAN FORTALECER LA GESTIÓN Y RESPUESTA DE LOS REQUERIMIENTOS DE LA ENTIDAD.</t>
  </si>
  <si>
    <t>(OAP 172) PRESTAR LOS SERVICIOS PROFESIONALES DE APOYO A LA ELABORACIÓN DE PROTOCOLOS DE VALIDACIÓN, VERIFICACIÓN Y FORMULACIÓN DE PROYECTOS TENDIENTES AL FORTALECIMIENTO Y SOSTENIBILIDAD INSTITUCIONAL.</t>
  </si>
  <si>
    <t>(INFO-623) PRESTAR SERVICIOS PROFESIONALES EN LA OFICINA DEL SERVICIO DE PRONÓSTICOS Y ALERTAS DEL IDEAM PARA IMPLEMENTAR TÉCNICAS DE ANÁLISIS Y MODELADO DE DATOS, Y DESARROLLAR VISUALIZACIONES INTERACTIVAS QUE IDENTIFIQUEN PATRONES Y TENDENCIAS EN LA ACTIVIDAD DE HURACANES UTILIZANDO INFORMACIÓN DE SENSORES REMOTOS A LOS QUE EL INSTITUTO TENGA ACCESO.</t>
  </si>
  <si>
    <t>(INFO-607) RENOVACIÓN DEL SERVICIO DE SOPORTE, ACTUALIZACIÓN Y MANTENIMIENTO DEL SOFTWARE SUITE VISION</t>
  </si>
  <si>
    <t>EL INSTITUTO DE HIDROLOGÍA, METEOROLOGÍA Y ESTUDIOS AMBIENTALES IDEAM ENTREGA A TÍTULO DE DONACIÓN A FAVOR DEL ESTABLECIMIENTO PÚBLICO AMBIENTAL – EPA DEL DISTRITO DE BUENAVENTURA, CUATRO (4) ELEMENTOS COMPLEMENTARIOS DE UNA (1) ESTACIÓN MÓVIL PARA EL MONITOREO DE LA CALIDAD DEL AIRE, DENOMINADA “ESTACIÓN MÓVIL DE MONITOREO DE LA CALIDAD DEL AIRE DE BUENAVENTURA - EMCAB</t>
  </si>
  <si>
    <t>(SG-629) PRESTACIÓN DE SERVICIOS PROFESIONALES JURÍDICOS ESPECIALIZADOS A LA DIRECCIÓN GENERAL DEL IDEAM, PARA APOYAR EL SEGUIMIENTO A LOS ACUERDOS Y DECISIONES DE AUTORIDADES EN LOS QUE SE INVOLUCRE LA ENTIDAD, EN ARAS DE LA GESTIÓN Y CUMPLIMIENTO DE METAS DEL DESPACHO</t>
  </si>
  <si>
    <t>(SG-616) PRESTAR LOS SERVICIOS PROFESIONALES EN EL GRUPO DE CONTABILIDAD PARA APOYAR EL PROCESO DE CUENTAS POR PAGAR HASTA SU REGISTRO EN EL SISTEMA DE INFORMACION FINANCIERA, LA ELABORACIÓN DE INDICADORES FINANCIEROS DENTRO DE LOS PROCESOS CONTRACTUALES REQUERIDOS, ASÍ COMO EL ANÁLISIS DE ESTADOS FINANCIEROS DEL IDEAM</t>
  </si>
  <si>
    <t>RENOVACIÓN DE EXTENSIÓN DE GARANTÍAS, ACTUALIZACIÓN Y SOPORTE PARA WEB ACCESS FIREWALL, FIREWALL, RED INALÁMBRICA Y ADQUISICIÓN DE LICENCIAMIENTO MICROSOFT Y SERVICIOS DE INSTALACIÓN Y CONFIGURACIÓN</t>
  </si>
  <si>
    <t>(INFO-593) ADQUISICIÓN DE PLAN PREPAGO PARA TELÉFONOS SATELITALES</t>
  </si>
  <si>
    <t>(SG-621) PRESTACIÓN DE SERVICIOS PROFESIONALES A LA DIRECCIÓN GENERAL DEL IDEAM, APOYANDO LA COORDINACIÓN, PLANEACIÓN, SEGUIMIENTO Y GESTIÓN DE LAS ACTIVIDADES NECESARIAS PARA EL CUMPLIMIENTO DE OBJETIVOS Y METAS DEL DESPACHO</t>
  </si>
  <si>
    <t>(SEIA-255) PRESTAR LOS SERVICIOS PARA EFECTUAR EL MANTENIMIENTO INTEGRAL DE LOS LOTES A Y B DEL HUERTO SEMILLERO DEL PARQUE LA FLORIDA Y DEL HUERTO SEMILLERO DE EUCALYPTUS GLOBULUS DE DUITAMA DURANTE EL AÑO 2024, CONSISTENTE EN: LIMPIEZA GENERAL DE LOS DOS LOTES, CORTE DE PASTO, PLATEO DE ÁRBOLES Y REBROTES, PODAS DE FORMACIÓN DE REBROTES, FERTILIZACIÓN, RIEGO Y DEMÁS ACTIVIDADES DEFINIDAS POR EL IDEAM, EN EL MARCO DEL CUMPLIMIENTO AL FALLO DE ACCIÓN POPULAR NO. 210-00275 DEL TRIBUNAL ADMINISTRATIVO DE CUNDINAMARCA Y DE LA RESOLUCIÓN CAR 1725 DE 2016</t>
  </si>
  <si>
    <t>(INFO-632) PRESTAR LOS SERVICIOS DE SOPORTE TÉCNICO EN SITIO A LA PLATAFORMA TECNOLÓGICA DEL IDEAM, MANTENIMIENTO PREVENTIVO Y CORRECTIVO Y ATENCIÓN A INCIDENCIAS Y REQUERIMIENTOS, SEGÚN LOS NIVELES DE SERVICIO ESTABLECIDOS.</t>
  </si>
  <si>
    <t>(INFO-624) PRESTAR SERVICIOS PROFESIONALES EN LA OFICINA DEL SERVICIO DE PRONÓSTICOS Y ALERTAS DEL IDEAM PARA REVISAR Y DOCUMENTAR LOS CÓDIGOS ACTUALES UTILIZADOS EN LA GENERACIÓN DE PRODUCTOS METEOROLÓGICOS A PARTIR DE DATOS DE RADAR Y SATÉLITE, ASEGURANDO LA COMPRENSIÓN Y FACILITANDO EL TRABAJO FUTURO DE OTROS PROFESIONALES DURANTE LA TEMPORADA DE HURACANES.</t>
  </si>
  <si>
    <t>(HIDRO-350) REALIZAR MANTENIMIENTO PREVENTIVO Y CORRECTIVO CON SUMINISTRO DE CONSUMIBLES PARA EL CROMATÓGRAFO DE GASES-MASAS DEL LABORATORIO DE CALIDAD AMBIENTAL</t>
  </si>
  <si>
    <t>(METEO-617) PRESTAR LOS SERVICIOS PROFESIONALES PARA ESTABLECER LA METODOLOGÍA DEL BALANCE HÍDRICO A PARTIR DE LOS PRONÓSTICOS EMITIDOS POR EL GRUPO DE MODELAMIENTO DEL TIEMPO Y EL CLIMA DISPONIBLES ACTUALMENTE EN EL IDEAM.</t>
  </si>
  <si>
    <t>(SG-034) ADQUISICIÓN E INSTALACIÓN DE UPS MAYORES A 3 KVA PARA ÁREAS OPERATIVAS Y OFICINAS DEL IDEAM EN AEROPUERTOS</t>
  </si>
  <si>
    <t>(INFO-638) PRESTAR LOS SERVICIOS PROFESIONALES PARA APOYAR LA ADMINISTRACIÓN DE LA PLATAFORMA MICROSOFT DEL INSTITUTO</t>
  </si>
  <si>
    <t>IPMC-012-2024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</si>
</sst>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8">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8" fillId="2" borderId="0" xfId="4" applyFill="1"/>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2" fillId="0" borderId="1" xfId="0" applyFont="1" applyBorder="1" applyAlignment="1">
      <alignment vertical="top"/>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vertical="top" wrapText="1"/>
      <protection locked="0"/>
    </xf>
    <xf numFmtId="14" fontId="2" fillId="0" borderId="1" xfId="0" applyNumberFormat="1" applyFont="1" applyBorder="1" applyAlignment="1" applyProtection="1">
      <alignment horizontal="right" vertical="top" wrapText="1"/>
      <protection locked="0"/>
    </xf>
    <xf numFmtId="0" fontId="0" fillId="2" borderId="0" xfId="0" applyFill="1" applyAlignment="1">
      <alignment horizontal="left"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right" vertical="top" wrapText="1"/>
      <protection hidden="1"/>
    </xf>
    <xf numFmtId="14" fontId="2" fillId="0" borderId="1" xfId="0" applyNumberFormat="1" applyFont="1" applyBorder="1" applyAlignment="1" applyProtection="1">
      <alignment horizontal="right" vertical="top"/>
      <protection hidden="1"/>
    </xf>
    <xf numFmtId="3" fontId="15" fillId="3" borderId="1" xfId="0" applyNumberFormat="1"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164" fontId="2" fillId="2" borderId="1" xfId="0" applyNumberFormat="1" applyFont="1" applyFill="1" applyBorder="1" applyAlignment="1" applyProtection="1">
      <alignment horizontal="right" vertical="top" wrapText="1"/>
      <protection locked="0"/>
    </xf>
    <xf numFmtId="0" fontId="14" fillId="0" borderId="1" xfId="0" applyFont="1" applyBorder="1" applyAlignment="1">
      <alignment horizontal="center" wrapText="1"/>
    </xf>
    <xf numFmtId="0" fontId="1" fillId="2" borderId="1"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2" fillId="4" borderId="1" xfId="0" applyFont="1" applyFill="1" applyBorder="1" applyAlignment="1">
      <alignment horizontal="right" vertical="top" wrapText="1"/>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horizontal="right" vertical="top" wrapText="1"/>
      <protection hidden="1"/>
    </xf>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1">
    <dxf>
      <font>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825312</xdr:colOff>
      <xdr:row>0</xdr:row>
      <xdr:rowOff>0</xdr:rowOff>
    </xdr:from>
    <xdr:to>
      <xdr:col>3</xdr:col>
      <xdr:colOff>1022594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312"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0</xdr:colOff>
      <xdr:row>16</xdr:row>
      <xdr:rowOff>0</xdr:rowOff>
    </xdr:from>
    <xdr:to>
      <xdr:col>32</xdr:col>
      <xdr:colOff>152400</xdr:colOff>
      <xdr:row>34</xdr:row>
      <xdr:rowOff>156019</xdr:rowOff>
    </xdr:to>
    <xdr:pic>
      <xdr:nvPicPr>
        <xdr:cNvPr id="3" name="Imagen 2">
          <a:extLst>
            <a:ext uri="{FF2B5EF4-FFF2-40B4-BE49-F238E27FC236}">
              <a16:creationId xmlns:a16="http://schemas.microsoft.com/office/drawing/2014/main" id="{A3EE9DD4-5AC0-7E89-C0A3-078D79D845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64000" y="3048000"/>
          <a:ext cx="7772400" cy="3585019"/>
        </a:xfrm>
        <a:prstGeom prst="rect">
          <a:avLst/>
        </a:prstGeom>
      </xdr:spPr>
    </xdr:pic>
    <xdr:clientData/>
  </xdr:twoCellAnchor>
  <xdr:twoCellAnchor editAs="oneCell">
    <xdr:from>
      <xdr:col>22</xdr:col>
      <xdr:colOff>150000</xdr:colOff>
      <xdr:row>16</xdr:row>
      <xdr:rowOff>150000</xdr:rowOff>
    </xdr:from>
    <xdr:to>
      <xdr:col>32</xdr:col>
      <xdr:colOff>302400</xdr:colOff>
      <xdr:row>35</xdr:row>
      <xdr:rowOff>115519</xdr:rowOff>
    </xdr:to>
    <xdr:pic>
      <xdr:nvPicPr>
        <xdr:cNvPr id="5" name="Imagen 4">
          <a:extLst>
            <a:ext uri="{FF2B5EF4-FFF2-40B4-BE49-F238E27FC236}">
              <a16:creationId xmlns:a16="http://schemas.microsoft.com/office/drawing/2014/main" id="{AA47B818-3397-2950-D1E9-7D922EC774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914000" y="3198000"/>
          <a:ext cx="7772400" cy="3585019"/>
        </a:xfrm>
        <a:prstGeom prst="rect">
          <a:avLst/>
        </a:prstGeom>
      </xdr:spPr>
    </xdr:pic>
    <xdr:clientData/>
  </xdr:twoCellAnchor>
  <xdr:twoCellAnchor editAs="oneCell">
    <xdr:from>
      <xdr:col>9</xdr:col>
      <xdr:colOff>390525</xdr:colOff>
      <xdr:row>0</xdr:row>
      <xdr:rowOff>0</xdr:rowOff>
    </xdr:from>
    <xdr:to>
      <xdr:col>19</xdr:col>
      <xdr:colOff>542925</xdr:colOff>
      <xdr:row>18</xdr:row>
      <xdr:rowOff>156019</xdr:rowOff>
    </xdr:to>
    <xdr:pic>
      <xdr:nvPicPr>
        <xdr:cNvPr id="7" name="Imagen 6">
          <a:extLst>
            <a:ext uri="{FF2B5EF4-FFF2-40B4-BE49-F238E27FC236}">
              <a16:creationId xmlns:a16="http://schemas.microsoft.com/office/drawing/2014/main" id="{CED23049-A845-12E0-B9A7-D027D7149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8525" y="0"/>
          <a:ext cx="7772400" cy="3585019"/>
        </a:xfrm>
        <a:prstGeom prst="rect">
          <a:avLst/>
        </a:prstGeom>
      </xdr:spPr>
    </xdr:pic>
    <xdr:clientData/>
  </xdr:twoCellAnchor>
  <xdr:twoCellAnchor editAs="oneCell">
    <xdr:from>
      <xdr:col>0</xdr:col>
      <xdr:colOff>0</xdr:colOff>
      <xdr:row>0</xdr:row>
      <xdr:rowOff>0</xdr:rowOff>
    </xdr:from>
    <xdr:to>
      <xdr:col>10</xdr:col>
      <xdr:colOff>152400</xdr:colOff>
      <xdr:row>18</xdr:row>
      <xdr:rowOff>156019</xdr:rowOff>
    </xdr:to>
    <xdr:pic>
      <xdr:nvPicPr>
        <xdr:cNvPr id="12" name="Imagen 11">
          <a:extLst>
            <a:ext uri="{FF2B5EF4-FFF2-40B4-BE49-F238E27FC236}">
              <a16:creationId xmlns:a16="http://schemas.microsoft.com/office/drawing/2014/main" id="{6EB16E8A-600C-3F6A-9C0D-E5B1B2AEBE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772400" cy="358501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9"/>
  <sheetViews>
    <sheetView tabSelected="1" topLeftCell="A2" zoomScaleNormal="100" workbookViewId="0">
      <selection activeCell="C4" sqref="C4:C5"/>
    </sheetView>
  </sheetViews>
  <sheetFormatPr baseColWidth="10" defaultRowHeight="15" x14ac:dyDescent="0.25"/>
  <cols>
    <col min="1" max="2" width="11.42578125" style="1"/>
    <col min="3" max="3" width="28" style="1" customWidth="1"/>
    <col min="4" max="4" width="19.5703125" style="1" customWidth="1"/>
    <col min="5" max="5" width="21.42578125" style="1" customWidth="1"/>
    <col min="6" max="6" width="25" style="1" customWidth="1"/>
    <col min="7" max="7" width="54.140625" style="2" customWidth="1"/>
    <col min="8" max="8" width="13.140625" style="2" customWidth="1"/>
    <col min="9" max="9" width="18.140625" style="10" customWidth="1"/>
    <col min="10" max="10" width="19.42578125" style="3" customWidth="1"/>
    <col min="11" max="11" width="20.140625" style="2" customWidth="1"/>
    <col min="12" max="12" width="24" style="2" customWidth="1"/>
    <col min="13" max="13" width="22" style="2" customWidth="1"/>
    <col min="14" max="14" width="18.5703125" style="2" customWidth="1"/>
    <col min="15" max="15" width="17.5703125" style="2" customWidth="1"/>
    <col min="16" max="16" width="15.42578125" style="2" customWidth="1"/>
    <col min="17" max="17" width="34.140625" style="2" customWidth="1"/>
    <col min="18" max="16384" width="11.42578125" style="2"/>
  </cols>
  <sheetData>
    <row r="1" spans="1:17" ht="15" customHeight="1" x14ac:dyDescent="0.25">
      <c r="A1" s="26" t="s">
        <v>31</v>
      </c>
      <c r="B1" s="27"/>
      <c r="C1" s="27"/>
      <c r="D1" s="27"/>
      <c r="E1" s="27"/>
      <c r="F1" s="27"/>
      <c r="G1" s="27"/>
      <c r="H1" s="27"/>
      <c r="I1" s="27"/>
      <c r="J1" s="27"/>
    </row>
    <row r="2" spans="1:17" ht="68.25" customHeight="1" x14ac:dyDescent="0.25">
      <c r="A2" s="28"/>
      <c r="B2" s="29"/>
      <c r="C2" s="29"/>
      <c r="D2" s="29"/>
      <c r="E2" s="29"/>
      <c r="F2" s="29"/>
      <c r="G2" s="29"/>
      <c r="H2" s="29"/>
      <c r="I2" s="29"/>
      <c r="J2" s="29"/>
    </row>
    <row r="3" spans="1:17" x14ac:dyDescent="0.25">
      <c r="A3" s="30" t="s">
        <v>0</v>
      </c>
      <c r="B3" s="25"/>
      <c r="C3" s="30" t="s">
        <v>1</v>
      </c>
      <c r="D3" s="30"/>
      <c r="E3" s="30" t="s">
        <v>2</v>
      </c>
      <c r="F3" s="30"/>
      <c r="G3" s="30"/>
      <c r="H3" s="30"/>
      <c r="I3" s="30"/>
      <c r="J3" s="30"/>
      <c r="K3" s="30" t="s">
        <v>12</v>
      </c>
      <c r="L3" s="30"/>
      <c r="M3" s="30"/>
      <c r="N3" s="30" t="s">
        <v>13</v>
      </c>
      <c r="O3" s="30"/>
      <c r="P3" s="30"/>
      <c r="Q3" s="30"/>
    </row>
    <row r="4" spans="1:17" ht="15" customHeight="1" x14ac:dyDescent="0.25">
      <c r="A4" s="30"/>
      <c r="B4" s="31" t="s">
        <v>30</v>
      </c>
      <c r="C4" s="31" t="s">
        <v>3</v>
      </c>
      <c r="D4" s="31" t="s">
        <v>4</v>
      </c>
      <c r="E4" s="32" t="s">
        <v>85</v>
      </c>
      <c r="F4" s="32" t="s">
        <v>5</v>
      </c>
      <c r="G4" s="31" t="s">
        <v>7</v>
      </c>
      <c r="H4" s="32" t="s">
        <v>8</v>
      </c>
      <c r="I4" s="32" t="s">
        <v>9</v>
      </c>
      <c r="J4" s="32" t="s">
        <v>11</v>
      </c>
      <c r="K4" s="32" t="s">
        <v>10</v>
      </c>
      <c r="L4" s="31" t="s">
        <v>20</v>
      </c>
      <c r="M4" s="31" t="s">
        <v>21</v>
      </c>
      <c r="N4" s="31" t="s">
        <v>14</v>
      </c>
      <c r="O4" s="31" t="s">
        <v>15</v>
      </c>
      <c r="P4" s="31" t="s">
        <v>16</v>
      </c>
      <c r="Q4" s="31" t="s">
        <v>17</v>
      </c>
    </row>
    <row r="5" spans="1:17" ht="38.25" customHeight="1" x14ac:dyDescent="0.25">
      <c r="A5" s="30"/>
      <c r="B5" s="31"/>
      <c r="C5" s="31"/>
      <c r="D5" s="31"/>
      <c r="E5" s="33"/>
      <c r="F5" s="33"/>
      <c r="G5" s="31"/>
      <c r="H5" s="33"/>
      <c r="I5" s="33"/>
      <c r="J5" s="33"/>
      <c r="K5" s="33"/>
      <c r="L5" s="31"/>
      <c r="M5" s="31"/>
      <c r="N5" s="31"/>
      <c r="O5" s="31"/>
      <c r="P5" s="31"/>
      <c r="Q5" s="31"/>
    </row>
    <row r="6" spans="1:17" ht="127.5" x14ac:dyDescent="0.25">
      <c r="A6" s="8">
        <v>394</v>
      </c>
      <c r="B6" s="8" t="s">
        <v>33</v>
      </c>
      <c r="C6" s="6" t="s">
        <v>61</v>
      </c>
      <c r="D6" s="9" t="s">
        <v>18</v>
      </c>
      <c r="E6" s="4" t="s">
        <v>19</v>
      </c>
      <c r="F6" s="11" t="s">
        <v>6</v>
      </c>
      <c r="G6" s="22" t="s">
        <v>94</v>
      </c>
      <c r="H6" s="36">
        <v>45505</v>
      </c>
      <c r="I6" s="37">
        <v>45627</v>
      </c>
      <c r="J6" s="5">
        <f ca="1">1-((I6-TODAY())*1/(I6-H6))</f>
        <v>0.45081967213114749</v>
      </c>
      <c r="K6" s="23">
        <v>20000000</v>
      </c>
      <c r="L6" s="5">
        <f ca="1">1-((I6-TODAY())*1/(I6-H6))</f>
        <v>0.45081967213114749</v>
      </c>
      <c r="M6" s="5">
        <f ca="1">1-((I6-TODAY())*1/(I6-H6))</f>
        <v>0.45081967213114749</v>
      </c>
      <c r="N6" s="5" t="s">
        <v>25</v>
      </c>
      <c r="O6" s="5" t="s">
        <v>25</v>
      </c>
      <c r="P6" s="5" t="s">
        <v>25</v>
      </c>
      <c r="Q6" s="5" t="s">
        <v>25</v>
      </c>
    </row>
    <row r="7" spans="1:17" ht="127.5" x14ac:dyDescent="0.25">
      <c r="A7" s="8">
        <v>398</v>
      </c>
      <c r="B7" s="8" t="s">
        <v>34</v>
      </c>
      <c r="C7" s="6" t="s">
        <v>62</v>
      </c>
      <c r="D7" s="9" t="s">
        <v>86</v>
      </c>
      <c r="E7" s="4" t="s">
        <v>19</v>
      </c>
      <c r="F7" s="4" t="s">
        <v>92</v>
      </c>
      <c r="G7" s="22" t="s">
        <v>95</v>
      </c>
      <c r="H7" s="36">
        <v>45505</v>
      </c>
      <c r="I7" s="37">
        <v>47331</v>
      </c>
      <c r="J7" s="5">
        <f t="shared" ref="J7:J33" ca="1" si="0">1-((I7-TODAY())*1/(I7-H7))</f>
        <v>3.0120481927710885E-2</v>
      </c>
      <c r="K7" s="23">
        <v>0</v>
      </c>
      <c r="L7" s="5">
        <f t="shared" ref="L7:L33" ca="1" si="1">1-((I7-TODAY())*1/(I7-H7))</f>
        <v>3.0120481927710885E-2</v>
      </c>
      <c r="M7" s="5">
        <f t="shared" ref="M7:M33" ca="1" si="2">1-((I7-TODAY())*1/(I7-H7))</f>
        <v>3.0120481927710885E-2</v>
      </c>
      <c r="N7" s="5" t="s">
        <v>25</v>
      </c>
      <c r="O7" s="5" t="s">
        <v>25</v>
      </c>
      <c r="P7" s="5" t="s">
        <v>25</v>
      </c>
      <c r="Q7" s="5" t="s">
        <v>25</v>
      </c>
    </row>
    <row r="8" spans="1:17" ht="127.5" x14ac:dyDescent="0.25">
      <c r="A8" s="35">
        <v>401</v>
      </c>
      <c r="B8" s="35" t="s">
        <v>35</v>
      </c>
      <c r="C8" s="6" t="s">
        <v>63</v>
      </c>
      <c r="D8" s="9" t="s">
        <v>18</v>
      </c>
      <c r="E8" s="4" t="s">
        <v>19</v>
      </c>
      <c r="F8" s="11" t="s">
        <v>6</v>
      </c>
      <c r="G8" s="22" t="s">
        <v>96</v>
      </c>
      <c r="H8" s="36">
        <v>45505</v>
      </c>
      <c r="I8" s="37">
        <v>45646</v>
      </c>
      <c r="J8" s="5">
        <f t="shared" ca="1" si="0"/>
        <v>0.39007092198581561</v>
      </c>
      <c r="K8" s="23">
        <v>18728267</v>
      </c>
      <c r="L8" s="5">
        <f t="shared" ca="1" si="1"/>
        <v>0.39007092198581561</v>
      </c>
      <c r="M8" s="5">
        <f t="shared" ca="1" si="2"/>
        <v>0.39007092198581561</v>
      </c>
      <c r="N8" s="5" t="s">
        <v>25</v>
      </c>
      <c r="O8" s="5" t="s">
        <v>25</v>
      </c>
      <c r="P8" s="5" t="s">
        <v>25</v>
      </c>
      <c r="Q8" s="5" t="s">
        <v>25</v>
      </c>
    </row>
    <row r="9" spans="1:17" ht="127.5" x14ac:dyDescent="0.25">
      <c r="A9" s="8">
        <v>402</v>
      </c>
      <c r="B9" s="8" t="s">
        <v>36</v>
      </c>
      <c r="C9" s="6" t="s">
        <v>29</v>
      </c>
      <c r="D9" s="9" t="s">
        <v>18</v>
      </c>
      <c r="E9" s="4" t="s">
        <v>19</v>
      </c>
      <c r="F9" s="11" t="s">
        <v>6</v>
      </c>
      <c r="G9" s="22" t="s">
        <v>97</v>
      </c>
      <c r="H9" s="36">
        <v>45505</v>
      </c>
      <c r="I9" s="37">
        <v>45657</v>
      </c>
      <c r="J9" s="5">
        <f t="shared" ca="1" si="0"/>
        <v>0.36184210526315785</v>
      </c>
      <c r="K9" s="23">
        <v>27500000</v>
      </c>
      <c r="L9" s="5">
        <f t="shared" ca="1" si="1"/>
        <v>0.36184210526315785</v>
      </c>
      <c r="M9" s="5">
        <f t="shared" ca="1" si="2"/>
        <v>0.36184210526315785</v>
      </c>
      <c r="N9" s="5" t="s">
        <v>25</v>
      </c>
      <c r="O9" s="5" t="s">
        <v>25</v>
      </c>
      <c r="P9" s="5" t="s">
        <v>25</v>
      </c>
      <c r="Q9" s="5" t="s">
        <v>25</v>
      </c>
    </row>
    <row r="10" spans="1:17" ht="127.5" x14ac:dyDescent="0.25">
      <c r="A10" s="8">
        <v>403</v>
      </c>
      <c r="B10" s="8" t="s">
        <v>37</v>
      </c>
      <c r="C10" s="6" t="s">
        <v>64</v>
      </c>
      <c r="D10" s="9" t="s">
        <v>18</v>
      </c>
      <c r="E10" s="4" t="s">
        <v>19</v>
      </c>
      <c r="F10" s="11" t="s">
        <v>6</v>
      </c>
      <c r="G10" s="22" t="s">
        <v>98</v>
      </c>
      <c r="H10" s="36">
        <v>45505</v>
      </c>
      <c r="I10" s="37">
        <v>45596</v>
      </c>
      <c r="J10" s="5">
        <f t="shared" ca="1" si="0"/>
        <v>0.60439560439560447</v>
      </c>
      <c r="K10" s="23">
        <v>17700000</v>
      </c>
      <c r="L10" s="5">
        <f t="shared" ca="1" si="1"/>
        <v>0.60439560439560447</v>
      </c>
      <c r="M10" s="5">
        <f t="shared" ca="1" si="2"/>
        <v>0.60439560439560447</v>
      </c>
      <c r="N10" s="5" t="s">
        <v>25</v>
      </c>
      <c r="O10" s="5" t="s">
        <v>25</v>
      </c>
      <c r="P10" s="5" t="s">
        <v>25</v>
      </c>
      <c r="Q10" s="5" t="s">
        <v>25</v>
      </c>
    </row>
    <row r="11" spans="1:17" ht="127.5" x14ac:dyDescent="0.25">
      <c r="A11" s="8">
        <v>404</v>
      </c>
      <c r="B11" s="8" t="s">
        <v>38</v>
      </c>
      <c r="C11" s="6" t="s">
        <v>65</v>
      </c>
      <c r="D11" s="9" t="s">
        <v>18</v>
      </c>
      <c r="E11" s="4" t="s">
        <v>19</v>
      </c>
      <c r="F11" s="11" t="s">
        <v>6</v>
      </c>
      <c r="G11" s="22" t="s">
        <v>99</v>
      </c>
      <c r="H11" s="36">
        <v>45505</v>
      </c>
      <c r="I11" s="37">
        <v>45657</v>
      </c>
      <c r="J11" s="5">
        <f t="shared" ca="1" si="0"/>
        <v>0.36184210526315785</v>
      </c>
      <c r="K11" s="23">
        <v>40000000</v>
      </c>
      <c r="L11" s="5">
        <f t="shared" ca="1" si="1"/>
        <v>0.36184210526315785</v>
      </c>
      <c r="M11" s="5">
        <f t="shared" ca="1" si="2"/>
        <v>0.36184210526315785</v>
      </c>
      <c r="N11" s="5" t="s">
        <v>25</v>
      </c>
      <c r="O11" s="5" t="s">
        <v>25</v>
      </c>
      <c r="P11" s="5" t="s">
        <v>25</v>
      </c>
      <c r="Q11" s="5" t="s">
        <v>25</v>
      </c>
    </row>
    <row r="12" spans="1:17" ht="127.5" x14ac:dyDescent="0.25">
      <c r="A12" s="8">
        <v>405</v>
      </c>
      <c r="B12" s="8" t="s">
        <v>39</v>
      </c>
      <c r="C12" s="6" t="s">
        <v>27</v>
      </c>
      <c r="D12" s="9" t="s">
        <v>18</v>
      </c>
      <c r="E12" s="4" t="s">
        <v>19</v>
      </c>
      <c r="F12" s="11" t="s">
        <v>6</v>
      </c>
      <c r="G12" s="22" t="s">
        <v>100</v>
      </c>
      <c r="H12" s="36">
        <v>45505</v>
      </c>
      <c r="I12" s="37">
        <v>45646</v>
      </c>
      <c r="J12" s="5">
        <f t="shared" ca="1" si="0"/>
        <v>0.39007092198581561</v>
      </c>
      <c r="K12" s="23">
        <v>29723760</v>
      </c>
      <c r="L12" s="5">
        <f t="shared" ca="1" si="1"/>
        <v>0.39007092198581561</v>
      </c>
      <c r="M12" s="5">
        <f t="shared" ca="1" si="2"/>
        <v>0.39007092198581561</v>
      </c>
      <c r="N12" s="5" t="s">
        <v>25</v>
      </c>
      <c r="O12" s="5" t="s">
        <v>25</v>
      </c>
      <c r="P12" s="5" t="s">
        <v>25</v>
      </c>
      <c r="Q12" s="5" t="s">
        <v>25</v>
      </c>
    </row>
    <row r="13" spans="1:17" ht="127.5" x14ac:dyDescent="0.25">
      <c r="A13" s="8">
        <v>406</v>
      </c>
      <c r="B13" s="8" t="s">
        <v>40</v>
      </c>
      <c r="C13" s="6" t="s">
        <v>28</v>
      </c>
      <c r="D13" s="9" t="s">
        <v>18</v>
      </c>
      <c r="E13" s="4" t="s">
        <v>19</v>
      </c>
      <c r="F13" s="11" t="s">
        <v>6</v>
      </c>
      <c r="G13" s="22" t="s">
        <v>101</v>
      </c>
      <c r="H13" s="36">
        <v>45505</v>
      </c>
      <c r="I13" s="37">
        <v>45646</v>
      </c>
      <c r="J13" s="5">
        <f t="shared" ca="1" si="0"/>
        <v>0.39007092198581561</v>
      </c>
      <c r="K13" s="23">
        <v>32433333</v>
      </c>
      <c r="L13" s="5">
        <f t="shared" ca="1" si="1"/>
        <v>0.39007092198581561</v>
      </c>
      <c r="M13" s="5">
        <f t="shared" ca="1" si="2"/>
        <v>0.39007092198581561</v>
      </c>
      <c r="N13" s="5" t="s">
        <v>25</v>
      </c>
      <c r="O13" s="5" t="s">
        <v>25</v>
      </c>
      <c r="P13" s="5" t="s">
        <v>25</v>
      </c>
      <c r="Q13" s="5" t="s">
        <v>25</v>
      </c>
    </row>
    <row r="14" spans="1:17" ht="127.5" x14ac:dyDescent="0.25">
      <c r="A14" s="8">
        <v>407</v>
      </c>
      <c r="B14" s="8" t="s">
        <v>41</v>
      </c>
      <c r="C14" s="6" t="s">
        <v>66</v>
      </c>
      <c r="D14" s="9" t="s">
        <v>18</v>
      </c>
      <c r="E14" s="4" t="s">
        <v>19</v>
      </c>
      <c r="F14" s="11" t="s">
        <v>6</v>
      </c>
      <c r="G14" s="22" t="s">
        <v>102</v>
      </c>
      <c r="H14" s="36">
        <v>45505</v>
      </c>
      <c r="I14" s="37">
        <v>45657</v>
      </c>
      <c r="J14" s="5">
        <f t="shared" ca="1" si="0"/>
        <v>0.36184210526315785</v>
      </c>
      <c r="K14" s="23">
        <v>32135000</v>
      </c>
      <c r="L14" s="5">
        <f t="shared" ca="1" si="1"/>
        <v>0.36184210526315785</v>
      </c>
      <c r="M14" s="5">
        <f t="shared" ca="1" si="2"/>
        <v>0.36184210526315785</v>
      </c>
      <c r="N14" s="5" t="s">
        <v>25</v>
      </c>
      <c r="O14" s="5" t="s">
        <v>25</v>
      </c>
      <c r="P14" s="5" t="s">
        <v>25</v>
      </c>
      <c r="Q14" s="5" t="s">
        <v>25</v>
      </c>
    </row>
    <row r="15" spans="1:17" ht="127.5" x14ac:dyDescent="0.25">
      <c r="A15" s="8">
        <v>408</v>
      </c>
      <c r="B15" s="8" t="s">
        <v>42</v>
      </c>
      <c r="C15" s="6" t="s">
        <v>67</v>
      </c>
      <c r="D15" s="9" t="s">
        <v>18</v>
      </c>
      <c r="E15" s="4" t="s">
        <v>19</v>
      </c>
      <c r="F15" s="11" t="s">
        <v>6</v>
      </c>
      <c r="G15" s="22" t="s">
        <v>103</v>
      </c>
      <c r="H15" s="36">
        <v>45505</v>
      </c>
      <c r="I15" s="37">
        <v>45657</v>
      </c>
      <c r="J15" s="5">
        <f t="shared" ca="1" si="0"/>
        <v>0.36184210526315785</v>
      </c>
      <c r="K15" s="23">
        <v>25000000</v>
      </c>
      <c r="L15" s="5">
        <f t="shared" ca="1" si="1"/>
        <v>0.36184210526315785</v>
      </c>
      <c r="M15" s="5">
        <f t="shared" ca="1" si="2"/>
        <v>0.36184210526315785</v>
      </c>
      <c r="N15" s="5" t="s">
        <v>25</v>
      </c>
      <c r="O15" s="5" t="s">
        <v>25</v>
      </c>
      <c r="P15" s="5" t="s">
        <v>25</v>
      </c>
      <c r="Q15" s="5" t="s">
        <v>25</v>
      </c>
    </row>
    <row r="16" spans="1:17" ht="127.5" x14ac:dyDescent="0.25">
      <c r="A16" s="8">
        <v>409</v>
      </c>
      <c r="B16" s="8" t="s">
        <v>43</v>
      </c>
      <c r="C16" s="6" t="s">
        <v>68</v>
      </c>
      <c r="D16" s="9" t="s">
        <v>18</v>
      </c>
      <c r="E16" s="4" t="s">
        <v>19</v>
      </c>
      <c r="F16" s="11" t="s">
        <v>6</v>
      </c>
      <c r="G16" s="22" t="s">
        <v>104</v>
      </c>
      <c r="H16" s="36">
        <v>45512</v>
      </c>
      <c r="I16" s="37">
        <v>45657</v>
      </c>
      <c r="J16" s="5">
        <f t="shared" ca="1" si="0"/>
        <v>0.33103448275862069</v>
      </c>
      <c r="K16" s="23">
        <v>36500000</v>
      </c>
      <c r="L16" s="5">
        <f t="shared" ca="1" si="1"/>
        <v>0.33103448275862069</v>
      </c>
      <c r="M16" s="5">
        <f t="shared" ca="1" si="2"/>
        <v>0.33103448275862069</v>
      </c>
      <c r="N16" s="5" t="s">
        <v>25</v>
      </c>
      <c r="O16" s="5" t="s">
        <v>25</v>
      </c>
      <c r="P16" s="5" t="s">
        <v>25</v>
      </c>
      <c r="Q16" s="5" t="s">
        <v>25</v>
      </c>
    </row>
    <row r="17" spans="1:17" ht="15" customHeight="1" x14ac:dyDescent="0.25">
      <c r="A17" s="8">
        <v>410</v>
      </c>
      <c r="B17" s="8" t="s">
        <v>44</v>
      </c>
      <c r="C17" s="6" t="s">
        <v>69</v>
      </c>
      <c r="D17" s="9" t="s">
        <v>18</v>
      </c>
      <c r="E17" s="4" t="s">
        <v>19</v>
      </c>
      <c r="F17" s="11" t="s">
        <v>6</v>
      </c>
      <c r="G17" s="22" t="s">
        <v>105</v>
      </c>
      <c r="H17" s="36">
        <v>45506</v>
      </c>
      <c r="I17" s="37">
        <v>45657</v>
      </c>
      <c r="J17" s="5">
        <f t="shared" ca="1" si="0"/>
        <v>0.35761589403973515</v>
      </c>
      <c r="K17" s="23">
        <v>44700000</v>
      </c>
      <c r="L17" s="5">
        <f t="shared" ca="1" si="1"/>
        <v>0.35761589403973515</v>
      </c>
      <c r="M17" s="5">
        <f t="shared" ca="1" si="2"/>
        <v>0.35761589403973515</v>
      </c>
      <c r="N17" s="5" t="s">
        <v>25</v>
      </c>
      <c r="O17" s="5" t="s">
        <v>25</v>
      </c>
      <c r="P17" s="5" t="s">
        <v>25</v>
      </c>
      <c r="Q17" s="5" t="s">
        <v>25</v>
      </c>
    </row>
    <row r="18" spans="1:17" ht="127.5" x14ac:dyDescent="0.25">
      <c r="A18" s="8">
        <v>411</v>
      </c>
      <c r="B18" s="8" t="s">
        <v>45</v>
      </c>
      <c r="C18" s="6" t="s">
        <v>70</v>
      </c>
      <c r="D18" s="9" t="s">
        <v>18</v>
      </c>
      <c r="E18" s="4" t="s">
        <v>19</v>
      </c>
      <c r="F18" s="11" t="s">
        <v>6</v>
      </c>
      <c r="G18" s="22" t="s">
        <v>106</v>
      </c>
      <c r="H18" s="36">
        <v>45506</v>
      </c>
      <c r="I18" s="37">
        <v>45657</v>
      </c>
      <c r="J18" s="5">
        <f t="shared" ca="1" si="0"/>
        <v>0.35761589403973515</v>
      </c>
      <c r="K18" s="23">
        <v>24833333</v>
      </c>
      <c r="L18" s="5">
        <f t="shared" ca="1" si="1"/>
        <v>0.35761589403973515</v>
      </c>
      <c r="M18" s="5">
        <f t="shared" ca="1" si="2"/>
        <v>0.35761589403973515</v>
      </c>
      <c r="N18" s="5" t="s">
        <v>25</v>
      </c>
      <c r="O18" s="5" t="s">
        <v>25</v>
      </c>
      <c r="P18" s="5" t="s">
        <v>25</v>
      </c>
      <c r="Q18" s="5" t="s">
        <v>25</v>
      </c>
    </row>
    <row r="19" spans="1:17" ht="127.5" x14ac:dyDescent="0.25">
      <c r="A19" s="8">
        <v>412</v>
      </c>
      <c r="B19" s="8" t="s">
        <v>46</v>
      </c>
      <c r="C19" s="6" t="s">
        <v>71</v>
      </c>
      <c r="D19" s="9" t="s">
        <v>18</v>
      </c>
      <c r="E19" s="4" t="s">
        <v>19</v>
      </c>
      <c r="F19" s="11" t="s">
        <v>6</v>
      </c>
      <c r="G19" s="22" t="s">
        <v>107</v>
      </c>
      <c r="H19" s="36">
        <v>45509</v>
      </c>
      <c r="I19" s="37">
        <v>45657</v>
      </c>
      <c r="J19" s="5">
        <f t="shared" ca="1" si="0"/>
        <v>0.34459459459459463</v>
      </c>
      <c r="K19" s="23">
        <v>34737780</v>
      </c>
      <c r="L19" s="5">
        <f t="shared" ca="1" si="1"/>
        <v>0.34459459459459463</v>
      </c>
      <c r="M19" s="5">
        <f t="shared" ca="1" si="2"/>
        <v>0.34459459459459463</v>
      </c>
      <c r="N19" s="5" t="s">
        <v>25</v>
      </c>
      <c r="O19" s="5" t="s">
        <v>25</v>
      </c>
      <c r="P19" s="5" t="s">
        <v>25</v>
      </c>
      <c r="Q19" s="5" t="s">
        <v>25</v>
      </c>
    </row>
    <row r="20" spans="1:17" ht="127.5" x14ac:dyDescent="0.25">
      <c r="A20" s="8">
        <v>413</v>
      </c>
      <c r="B20" s="8" t="s">
        <v>47</v>
      </c>
      <c r="C20" s="6" t="s">
        <v>72</v>
      </c>
      <c r="D20" s="9" t="s">
        <v>86</v>
      </c>
      <c r="E20" s="4" t="s">
        <v>19</v>
      </c>
      <c r="F20" s="11" t="s">
        <v>6</v>
      </c>
      <c r="G20" s="22" t="s">
        <v>108</v>
      </c>
      <c r="H20" s="36">
        <v>45518</v>
      </c>
      <c r="I20" s="37">
        <v>45657</v>
      </c>
      <c r="J20" s="5">
        <f t="shared" ca="1" si="0"/>
        <v>0.30215827338129497</v>
      </c>
      <c r="K20" s="23">
        <v>88388250</v>
      </c>
      <c r="L20" s="5">
        <f t="shared" ca="1" si="1"/>
        <v>0.30215827338129497</v>
      </c>
      <c r="M20" s="5">
        <f t="shared" ca="1" si="2"/>
        <v>0.30215827338129497</v>
      </c>
      <c r="N20" s="5" t="s">
        <v>25</v>
      </c>
      <c r="O20" s="5" t="s">
        <v>25</v>
      </c>
      <c r="P20" s="5" t="s">
        <v>25</v>
      </c>
      <c r="Q20" s="5" t="s">
        <v>25</v>
      </c>
    </row>
    <row r="21" spans="1:17" ht="127.5" x14ac:dyDescent="0.25">
      <c r="A21" s="8">
        <v>414</v>
      </c>
      <c r="B21" s="8" t="s">
        <v>48</v>
      </c>
      <c r="C21" s="6" t="s">
        <v>73</v>
      </c>
      <c r="D21" s="9" t="s">
        <v>86</v>
      </c>
      <c r="E21" s="4" t="s">
        <v>19</v>
      </c>
      <c r="F21" s="11" t="s">
        <v>91</v>
      </c>
      <c r="G21" s="22" t="s">
        <v>109</v>
      </c>
      <c r="H21" s="36">
        <v>45531</v>
      </c>
      <c r="I21" s="37">
        <v>45592</v>
      </c>
      <c r="J21" s="5">
        <f t="shared" ca="1" si="0"/>
        <v>0.47540983606557374</v>
      </c>
      <c r="K21" s="23">
        <v>0</v>
      </c>
      <c r="L21" s="5">
        <f t="shared" ca="1" si="1"/>
        <v>0.47540983606557374</v>
      </c>
      <c r="M21" s="5">
        <f t="shared" ca="1" si="2"/>
        <v>0.47540983606557374</v>
      </c>
      <c r="N21" s="5" t="s">
        <v>25</v>
      </c>
      <c r="O21" s="5" t="s">
        <v>25</v>
      </c>
      <c r="P21" s="5" t="s">
        <v>25</v>
      </c>
      <c r="Q21" s="5" t="s">
        <v>25</v>
      </c>
    </row>
    <row r="22" spans="1:17" ht="127.5" x14ac:dyDescent="0.25">
      <c r="A22" s="8">
        <v>415</v>
      </c>
      <c r="B22" s="8" t="s">
        <v>49</v>
      </c>
      <c r="C22" s="6" t="s">
        <v>74</v>
      </c>
      <c r="D22" s="9" t="s">
        <v>18</v>
      </c>
      <c r="E22" s="4" t="s">
        <v>19</v>
      </c>
      <c r="F22" s="11" t="s">
        <v>6</v>
      </c>
      <c r="G22" s="22" t="s">
        <v>110</v>
      </c>
      <c r="H22" s="36">
        <v>45517</v>
      </c>
      <c r="I22" s="37">
        <v>45657</v>
      </c>
      <c r="J22" s="5">
        <f t="shared" ca="1" si="0"/>
        <v>0.30714285714285716</v>
      </c>
      <c r="K22" s="23">
        <v>47666667</v>
      </c>
      <c r="L22" s="5">
        <f t="shared" ca="1" si="1"/>
        <v>0.30714285714285716</v>
      </c>
      <c r="M22" s="5">
        <f t="shared" ca="1" si="2"/>
        <v>0.30714285714285716</v>
      </c>
      <c r="N22" s="5" t="s">
        <v>25</v>
      </c>
      <c r="O22" s="5" t="s">
        <v>25</v>
      </c>
      <c r="P22" s="5" t="s">
        <v>25</v>
      </c>
      <c r="Q22" s="5" t="s">
        <v>25</v>
      </c>
    </row>
    <row r="23" spans="1:17" ht="127.5" x14ac:dyDescent="0.25">
      <c r="A23" s="8">
        <v>416</v>
      </c>
      <c r="B23" s="8" t="s">
        <v>50</v>
      </c>
      <c r="C23" s="6" t="s">
        <v>75</v>
      </c>
      <c r="D23" s="9" t="s">
        <v>18</v>
      </c>
      <c r="E23" s="4" t="s">
        <v>19</v>
      </c>
      <c r="F23" s="11" t="s">
        <v>6</v>
      </c>
      <c r="G23" s="22" t="s">
        <v>111</v>
      </c>
      <c r="H23" s="36">
        <v>45512</v>
      </c>
      <c r="I23" s="37">
        <v>45657</v>
      </c>
      <c r="J23" s="5">
        <f t="shared" ca="1" si="0"/>
        <v>0.33103448275862069</v>
      </c>
      <c r="K23" s="23">
        <v>28123333</v>
      </c>
      <c r="L23" s="5">
        <f t="shared" ca="1" si="1"/>
        <v>0.33103448275862069</v>
      </c>
      <c r="M23" s="5">
        <f t="shared" ca="1" si="2"/>
        <v>0.33103448275862069</v>
      </c>
      <c r="N23" s="5" t="s">
        <v>25</v>
      </c>
      <c r="O23" s="5" t="s">
        <v>25</v>
      </c>
      <c r="P23" s="5" t="s">
        <v>25</v>
      </c>
      <c r="Q23" s="5" t="s">
        <v>25</v>
      </c>
    </row>
    <row r="24" spans="1:17" ht="127.5" x14ac:dyDescent="0.25">
      <c r="A24" s="8">
        <v>417</v>
      </c>
      <c r="B24" s="8" t="s">
        <v>51</v>
      </c>
      <c r="C24" s="6" t="s">
        <v>76</v>
      </c>
      <c r="D24" s="9" t="s">
        <v>86</v>
      </c>
      <c r="E24" s="4" t="s">
        <v>87</v>
      </c>
      <c r="F24" s="11" t="s">
        <v>91</v>
      </c>
      <c r="G24" s="22" t="s">
        <v>112</v>
      </c>
      <c r="H24" s="36">
        <v>45533</v>
      </c>
      <c r="I24" s="37">
        <v>45626</v>
      </c>
      <c r="J24" s="5">
        <f t="shared" ca="1" si="0"/>
        <v>0.29032258064516125</v>
      </c>
      <c r="K24" s="23">
        <v>854049304</v>
      </c>
      <c r="L24" s="5">
        <f t="shared" ca="1" si="1"/>
        <v>0.29032258064516125</v>
      </c>
      <c r="M24" s="5">
        <f t="shared" ca="1" si="2"/>
        <v>0.29032258064516125</v>
      </c>
      <c r="N24" s="5" t="s">
        <v>25</v>
      </c>
      <c r="O24" s="5" t="s">
        <v>25</v>
      </c>
      <c r="P24" s="5" t="s">
        <v>25</v>
      </c>
      <c r="Q24" s="5" t="s">
        <v>25</v>
      </c>
    </row>
    <row r="25" spans="1:17" s="7" customFormat="1" ht="127.5" x14ac:dyDescent="0.25">
      <c r="A25" s="8">
        <v>418</v>
      </c>
      <c r="B25" s="8" t="s">
        <v>52</v>
      </c>
      <c r="C25" s="6" t="s">
        <v>77</v>
      </c>
      <c r="D25" s="9" t="s">
        <v>86</v>
      </c>
      <c r="E25" s="4" t="s">
        <v>88</v>
      </c>
      <c r="F25" s="11" t="s">
        <v>93</v>
      </c>
      <c r="G25" s="22" t="s">
        <v>113</v>
      </c>
      <c r="H25" s="36">
        <v>45518</v>
      </c>
      <c r="I25" s="37">
        <v>45533</v>
      </c>
      <c r="J25" s="5">
        <f t="shared" ca="1" si="0"/>
        <v>2.8</v>
      </c>
      <c r="K25" s="23">
        <v>6167970</v>
      </c>
      <c r="L25" s="5">
        <f t="shared" ca="1" si="1"/>
        <v>2.8</v>
      </c>
      <c r="M25" s="5">
        <f t="shared" ca="1" si="2"/>
        <v>2.8</v>
      </c>
      <c r="N25" s="5" t="s">
        <v>25</v>
      </c>
      <c r="O25" s="5" t="s">
        <v>25</v>
      </c>
      <c r="P25" s="5" t="s">
        <v>25</v>
      </c>
      <c r="Q25" s="5" t="s">
        <v>25</v>
      </c>
    </row>
    <row r="26" spans="1:17" s="7" customFormat="1" ht="127.5" x14ac:dyDescent="0.25">
      <c r="A26" s="8">
        <v>419</v>
      </c>
      <c r="B26" s="8" t="s">
        <v>53</v>
      </c>
      <c r="C26" s="6" t="s">
        <v>26</v>
      </c>
      <c r="D26" s="9" t="s">
        <v>18</v>
      </c>
      <c r="E26" s="4" t="s">
        <v>19</v>
      </c>
      <c r="F26" s="11" t="s">
        <v>6</v>
      </c>
      <c r="G26" s="22" t="s">
        <v>114</v>
      </c>
      <c r="H26" s="36">
        <v>45517</v>
      </c>
      <c r="I26" s="37">
        <v>45657</v>
      </c>
      <c r="J26" s="5">
        <f t="shared" ca="1" si="0"/>
        <v>0.30714285714285716</v>
      </c>
      <c r="K26" s="23">
        <v>46000000</v>
      </c>
      <c r="L26" s="5">
        <f t="shared" ca="1" si="1"/>
        <v>0.30714285714285716</v>
      </c>
      <c r="M26" s="5">
        <f t="shared" ca="1" si="2"/>
        <v>0.30714285714285716</v>
      </c>
      <c r="N26" s="5" t="s">
        <v>25</v>
      </c>
      <c r="O26" s="5" t="s">
        <v>25</v>
      </c>
      <c r="P26" s="5" t="s">
        <v>25</v>
      </c>
      <c r="Q26" s="5" t="s">
        <v>25</v>
      </c>
    </row>
    <row r="27" spans="1:17" s="7" customFormat="1" ht="140.25" x14ac:dyDescent="0.25">
      <c r="A27" s="8">
        <v>420</v>
      </c>
      <c r="B27" s="8" t="s">
        <v>54</v>
      </c>
      <c r="C27" s="6" t="s">
        <v>78</v>
      </c>
      <c r="D27" s="9" t="s">
        <v>86</v>
      </c>
      <c r="E27" s="4" t="s">
        <v>89</v>
      </c>
      <c r="F27" s="11" t="s">
        <v>6</v>
      </c>
      <c r="G27" s="22" t="s">
        <v>115</v>
      </c>
      <c r="H27" s="36">
        <v>45524</v>
      </c>
      <c r="I27" s="37">
        <v>45641</v>
      </c>
      <c r="J27" s="5">
        <f t="shared" ca="1" si="0"/>
        <v>0.30769230769230771</v>
      </c>
      <c r="K27" s="23">
        <v>106088312</v>
      </c>
      <c r="L27" s="5">
        <f t="shared" ca="1" si="1"/>
        <v>0.30769230769230771</v>
      </c>
      <c r="M27" s="5">
        <f t="shared" ca="1" si="2"/>
        <v>0.30769230769230771</v>
      </c>
      <c r="N27" s="5" t="s">
        <v>25</v>
      </c>
      <c r="O27" s="5" t="s">
        <v>25</v>
      </c>
      <c r="P27" s="5" t="s">
        <v>25</v>
      </c>
      <c r="Q27" s="5" t="s">
        <v>25</v>
      </c>
    </row>
    <row r="28" spans="1:17" s="7" customFormat="1" ht="127.5" x14ac:dyDescent="0.25">
      <c r="A28" s="8">
        <v>422</v>
      </c>
      <c r="B28" s="8" t="s">
        <v>55</v>
      </c>
      <c r="C28" s="6" t="s">
        <v>79</v>
      </c>
      <c r="D28" s="9" t="s">
        <v>18</v>
      </c>
      <c r="E28" s="4" t="s">
        <v>19</v>
      </c>
      <c r="F28" s="11" t="s">
        <v>6</v>
      </c>
      <c r="G28" s="22" t="s">
        <v>116</v>
      </c>
      <c r="H28" s="36">
        <v>45530</v>
      </c>
      <c r="I28" s="37">
        <v>45657</v>
      </c>
      <c r="J28" s="5">
        <f t="shared" ca="1" si="0"/>
        <v>0.23622047244094491</v>
      </c>
      <c r="K28" s="23">
        <v>16875000</v>
      </c>
      <c r="L28" s="5">
        <f t="shared" ca="1" si="1"/>
        <v>0.23622047244094491</v>
      </c>
      <c r="M28" s="5">
        <f t="shared" ca="1" si="2"/>
        <v>0.23622047244094491</v>
      </c>
      <c r="N28" s="5" t="s">
        <v>25</v>
      </c>
      <c r="O28" s="5" t="s">
        <v>25</v>
      </c>
      <c r="P28" s="5" t="s">
        <v>25</v>
      </c>
      <c r="Q28" s="5" t="s">
        <v>25</v>
      </c>
    </row>
    <row r="29" spans="1:17" s="7" customFormat="1" ht="127.5" x14ac:dyDescent="0.25">
      <c r="A29" s="8">
        <v>423</v>
      </c>
      <c r="B29" s="8" t="s">
        <v>56</v>
      </c>
      <c r="C29" s="6" t="s">
        <v>80</v>
      </c>
      <c r="D29" s="9" t="s">
        <v>18</v>
      </c>
      <c r="E29" s="4" t="s">
        <v>19</v>
      </c>
      <c r="F29" s="11" t="s">
        <v>6</v>
      </c>
      <c r="G29" s="22" t="s">
        <v>117</v>
      </c>
      <c r="H29" s="36">
        <v>45519</v>
      </c>
      <c r="I29" s="37">
        <v>45657</v>
      </c>
      <c r="J29" s="5">
        <f t="shared" ca="1" si="0"/>
        <v>0.29710144927536231</v>
      </c>
      <c r="K29" s="23">
        <v>29081333</v>
      </c>
      <c r="L29" s="5">
        <f t="shared" ca="1" si="1"/>
        <v>0.29710144927536231</v>
      </c>
      <c r="M29" s="5">
        <f t="shared" ca="1" si="2"/>
        <v>0.29710144927536231</v>
      </c>
      <c r="N29" s="5" t="s">
        <v>25</v>
      </c>
      <c r="O29" s="5" t="s">
        <v>25</v>
      </c>
      <c r="P29" s="5" t="s">
        <v>25</v>
      </c>
      <c r="Q29" s="5" t="s">
        <v>25</v>
      </c>
    </row>
    <row r="30" spans="1:17" s="7" customFormat="1" ht="127.5" x14ac:dyDescent="0.25">
      <c r="A30" s="8">
        <v>424</v>
      </c>
      <c r="B30" s="8" t="s">
        <v>57</v>
      </c>
      <c r="C30" s="6" t="s">
        <v>81</v>
      </c>
      <c r="D30" s="9" t="s">
        <v>86</v>
      </c>
      <c r="E30" s="4" t="s">
        <v>89</v>
      </c>
      <c r="F30" s="11" t="s">
        <v>6</v>
      </c>
      <c r="G30" s="22" t="s">
        <v>118</v>
      </c>
      <c r="H30" s="37">
        <v>45533</v>
      </c>
      <c r="I30" s="37">
        <v>45646</v>
      </c>
      <c r="J30" s="5">
        <f t="shared" ca="1" si="0"/>
        <v>0.23893805309734517</v>
      </c>
      <c r="K30" s="23">
        <v>59226776</v>
      </c>
      <c r="L30" s="5">
        <f t="shared" ca="1" si="1"/>
        <v>0.23893805309734517</v>
      </c>
      <c r="M30" s="5">
        <f t="shared" ca="1" si="2"/>
        <v>0.23893805309734517</v>
      </c>
      <c r="N30" s="5" t="s">
        <v>25</v>
      </c>
      <c r="O30" s="5" t="s">
        <v>25</v>
      </c>
      <c r="P30" s="5" t="s">
        <v>25</v>
      </c>
      <c r="Q30" s="5" t="s">
        <v>25</v>
      </c>
    </row>
    <row r="31" spans="1:17" s="7" customFormat="1" ht="127.5" x14ac:dyDescent="0.25">
      <c r="A31" s="8">
        <v>426</v>
      </c>
      <c r="B31" s="8" t="s">
        <v>58</v>
      </c>
      <c r="C31" s="6" t="s">
        <v>82</v>
      </c>
      <c r="D31" s="9" t="s">
        <v>18</v>
      </c>
      <c r="E31" s="4" t="s">
        <v>19</v>
      </c>
      <c r="F31" s="11" t="s">
        <v>6</v>
      </c>
      <c r="G31" s="22" t="s">
        <v>119</v>
      </c>
      <c r="H31" s="36">
        <v>45533</v>
      </c>
      <c r="I31" s="37">
        <v>45657</v>
      </c>
      <c r="J31" s="5">
        <f t="shared" ca="1" si="0"/>
        <v>0.217741935483871</v>
      </c>
      <c r="K31" s="23">
        <v>29730240</v>
      </c>
      <c r="L31" s="5">
        <f t="shared" ca="1" si="1"/>
        <v>0.217741935483871</v>
      </c>
      <c r="M31" s="5">
        <f t="shared" ca="1" si="2"/>
        <v>0.217741935483871</v>
      </c>
      <c r="N31" s="5" t="s">
        <v>25</v>
      </c>
      <c r="O31" s="5" t="s">
        <v>25</v>
      </c>
      <c r="P31" s="5" t="s">
        <v>25</v>
      </c>
      <c r="Q31" s="5" t="s">
        <v>25</v>
      </c>
    </row>
    <row r="32" spans="1:17" s="7" customFormat="1" ht="127.5" x14ac:dyDescent="0.25">
      <c r="A32" s="8">
        <v>427</v>
      </c>
      <c r="B32" s="8" t="s">
        <v>59</v>
      </c>
      <c r="C32" s="6" t="s">
        <v>83</v>
      </c>
      <c r="D32" s="9" t="s">
        <v>86</v>
      </c>
      <c r="E32" s="4" t="s">
        <v>90</v>
      </c>
      <c r="F32" s="11" t="s">
        <v>93</v>
      </c>
      <c r="G32" s="22" t="s">
        <v>120</v>
      </c>
      <c r="H32" s="36">
        <v>45538</v>
      </c>
      <c r="I32" s="37">
        <v>45564</v>
      </c>
      <c r="J32" s="5">
        <f t="shared" ca="1" si="0"/>
        <v>0.84615384615384615</v>
      </c>
      <c r="K32" s="23">
        <v>71650733</v>
      </c>
      <c r="L32" s="5">
        <f t="shared" ca="1" si="1"/>
        <v>0.84615384615384615</v>
      </c>
      <c r="M32" s="5">
        <f t="shared" ca="1" si="2"/>
        <v>0.84615384615384615</v>
      </c>
      <c r="N32" s="5" t="s">
        <v>25</v>
      </c>
      <c r="O32" s="5" t="s">
        <v>25</v>
      </c>
      <c r="P32" s="5" t="s">
        <v>25</v>
      </c>
      <c r="Q32" s="5" t="s">
        <v>25</v>
      </c>
    </row>
    <row r="33" spans="1:17" s="7" customFormat="1" ht="127.5" x14ac:dyDescent="0.25">
      <c r="A33" s="8">
        <v>428</v>
      </c>
      <c r="B33" s="8" t="s">
        <v>60</v>
      </c>
      <c r="C33" s="6" t="s">
        <v>84</v>
      </c>
      <c r="D33" s="9" t="s">
        <v>18</v>
      </c>
      <c r="E33" s="4" t="s">
        <v>19</v>
      </c>
      <c r="F33" s="11" t="s">
        <v>6</v>
      </c>
      <c r="G33" s="22" t="s">
        <v>121</v>
      </c>
      <c r="H33" s="36">
        <v>45533</v>
      </c>
      <c r="I33" s="37">
        <v>45657</v>
      </c>
      <c r="J33" s="5">
        <f t="shared" ca="1" si="0"/>
        <v>0.217741935483871</v>
      </c>
      <c r="K33" s="23">
        <v>38796000</v>
      </c>
      <c r="L33" s="5">
        <f t="shared" ca="1" si="1"/>
        <v>0.217741935483871</v>
      </c>
      <c r="M33" s="5">
        <f t="shared" ca="1" si="2"/>
        <v>0.217741935483871</v>
      </c>
      <c r="N33" s="5" t="s">
        <v>25</v>
      </c>
      <c r="O33" s="5" t="s">
        <v>25</v>
      </c>
      <c r="P33" s="5" t="s">
        <v>25</v>
      </c>
      <c r="Q33" s="5" t="s">
        <v>25</v>
      </c>
    </row>
    <row r="34" spans="1:17" s="7" customFormat="1" x14ac:dyDescent="0.25">
      <c r="A34" s="8"/>
      <c r="B34" s="8"/>
      <c r="C34" s="6"/>
      <c r="D34" s="12"/>
      <c r="E34" s="13"/>
      <c r="F34" s="11"/>
      <c r="G34" s="22"/>
      <c r="H34" s="14"/>
      <c r="I34" s="19"/>
      <c r="J34" s="5"/>
      <c r="K34" s="23"/>
      <c r="L34" s="5"/>
      <c r="M34" s="5"/>
      <c r="N34" s="5"/>
      <c r="O34" s="5"/>
      <c r="P34" s="5"/>
      <c r="Q34" s="5"/>
    </row>
    <row r="35" spans="1:17" s="7" customFormat="1" x14ac:dyDescent="0.25">
      <c r="A35" s="8"/>
      <c r="B35" s="8"/>
      <c r="C35" s="6"/>
      <c r="D35" s="12"/>
      <c r="E35" s="13"/>
      <c r="F35" s="11"/>
      <c r="G35" s="22"/>
      <c r="H35" s="14"/>
      <c r="I35" s="19"/>
      <c r="J35" s="5"/>
      <c r="K35" s="23"/>
      <c r="L35" s="5"/>
      <c r="M35" s="5"/>
      <c r="N35" s="5"/>
      <c r="O35" s="5"/>
      <c r="P35" s="5"/>
      <c r="Q35" s="5"/>
    </row>
    <row r="36" spans="1:17" s="7" customFormat="1" x14ac:dyDescent="0.25">
      <c r="A36" s="8"/>
      <c r="B36" s="8"/>
      <c r="C36" s="6"/>
      <c r="D36" s="12"/>
      <c r="E36" s="13"/>
      <c r="F36" s="11"/>
      <c r="G36" s="22"/>
      <c r="H36" s="14"/>
      <c r="I36" s="19"/>
      <c r="J36" s="5"/>
      <c r="K36" s="23"/>
      <c r="L36" s="5"/>
      <c r="M36" s="5"/>
      <c r="N36" s="5"/>
      <c r="O36" s="5"/>
      <c r="P36" s="5"/>
      <c r="Q36" s="5"/>
    </row>
    <row r="37" spans="1:17" s="7" customFormat="1" x14ac:dyDescent="0.25">
      <c r="A37" s="8"/>
      <c r="B37" s="8"/>
      <c r="C37" s="6"/>
      <c r="D37" s="9"/>
      <c r="E37" s="4"/>
      <c r="F37" s="11"/>
      <c r="G37" s="22"/>
      <c r="H37" s="14"/>
      <c r="I37" s="19"/>
      <c r="J37" s="5"/>
      <c r="K37" s="23"/>
      <c r="L37" s="5"/>
      <c r="M37" s="5"/>
      <c r="N37" s="5"/>
      <c r="O37" s="5"/>
      <c r="P37" s="5"/>
      <c r="Q37" s="5"/>
    </row>
    <row r="38" spans="1:17" s="7" customFormat="1" x14ac:dyDescent="0.25">
      <c r="A38" s="8"/>
      <c r="B38" s="8"/>
      <c r="C38" s="6"/>
      <c r="D38" s="12"/>
      <c r="E38" s="4"/>
      <c r="F38" s="11"/>
      <c r="G38" s="22"/>
      <c r="H38" s="14"/>
      <c r="I38" s="19"/>
      <c r="J38" s="5"/>
      <c r="K38" s="23"/>
      <c r="L38" s="5"/>
      <c r="M38" s="5"/>
      <c r="N38" s="5"/>
      <c r="O38" s="5"/>
      <c r="P38" s="5"/>
      <c r="Q38" s="5"/>
    </row>
    <row r="39" spans="1:17" s="7" customFormat="1" x14ac:dyDescent="0.25">
      <c r="A39" s="8"/>
      <c r="B39" s="8"/>
      <c r="C39" s="6"/>
      <c r="D39" s="12"/>
      <c r="E39" s="4"/>
      <c r="F39" s="11"/>
      <c r="G39" s="22"/>
      <c r="H39" s="14"/>
      <c r="I39" s="19"/>
      <c r="J39" s="5"/>
      <c r="K39" s="23"/>
      <c r="L39" s="5"/>
      <c r="M39" s="5"/>
      <c r="N39" s="5"/>
      <c r="O39" s="5"/>
      <c r="P39" s="5"/>
      <c r="Q39" s="5"/>
    </row>
    <row r="40" spans="1:17" s="7" customFormat="1" x14ac:dyDescent="0.25">
      <c r="A40" s="8"/>
      <c r="B40" s="8"/>
      <c r="C40" s="6"/>
      <c r="D40" s="12"/>
      <c r="E40" s="4"/>
      <c r="F40" s="11"/>
      <c r="G40" s="22"/>
      <c r="H40" s="14"/>
      <c r="I40" s="19"/>
      <c r="J40" s="5"/>
      <c r="K40" s="23"/>
      <c r="L40" s="5"/>
      <c r="M40" s="5"/>
      <c r="N40" s="5"/>
      <c r="O40" s="5"/>
      <c r="P40" s="5"/>
      <c r="Q40" s="5"/>
    </row>
    <row r="41" spans="1:17" s="7" customFormat="1" x14ac:dyDescent="0.25">
      <c r="A41" s="8"/>
      <c r="B41" s="8"/>
      <c r="C41" s="6"/>
      <c r="D41" s="12"/>
      <c r="E41" s="4"/>
      <c r="F41" s="11"/>
      <c r="G41" s="22"/>
      <c r="H41" s="14"/>
      <c r="I41" s="19"/>
      <c r="J41" s="5"/>
      <c r="K41" s="23"/>
      <c r="L41" s="5"/>
      <c r="M41" s="5"/>
      <c r="N41" s="5"/>
      <c r="O41" s="5"/>
      <c r="P41" s="5"/>
      <c r="Q41" s="5"/>
    </row>
    <row r="42" spans="1:17" s="7" customFormat="1" x14ac:dyDescent="0.25">
      <c r="A42" s="8"/>
      <c r="B42" s="8"/>
      <c r="C42" s="6"/>
      <c r="D42" s="12"/>
      <c r="E42" s="4"/>
      <c r="F42" s="11"/>
      <c r="G42" s="22"/>
      <c r="H42" s="14"/>
      <c r="I42" s="19"/>
      <c r="J42" s="5"/>
      <c r="K42" s="23"/>
      <c r="L42" s="5"/>
      <c r="M42" s="5"/>
      <c r="N42" s="5"/>
      <c r="O42" s="5"/>
      <c r="P42" s="5"/>
      <c r="Q42" s="5"/>
    </row>
    <row r="43" spans="1:17" s="7" customFormat="1" x14ac:dyDescent="0.25">
      <c r="A43" s="8"/>
      <c r="B43" s="8"/>
      <c r="C43" s="6"/>
      <c r="D43" s="12"/>
      <c r="E43" s="4"/>
      <c r="F43" s="11"/>
      <c r="G43" s="22"/>
      <c r="H43" s="14"/>
      <c r="I43" s="19"/>
      <c r="J43" s="5"/>
      <c r="K43" s="23"/>
      <c r="L43" s="5"/>
      <c r="M43" s="5"/>
      <c r="N43" s="5"/>
      <c r="O43" s="5"/>
      <c r="P43" s="5"/>
      <c r="Q43" s="5"/>
    </row>
    <row r="44" spans="1:17" s="7" customFormat="1" x14ac:dyDescent="0.25">
      <c r="A44" s="8"/>
      <c r="B44" s="8"/>
      <c r="C44" s="6"/>
      <c r="D44" s="12"/>
      <c r="E44" s="4"/>
      <c r="F44" s="11"/>
      <c r="G44" s="22"/>
      <c r="H44" s="14"/>
      <c r="I44" s="19"/>
      <c r="J44" s="5"/>
      <c r="K44" s="23"/>
      <c r="L44" s="5"/>
      <c r="M44" s="5"/>
      <c r="N44" s="5"/>
      <c r="O44" s="5"/>
      <c r="P44" s="5"/>
      <c r="Q44" s="5"/>
    </row>
    <row r="45" spans="1:17" s="7" customFormat="1" x14ac:dyDescent="0.25">
      <c r="A45" s="8"/>
      <c r="B45" s="8"/>
      <c r="C45" s="6"/>
      <c r="D45" s="12"/>
      <c r="E45" s="4"/>
      <c r="F45" s="11"/>
      <c r="G45" s="22"/>
      <c r="H45" s="14"/>
      <c r="I45" s="19"/>
      <c r="J45" s="5"/>
      <c r="K45" s="23"/>
      <c r="L45" s="5"/>
      <c r="M45" s="5"/>
      <c r="N45" s="5"/>
      <c r="O45" s="5"/>
      <c r="P45" s="5"/>
      <c r="Q45" s="5"/>
    </row>
    <row r="46" spans="1:17" s="7" customFormat="1" x14ac:dyDescent="0.25">
      <c r="A46" s="8"/>
      <c r="B46" s="8"/>
      <c r="C46" s="6"/>
      <c r="D46" s="12"/>
      <c r="E46" s="4"/>
      <c r="F46" s="11"/>
      <c r="G46" s="22"/>
      <c r="H46" s="14"/>
      <c r="I46" s="19"/>
      <c r="J46" s="5"/>
      <c r="K46" s="23"/>
      <c r="L46" s="5"/>
      <c r="M46" s="5"/>
      <c r="N46" s="5"/>
      <c r="O46" s="5"/>
      <c r="P46" s="5"/>
      <c r="Q46" s="5"/>
    </row>
    <row r="47" spans="1:17" s="7" customFormat="1" x14ac:dyDescent="0.25">
      <c r="A47" s="8"/>
      <c r="B47" s="8"/>
      <c r="C47" s="6"/>
      <c r="D47" s="12"/>
      <c r="E47" s="4"/>
      <c r="F47" s="11"/>
      <c r="G47" s="22"/>
      <c r="H47" s="14"/>
      <c r="I47" s="19"/>
      <c r="J47" s="5"/>
      <c r="K47" s="23"/>
      <c r="L47" s="5"/>
      <c r="M47" s="5"/>
      <c r="N47" s="5"/>
      <c r="O47" s="5"/>
      <c r="P47" s="5"/>
      <c r="Q47" s="5"/>
    </row>
    <row r="48" spans="1:17" s="7" customFormat="1" x14ac:dyDescent="0.25">
      <c r="A48" s="8"/>
      <c r="B48" s="8"/>
      <c r="C48" s="6"/>
      <c r="D48" s="12"/>
      <c r="E48" s="4"/>
      <c r="F48" s="11"/>
      <c r="G48" s="22"/>
      <c r="H48" s="14"/>
      <c r="I48" s="19"/>
      <c r="J48" s="5"/>
      <c r="K48" s="23"/>
      <c r="L48" s="5"/>
      <c r="M48" s="5"/>
      <c r="N48" s="5"/>
      <c r="O48" s="5"/>
      <c r="P48" s="5"/>
      <c r="Q48" s="5"/>
    </row>
    <row r="49" spans="1:17" s="7" customFormat="1" x14ac:dyDescent="0.25">
      <c r="A49" s="8"/>
      <c r="B49" s="8"/>
      <c r="C49" s="6"/>
      <c r="D49" s="12"/>
      <c r="E49" s="4"/>
      <c r="F49" s="11"/>
      <c r="G49" s="22"/>
      <c r="H49" s="14"/>
      <c r="I49" s="19"/>
      <c r="J49" s="5"/>
      <c r="K49" s="23"/>
      <c r="L49" s="5"/>
      <c r="M49" s="5"/>
      <c r="N49" s="5"/>
      <c r="O49" s="5"/>
      <c r="P49" s="5"/>
      <c r="Q49" s="5"/>
    </row>
    <row r="50" spans="1:17" s="7" customFormat="1" x14ac:dyDescent="0.25">
      <c r="A50" s="8"/>
      <c r="B50" s="8"/>
      <c r="C50" s="6"/>
      <c r="D50" s="12"/>
      <c r="E50" s="4"/>
      <c r="F50" s="11"/>
      <c r="G50" s="22"/>
      <c r="H50" s="14"/>
      <c r="I50" s="19"/>
      <c r="J50" s="5"/>
      <c r="K50" s="23"/>
      <c r="L50" s="5"/>
      <c r="M50" s="5"/>
      <c r="N50" s="5"/>
      <c r="O50" s="5"/>
      <c r="P50" s="5"/>
      <c r="Q50" s="5"/>
    </row>
    <row r="51" spans="1:17" s="7" customFormat="1" x14ac:dyDescent="0.25">
      <c r="A51" s="8"/>
      <c r="B51" s="8"/>
      <c r="C51" s="6"/>
      <c r="D51" s="12"/>
      <c r="E51" s="4"/>
      <c r="F51" s="11"/>
      <c r="G51" s="22"/>
      <c r="H51" s="14"/>
      <c r="I51" s="19"/>
      <c r="J51" s="5"/>
      <c r="K51" s="23"/>
      <c r="L51" s="5"/>
      <c r="M51" s="5"/>
      <c r="N51" s="5"/>
      <c r="O51" s="5"/>
      <c r="P51" s="5"/>
      <c r="Q51" s="5"/>
    </row>
    <row r="52" spans="1:17" s="7" customFormat="1" x14ac:dyDescent="0.25">
      <c r="A52" s="8"/>
      <c r="B52" s="8"/>
      <c r="C52" s="6"/>
      <c r="D52" s="12"/>
      <c r="E52" s="4"/>
      <c r="F52" s="11"/>
      <c r="G52" s="22"/>
      <c r="H52" s="14"/>
      <c r="I52" s="19"/>
      <c r="J52" s="5"/>
      <c r="K52" s="23"/>
      <c r="L52" s="5"/>
      <c r="M52" s="5"/>
      <c r="N52" s="5"/>
      <c r="O52" s="5"/>
      <c r="P52" s="5"/>
      <c r="Q52" s="5"/>
    </row>
    <row r="53" spans="1:17" s="7" customFormat="1" x14ac:dyDescent="0.25">
      <c r="A53" s="8"/>
      <c r="B53" s="8"/>
      <c r="C53" s="6"/>
      <c r="D53" s="12"/>
      <c r="E53" s="4"/>
      <c r="F53" s="11"/>
      <c r="G53" s="22"/>
      <c r="H53" s="14"/>
      <c r="I53" s="19"/>
      <c r="J53" s="5"/>
      <c r="K53" s="23"/>
      <c r="L53" s="5"/>
      <c r="M53" s="5"/>
      <c r="N53" s="5"/>
      <c r="O53" s="5"/>
      <c r="P53" s="5"/>
      <c r="Q53" s="5"/>
    </row>
    <row r="54" spans="1:17" s="7" customFormat="1" x14ac:dyDescent="0.25">
      <c r="A54" s="8"/>
      <c r="B54" s="8"/>
      <c r="C54" s="6"/>
      <c r="D54" s="12"/>
      <c r="E54" s="4"/>
      <c r="F54" s="11"/>
      <c r="G54" s="22"/>
      <c r="H54" s="14"/>
      <c r="I54" s="19"/>
      <c r="J54" s="5"/>
      <c r="K54" s="23"/>
      <c r="L54" s="5"/>
      <c r="M54" s="5"/>
      <c r="N54" s="5"/>
      <c r="O54" s="5"/>
      <c r="P54" s="5"/>
      <c r="Q54" s="5"/>
    </row>
    <row r="55" spans="1:17" s="7" customFormat="1" x14ac:dyDescent="0.25">
      <c r="A55" s="8"/>
      <c r="B55" s="8"/>
      <c r="C55" s="6"/>
      <c r="D55" s="12"/>
      <c r="E55" s="4"/>
      <c r="F55" s="11"/>
      <c r="G55" s="22"/>
      <c r="H55" s="14"/>
      <c r="I55" s="19"/>
      <c r="J55" s="5"/>
      <c r="K55" s="23"/>
      <c r="L55" s="5"/>
      <c r="M55" s="5"/>
      <c r="N55" s="5"/>
      <c r="O55" s="5"/>
      <c r="P55" s="5"/>
      <c r="Q55" s="5"/>
    </row>
    <row r="56" spans="1:17" s="7" customFormat="1" x14ac:dyDescent="0.25">
      <c r="A56" s="8"/>
      <c r="B56" s="8"/>
      <c r="C56" s="6"/>
      <c r="D56" s="12"/>
      <c r="E56" s="4"/>
      <c r="F56" s="11"/>
      <c r="G56" s="22"/>
      <c r="H56" s="14"/>
      <c r="I56" s="19"/>
      <c r="J56" s="5"/>
      <c r="K56" s="23"/>
      <c r="L56" s="5"/>
      <c r="M56" s="5"/>
      <c r="N56" s="5"/>
      <c r="O56" s="5"/>
      <c r="P56" s="5"/>
      <c r="Q56" s="5"/>
    </row>
    <row r="57" spans="1:17" s="7" customFormat="1" x14ac:dyDescent="0.25">
      <c r="A57" s="8"/>
      <c r="B57" s="8"/>
      <c r="C57" s="6"/>
      <c r="D57" s="12"/>
      <c r="E57" s="4"/>
      <c r="F57" s="11"/>
      <c r="G57" s="22"/>
      <c r="H57" s="14"/>
      <c r="I57" s="19"/>
      <c r="J57" s="5"/>
      <c r="K57" s="23"/>
      <c r="L57" s="5"/>
      <c r="M57" s="5"/>
      <c r="N57" s="5"/>
      <c r="O57" s="5"/>
      <c r="P57" s="5"/>
      <c r="Q57" s="5"/>
    </row>
    <row r="58" spans="1:17" s="7" customFormat="1" x14ac:dyDescent="0.25">
      <c r="A58" s="8"/>
      <c r="B58" s="8"/>
      <c r="C58" s="6"/>
      <c r="D58" s="12"/>
      <c r="E58" s="4"/>
      <c r="F58" s="11"/>
      <c r="G58" s="22"/>
      <c r="H58" s="14"/>
      <c r="I58" s="19"/>
      <c r="J58" s="5"/>
      <c r="K58" s="23"/>
      <c r="L58" s="5"/>
      <c r="M58" s="5"/>
      <c r="N58" s="5"/>
      <c r="O58" s="5"/>
      <c r="P58" s="5"/>
      <c r="Q58" s="5"/>
    </row>
    <row r="59" spans="1:17" s="7" customFormat="1" x14ac:dyDescent="0.25">
      <c r="A59" s="8"/>
      <c r="B59" s="8"/>
      <c r="C59" s="6"/>
      <c r="D59" s="12"/>
      <c r="E59" s="4"/>
      <c r="F59" s="11"/>
      <c r="G59" s="22"/>
      <c r="H59" s="14"/>
      <c r="I59" s="19"/>
      <c r="J59" s="5"/>
      <c r="K59" s="23"/>
      <c r="L59" s="5"/>
      <c r="M59" s="5"/>
      <c r="N59" s="5"/>
      <c r="O59" s="5"/>
      <c r="P59" s="5"/>
      <c r="Q59" s="5"/>
    </row>
    <row r="60" spans="1:17" s="7" customFormat="1" x14ac:dyDescent="0.25">
      <c r="A60" s="8"/>
      <c r="B60" s="8"/>
      <c r="C60" s="6"/>
      <c r="D60" s="12"/>
      <c r="E60" s="4"/>
      <c r="F60" s="11"/>
      <c r="G60" s="22"/>
      <c r="H60" s="14"/>
      <c r="I60" s="19"/>
      <c r="J60" s="5"/>
      <c r="K60" s="23"/>
      <c r="L60" s="5"/>
      <c r="M60" s="5"/>
      <c r="N60" s="5"/>
      <c r="O60" s="5"/>
      <c r="P60" s="5"/>
      <c r="Q60" s="5"/>
    </row>
    <row r="61" spans="1:17" s="7" customFormat="1" x14ac:dyDescent="0.25">
      <c r="A61" s="8"/>
      <c r="B61" s="8"/>
      <c r="C61" s="6"/>
      <c r="D61" s="12"/>
      <c r="E61" s="4"/>
      <c r="F61" s="11"/>
      <c r="G61" s="22"/>
      <c r="H61" s="14"/>
      <c r="I61" s="19"/>
      <c r="J61" s="5"/>
      <c r="K61" s="23"/>
      <c r="L61" s="5"/>
      <c r="M61" s="5"/>
      <c r="N61" s="5"/>
      <c r="O61" s="5"/>
      <c r="P61" s="5"/>
      <c r="Q61" s="5"/>
    </row>
    <row r="62" spans="1:17" s="7" customFormat="1" x14ac:dyDescent="0.25">
      <c r="A62" s="8"/>
      <c r="B62" s="8"/>
      <c r="C62" s="6"/>
      <c r="D62" s="12"/>
      <c r="E62" s="4"/>
      <c r="F62" s="11"/>
      <c r="G62" s="22"/>
      <c r="H62" s="14"/>
      <c r="I62" s="19"/>
      <c r="J62" s="5"/>
      <c r="K62" s="23"/>
      <c r="L62" s="5"/>
      <c r="M62" s="5"/>
      <c r="N62" s="5"/>
      <c r="O62" s="5"/>
      <c r="P62" s="5"/>
      <c r="Q62" s="5"/>
    </row>
    <row r="63" spans="1:17" s="7" customFormat="1" x14ac:dyDescent="0.25">
      <c r="A63" s="8"/>
      <c r="B63" s="8"/>
      <c r="C63" s="6"/>
      <c r="D63" s="12"/>
      <c r="E63" s="4"/>
      <c r="F63" s="11"/>
      <c r="G63" s="22"/>
      <c r="H63" s="14"/>
      <c r="I63" s="19"/>
      <c r="J63" s="5"/>
      <c r="K63" s="23"/>
      <c r="L63" s="5"/>
      <c r="M63" s="5"/>
      <c r="N63" s="5"/>
      <c r="O63" s="5"/>
      <c r="P63" s="5"/>
      <c r="Q63" s="5"/>
    </row>
    <row r="64" spans="1:17" s="7" customFormat="1" x14ac:dyDescent="0.25">
      <c r="A64" s="8"/>
      <c r="B64" s="8"/>
      <c r="C64" s="6"/>
      <c r="D64" s="12"/>
      <c r="E64" s="4"/>
      <c r="F64" s="11"/>
      <c r="G64" s="22"/>
      <c r="H64" s="14"/>
      <c r="I64" s="19"/>
      <c r="J64" s="5"/>
      <c r="K64" s="23"/>
      <c r="L64" s="5"/>
      <c r="M64" s="5"/>
      <c r="N64" s="5"/>
      <c r="O64" s="5"/>
      <c r="P64" s="5"/>
      <c r="Q64" s="5"/>
    </row>
    <row r="65" spans="1:17" s="7" customFormat="1" x14ac:dyDescent="0.25">
      <c r="A65" s="8"/>
      <c r="B65" s="8"/>
      <c r="C65" s="6"/>
      <c r="D65" s="12"/>
      <c r="E65" s="4"/>
      <c r="F65" s="11"/>
      <c r="G65" s="22"/>
      <c r="H65" s="14"/>
      <c r="I65" s="19"/>
      <c r="J65" s="5"/>
      <c r="K65" s="23"/>
      <c r="L65" s="5"/>
      <c r="M65" s="5"/>
      <c r="N65" s="5"/>
      <c r="O65" s="5"/>
      <c r="P65" s="5"/>
      <c r="Q65" s="5"/>
    </row>
    <row r="66" spans="1:17" s="7" customFormat="1" x14ac:dyDescent="0.25">
      <c r="A66" s="8"/>
      <c r="B66" s="8"/>
      <c r="C66" s="6"/>
      <c r="D66" s="12"/>
      <c r="E66" s="4"/>
      <c r="F66" s="11"/>
      <c r="G66" s="22"/>
      <c r="H66" s="14"/>
      <c r="I66" s="19"/>
      <c r="J66" s="5"/>
      <c r="K66" s="23"/>
      <c r="L66" s="5"/>
      <c r="M66" s="5"/>
      <c r="N66" s="5"/>
      <c r="O66" s="5"/>
      <c r="P66" s="5"/>
      <c r="Q66" s="5"/>
    </row>
    <row r="67" spans="1:17" s="7" customFormat="1" x14ac:dyDescent="0.25">
      <c r="A67" s="8"/>
      <c r="B67" s="8"/>
      <c r="C67" s="6"/>
      <c r="D67" s="12"/>
      <c r="E67" s="4"/>
      <c r="F67" s="11"/>
      <c r="G67" s="22"/>
      <c r="H67" s="14"/>
      <c r="I67" s="19"/>
      <c r="J67" s="5"/>
      <c r="K67" s="23"/>
      <c r="L67" s="5"/>
      <c r="M67" s="5"/>
      <c r="N67" s="5"/>
      <c r="O67" s="5"/>
      <c r="P67" s="5"/>
      <c r="Q67" s="5"/>
    </row>
    <row r="68" spans="1:17" s="7" customFormat="1" x14ac:dyDescent="0.25">
      <c r="A68" s="8"/>
      <c r="B68" s="8"/>
      <c r="C68" s="6"/>
      <c r="D68" s="12"/>
      <c r="E68" s="4"/>
      <c r="F68" s="11"/>
      <c r="G68" s="22"/>
      <c r="H68" s="14"/>
      <c r="I68" s="19"/>
      <c r="J68" s="5"/>
      <c r="K68" s="23"/>
      <c r="L68" s="5"/>
      <c r="M68" s="5"/>
      <c r="N68" s="5"/>
      <c r="O68" s="5"/>
      <c r="P68" s="5"/>
      <c r="Q68" s="5"/>
    </row>
    <row r="69" spans="1:17" s="7" customFormat="1" x14ac:dyDescent="0.25">
      <c r="A69" s="8"/>
      <c r="B69" s="8"/>
      <c r="C69" s="6"/>
      <c r="D69" s="12"/>
      <c r="E69" s="4"/>
      <c r="F69" s="11"/>
      <c r="G69" s="22"/>
      <c r="H69" s="14"/>
      <c r="I69" s="19"/>
      <c r="J69" s="5"/>
      <c r="K69" s="23"/>
      <c r="L69" s="5"/>
      <c r="M69" s="5"/>
      <c r="N69" s="5"/>
      <c r="O69" s="5"/>
      <c r="P69" s="5"/>
      <c r="Q69" s="5"/>
    </row>
    <row r="70" spans="1:17" s="7" customFormat="1" x14ac:dyDescent="0.25">
      <c r="A70" s="8"/>
      <c r="B70" s="8"/>
      <c r="C70" s="6"/>
      <c r="D70" s="12"/>
      <c r="E70" s="4"/>
      <c r="F70" s="11"/>
      <c r="G70" s="22"/>
      <c r="H70" s="14"/>
      <c r="I70" s="19"/>
      <c r="J70" s="5"/>
      <c r="K70" s="23"/>
      <c r="L70" s="5"/>
      <c r="M70" s="5"/>
      <c r="N70" s="5"/>
      <c r="O70" s="5"/>
      <c r="P70" s="5"/>
      <c r="Q70" s="5"/>
    </row>
    <row r="71" spans="1:17" s="7" customFormat="1" x14ac:dyDescent="0.25">
      <c r="A71" s="8"/>
      <c r="B71" s="8"/>
      <c r="C71" s="6"/>
      <c r="D71" s="12"/>
      <c r="E71" s="4"/>
      <c r="F71" s="11"/>
      <c r="G71" s="22"/>
      <c r="H71" s="14"/>
      <c r="I71" s="19"/>
      <c r="J71" s="5"/>
      <c r="K71" s="23"/>
      <c r="L71" s="5"/>
      <c r="M71" s="5"/>
      <c r="N71" s="5"/>
      <c r="O71" s="5"/>
      <c r="P71" s="5"/>
      <c r="Q71" s="5"/>
    </row>
    <row r="72" spans="1:17" s="7" customFormat="1" x14ac:dyDescent="0.25">
      <c r="A72" s="8"/>
      <c r="B72" s="8"/>
      <c r="C72" s="6"/>
      <c r="D72" s="12"/>
      <c r="E72" s="4"/>
      <c r="F72" s="11"/>
      <c r="G72" s="22"/>
      <c r="H72" s="14"/>
      <c r="I72" s="19"/>
      <c r="J72" s="5"/>
      <c r="K72" s="23"/>
      <c r="L72" s="5"/>
      <c r="M72" s="5"/>
      <c r="N72" s="5"/>
      <c r="O72" s="5"/>
      <c r="P72" s="5"/>
      <c r="Q72" s="5"/>
    </row>
    <row r="73" spans="1:17" s="7" customFormat="1" x14ac:dyDescent="0.25">
      <c r="A73" s="8"/>
      <c r="B73" s="8"/>
      <c r="C73" s="6"/>
      <c r="D73" s="12"/>
      <c r="E73" s="4"/>
      <c r="F73" s="11"/>
      <c r="G73" s="22"/>
      <c r="H73" s="14"/>
      <c r="I73" s="19"/>
      <c r="J73" s="5"/>
      <c r="K73" s="23"/>
      <c r="L73" s="5"/>
      <c r="M73" s="5"/>
      <c r="N73" s="5"/>
      <c r="O73" s="5"/>
      <c r="P73" s="5"/>
      <c r="Q73" s="5"/>
    </row>
    <row r="74" spans="1:17" s="7" customFormat="1" x14ac:dyDescent="0.25">
      <c r="A74" s="8"/>
      <c r="B74" s="8"/>
      <c r="C74" s="6"/>
      <c r="D74" s="12"/>
      <c r="E74" s="4"/>
      <c r="F74" s="11"/>
      <c r="G74" s="22"/>
      <c r="H74" s="14"/>
      <c r="I74" s="19"/>
      <c r="J74" s="5"/>
      <c r="K74" s="23"/>
      <c r="L74" s="5"/>
      <c r="M74" s="5"/>
      <c r="N74" s="5"/>
      <c r="O74" s="5"/>
      <c r="P74" s="5"/>
      <c r="Q74" s="5"/>
    </row>
    <row r="75" spans="1:17" s="7" customFormat="1" x14ac:dyDescent="0.25">
      <c r="A75" s="8"/>
      <c r="B75" s="8"/>
      <c r="C75" s="6"/>
      <c r="D75" s="12"/>
      <c r="E75" s="4"/>
      <c r="F75" s="11"/>
      <c r="G75" s="22"/>
      <c r="H75" s="14"/>
      <c r="I75" s="19"/>
      <c r="J75" s="5"/>
      <c r="K75" s="23"/>
      <c r="L75" s="5"/>
      <c r="M75" s="5"/>
      <c r="N75" s="5"/>
      <c r="O75" s="5"/>
      <c r="P75" s="5"/>
      <c r="Q75" s="5"/>
    </row>
    <row r="76" spans="1:17" s="7" customFormat="1" x14ac:dyDescent="0.25">
      <c r="A76" s="8"/>
      <c r="B76" s="8"/>
      <c r="C76" s="6"/>
      <c r="D76" s="12"/>
      <c r="E76" s="4"/>
      <c r="F76" s="11"/>
      <c r="G76" s="22"/>
      <c r="H76" s="14"/>
      <c r="I76" s="19"/>
      <c r="J76" s="5"/>
      <c r="K76" s="23"/>
      <c r="L76" s="5"/>
      <c r="M76" s="5"/>
      <c r="N76" s="5"/>
      <c r="O76" s="5"/>
      <c r="P76" s="5"/>
      <c r="Q76" s="5"/>
    </row>
    <row r="77" spans="1:17" s="7" customFormat="1" x14ac:dyDescent="0.25">
      <c r="A77" s="8"/>
      <c r="B77" s="8"/>
      <c r="C77" s="6"/>
      <c r="D77" s="12"/>
      <c r="E77" s="4"/>
      <c r="F77" s="11"/>
      <c r="G77" s="22"/>
      <c r="H77" s="14"/>
      <c r="I77" s="19"/>
      <c r="J77" s="5"/>
      <c r="K77" s="23"/>
      <c r="L77" s="5"/>
      <c r="M77" s="5"/>
      <c r="N77" s="5"/>
      <c r="O77" s="5"/>
      <c r="P77" s="5"/>
      <c r="Q77" s="5"/>
    </row>
    <row r="78" spans="1:17" s="7" customFormat="1" x14ac:dyDescent="0.25">
      <c r="A78" s="8"/>
      <c r="B78" s="8"/>
      <c r="C78" s="6"/>
      <c r="D78" s="12"/>
      <c r="E78" s="4"/>
      <c r="F78" s="11"/>
      <c r="G78" s="22"/>
      <c r="H78" s="14"/>
      <c r="I78" s="19"/>
      <c r="J78" s="5"/>
      <c r="K78" s="23"/>
      <c r="L78" s="5"/>
      <c r="M78" s="5"/>
      <c r="N78" s="5"/>
      <c r="O78" s="5"/>
      <c r="P78" s="5"/>
      <c r="Q78" s="5"/>
    </row>
    <row r="79" spans="1:17" s="7" customFormat="1" x14ac:dyDescent="0.25">
      <c r="A79" s="8"/>
      <c r="B79" s="8"/>
      <c r="C79" s="6"/>
      <c r="D79" s="12"/>
      <c r="E79" s="4"/>
      <c r="F79" s="11"/>
      <c r="G79" s="22"/>
      <c r="H79" s="14"/>
      <c r="I79" s="19"/>
      <c r="J79" s="5"/>
      <c r="K79" s="23"/>
      <c r="L79" s="5"/>
      <c r="M79" s="5"/>
      <c r="N79" s="5"/>
      <c r="O79" s="5"/>
      <c r="P79" s="5"/>
      <c r="Q79" s="5"/>
    </row>
    <row r="80" spans="1:17" s="7" customFormat="1" x14ac:dyDescent="0.25">
      <c r="A80" s="8"/>
      <c r="B80" s="8"/>
      <c r="C80" s="6"/>
      <c r="D80" s="12"/>
      <c r="E80" s="4"/>
      <c r="F80" s="11"/>
      <c r="G80" s="22"/>
      <c r="H80" s="14"/>
      <c r="I80" s="19"/>
      <c r="J80" s="5"/>
      <c r="K80" s="23"/>
      <c r="L80" s="5"/>
      <c r="M80" s="5"/>
      <c r="N80" s="5"/>
      <c r="O80" s="5"/>
      <c r="P80" s="5"/>
      <c r="Q80" s="5"/>
    </row>
    <row r="81" spans="1:17" s="7" customFormat="1" x14ac:dyDescent="0.25">
      <c r="A81" s="8"/>
      <c r="B81" s="8"/>
      <c r="C81" s="6"/>
      <c r="D81" s="12"/>
      <c r="E81" s="4"/>
      <c r="F81" s="11"/>
      <c r="G81" s="22"/>
      <c r="H81" s="14"/>
      <c r="I81" s="19"/>
      <c r="J81" s="5"/>
      <c r="K81" s="23"/>
      <c r="L81" s="5"/>
      <c r="M81" s="5"/>
      <c r="N81" s="5"/>
      <c r="O81" s="5"/>
      <c r="P81" s="5"/>
      <c r="Q81" s="5"/>
    </row>
    <row r="82" spans="1:17" s="7" customFormat="1" x14ac:dyDescent="0.25">
      <c r="A82" s="8"/>
      <c r="B82" s="8"/>
      <c r="C82" s="6"/>
      <c r="D82" s="12"/>
      <c r="E82" s="4"/>
      <c r="F82" s="11"/>
      <c r="G82" s="22"/>
      <c r="H82" s="14"/>
      <c r="I82" s="19"/>
      <c r="J82" s="5"/>
      <c r="K82" s="23"/>
      <c r="L82" s="5"/>
      <c r="M82" s="5"/>
      <c r="N82" s="5"/>
      <c r="O82" s="5"/>
      <c r="P82" s="5"/>
      <c r="Q82" s="5"/>
    </row>
    <row r="83" spans="1:17" s="7" customFormat="1" x14ac:dyDescent="0.25">
      <c r="A83" s="8"/>
      <c r="B83" s="8"/>
      <c r="C83" s="6"/>
      <c r="D83" s="12"/>
      <c r="E83" s="4"/>
      <c r="F83" s="11"/>
      <c r="G83" s="22"/>
      <c r="H83" s="14"/>
      <c r="I83" s="19"/>
      <c r="J83" s="5"/>
      <c r="K83" s="23"/>
      <c r="L83" s="5"/>
      <c r="M83" s="5"/>
      <c r="N83" s="5"/>
      <c r="O83" s="5"/>
      <c r="P83" s="5"/>
      <c r="Q83" s="5"/>
    </row>
    <row r="84" spans="1:17" s="7" customFormat="1" x14ac:dyDescent="0.25">
      <c r="A84" s="8"/>
      <c r="B84" s="8"/>
      <c r="C84" s="6"/>
      <c r="D84" s="12"/>
      <c r="E84" s="4"/>
      <c r="F84" s="11"/>
      <c r="G84" s="22"/>
      <c r="H84" s="14"/>
      <c r="I84" s="19"/>
      <c r="J84" s="5"/>
      <c r="K84" s="23"/>
      <c r="L84" s="5"/>
      <c r="M84" s="5"/>
      <c r="N84" s="5"/>
      <c r="O84" s="5"/>
      <c r="P84" s="5"/>
      <c r="Q84" s="5"/>
    </row>
    <row r="85" spans="1:17" s="7" customFormat="1" x14ac:dyDescent="0.25">
      <c r="A85" s="8"/>
      <c r="B85" s="8"/>
      <c r="C85" s="6"/>
      <c r="D85" s="12"/>
      <c r="E85" s="4"/>
      <c r="F85" s="11"/>
      <c r="G85" s="22"/>
      <c r="H85" s="14"/>
      <c r="I85" s="19"/>
      <c r="J85" s="5"/>
      <c r="K85" s="23"/>
      <c r="L85" s="5"/>
      <c r="M85" s="5"/>
      <c r="N85" s="5"/>
      <c r="O85" s="5"/>
      <c r="P85" s="5"/>
      <c r="Q85" s="5"/>
    </row>
    <row r="86" spans="1:17" s="7" customFormat="1" x14ac:dyDescent="0.25">
      <c r="A86" s="8"/>
      <c r="B86" s="8"/>
      <c r="C86" s="6"/>
      <c r="D86" s="12"/>
      <c r="E86" s="4"/>
      <c r="F86" s="11"/>
      <c r="G86" s="22"/>
      <c r="H86" s="14"/>
      <c r="I86" s="19"/>
      <c r="J86" s="5"/>
      <c r="K86" s="23"/>
      <c r="L86" s="5"/>
      <c r="M86" s="5"/>
      <c r="N86" s="5"/>
      <c r="O86" s="5"/>
      <c r="P86" s="5"/>
      <c r="Q86" s="5"/>
    </row>
    <row r="87" spans="1:17" s="7" customFormat="1" x14ac:dyDescent="0.25">
      <c r="A87" s="8"/>
      <c r="B87" s="8"/>
      <c r="C87" s="6"/>
      <c r="D87" s="12"/>
      <c r="E87" s="4"/>
      <c r="F87" s="11"/>
      <c r="G87" s="22"/>
      <c r="H87" s="14"/>
      <c r="I87" s="19"/>
      <c r="J87" s="5"/>
      <c r="K87" s="23"/>
      <c r="L87" s="5"/>
      <c r="M87" s="5"/>
      <c r="N87" s="5"/>
      <c r="O87" s="5"/>
      <c r="P87" s="5"/>
      <c r="Q87" s="5"/>
    </row>
    <row r="88" spans="1:17" s="7" customFormat="1" x14ac:dyDescent="0.25">
      <c r="A88" s="8"/>
      <c r="B88" s="8"/>
      <c r="C88" s="6"/>
      <c r="D88" s="12"/>
      <c r="E88" s="4"/>
      <c r="F88" s="11"/>
      <c r="G88" s="22"/>
      <c r="H88" s="14"/>
      <c r="I88" s="19"/>
      <c r="J88" s="5"/>
      <c r="K88" s="23"/>
      <c r="L88" s="5"/>
      <c r="M88" s="5"/>
      <c r="N88" s="5"/>
      <c r="O88" s="5"/>
      <c r="P88" s="5"/>
      <c r="Q88" s="5"/>
    </row>
    <row r="89" spans="1:17" s="7" customFormat="1" x14ac:dyDescent="0.25">
      <c r="A89" s="8"/>
      <c r="B89" s="8"/>
      <c r="C89" s="6"/>
      <c r="D89" s="12"/>
      <c r="E89" s="4"/>
      <c r="F89" s="11"/>
      <c r="G89" s="22"/>
      <c r="H89" s="14"/>
      <c r="I89" s="19"/>
      <c r="J89" s="5"/>
      <c r="K89" s="23"/>
      <c r="L89" s="5"/>
      <c r="M89" s="5"/>
      <c r="N89" s="5"/>
      <c r="O89" s="5"/>
      <c r="P89" s="5"/>
      <c r="Q89" s="5"/>
    </row>
    <row r="90" spans="1:17" s="7" customFormat="1" x14ac:dyDescent="0.25">
      <c r="A90" s="8"/>
      <c r="B90" s="8"/>
      <c r="C90" s="6"/>
      <c r="D90" s="12"/>
      <c r="E90" s="4"/>
      <c r="F90" s="11"/>
      <c r="G90" s="22"/>
      <c r="H90" s="14"/>
      <c r="I90" s="19"/>
      <c r="J90" s="5"/>
      <c r="K90" s="23"/>
      <c r="L90" s="5"/>
      <c r="M90" s="5"/>
      <c r="N90" s="5"/>
      <c r="O90" s="5"/>
      <c r="P90" s="5"/>
      <c r="Q90" s="5"/>
    </row>
    <row r="91" spans="1:17" s="7" customFormat="1" x14ac:dyDescent="0.25">
      <c r="A91" s="8"/>
      <c r="B91" s="8"/>
      <c r="C91" s="6"/>
      <c r="D91" s="12"/>
      <c r="E91" s="4"/>
      <c r="F91" s="11"/>
      <c r="G91" s="22"/>
      <c r="H91" s="14"/>
      <c r="I91" s="19"/>
      <c r="J91" s="5"/>
      <c r="K91" s="23"/>
      <c r="L91" s="5"/>
      <c r="M91" s="5"/>
      <c r="N91" s="5"/>
      <c r="O91" s="5"/>
      <c r="P91" s="5"/>
      <c r="Q91" s="5"/>
    </row>
    <row r="92" spans="1:17" s="7" customFormat="1" x14ac:dyDescent="0.25">
      <c r="A92" s="8"/>
      <c r="B92" s="8"/>
      <c r="C92" s="6"/>
      <c r="D92" s="9"/>
      <c r="E92" s="4"/>
      <c r="F92" s="11"/>
      <c r="G92" s="22"/>
      <c r="H92" s="14"/>
      <c r="I92" s="19"/>
      <c r="J92" s="5"/>
      <c r="K92" s="23"/>
      <c r="L92" s="5"/>
      <c r="M92" s="5"/>
      <c r="N92" s="5"/>
      <c r="O92" s="5"/>
      <c r="P92" s="5"/>
      <c r="Q92" s="5"/>
    </row>
    <row r="93" spans="1:17" s="7" customFormat="1" x14ac:dyDescent="0.25">
      <c r="A93" s="8"/>
      <c r="B93" s="8"/>
      <c r="C93" s="6"/>
      <c r="D93" s="12"/>
      <c r="E93" s="13"/>
      <c r="F93" s="11"/>
      <c r="G93" s="22"/>
      <c r="H93" s="14"/>
      <c r="I93" s="19"/>
      <c r="J93" s="5"/>
      <c r="K93" s="23"/>
      <c r="L93" s="5"/>
      <c r="M93" s="5"/>
      <c r="N93" s="5"/>
      <c r="O93" s="5"/>
      <c r="P93" s="5"/>
      <c r="Q93" s="5"/>
    </row>
    <row r="94" spans="1:17" s="7" customFormat="1" x14ac:dyDescent="0.25">
      <c r="A94" s="8"/>
      <c r="B94" s="8"/>
      <c r="C94" s="6"/>
      <c r="D94" s="12"/>
      <c r="E94" s="13"/>
      <c r="F94" s="11"/>
      <c r="G94" s="22"/>
      <c r="H94" s="14"/>
      <c r="I94" s="19"/>
      <c r="J94" s="5"/>
      <c r="K94" s="23"/>
      <c r="L94" s="5"/>
      <c r="M94" s="5"/>
      <c r="N94" s="5"/>
      <c r="O94" s="5"/>
      <c r="P94" s="5"/>
      <c r="Q94" s="5"/>
    </row>
    <row r="95" spans="1:17" s="7" customFormat="1" x14ac:dyDescent="0.25">
      <c r="A95" s="8"/>
      <c r="B95" s="8"/>
      <c r="C95" s="6"/>
      <c r="D95" s="12"/>
      <c r="E95" s="13"/>
      <c r="F95" s="11"/>
      <c r="G95" s="22"/>
      <c r="H95" s="14"/>
      <c r="I95" s="19"/>
      <c r="J95" s="5"/>
      <c r="K95" s="23"/>
      <c r="L95" s="5"/>
      <c r="M95" s="5"/>
      <c r="N95" s="5"/>
      <c r="O95" s="5"/>
      <c r="P95" s="5"/>
      <c r="Q95" s="5"/>
    </row>
    <row r="96" spans="1:17" s="7" customFormat="1" x14ac:dyDescent="0.25">
      <c r="A96" s="8"/>
      <c r="B96" s="8"/>
      <c r="C96" s="6"/>
      <c r="D96" s="12"/>
      <c r="E96" s="13"/>
      <c r="F96" s="11"/>
      <c r="G96" s="22"/>
      <c r="H96" s="14"/>
      <c r="I96" s="19"/>
      <c r="J96" s="5"/>
      <c r="K96" s="23"/>
      <c r="L96" s="5"/>
      <c r="M96" s="5"/>
      <c r="N96" s="5"/>
      <c r="O96" s="5"/>
      <c r="P96" s="5"/>
      <c r="Q96" s="5"/>
    </row>
    <row r="97" spans="1:17" s="7" customFormat="1" x14ac:dyDescent="0.25">
      <c r="A97" s="8"/>
      <c r="B97" s="8"/>
      <c r="C97" s="6"/>
      <c r="D97" s="12"/>
      <c r="E97" s="13"/>
      <c r="F97" s="11"/>
      <c r="G97" s="22"/>
      <c r="H97" s="14"/>
      <c r="I97" s="19"/>
      <c r="J97" s="5"/>
      <c r="K97" s="23"/>
      <c r="L97" s="5"/>
      <c r="M97" s="5"/>
      <c r="N97" s="5"/>
      <c r="O97" s="5"/>
      <c r="P97" s="5"/>
      <c r="Q97" s="5"/>
    </row>
    <row r="98" spans="1:17" s="7" customFormat="1" x14ac:dyDescent="0.25">
      <c r="A98" s="8"/>
      <c r="B98" s="8"/>
      <c r="C98" s="6"/>
      <c r="D98" s="12"/>
      <c r="E98" s="13"/>
      <c r="F98" s="11"/>
      <c r="G98" s="22"/>
      <c r="H98" s="14"/>
      <c r="I98" s="19"/>
      <c r="J98" s="5"/>
      <c r="K98" s="23"/>
      <c r="L98" s="5"/>
      <c r="M98" s="5"/>
      <c r="N98" s="5"/>
      <c r="O98" s="5"/>
      <c r="P98" s="5"/>
      <c r="Q98" s="5"/>
    </row>
    <row r="99" spans="1:17" s="7" customFormat="1" x14ac:dyDescent="0.25">
      <c r="A99" s="8"/>
      <c r="B99" s="8"/>
      <c r="C99" s="6"/>
      <c r="D99" s="12"/>
      <c r="E99" s="13"/>
      <c r="F99" s="11"/>
      <c r="G99" s="22"/>
      <c r="H99" s="14"/>
      <c r="I99" s="19"/>
      <c r="J99" s="5"/>
      <c r="K99" s="23"/>
      <c r="L99" s="5"/>
      <c r="M99" s="5"/>
      <c r="N99" s="5"/>
      <c r="O99" s="5"/>
      <c r="P99" s="5"/>
      <c r="Q99" s="5"/>
    </row>
    <row r="100" spans="1:17" s="7" customFormat="1" x14ac:dyDescent="0.25">
      <c r="A100" s="8"/>
      <c r="B100" s="8"/>
      <c r="C100" s="6"/>
      <c r="D100" s="12"/>
      <c r="E100" s="13"/>
      <c r="F100" s="11"/>
      <c r="G100" s="22"/>
      <c r="H100" s="14"/>
      <c r="I100" s="19"/>
      <c r="J100" s="5"/>
      <c r="K100" s="23"/>
      <c r="L100" s="5"/>
      <c r="M100" s="5"/>
      <c r="N100" s="5"/>
      <c r="O100" s="5"/>
      <c r="P100" s="5"/>
      <c r="Q100" s="5"/>
    </row>
    <row r="101" spans="1:17" s="7" customFormat="1" x14ac:dyDescent="0.25">
      <c r="A101" s="8"/>
      <c r="B101" s="8"/>
      <c r="C101" s="6"/>
      <c r="D101" s="12"/>
      <c r="E101" s="13"/>
      <c r="F101" s="11"/>
      <c r="G101" s="22"/>
      <c r="H101" s="14"/>
      <c r="I101" s="19"/>
      <c r="J101" s="5"/>
      <c r="K101" s="23"/>
      <c r="L101" s="5"/>
      <c r="M101" s="5"/>
      <c r="N101" s="5"/>
      <c r="O101" s="5"/>
      <c r="P101" s="5"/>
      <c r="Q101" s="5"/>
    </row>
    <row r="102" spans="1:17" s="7" customFormat="1" x14ac:dyDescent="0.25">
      <c r="A102" s="8"/>
      <c r="B102" s="8"/>
      <c r="C102" s="6"/>
      <c r="D102" s="12"/>
      <c r="E102" s="13"/>
      <c r="F102" s="11"/>
      <c r="G102" s="22"/>
      <c r="H102" s="14"/>
      <c r="I102" s="19"/>
      <c r="J102" s="5"/>
      <c r="K102" s="23"/>
      <c r="L102" s="5"/>
      <c r="M102" s="5"/>
      <c r="N102" s="5"/>
      <c r="O102" s="5"/>
      <c r="P102" s="5"/>
      <c r="Q102" s="5"/>
    </row>
    <row r="103" spans="1:17" s="7" customFormat="1" x14ac:dyDescent="0.25">
      <c r="A103" s="8"/>
      <c r="B103" s="8"/>
      <c r="C103" s="6"/>
      <c r="D103" s="12"/>
      <c r="E103" s="13"/>
      <c r="F103" s="11"/>
      <c r="G103" s="22"/>
      <c r="H103" s="14"/>
      <c r="I103" s="19"/>
      <c r="J103" s="5"/>
      <c r="K103" s="23"/>
      <c r="L103" s="5"/>
      <c r="M103" s="5"/>
      <c r="N103" s="5"/>
      <c r="O103" s="5"/>
      <c r="P103" s="5"/>
      <c r="Q103" s="5"/>
    </row>
    <row r="104" spans="1:17" s="7" customFormat="1" x14ac:dyDescent="0.25">
      <c r="A104" s="8"/>
      <c r="B104" s="8"/>
      <c r="C104" s="6"/>
      <c r="D104" s="12"/>
      <c r="E104" s="13"/>
      <c r="F104" s="11"/>
      <c r="G104" s="22"/>
      <c r="H104" s="14"/>
      <c r="I104" s="19"/>
      <c r="J104" s="5"/>
      <c r="K104" s="23"/>
      <c r="L104" s="5"/>
      <c r="M104" s="5"/>
      <c r="N104" s="5"/>
      <c r="O104" s="5"/>
      <c r="P104" s="5"/>
      <c r="Q104" s="5"/>
    </row>
    <row r="105" spans="1:17" s="7" customFormat="1" x14ac:dyDescent="0.25">
      <c r="A105" s="8"/>
      <c r="B105" s="8"/>
      <c r="C105" s="6"/>
      <c r="D105" s="12"/>
      <c r="E105" s="13"/>
      <c r="F105" s="11"/>
      <c r="G105" s="22"/>
      <c r="H105" s="14"/>
      <c r="I105" s="19"/>
      <c r="J105" s="5"/>
      <c r="K105" s="23"/>
      <c r="L105" s="5"/>
      <c r="M105" s="5"/>
      <c r="N105" s="5"/>
      <c r="O105" s="5"/>
      <c r="P105" s="5"/>
      <c r="Q105" s="5"/>
    </row>
    <row r="106" spans="1:17" s="7" customFormat="1" x14ac:dyDescent="0.25">
      <c r="A106" s="8"/>
      <c r="B106" s="8"/>
      <c r="C106" s="6"/>
      <c r="D106" s="12"/>
      <c r="E106" s="13"/>
      <c r="F106" s="11"/>
      <c r="G106" s="22"/>
      <c r="H106" s="14"/>
      <c r="I106" s="19"/>
      <c r="J106" s="5"/>
      <c r="K106" s="23"/>
      <c r="L106" s="5"/>
      <c r="M106" s="5"/>
      <c r="N106" s="5"/>
      <c r="O106" s="5"/>
      <c r="P106" s="5"/>
      <c r="Q106" s="5"/>
    </row>
    <row r="107" spans="1:17" s="7" customFormat="1" x14ac:dyDescent="0.25">
      <c r="A107" s="8"/>
      <c r="B107" s="8"/>
      <c r="C107" s="6"/>
      <c r="D107" s="12"/>
      <c r="E107" s="13"/>
      <c r="F107" s="11"/>
      <c r="G107" s="22"/>
      <c r="H107" s="14"/>
      <c r="I107" s="19"/>
      <c r="J107" s="5"/>
      <c r="K107" s="23"/>
      <c r="L107" s="5"/>
      <c r="M107" s="5"/>
      <c r="N107" s="5"/>
      <c r="O107" s="5"/>
      <c r="P107" s="5"/>
      <c r="Q107" s="5"/>
    </row>
    <row r="108" spans="1:17" s="7" customFormat="1" x14ac:dyDescent="0.25">
      <c r="A108" s="8"/>
      <c r="B108" s="8"/>
      <c r="C108" s="6"/>
      <c r="D108" s="12"/>
      <c r="E108" s="13"/>
      <c r="F108" s="11"/>
      <c r="G108" s="22"/>
      <c r="H108" s="14"/>
      <c r="I108" s="19"/>
      <c r="J108" s="5"/>
      <c r="K108" s="23"/>
      <c r="L108" s="5"/>
      <c r="M108" s="5"/>
      <c r="N108" s="5"/>
      <c r="O108" s="5"/>
      <c r="P108" s="5"/>
      <c r="Q108" s="5"/>
    </row>
    <row r="109" spans="1:17" s="7" customFormat="1" x14ac:dyDescent="0.25">
      <c r="A109" s="8"/>
      <c r="B109" s="8"/>
      <c r="C109" s="6"/>
      <c r="D109" s="12"/>
      <c r="E109" s="13"/>
      <c r="F109" s="11"/>
      <c r="G109" s="22"/>
      <c r="H109" s="14"/>
      <c r="I109" s="19"/>
      <c r="J109" s="5"/>
      <c r="K109" s="23"/>
      <c r="L109" s="5"/>
      <c r="M109" s="5"/>
      <c r="N109" s="5"/>
      <c r="O109" s="5"/>
      <c r="P109" s="5"/>
      <c r="Q109" s="5"/>
    </row>
    <row r="110" spans="1:17" s="7" customFormat="1" x14ac:dyDescent="0.25">
      <c r="A110" s="8"/>
      <c r="B110" s="8"/>
      <c r="C110" s="6"/>
      <c r="D110" s="12"/>
      <c r="E110" s="13"/>
      <c r="F110" s="11"/>
      <c r="G110" s="22"/>
      <c r="H110" s="14"/>
      <c r="I110" s="19"/>
      <c r="J110" s="5"/>
      <c r="K110" s="23"/>
      <c r="L110" s="5"/>
      <c r="M110" s="5"/>
      <c r="N110" s="5"/>
      <c r="O110" s="5"/>
      <c r="P110" s="5"/>
      <c r="Q110" s="5"/>
    </row>
    <row r="111" spans="1:17" s="7" customFormat="1" x14ac:dyDescent="0.25">
      <c r="A111" s="8"/>
      <c r="B111" s="8"/>
      <c r="C111" s="6"/>
      <c r="D111" s="12"/>
      <c r="E111" s="13"/>
      <c r="F111" s="11"/>
      <c r="G111" s="22"/>
      <c r="H111" s="14"/>
      <c r="I111" s="19"/>
      <c r="J111" s="5"/>
      <c r="K111" s="23"/>
      <c r="L111" s="5"/>
      <c r="M111" s="5"/>
      <c r="N111" s="5"/>
      <c r="O111" s="5"/>
      <c r="P111" s="5"/>
      <c r="Q111" s="5"/>
    </row>
    <row r="112" spans="1:17" s="7" customFormat="1" x14ac:dyDescent="0.25">
      <c r="A112" s="8"/>
      <c r="B112" s="8"/>
      <c r="C112" s="6"/>
      <c r="D112" s="12"/>
      <c r="E112" s="13"/>
      <c r="F112" s="11"/>
      <c r="G112" s="22"/>
      <c r="H112" s="14"/>
      <c r="I112" s="19"/>
      <c r="J112" s="5"/>
      <c r="K112" s="23"/>
      <c r="L112" s="5"/>
      <c r="M112" s="5"/>
      <c r="N112" s="5"/>
      <c r="O112" s="5"/>
      <c r="P112" s="5"/>
      <c r="Q112" s="5"/>
    </row>
    <row r="113" spans="1:17" s="7" customFormat="1" x14ac:dyDescent="0.25">
      <c r="A113" s="8"/>
      <c r="B113" s="8"/>
      <c r="C113" s="6"/>
      <c r="D113" s="12"/>
      <c r="E113" s="13"/>
      <c r="F113" s="11"/>
      <c r="G113" s="22"/>
      <c r="H113" s="14"/>
      <c r="I113" s="19"/>
      <c r="J113" s="5"/>
      <c r="K113" s="23"/>
      <c r="L113" s="5"/>
      <c r="M113" s="5"/>
      <c r="N113" s="5"/>
      <c r="O113" s="5"/>
      <c r="P113" s="5"/>
      <c r="Q113" s="5"/>
    </row>
    <row r="114" spans="1:17" s="7" customFormat="1" x14ac:dyDescent="0.25">
      <c r="A114" s="8"/>
      <c r="B114" s="8"/>
      <c r="C114" s="6"/>
      <c r="D114" s="12"/>
      <c r="E114" s="13"/>
      <c r="F114" s="11"/>
      <c r="G114" s="22"/>
      <c r="H114" s="14"/>
      <c r="I114" s="19"/>
      <c r="J114" s="5"/>
      <c r="K114" s="23"/>
      <c r="L114" s="5"/>
      <c r="M114" s="5"/>
      <c r="N114" s="5"/>
      <c r="O114" s="5"/>
      <c r="P114" s="5"/>
      <c r="Q114" s="5"/>
    </row>
    <row r="115" spans="1:17" s="7" customFormat="1" x14ac:dyDescent="0.25">
      <c r="A115" s="8"/>
      <c r="B115" s="8"/>
      <c r="C115" s="6"/>
      <c r="D115" s="12"/>
      <c r="E115" s="13"/>
      <c r="F115" s="11"/>
      <c r="G115" s="22"/>
      <c r="H115" s="14"/>
      <c r="I115" s="19"/>
      <c r="J115" s="5"/>
      <c r="K115" s="23"/>
      <c r="L115" s="5"/>
      <c r="M115" s="5"/>
      <c r="N115" s="5"/>
      <c r="O115" s="5"/>
      <c r="P115" s="5"/>
      <c r="Q115" s="5"/>
    </row>
    <row r="116" spans="1:17" s="7" customFormat="1" x14ac:dyDescent="0.25">
      <c r="A116" s="8"/>
      <c r="B116" s="8"/>
      <c r="C116" s="6"/>
      <c r="D116" s="12"/>
      <c r="E116" s="13"/>
      <c r="F116" s="11"/>
      <c r="G116" s="22"/>
      <c r="H116" s="14"/>
      <c r="I116" s="19"/>
      <c r="J116" s="5"/>
      <c r="K116" s="23"/>
      <c r="L116" s="5"/>
      <c r="M116" s="5"/>
      <c r="N116" s="5"/>
      <c r="O116" s="5"/>
      <c r="P116" s="5"/>
      <c r="Q116" s="5"/>
    </row>
    <row r="117" spans="1:17" s="7" customFormat="1" x14ac:dyDescent="0.25">
      <c r="A117" s="8"/>
      <c r="B117" s="8"/>
      <c r="C117" s="6"/>
      <c r="D117" s="12"/>
      <c r="E117" s="13"/>
      <c r="F117" s="11"/>
      <c r="G117" s="22"/>
      <c r="H117" s="14"/>
      <c r="I117" s="19"/>
      <c r="J117" s="5"/>
      <c r="K117" s="23"/>
      <c r="L117" s="5"/>
      <c r="M117" s="5"/>
      <c r="N117" s="5"/>
      <c r="O117" s="5"/>
      <c r="P117" s="5"/>
      <c r="Q117" s="5"/>
    </row>
    <row r="118" spans="1:17" s="7" customFormat="1" x14ac:dyDescent="0.25">
      <c r="A118" s="8"/>
      <c r="B118" s="8"/>
      <c r="C118" s="6"/>
      <c r="D118" s="9"/>
      <c r="E118" s="4"/>
      <c r="F118" s="11"/>
      <c r="G118" s="22"/>
      <c r="H118" s="14"/>
      <c r="I118" s="19"/>
      <c r="J118" s="5"/>
      <c r="K118" s="23"/>
      <c r="L118" s="5"/>
      <c r="M118" s="5"/>
      <c r="N118" s="5"/>
      <c r="O118" s="5"/>
      <c r="P118" s="5"/>
      <c r="Q118" s="5"/>
    </row>
    <row r="119" spans="1:17" s="7" customFormat="1" x14ac:dyDescent="0.25">
      <c r="A119" s="8"/>
      <c r="B119" s="8"/>
      <c r="C119" s="6"/>
      <c r="D119" s="9"/>
      <c r="E119" s="4"/>
      <c r="F119" s="11"/>
      <c r="G119" s="22"/>
      <c r="H119" s="14"/>
      <c r="I119" s="20"/>
      <c r="J119" s="5"/>
      <c r="K119" s="23"/>
      <c r="L119" s="5"/>
      <c r="M119" s="5"/>
      <c r="N119" s="5"/>
      <c r="O119" s="5"/>
      <c r="P119" s="5"/>
      <c r="Q119" s="5"/>
    </row>
  </sheetData>
  <autoFilter ref="A5:Q119" xr:uid="{00000000-0009-0000-0000-000000000000}">
    <sortState xmlns:xlrd2="http://schemas.microsoft.com/office/spreadsheetml/2017/richdata2" ref="A8:T602">
      <sortCondition ref="A5:A427"/>
    </sortState>
  </autoFilter>
  <mergeCells count="22">
    <mergeCell ref="K4:K5"/>
    <mergeCell ref="L4:L5"/>
    <mergeCell ref="M4:M5"/>
    <mergeCell ref="K3:M3"/>
    <mergeCell ref="N3:Q3"/>
    <mergeCell ref="N4:N5"/>
    <mergeCell ref="O4:O5"/>
    <mergeCell ref="P4:P5"/>
    <mergeCell ref="Q4:Q5"/>
    <mergeCell ref="A1:J2"/>
    <mergeCell ref="A3:A5"/>
    <mergeCell ref="C3:D3"/>
    <mergeCell ref="E3:J3"/>
    <mergeCell ref="C4:C5"/>
    <mergeCell ref="D4:D5"/>
    <mergeCell ref="E4:E5"/>
    <mergeCell ref="F4:F5"/>
    <mergeCell ref="G4:G5"/>
    <mergeCell ref="H4:H5"/>
    <mergeCell ref="I4:I5"/>
    <mergeCell ref="J4:J5"/>
    <mergeCell ref="B4:B5"/>
  </mergeCells>
  <conditionalFormatting sqref="H30">
    <cfRule type="cellIs" dxfId="0" priority="1" stopIfTrue="1" operator="equal">
      <formula>#REF!-10</formula>
    </cfRule>
  </conditionalFormatting>
  <dataValidations count="10">
    <dataValidation type="list" allowBlank="1" showInputMessage="1" showErrorMessage="1" sqref="E118:E119" xr:uid="{00000000-0002-0000-0000-000000000000}">
      <formula1>$L$169:$L$178</formula1>
    </dataValidation>
    <dataValidation type="list" allowBlank="1" showInputMessage="1" showErrorMessage="1" sqref="D118:D119" xr:uid="{00000000-0002-0000-0000-000001000000}">
      <formula1>$M$123:$M$128</formula1>
    </dataValidation>
    <dataValidation type="list" allowBlank="1" showInputMessage="1" showErrorMessage="1" sqref="D34:D117" xr:uid="{00000000-0002-0000-0000-000002000000}">
      <formula1>$M$333:$M$337</formula1>
    </dataValidation>
    <dataValidation type="list" allowBlank="1" showInputMessage="1" showErrorMessage="1" sqref="E34:E117" xr:uid="{00000000-0002-0000-0000-000003000000}">
      <formula1>$N$332:$N$339</formula1>
    </dataValidation>
    <dataValidation type="list" allowBlank="1" showInputMessage="1" showErrorMessage="1" sqref="F36" xr:uid="{00000000-0002-0000-0000-000004000000}">
      <formula1>$S$815:$S$833</formula1>
    </dataValidation>
    <dataValidation type="list" allowBlank="1" showInputMessage="1" showErrorMessage="1" sqref="F37:F119 F34:F35" xr:uid="{00000000-0002-0000-0000-000005000000}">
      <formula1>$R$815:$R$833</formula1>
    </dataValidation>
    <dataValidation type="list" allowBlank="1" showInputMessage="1" showErrorMessage="1" sqref="D6:D33" xr:uid="{413B8D99-F9D9-4EF2-A04B-7D7FC1F4D2BB}">
      <formula1>$N$816:$N$820</formula1>
    </dataValidation>
    <dataValidation type="list" allowBlank="1" showInputMessage="1" showErrorMessage="1" sqref="E6:E33" xr:uid="{F5BA4827-5333-4637-BFE7-BAF989D343FC}">
      <formula1>$O$815:$O$822</formula1>
    </dataValidation>
    <dataValidation type="list" allowBlank="1" showInputMessage="1" showErrorMessage="1" sqref="F7" xr:uid="{FD21EA1D-EA22-433F-AA3F-DEFCEE29B1AA}">
      <formula1>$R$815:$R$828</formula1>
    </dataValidation>
    <dataValidation type="list" allowBlank="1" showInputMessage="1" showErrorMessage="1" sqref="F6 F8:F33" xr:uid="{76B94052-AB4B-4A87-B0A1-2456CD21BB99}">
      <formula1>$Q$815:$Q$833</formula1>
    </dataValidation>
  </dataValidations>
  <pageMargins left="0.17" right="0.25" top="0.3" bottom="0.18" header="0.3" footer="0.3"/>
  <pageSetup scale="3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zoomScaleNormal="100" zoomScaleSheetLayoutView="100" workbookViewId="0">
      <selection activeCell="F9" sqref="F9"/>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4" t="s">
        <v>32</v>
      </c>
      <c r="B1" s="34"/>
      <c r="C1" s="34"/>
      <c r="D1" s="34"/>
      <c r="E1" s="34"/>
      <c r="F1" s="34"/>
      <c r="G1" s="34"/>
      <c r="H1" s="34"/>
      <c r="I1" s="34"/>
      <c r="J1" s="34"/>
    </row>
    <row r="2" spans="1:10" x14ac:dyDescent="0.25">
      <c r="A2" s="34"/>
      <c r="B2" s="34"/>
      <c r="C2" s="34"/>
      <c r="D2" s="34"/>
      <c r="E2" s="34"/>
      <c r="F2" s="34"/>
      <c r="G2" s="34"/>
      <c r="H2" s="34"/>
      <c r="I2" s="34"/>
      <c r="J2" s="34"/>
    </row>
    <row r="3" spans="1:10" ht="18" customHeight="1" x14ac:dyDescent="0.25">
      <c r="A3" s="34"/>
      <c r="B3" s="34"/>
      <c r="C3" s="34"/>
      <c r="D3" s="34"/>
      <c r="E3" s="34"/>
      <c r="F3" s="34"/>
      <c r="G3" s="34"/>
      <c r="H3" s="34"/>
      <c r="I3" s="34"/>
      <c r="J3" s="34"/>
    </row>
    <row r="4" spans="1:10" ht="18" customHeight="1" x14ac:dyDescent="0.25">
      <c r="A4" s="34"/>
      <c r="B4" s="34"/>
      <c r="C4" s="34"/>
      <c r="D4" s="34"/>
      <c r="E4" s="34"/>
      <c r="F4" s="34"/>
      <c r="G4" s="34"/>
      <c r="H4" s="34"/>
      <c r="I4" s="34"/>
      <c r="J4" s="34"/>
    </row>
    <row r="5" spans="1:10" ht="18" customHeight="1" x14ac:dyDescent="0.25">
      <c r="A5" s="34"/>
      <c r="B5" s="34"/>
      <c r="C5" s="34"/>
      <c r="D5" s="34"/>
      <c r="E5" s="34"/>
      <c r="F5" s="34"/>
      <c r="G5" s="34"/>
      <c r="H5" s="34"/>
      <c r="I5" s="34"/>
      <c r="J5" s="34"/>
    </row>
    <row r="6" spans="1:10" ht="15.75" customHeight="1" x14ac:dyDescent="0.25">
      <c r="J6" s="15"/>
    </row>
    <row r="8" spans="1:10" x14ac:dyDescent="0.25">
      <c r="F8" s="16" t="s">
        <v>22</v>
      </c>
      <c r="G8" s="16" t="s">
        <v>23</v>
      </c>
      <c r="H8" s="16" t="s">
        <v>7</v>
      </c>
      <c r="I8" s="16" t="s">
        <v>24</v>
      </c>
    </row>
    <row r="9" spans="1:10" x14ac:dyDescent="0.25">
      <c r="F9" s="17" t="s">
        <v>122</v>
      </c>
      <c r="G9" s="18" t="s">
        <v>25</v>
      </c>
      <c r="H9" s="24" t="s">
        <v>25</v>
      </c>
      <c r="I9" s="21" t="s">
        <v>25</v>
      </c>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W17"/>
  <sheetViews>
    <sheetView workbookViewId="0">
      <selection activeCell="F22" sqref="F22"/>
    </sheetView>
  </sheetViews>
  <sheetFormatPr baseColWidth="10" defaultRowHeight="15" x14ac:dyDescent="0.25"/>
  <sheetData>
    <row r="17" spans="23:23" x14ac:dyDescent="0.25">
      <c r="W17" t="e" vm="1">
        <v>#VALUE!</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2024-01-22T19:09:02Z</cp:lastPrinted>
  <dcterms:created xsi:type="dcterms:W3CDTF">2020-04-15T16:49:38Z</dcterms:created>
  <dcterms:modified xsi:type="dcterms:W3CDTF">2024-09-25T19:37:37Z</dcterms:modified>
</cp:coreProperties>
</file>