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A\Downloads\GCI_Doc\"/>
    </mc:Choice>
  </mc:AlternateContent>
  <xr:revisionPtr revIDLastSave="0" documentId="13_ncr:1_{764012CE-D940-4CFF-A8D7-841F6C4D270E}" xr6:coauthVersionLast="47" xr6:coauthVersionMax="47" xr10:uidLastSave="{00000000-0000-0000-0000-000000000000}"/>
  <bookViews>
    <workbookView xWindow="855" yWindow="3345" windowWidth="15375" windowHeight="7410" xr2:uid="{D7BBB6AD-2E9E-45B4-978C-5FDC64804F2C}"/>
  </bookViews>
  <sheets>
    <sheet name="GDI-F069" sheetId="1" r:id="rId1"/>
    <sheet name="Instrucciones" sheetId="3" r:id="rId2"/>
    <sheet name="Control de cambios" sheetId="2" r:id="rId3"/>
  </sheets>
  <definedNames>
    <definedName name="_xlnm.Print_Area" localSheetId="0">'GDI-F069'!$A$1:$Q$52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G48" i="1"/>
  <c r="G47" i="1"/>
  <c r="G46" i="1"/>
  <c r="G45" i="1"/>
  <c r="G44" i="1"/>
  <c r="E49" i="1"/>
  <c r="E48" i="1"/>
  <c r="E47" i="1"/>
  <c r="E46" i="1"/>
  <c r="E45" i="1"/>
  <c r="E44" i="1"/>
  <c r="L38" i="1" l="1"/>
  <c r="K46" i="1" s="1"/>
  <c r="M38" i="1"/>
  <c r="K47" i="1" s="1"/>
  <c r="N38" i="1"/>
  <c r="K48" i="1" s="1"/>
  <c r="O38" i="1"/>
  <c r="K49" i="1" s="1"/>
  <c r="P38" i="1"/>
  <c r="K38" i="1"/>
  <c r="K45" i="1" s="1"/>
  <c r="K50" i="1" l="1"/>
</calcChain>
</file>

<file path=xl/sharedStrings.xml><?xml version="1.0" encoding="utf-8"?>
<sst xmlns="http://schemas.openxmlformats.org/spreadsheetml/2006/main" count="113" uniqueCount="100">
  <si>
    <t>Versión: 02</t>
  </si>
  <si>
    <t>ÁREA OPERATIVA O GRUPO:</t>
  </si>
  <si>
    <t>ZONA DE COMISIÓN:</t>
  </si>
  <si>
    <t>FECHA DE DILIGENCIAMIENTO:</t>
  </si>
  <si>
    <t>COORDINADOR GRUPO/A.O.:</t>
  </si>
  <si>
    <t>N° CELULAR:</t>
  </si>
  <si>
    <t>FUNCIONARIO/CONTRATISTA:</t>
  </si>
  <si>
    <t>FECHA</t>
  </si>
  <si>
    <t>DIA</t>
  </si>
  <si>
    <t>No.</t>
  </si>
  <si>
    <t>CODIGO</t>
  </si>
  <si>
    <t>TE</t>
  </si>
  <si>
    <t>NOMBRE</t>
  </si>
  <si>
    <t xml:space="preserve">      RECORRIDO</t>
  </si>
  <si>
    <t>MUNICIPIO</t>
  </si>
  <si>
    <t xml:space="preserve">DISTANCIA </t>
  </si>
  <si>
    <t>SERVICIO SOLICITADO</t>
  </si>
  <si>
    <t>DETALLE</t>
  </si>
  <si>
    <t>ESTACIÓN</t>
  </si>
  <si>
    <t>DE</t>
  </si>
  <si>
    <t>A</t>
  </si>
  <si>
    <t>RECORRIDA (KM)</t>
  </si>
  <si>
    <t>Terrestre</t>
  </si>
  <si>
    <t>Fluvial</t>
  </si>
  <si>
    <t>Marítimo</t>
  </si>
  <si>
    <t>Aforo</t>
  </si>
  <si>
    <t>Equino</t>
  </si>
  <si>
    <t>Pasaje*</t>
  </si>
  <si>
    <t>TOTALES</t>
  </si>
  <si>
    <t>* Hace referencia a pasaje fluvial</t>
  </si>
  <si>
    <t>PROYECTÓ:</t>
  </si>
  <si>
    <t>APROBÓ:</t>
  </si>
  <si>
    <t>Vo.Bo. DEL COORDINADOR:</t>
  </si>
  <si>
    <t>RMY</t>
  </si>
  <si>
    <t>PM</t>
  </si>
  <si>
    <t>CP</t>
  </si>
  <si>
    <t>Tipo de transporte</t>
  </si>
  <si>
    <t>Número de días</t>
  </si>
  <si>
    <t>RMN</t>
  </si>
  <si>
    <t>PG</t>
  </si>
  <si>
    <t>CO</t>
  </si>
  <si>
    <t>RCR</t>
  </si>
  <si>
    <t>LM</t>
  </si>
  <si>
    <t>ME</t>
  </si>
  <si>
    <t>TOTAL</t>
  </si>
  <si>
    <t>LG</t>
  </si>
  <si>
    <t>MM</t>
  </si>
  <si>
    <t>Maritimo</t>
  </si>
  <si>
    <t>SP</t>
  </si>
  <si>
    <t>AM</t>
  </si>
  <si>
    <t>SS</t>
  </si>
  <si>
    <t>AUT</t>
  </si>
  <si>
    <t>Caballar</t>
  </si>
  <si>
    <t>Total</t>
  </si>
  <si>
    <r>
      <t>** En caso de que el formato recoja información asociada con datos personales, privados, semiprivados o sensibles, deberá llevar en la parte inferior cualquiera de las siguientes opciones:  de conformidad y en estricto cumplimiento de la Ley 1581 del 2012 “</t>
    </r>
    <r>
      <rPr>
        <i/>
        <sz val="10"/>
        <color theme="1"/>
        <rFont val="Verdana"/>
        <family val="2"/>
      </rPr>
      <t>Por la cual se dictan disposiciones generales para protección de datos</t>
    </r>
    <r>
      <rPr>
        <sz val="10"/>
        <color theme="1"/>
        <rFont val="Verdana"/>
        <family val="2"/>
      </rPr>
      <t>”, dado que la entidad actuará como responsable del tratamiento de los datos personales conforme a la Resolución 2821 de 2016 “</t>
    </r>
    <r>
      <rPr>
        <i/>
        <sz val="10"/>
        <color theme="1"/>
        <rFont val="Verdana"/>
        <family val="2"/>
      </rPr>
      <t>Por la cual se adopta la política de Protección de datos en el Instituto de Hidrología, Meteorología y Estudio Ambientales - IDEAM</t>
    </r>
    <r>
      <rPr>
        <sz val="10"/>
        <color theme="1"/>
        <rFont val="Verdana"/>
        <family val="2"/>
      </rPr>
      <t>”</t>
    </r>
  </si>
  <si>
    <r>
      <t xml:space="preserve">Opción 1. </t>
    </r>
    <r>
      <rPr>
        <i/>
        <sz val="10"/>
        <color theme="1"/>
        <rFont val="Verdana"/>
        <family val="2"/>
      </rPr>
      <t>Ley 1581 de 2012, protección de datos personales: “El titular de los datos podrá, en cualquier momento, solicitar al IDEAM que la información sea modificada, actualizada o retirada de las bases de datos, si así está almacenada”</t>
    </r>
  </si>
  <si>
    <r>
      <t xml:space="preserve">Opción 2. </t>
    </r>
    <r>
      <rPr>
        <i/>
        <sz val="10"/>
        <color theme="1"/>
        <rFont val="Verdana"/>
        <family val="2"/>
      </rPr>
      <t xml:space="preserve">Los datos proporcionados serán tratados de acuerdo con la Ley 1581 De 2012 y a la Resolución 2821 De 2016 del IDEAM </t>
    </r>
  </si>
  <si>
    <t>Sección</t>
  </si>
  <si>
    <t>Descripción</t>
  </si>
  <si>
    <t>Encabezado</t>
  </si>
  <si>
    <t>Registrar los datos del solicitante y los comisionados, así como la zona de comisión y fecha de la solicitud.</t>
  </si>
  <si>
    <t>Fecha</t>
  </si>
  <si>
    <t>Diligenciar las fechas de cada día de comisión.</t>
  </si>
  <si>
    <t>Día</t>
  </si>
  <si>
    <t>Enumerar los días de comisión</t>
  </si>
  <si>
    <t>Enumerar las estaciones a visitar</t>
  </si>
  <si>
    <t>Código</t>
  </si>
  <si>
    <t>Código de la estación de acuerdo al CNE</t>
  </si>
  <si>
    <t>Identificar por las siglas la categoría de la estación. 
PM: Pluviométrica - PG: Pluviográfica - LM: Linnimétrica - LG: Linnigráfica - SP: Sinóptica Principal - SS: Sinóptica Secundaria - CP: Climatológica Principal - CO: Climatológica Ordinaria - ME: Meteorológica Especial - MM: Meteorológica Marina - AM: Agrometeorológica - AUT: Automática.</t>
  </si>
  <si>
    <t>Nombre de la estación</t>
  </si>
  <si>
    <t>Registrar el nombre con el cual aparece en el CNE la estación a visitar.</t>
  </si>
  <si>
    <t>Recorrido</t>
  </si>
  <si>
    <t>Indicar de la población de donde sale a donde llega la comisión.</t>
  </si>
  <si>
    <t>Municipio</t>
  </si>
  <si>
    <t>Indicar el municipio al que pertenece la estación donde se llega</t>
  </si>
  <si>
    <t>Distancia recorrida</t>
  </si>
  <si>
    <t>Indicar en kilómetros el recorrido de un punto a otro.</t>
  </si>
  <si>
    <t>Servicio solicitado</t>
  </si>
  <si>
    <t>Indicar la cantidad de cada tipo de transporte que se necesita durante cada día de comisión.</t>
  </si>
  <si>
    <t>Detalle</t>
  </si>
  <si>
    <t>Se diligencia si hay alguna particularidad para el servicio. Ej: Ferry, peaje, ect.</t>
  </si>
  <si>
    <t>Proyectó</t>
  </si>
  <si>
    <t>Nombre de quien proyecta el itinerario</t>
  </si>
  <si>
    <t>Abrobó</t>
  </si>
  <si>
    <t>Nombre de quien aprueba el itinerario</t>
  </si>
  <si>
    <t>VoBo Coordinador</t>
  </si>
  <si>
    <t>Firma del coordinador del grupo o del área operativa</t>
  </si>
  <si>
    <t> </t>
  </si>
  <si>
    <t>CONTROL DE CAMBIOS</t>
  </si>
  <si>
    <t>Versión</t>
  </si>
  <si>
    <t xml:space="preserve">Cambios Realizados </t>
  </si>
  <si>
    <t>Código: GDI-F069</t>
  </si>
  <si>
    <t>Fecha: 07/03/2025</t>
  </si>
  <si>
    <t>Creación del documento</t>
  </si>
  <si>
    <r>
      <t>Versión:</t>
    </r>
    <r>
      <rPr>
        <sz val="10"/>
        <color rgb="FF000000"/>
        <rFont val="Verdana"/>
        <family val="2"/>
      </rPr>
      <t xml:space="preserve"> </t>
    </r>
    <r>
      <rPr>
        <b/>
        <sz val="10"/>
        <color rgb="FF000000"/>
        <rFont val="Verdana"/>
        <family val="2"/>
      </rPr>
      <t>01</t>
    </r>
  </si>
  <si>
    <t>Vigencia: 07/03/2025</t>
  </si>
  <si>
    <t>Generación de Datos e Información Hidrometereológica y Ambiental para la Toma de Decisiones
Solicitud de Transporte Integral</t>
  </si>
  <si>
    <t>Generación de Datos e Información Hidrometereológica y Ambiental para la Toma de Decisiones</t>
  </si>
  <si>
    <t>Solicitud de Transporte Integral</t>
  </si>
  <si>
    <t>Codigo: GDI-F069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</si>
</sst>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1"/>
      <name val="Verdana"/>
      <family val="2"/>
    </font>
    <font>
      <b/>
      <sz val="12"/>
      <color rgb="FF000000"/>
      <name val="Verdana"/>
      <family val="2"/>
    </font>
    <font>
      <b/>
      <sz val="10"/>
      <color theme="1"/>
      <name val="Verdana"/>
      <family val="2"/>
    </font>
    <font>
      <sz val="11"/>
      <name val="Verdana"/>
      <family val="2"/>
    </font>
    <font>
      <b/>
      <sz val="11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DEEAF6"/>
      </patternFill>
    </fill>
    <fill>
      <patternFill patternType="solid">
        <fgColor rgb="FFA6A6A6"/>
        <bgColor rgb="FF000000"/>
      </patternFill>
    </fill>
    <fill>
      <patternFill patternType="solid">
        <fgColor rgb="FF00C69B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3" fillId="0" borderId="34" xfId="0" applyFont="1" applyBorder="1" applyAlignment="1">
      <alignment horizontal="right" vertical="center"/>
    </xf>
    <xf numFmtId="0" fontId="2" fillId="0" borderId="34" xfId="0" applyFont="1" applyBorder="1" applyAlignment="1">
      <alignment horizontal="center" vertical="center"/>
    </xf>
    <xf numFmtId="0" fontId="3" fillId="0" borderId="38" xfId="0" applyFont="1" applyBorder="1" applyProtection="1"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2" fillId="0" borderId="38" xfId="0" applyFont="1" applyBorder="1" applyAlignment="1" applyProtection="1">
      <alignment vertical="center"/>
      <protection hidden="1"/>
    </xf>
    <xf numFmtId="0" fontId="17" fillId="0" borderId="40" xfId="0" applyFont="1" applyBorder="1" applyAlignment="1" applyProtection="1">
      <alignment horizontal="center" vertical="center"/>
      <protection hidden="1"/>
    </xf>
    <xf numFmtId="0" fontId="17" fillId="0" borderId="40" xfId="0" applyFont="1" applyBorder="1" applyAlignment="1" applyProtection="1">
      <alignment vertical="center"/>
      <protection hidden="1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4" xfId="0" applyFont="1" applyBorder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15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0" fontId="15" fillId="5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justify" vertical="center"/>
    </xf>
    <xf numFmtId="0" fontId="11" fillId="2" borderId="9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14" fontId="7" fillId="0" borderId="7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13" fillId="0" borderId="6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2" fillId="0" borderId="1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4" borderId="12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0</xdr:rowOff>
    </xdr:from>
    <xdr:to>
      <xdr:col>0</xdr:col>
      <xdr:colOff>781051</xdr:colOff>
      <xdr:row>2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540DC0-0318-7577-515C-A7E21D754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0"/>
          <a:ext cx="68580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723900</xdr:colOff>
      <xdr:row>2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19CFC7-A7F5-4216-95AA-1E8FD7157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685800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142875</xdr:rowOff>
    </xdr:from>
    <xdr:to>
      <xdr:col>2</xdr:col>
      <xdr:colOff>714375</xdr:colOff>
      <xdr:row>5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1E64AF-A63E-49B6-97E0-A9B4F17CD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333375"/>
          <a:ext cx="6858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F520D-70AE-4868-8F0F-A9D2775CAFA2}">
  <dimension ref="A1:Q55"/>
  <sheetViews>
    <sheetView tabSelected="1" topLeftCell="I1" zoomScaleNormal="100" workbookViewId="0">
      <selection activeCell="P4" sqref="P4"/>
    </sheetView>
  </sheetViews>
  <sheetFormatPr baseColWidth="10" defaultColWidth="11.42578125" defaultRowHeight="14.25" x14ac:dyDescent="0.25"/>
  <cols>
    <col min="1" max="1" width="14.42578125" style="3" customWidth="1"/>
    <col min="2" max="2" width="5.85546875" style="3" bestFit="1" customWidth="1"/>
    <col min="3" max="3" width="5.140625" style="3" bestFit="1" customWidth="1"/>
    <col min="4" max="4" width="12.28515625" style="3" customWidth="1"/>
    <col min="5" max="5" width="7.5703125" style="3" customWidth="1"/>
    <col min="6" max="6" width="13.42578125" style="3" customWidth="1"/>
    <col min="7" max="8" width="12" style="3" customWidth="1"/>
    <col min="9" max="9" width="15.140625" style="3" bestFit="1" customWidth="1"/>
    <col min="10" max="10" width="22.85546875" style="3" bestFit="1" customWidth="1"/>
    <col min="11" max="11" width="13.7109375" style="3" customWidth="1"/>
    <col min="12" max="12" width="8.7109375" style="3" bestFit="1" customWidth="1"/>
    <col min="13" max="13" width="12" style="3" customWidth="1"/>
    <col min="14" max="14" width="7.7109375" style="3" bestFit="1" customWidth="1"/>
    <col min="15" max="15" width="9" style="3" bestFit="1" customWidth="1"/>
    <col min="16" max="16" width="10.85546875" style="3" bestFit="1" customWidth="1"/>
    <col min="17" max="17" width="18" style="3" customWidth="1"/>
    <col min="18" max="16384" width="11.42578125" style="3"/>
  </cols>
  <sheetData>
    <row r="1" spans="1:17" ht="21" customHeight="1" x14ac:dyDescent="0.25">
      <c r="A1" s="78"/>
      <c r="B1" s="81" t="s">
        <v>96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  <c r="P1" s="79" t="s">
        <v>99</v>
      </c>
      <c r="Q1" s="80"/>
    </row>
    <row r="2" spans="1:17" ht="19.5" customHeight="1" x14ac:dyDescent="0.25">
      <c r="A2" s="78"/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  <c r="P2" s="79" t="s">
        <v>0</v>
      </c>
      <c r="Q2" s="80"/>
    </row>
    <row r="3" spans="1:17" ht="19.5" customHeight="1" x14ac:dyDescent="0.25">
      <c r="A3" s="78"/>
      <c r="B3" s="8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79" t="s">
        <v>92</v>
      </c>
      <c r="Q3" s="80"/>
    </row>
    <row r="5" spans="1:17" x14ac:dyDescent="0.25">
      <c r="A5" s="4" t="s">
        <v>1</v>
      </c>
      <c r="E5" s="10"/>
      <c r="F5" s="10"/>
      <c r="H5" s="4" t="s">
        <v>2</v>
      </c>
      <c r="J5" s="10"/>
      <c r="K5" s="10"/>
      <c r="M5" s="4" t="s">
        <v>3</v>
      </c>
      <c r="Q5" s="10"/>
    </row>
    <row r="6" spans="1:17" x14ac:dyDescent="0.25">
      <c r="A6" s="4" t="s">
        <v>4</v>
      </c>
      <c r="E6" s="10"/>
      <c r="F6" s="10"/>
      <c r="H6" s="4" t="s">
        <v>5</v>
      </c>
      <c r="J6" s="10"/>
      <c r="K6" s="10"/>
    </row>
    <row r="7" spans="1:17" x14ac:dyDescent="0.25">
      <c r="A7" s="4" t="s">
        <v>6</v>
      </c>
      <c r="E7" s="10"/>
      <c r="F7" s="10"/>
      <c r="H7" s="4" t="s">
        <v>5</v>
      </c>
      <c r="J7" s="10"/>
      <c r="K7" s="11"/>
    </row>
    <row r="8" spans="1:17" x14ac:dyDescent="0.25">
      <c r="A8" s="4" t="s">
        <v>6</v>
      </c>
      <c r="E8" s="10"/>
      <c r="F8" s="10"/>
      <c r="H8" s="4" t="s">
        <v>5</v>
      </c>
      <c r="J8" s="10"/>
      <c r="K8" s="11"/>
    </row>
    <row r="9" spans="1:17" ht="15" thickBot="1" x14ac:dyDescent="0.3">
      <c r="A9" s="4"/>
    </row>
    <row r="10" spans="1:17" s="7" customFormat="1" x14ac:dyDescent="0.25">
      <c r="A10" s="12" t="s">
        <v>7</v>
      </c>
      <c r="B10" s="13" t="s">
        <v>8</v>
      </c>
      <c r="C10" s="13" t="s">
        <v>9</v>
      </c>
      <c r="D10" s="13" t="s">
        <v>10</v>
      </c>
      <c r="E10" s="13" t="s">
        <v>11</v>
      </c>
      <c r="F10" s="13" t="s">
        <v>12</v>
      </c>
      <c r="G10" s="14" t="s">
        <v>13</v>
      </c>
      <c r="H10" s="15"/>
      <c r="I10" s="13" t="s">
        <v>14</v>
      </c>
      <c r="J10" s="13" t="s">
        <v>15</v>
      </c>
      <c r="K10" s="16"/>
      <c r="L10" s="17"/>
      <c r="M10" s="17" t="s">
        <v>16</v>
      </c>
      <c r="N10" s="18"/>
      <c r="O10" s="18"/>
      <c r="P10" s="18"/>
      <c r="Q10" s="19" t="s">
        <v>17</v>
      </c>
    </row>
    <row r="11" spans="1:17" x14ac:dyDescent="0.25">
      <c r="A11" s="20"/>
      <c r="B11" s="8"/>
      <c r="C11" s="8"/>
      <c r="D11" s="8"/>
      <c r="E11" s="8"/>
      <c r="F11" s="9" t="s">
        <v>18</v>
      </c>
      <c r="G11" s="6" t="s">
        <v>19</v>
      </c>
      <c r="H11" s="6" t="s">
        <v>20</v>
      </c>
      <c r="I11" s="8"/>
      <c r="J11" s="9" t="s">
        <v>21</v>
      </c>
      <c r="K11" s="6" t="s">
        <v>22</v>
      </c>
      <c r="L11" s="6" t="s">
        <v>23</v>
      </c>
      <c r="M11" s="6" t="s">
        <v>24</v>
      </c>
      <c r="N11" s="6" t="s">
        <v>25</v>
      </c>
      <c r="O11" s="6" t="s">
        <v>26</v>
      </c>
      <c r="P11" s="6" t="s">
        <v>27</v>
      </c>
      <c r="Q11" s="21"/>
    </row>
    <row r="12" spans="1:17" x14ac:dyDescent="0.25">
      <c r="A12" s="2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21"/>
    </row>
    <row r="13" spans="1:17" x14ac:dyDescent="0.25">
      <c r="A13" s="2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3"/>
    </row>
    <row r="14" spans="1:17" x14ac:dyDescent="0.25">
      <c r="A14" s="2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3"/>
    </row>
    <row r="15" spans="1:17" x14ac:dyDescent="0.25">
      <c r="A15" s="2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3"/>
    </row>
    <row r="16" spans="1:17" x14ac:dyDescent="0.25">
      <c r="A16" s="2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3"/>
    </row>
    <row r="17" spans="1:17" x14ac:dyDescent="0.25">
      <c r="A17" s="2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3"/>
    </row>
    <row r="18" spans="1:17" x14ac:dyDescent="0.25">
      <c r="A18" s="2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3"/>
    </row>
    <row r="19" spans="1:17" x14ac:dyDescent="0.25">
      <c r="A19" s="2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3"/>
    </row>
    <row r="20" spans="1:17" x14ac:dyDescent="0.25">
      <c r="A20" s="2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3"/>
    </row>
    <row r="21" spans="1:17" x14ac:dyDescent="0.25">
      <c r="A21" s="2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3"/>
    </row>
    <row r="22" spans="1:17" x14ac:dyDescent="0.25">
      <c r="A22" s="2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3"/>
    </row>
    <row r="23" spans="1:17" x14ac:dyDescent="0.25">
      <c r="A23" s="2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3"/>
    </row>
    <row r="24" spans="1:17" x14ac:dyDescent="0.25">
      <c r="A24" s="2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3"/>
    </row>
    <row r="25" spans="1:17" x14ac:dyDescent="0.25">
      <c r="A25" s="2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3"/>
    </row>
    <row r="26" spans="1:17" x14ac:dyDescent="0.25">
      <c r="A26" s="2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3"/>
    </row>
    <row r="27" spans="1:17" x14ac:dyDescent="0.25">
      <c r="A27" s="2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3"/>
    </row>
    <row r="28" spans="1:17" x14ac:dyDescent="0.25">
      <c r="A28" s="2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3"/>
    </row>
    <row r="29" spans="1:17" x14ac:dyDescent="0.25">
      <c r="A29" s="2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3"/>
    </row>
    <row r="30" spans="1:17" x14ac:dyDescent="0.25">
      <c r="A30" s="2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3"/>
    </row>
    <row r="31" spans="1:17" x14ac:dyDescent="0.25">
      <c r="A31" s="2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3"/>
    </row>
    <row r="32" spans="1:17" x14ac:dyDescent="0.25">
      <c r="A32" s="2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3"/>
    </row>
    <row r="33" spans="1:17" x14ac:dyDescent="0.25">
      <c r="A33" s="2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3"/>
    </row>
    <row r="34" spans="1:17" x14ac:dyDescent="0.25">
      <c r="A34" s="2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3"/>
    </row>
    <row r="35" spans="1:17" x14ac:dyDescent="0.25">
      <c r="A35" s="2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3"/>
    </row>
    <row r="36" spans="1:17" x14ac:dyDescent="0.25">
      <c r="A36" s="2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3"/>
    </row>
    <row r="37" spans="1:17" x14ac:dyDescent="0.25">
      <c r="A37" s="25"/>
      <c r="B37" s="26"/>
      <c r="C37" s="26"/>
      <c r="D37" s="26"/>
      <c r="E37" s="26"/>
      <c r="F37" s="26"/>
      <c r="G37" s="26"/>
      <c r="H37" s="26"/>
      <c r="I37" s="26"/>
      <c r="J37" s="26"/>
      <c r="K37" s="2"/>
      <c r="L37" s="2"/>
      <c r="M37" s="2"/>
      <c r="N37" s="2"/>
      <c r="O37" s="2"/>
      <c r="P37" s="2"/>
      <c r="Q37" s="23"/>
    </row>
    <row r="38" spans="1:17" ht="15" thickBot="1" x14ac:dyDescent="0.3">
      <c r="A38" s="27"/>
      <c r="B38" s="28"/>
      <c r="C38" s="28"/>
      <c r="D38" s="28"/>
      <c r="E38" s="28"/>
      <c r="F38" s="28"/>
      <c r="G38" s="28"/>
      <c r="H38" s="28"/>
      <c r="I38" s="28"/>
      <c r="J38" s="29" t="s">
        <v>28</v>
      </c>
      <c r="K38" s="30">
        <f>SUM(K12:K37)</f>
        <v>0</v>
      </c>
      <c r="L38" s="30">
        <f t="shared" ref="L38:P38" si="0">SUM(L12:L37)</f>
        <v>0</v>
      </c>
      <c r="M38" s="30">
        <f t="shared" si="0"/>
        <v>0</v>
      </c>
      <c r="N38" s="30">
        <f t="shared" si="0"/>
        <v>0</v>
      </c>
      <c r="O38" s="30">
        <f t="shared" si="0"/>
        <v>0</v>
      </c>
      <c r="P38" s="30">
        <f t="shared" si="0"/>
        <v>0</v>
      </c>
      <c r="Q38" s="24"/>
    </row>
    <row r="39" spans="1:17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 t="s">
        <v>29</v>
      </c>
      <c r="P39" s="37"/>
      <c r="Q39" s="38"/>
    </row>
    <row r="40" spans="1:17" x14ac:dyDescent="0.2">
      <c r="A40" s="31" t="s">
        <v>30</v>
      </c>
      <c r="B40" s="75"/>
      <c r="C40" s="75"/>
      <c r="D40" s="75"/>
      <c r="E40" s="75"/>
      <c r="F40" s="75"/>
      <c r="G40" s="75"/>
      <c r="H40" s="39"/>
      <c r="I40" s="39"/>
      <c r="J40" s="39"/>
      <c r="K40" s="40"/>
      <c r="L40" s="39"/>
      <c r="M40" s="39"/>
      <c r="N40" s="39"/>
      <c r="O40" s="39"/>
      <c r="P40" s="40"/>
      <c r="Q40" s="41"/>
    </row>
    <row r="41" spans="1:17" x14ac:dyDescent="0.2">
      <c r="A41" s="31" t="s">
        <v>31</v>
      </c>
      <c r="B41" s="75"/>
      <c r="C41" s="75"/>
      <c r="D41" s="75"/>
      <c r="E41" s="75"/>
      <c r="F41" s="75"/>
      <c r="G41" s="75"/>
      <c r="H41" s="39"/>
      <c r="I41" s="76" t="s">
        <v>32</v>
      </c>
      <c r="J41" s="76"/>
      <c r="K41" s="77"/>
      <c r="L41" s="77"/>
      <c r="M41" s="77"/>
      <c r="N41" s="77"/>
      <c r="O41" s="77"/>
      <c r="P41" s="77"/>
      <c r="Q41" s="41"/>
    </row>
    <row r="42" spans="1:17" x14ac:dyDescent="0.25">
      <c r="A42" s="32"/>
      <c r="B42" s="39"/>
      <c r="C42" s="39"/>
      <c r="D42" s="39"/>
      <c r="E42" s="39"/>
      <c r="F42" s="39"/>
      <c r="G42" s="39"/>
      <c r="H42" s="39"/>
      <c r="I42" s="39"/>
      <c r="J42" s="39"/>
      <c r="K42" s="40"/>
      <c r="L42" s="39"/>
      <c r="M42" s="39"/>
      <c r="N42" s="39"/>
      <c r="O42" s="39"/>
      <c r="P42" s="40"/>
      <c r="Q42" s="41"/>
    </row>
    <row r="43" spans="1:17" x14ac:dyDescent="0.25">
      <c r="A43" s="33"/>
      <c r="B43" s="42"/>
      <c r="C43" s="42"/>
      <c r="D43" s="42"/>
      <c r="E43" s="42"/>
      <c r="F43" s="42"/>
      <c r="G43" s="42"/>
      <c r="H43" s="42"/>
      <c r="I43" s="42"/>
      <c r="J43" s="42"/>
      <c r="K43" s="43"/>
      <c r="L43" s="39"/>
      <c r="M43" s="39"/>
      <c r="N43" s="39"/>
      <c r="O43" s="39"/>
      <c r="P43" s="40"/>
      <c r="Q43" s="41"/>
    </row>
    <row r="44" spans="1:17" ht="28.5" x14ac:dyDescent="0.25">
      <c r="A44" s="33"/>
      <c r="B44" s="44" t="s">
        <v>33</v>
      </c>
      <c r="C44" s="45"/>
      <c r="E44" s="46">
        <f>COUNTIF($E$12:E37,"PM")</f>
        <v>0</v>
      </c>
      <c r="F44" s="47" t="s">
        <v>34</v>
      </c>
      <c r="G44" s="46">
        <f>COUNTIF($E$12:E37,"CP")</f>
        <v>0</v>
      </c>
      <c r="H44" s="47" t="s">
        <v>35</v>
      </c>
      <c r="J44" s="64" t="s">
        <v>36</v>
      </c>
      <c r="K44" s="64" t="s">
        <v>37</v>
      </c>
      <c r="L44" s="39"/>
      <c r="M44" s="39"/>
      <c r="N44" s="39"/>
      <c r="O44" s="39"/>
      <c r="P44" s="40"/>
      <c r="Q44" s="41"/>
    </row>
    <row r="45" spans="1:17" x14ac:dyDescent="0.25">
      <c r="A45" s="33"/>
      <c r="B45" s="44" t="s">
        <v>38</v>
      </c>
      <c r="C45" s="45"/>
      <c r="E45" s="46">
        <f>COUNTIF($E$12:E37,"PG")</f>
        <v>0</v>
      </c>
      <c r="F45" s="47" t="s">
        <v>39</v>
      </c>
      <c r="G45" s="46">
        <f>COUNTIF($E$12:E37,"CO")</f>
        <v>0</v>
      </c>
      <c r="H45" s="47" t="s">
        <v>40</v>
      </c>
      <c r="J45" s="65" t="s">
        <v>22</v>
      </c>
      <c r="K45" s="66">
        <f>SUM(K38)</f>
        <v>0</v>
      </c>
      <c r="L45" s="39"/>
      <c r="M45" s="39"/>
      <c r="N45" s="39"/>
      <c r="O45" s="39"/>
      <c r="P45" s="40"/>
      <c r="Q45" s="41"/>
    </row>
    <row r="46" spans="1:17" x14ac:dyDescent="0.25">
      <c r="A46" s="33"/>
      <c r="B46" s="44" t="s">
        <v>41</v>
      </c>
      <c r="C46" s="45"/>
      <c r="E46" s="46">
        <f>COUNTIF($E$12:E37,"LM")</f>
        <v>0</v>
      </c>
      <c r="F46" s="47" t="s">
        <v>42</v>
      </c>
      <c r="G46" s="46">
        <f>COUNTIF($E$12:E37,"ME")</f>
        <v>0</v>
      </c>
      <c r="H46" s="47" t="s">
        <v>43</v>
      </c>
      <c r="J46" s="67" t="s">
        <v>23</v>
      </c>
      <c r="K46" s="66">
        <f>L38</f>
        <v>0</v>
      </c>
      <c r="L46" s="39"/>
      <c r="M46" s="39"/>
      <c r="N46" s="39"/>
      <c r="O46" s="39"/>
      <c r="P46" s="40"/>
      <c r="Q46" s="41"/>
    </row>
    <row r="47" spans="1:17" x14ac:dyDescent="0.25">
      <c r="A47" s="33"/>
      <c r="B47" s="44" t="s">
        <v>44</v>
      </c>
      <c r="C47" s="48"/>
      <c r="E47" s="46">
        <f>COUNTIF($E$12:E37,"LG")</f>
        <v>0</v>
      </c>
      <c r="F47" s="47" t="s">
        <v>45</v>
      </c>
      <c r="G47" s="46">
        <f>COUNTIF($E$12:E37,"MM")</f>
        <v>0</v>
      </c>
      <c r="H47" s="47" t="s">
        <v>46</v>
      </c>
      <c r="J47" s="67" t="s">
        <v>47</v>
      </c>
      <c r="K47" s="66">
        <f>M38</f>
        <v>0</v>
      </c>
      <c r="L47" s="39"/>
      <c r="M47" s="39"/>
      <c r="N47" s="39"/>
      <c r="O47" s="39"/>
      <c r="P47" s="40"/>
      <c r="Q47" s="41"/>
    </row>
    <row r="48" spans="1:17" x14ac:dyDescent="0.25">
      <c r="A48" s="33"/>
      <c r="B48" s="42"/>
      <c r="C48" s="42"/>
      <c r="E48" s="46">
        <f>COUNTIF($E$12:E37,"SP")</f>
        <v>0</v>
      </c>
      <c r="F48" s="47" t="s">
        <v>48</v>
      </c>
      <c r="G48" s="46">
        <f>COUNTIF($E$12:E37,"AM")</f>
        <v>0</v>
      </c>
      <c r="H48" s="47" t="s">
        <v>49</v>
      </c>
      <c r="J48" s="67" t="s">
        <v>25</v>
      </c>
      <c r="K48" s="66">
        <f>SUM(N38)</f>
        <v>0</v>
      </c>
      <c r="L48" s="39"/>
      <c r="M48" s="39"/>
      <c r="N48" s="39"/>
      <c r="O48" s="39"/>
      <c r="P48" s="40"/>
      <c r="Q48" s="41"/>
    </row>
    <row r="49" spans="1:17" x14ac:dyDescent="0.25">
      <c r="A49" s="33"/>
      <c r="B49" s="42"/>
      <c r="C49" s="42"/>
      <c r="E49" s="46">
        <f>COUNTIF($E$12:E38,"SS")</f>
        <v>0</v>
      </c>
      <c r="F49" s="4" t="s">
        <v>50</v>
      </c>
      <c r="G49" s="46">
        <f>COUNTIF($E$12:E37,"AUT")</f>
        <v>0</v>
      </c>
      <c r="H49" s="47" t="s">
        <v>51</v>
      </c>
      <c r="J49" s="67" t="s">
        <v>52</v>
      </c>
      <c r="K49" s="66">
        <f>SUM(O38)</f>
        <v>0</v>
      </c>
      <c r="L49" s="39"/>
      <c r="M49" s="39"/>
      <c r="N49" s="39"/>
      <c r="O49" s="39"/>
      <c r="P49" s="40"/>
      <c r="Q49" s="41"/>
    </row>
    <row r="50" spans="1:17" x14ac:dyDescent="0.25">
      <c r="A50" s="33"/>
      <c r="B50" s="42"/>
      <c r="C50" s="42"/>
      <c r="G50" s="47"/>
      <c r="J50" s="68" t="s">
        <v>53</v>
      </c>
      <c r="K50" s="69">
        <f>SUM(K45:K47)</f>
        <v>0</v>
      </c>
      <c r="L50" s="39"/>
      <c r="M50" s="39"/>
      <c r="N50" s="39"/>
      <c r="O50" s="39"/>
      <c r="P50" s="40"/>
      <c r="Q50" s="41"/>
    </row>
    <row r="51" spans="1:17" x14ac:dyDescent="0.25">
      <c r="A51" s="49"/>
      <c r="Q51" s="41"/>
    </row>
    <row r="52" spans="1:17" ht="15" thickBot="1" x14ac:dyDescent="0.3">
      <c r="A52" s="50"/>
      <c r="B52" s="51"/>
      <c r="C52" s="51"/>
      <c r="D52" s="51"/>
      <c r="E52" s="34"/>
      <c r="F52" s="35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2"/>
    </row>
    <row r="53" spans="1:17" x14ac:dyDescent="0.25">
      <c r="A53" s="3" t="s">
        <v>54</v>
      </c>
    </row>
    <row r="54" spans="1:17" s="5" customFormat="1" ht="12.75" x14ac:dyDescent="0.25">
      <c r="A54" s="1" t="s">
        <v>55</v>
      </c>
    </row>
    <row r="55" spans="1:17" s="5" customFormat="1" ht="12.75" x14ac:dyDescent="0.25">
      <c r="A55" s="1" t="s">
        <v>56</v>
      </c>
    </row>
  </sheetData>
  <mergeCells count="9">
    <mergeCell ref="B40:G40"/>
    <mergeCell ref="B41:G41"/>
    <mergeCell ref="I41:J41"/>
    <mergeCell ref="K41:P41"/>
    <mergeCell ref="A1:A3"/>
    <mergeCell ref="P1:Q1"/>
    <mergeCell ref="P2:Q2"/>
    <mergeCell ref="P3:Q3"/>
    <mergeCell ref="B1:O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172" scale="65" orientation="landscape" r:id="rId1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8063B-A15A-4049-B59C-F5EF9BF6CAFB}">
  <dimension ref="A1:E43"/>
  <sheetViews>
    <sheetView workbookViewId="0">
      <selection activeCell="C6" sqref="C6"/>
    </sheetView>
  </sheetViews>
  <sheetFormatPr baseColWidth="10" defaultColWidth="11.42578125" defaultRowHeight="15" x14ac:dyDescent="0.25"/>
  <cols>
    <col min="1" max="1" width="11.42578125" style="56"/>
    <col min="2" max="2" width="24.7109375" style="56" bestFit="1" customWidth="1"/>
    <col min="3" max="3" width="73.7109375" style="56" customWidth="1"/>
    <col min="4" max="16384" width="11.42578125" style="56"/>
  </cols>
  <sheetData>
    <row r="1" spans="1:5" s="3" customFormat="1" ht="21" customHeight="1" x14ac:dyDescent="0.25">
      <c r="A1" s="78"/>
      <c r="B1" s="81" t="s">
        <v>96</v>
      </c>
      <c r="C1" s="82"/>
      <c r="D1" s="79" t="s">
        <v>99</v>
      </c>
      <c r="E1" s="80"/>
    </row>
    <row r="2" spans="1:5" s="3" customFormat="1" ht="19.5" customHeight="1" x14ac:dyDescent="0.25">
      <c r="A2" s="78"/>
      <c r="B2" s="84"/>
      <c r="C2" s="85"/>
      <c r="D2" s="79" t="s">
        <v>0</v>
      </c>
      <c r="E2" s="80"/>
    </row>
    <row r="3" spans="1:5" s="3" customFormat="1" ht="19.5" customHeight="1" x14ac:dyDescent="0.25">
      <c r="A3" s="78"/>
      <c r="B3" s="87"/>
      <c r="C3" s="88"/>
      <c r="D3" s="79" t="s">
        <v>92</v>
      </c>
      <c r="E3" s="80"/>
    </row>
    <row r="4" spans="1:5" x14ac:dyDescent="0.2">
      <c r="A4" s="70"/>
    </row>
    <row r="5" spans="1:5" x14ac:dyDescent="0.25">
      <c r="B5" s="55" t="s">
        <v>57</v>
      </c>
      <c r="C5" s="55" t="s">
        <v>58</v>
      </c>
    </row>
    <row r="6" spans="1:5" ht="25.5" x14ac:dyDescent="0.25">
      <c r="B6" s="53" t="s">
        <v>59</v>
      </c>
      <c r="C6" s="58" t="s">
        <v>60</v>
      </c>
    </row>
    <row r="7" spans="1:5" x14ac:dyDescent="0.25">
      <c r="B7" s="53" t="s">
        <v>61</v>
      </c>
      <c r="C7" s="58" t="s">
        <v>62</v>
      </c>
    </row>
    <row r="8" spans="1:5" x14ac:dyDescent="0.25">
      <c r="B8" s="53" t="s">
        <v>63</v>
      </c>
      <c r="C8" s="58" t="s">
        <v>64</v>
      </c>
    </row>
    <row r="9" spans="1:5" x14ac:dyDescent="0.25">
      <c r="B9" s="53" t="s">
        <v>9</v>
      </c>
      <c r="C9" s="58" t="s">
        <v>65</v>
      </c>
    </row>
    <row r="10" spans="1:5" x14ac:dyDescent="0.25">
      <c r="B10" s="53" t="s">
        <v>66</v>
      </c>
      <c r="C10" s="58" t="s">
        <v>67</v>
      </c>
    </row>
    <row r="11" spans="1:5" ht="63.75" x14ac:dyDescent="0.25">
      <c r="B11" s="53" t="s">
        <v>11</v>
      </c>
      <c r="C11" s="54" t="s">
        <v>68</v>
      </c>
    </row>
    <row r="12" spans="1:5" x14ac:dyDescent="0.25">
      <c r="B12" s="53" t="s">
        <v>69</v>
      </c>
      <c r="C12" s="58" t="s">
        <v>70</v>
      </c>
    </row>
    <row r="13" spans="1:5" x14ac:dyDescent="0.25">
      <c r="B13" s="53" t="s">
        <v>71</v>
      </c>
      <c r="C13" s="58" t="s">
        <v>72</v>
      </c>
    </row>
    <row r="14" spans="1:5" x14ac:dyDescent="0.25">
      <c r="B14" s="53" t="s">
        <v>73</v>
      </c>
      <c r="C14" s="58" t="s">
        <v>74</v>
      </c>
    </row>
    <row r="15" spans="1:5" x14ac:dyDescent="0.25">
      <c r="B15" s="53" t="s">
        <v>75</v>
      </c>
      <c r="C15" s="58" t="s">
        <v>76</v>
      </c>
    </row>
    <row r="16" spans="1:5" ht="25.5" x14ac:dyDescent="0.25">
      <c r="B16" s="53" t="s">
        <v>77</v>
      </c>
      <c r="C16" s="58" t="s">
        <v>78</v>
      </c>
    </row>
    <row r="17" spans="2:3" ht="25.5" x14ac:dyDescent="0.25">
      <c r="B17" s="53" t="s">
        <v>79</v>
      </c>
      <c r="C17" s="58" t="s">
        <v>80</v>
      </c>
    </row>
    <row r="18" spans="2:3" x14ac:dyDescent="0.25">
      <c r="B18" s="53" t="s">
        <v>81</v>
      </c>
      <c r="C18" s="58" t="s">
        <v>82</v>
      </c>
    </row>
    <row r="19" spans="2:3" x14ac:dyDescent="0.25">
      <c r="B19" s="53" t="s">
        <v>83</v>
      </c>
      <c r="C19" s="58" t="s">
        <v>84</v>
      </c>
    </row>
    <row r="20" spans="2:3" x14ac:dyDescent="0.25">
      <c r="B20" s="53" t="s">
        <v>85</v>
      </c>
      <c r="C20" s="58" t="s">
        <v>86</v>
      </c>
    </row>
    <row r="42" s="57" customFormat="1" x14ac:dyDescent="0.25"/>
    <row r="43" s="57" customFormat="1" x14ac:dyDescent="0.25"/>
  </sheetData>
  <mergeCells count="5">
    <mergeCell ref="A1:A3"/>
    <mergeCell ref="B1:C3"/>
    <mergeCell ref="D1:E1"/>
    <mergeCell ref="D2:E2"/>
    <mergeCell ref="D3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8D84-D93D-4A5D-830D-5AEE4F1C0354}">
  <dimension ref="B2:J9"/>
  <sheetViews>
    <sheetView workbookViewId="0">
      <selection activeCell="L9" sqref="L9"/>
    </sheetView>
  </sheetViews>
  <sheetFormatPr baseColWidth="10" defaultColWidth="9.140625" defaultRowHeight="15" x14ac:dyDescent="0.25"/>
  <cols>
    <col min="2" max="2" width="10" bestFit="1" customWidth="1"/>
    <col min="3" max="3" width="13.28515625" bestFit="1" customWidth="1"/>
    <col min="4" max="4" width="12" customWidth="1"/>
    <col min="9" max="9" width="13.7109375" customWidth="1"/>
    <col min="10" max="10" width="24.5703125" customWidth="1"/>
  </cols>
  <sheetData>
    <row r="2" spans="2:10" ht="15" customHeight="1" x14ac:dyDescent="0.25">
      <c r="B2" s="100" t="s">
        <v>87</v>
      </c>
      <c r="C2" s="101"/>
      <c r="D2" s="102"/>
      <c r="E2" s="94" t="s">
        <v>98</v>
      </c>
      <c r="F2" s="94"/>
      <c r="G2" s="94"/>
      <c r="H2" s="94"/>
      <c r="I2" s="95"/>
      <c r="J2" s="109" t="s">
        <v>91</v>
      </c>
    </row>
    <row r="3" spans="2:10" ht="15" customHeight="1" x14ac:dyDescent="0.25">
      <c r="B3" s="103"/>
      <c r="C3" s="104"/>
      <c r="D3" s="105"/>
      <c r="E3" s="96"/>
      <c r="F3" s="96"/>
      <c r="G3" s="96"/>
      <c r="H3" s="96"/>
      <c r="I3" s="97"/>
      <c r="J3" s="110"/>
    </row>
    <row r="4" spans="2:10" ht="15" customHeight="1" x14ac:dyDescent="0.25">
      <c r="B4" s="103"/>
      <c r="C4" s="104"/>
      <c r="D4" s="105"/>
      <c r="E4" s="96"/>
      <c r="F4" s="96"/>
      <c r="G4" s="96"/>
      <c r="H4" s="96"/>
      <c r="I4" s="97"/>
      <c r="J4" s="111"/>
    </row>
    <row r="5" spans="2:10" ht="15.75" customHeight="1" x14ac:dyDescent="0.25">
      <c r="B5" s="103"/>
      <c r="C5" s="104"/>
      <c r="D5" s="105"/>
      <c r="E5" s="98"/>
      <c r="F5" s="98"/>
      <c r="G5" s="98"/>
      <c r="H5" s="98"/>
      <c r="I5" s="99"/>
      <c r="J5" s="59" t="s">
        <v>94</v>
      </c>
    </row>
    <row r="6" spans="2:10" ht="48" customHeight="1" x14ac:dyDescent="0.25">
      <c r="B6" s="106"/>
      <c r="C6" s="107"/>
      <c r="D6" s="108"/>
      <c r="E6" s="112" t="s">
        <v>97</v>
      </c>
      <c r="F6" s="113"/>
      <c r="G6" s="113"/>
      <c r="H6" s="113"/>
      <c r="I6" s="114"/>
      <c r="J6" s="59" t="s">
        <v>95</v>
      </c>
    </row>
    <row r="7" spans="2:10" x14ac:dyDescent="0.25">
      <c r="B7" s="71" t="s">
        <v>88</v>
      </c>
      <c r="C7" s="72"/>
      <c r="D7" s="72"/>
      <c r="E7" s="73"/>
      <c r="F7" s="73"/>
      <c r="G7" s="73"/>
      <c r="H7" s="73"/>
      <c r="I7" s="73"/>
      <c r="J7" s="74"/>
    </row>
    <row r="8" spans="2:10" x14ac:dyDescent="0.25">
      <c r="B8" s="60" t="s">
        <v>89</v>
      </c>
      <c r="C8" s="61" t="s">
        <v>61</v>
      </c>
      <c r="D8" s="90" t="s">
        <v>90</v>
      </c>
      <c r="E8" s="90"/>
      <c r="F8" s="90"/>
      <c r="G8" s="90"/>
      <c r="H8" s="90"/>
      <c r="I8" s="90"/>
      <c r="J8" s="91"/>
    </row>
    <row r="9" spans="2:10" ht="31.5" customHeight="1" x14ac:dyDescent="0.25">
      <c r="B9" s="62">
        <v>1</v>
      </c>
      <c r="C9" s="63">
        <v>45723</v>
      </c>
      <c r="D9" s="92" t="s">
        <v>93</v>
      </c>
      <c r="E9" s="92"/>
      <c r="F9" s="92"/>
      <c r="G9" s="92"/>
      <c r="H9" s="92"/>
      <c r="I9" s="92"/>
      <c r="J9" s="93"/>
    </row>
  </sheetData>
  <mergeCells count="6">
    <mergeCell ref="D8:J8"/>
    <mergeCell ref="D9:J9"/>
    <mergeCell ref="E2:I5"/>
    <mergeCell ref="B2:D6"/>
    <mergeCell ref="J2:J4"/>
    <mergeCell ref="E6:I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E6D3F1-9B8C-4A45-AEC4-1C4ADDA66F10}">
  <ds:schemaRefs>
    <ds:schemaRef ds:uri="http://schemas.microsoft.com/office/2006/metadata/properties"/>
    <ds:schemaRef ds:uri="http://schemas.microsoft.com/office/infopath/2007/PartnerControls"/>
    <ds:schemaRef ds:uri="ebbd3bfa-2822-4dc4-92ec-5df60f066e9f"/>
    <ds:schemaRef ds:uri="41f49eca-df07-441d-8fee-cda4afe53885"/>
  </ds:schemaRefs>
</ds:datastoreItem>
</file>

<file path=customXml/itemProps2.xml><?xml version="1.0" encoding="utf-8"?>
<ds:datastoreItem xmlns:ds="http://schemas.openxmlformats.org/officeDocument/2006/customXml" ds:itemID="{06DF4E28-01B0-40FB-9E3F-3AB84DCB2B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ECFB04-58A1-48E9-8822-D3BBD87FF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GDI-F069</vt:lpstr>
      <vt:lpstr>Instrucciones</vt:lpstr>
      <vt:lpstr>Control de cambios</vt:lpstr>
      <vt:lpstr>'GDI-F069'!Área_de_impresión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Milena Rey Moreno</dc:creator>
  <cp:keywords/>
  <dc:description/>
  <cp:lastModifiedBy>SENA</cp:lastModifiedBy>
  <cp:revision/>
  <dcterms:created xsi:type="dcterms:W3CDTF">2024-02-06T20:09:32Z</dcterms:created>
  <dcterms:modified xsi:type="dcterms:W3CDTF">2025-03-18T01:01:14Z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2024-02-06T20:58:34Z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49be9737-7281-4815-91db-43a517042497</vt:lpwstr>
  </property>
  <property fmtid="{D5CDD505-2E9C-101B-9397-08002B2CF9AE}" pid="8" name="MSIP_Label_1299739c-ad3d-4908-806e-4d91151a6e13_ContentBits">
    <vt:lpwstr>0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2024-02-28T22:12:15Z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de2fffed-60b8-42b2-a465-00fee1de04ba</vt:lpwstr>
  </property>
  <property fmtid="{D5CDD505-2E9C-101B-9397-08002B2CF9AE}" pid="14" name="MSIP_Label_defa4170-0d19-0005-0004-bc88714345d2_ActionId">
    <vt:lpwstr>c926a62f-eef9-4aba-8ff9-a28d18e14c28</vt:lpwstr>
  </property>
  <property fmtid="{D5CDD505-2E9C-101B-9397-08002B2CF9AE}" pid="15" name="MSIP_Label_defa4170-0d19-0005-0004-bc88714345d2_ContentBits">
    <vt:lpwstr>0</vt:lpwstr>
  </property>
  <property fmtid="{D5CDD505-2E9C-101B-9397-08002B2CF9AE}" pid="16" name="ContentTypeId">
    <vt:lpwstr>0x010100DC79D8D6360E7E4A80588D15E9806AD9</vt:lpwstr>
  </property>
  <property fmtid="{D5CDD505-2E9C-101B-9397-08002B2CF9AE}" pid="17" name="MediaServiceImageTags">
    <vt:lpwstr/>
  </property>
</Properties>
</file>