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A\Downloads\"/>
    </mc:Choice>
  </mc:AlternateContent>
  <xr:revisionPtr revIDLastSave="0" documentId="13_ncr:1_{B5E29CC4-159C-49CD-ADE4-601303CE73D7}" xr6:coauthVersionLast="47" xr6:coauthVersionMax="47" xr10:uidLastSave="{00000000-0000-0000-0000-000000000000}"/>
  <bookViews>
    <workbookView xWindow="4935" yWindow="1785" windowWidth="21600" windowHeight="11295" xr2:uid="{00000000-000D-0000-FFFF-FFFF00000000}"/>
  </bookViews>
  <sheets>
    <sheet name="Autorizaciones" sheetId="3" r:id="rId1"/>
    <sheet name="Instrucciones" sheetId="5" r:id="rId2"/>
    <sheet name="Control de cambios" sheetId="4" r:id="rId3"/>
  </sheets>
  <definedNames>
    <definedName name="_xlnm.Print_Area" localSheetId="0">Autorizaciones!$A$1:$K$58</definedName>
    <definedName name="_xlnm.Print_Area" localSheetId="2">'Control de cambios'!$A$1:$D$8</definedName>
    <definedName name="_xlnm.Print_Titles" localSheetId="0">Autorizaciones!$1:$1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I44" i="3"/>
  <c r="I24" i="3"/>
  <c r="I23" i="3"/>
  <c r="I49" i="3"/>
  <c r="I48" i="3"/>
  <c r="I50" i="3"/>
  <c r="I51" i="3"/>
  <c r="I53" i="3"/>
  <c r="I58" i="3"/>
  <c r="I36" i="3"/>
  <c r="I37" i="3"/>
  <c r="I29" i="3" l="1"/>
  <c r="I55" i="3"/>
  <c r="I19" i="3"/>
  <c r="I30" i="3"/>
  <c r="I56" i="3"/>
  <c r="I27" i="3"/>
  <c r="I31" i="3"/>
  <c r="I57" i="3"/>
  <c r="I13" i="3"/>
  <c r="I32" i="3"/>
  <c r="I14" i="3"/>
  <c r="I33" i="3"/>
  <c r="I15" i="3"/>
  <c r="I16" i="3"/>
  <c r="I17" i="3"/>
  <c r="I28" i="3"/>
  <c r="I18" i="3"/>
</calcChain>
</file>

<file path=xl/sharedStrings.xml><?xml version="1.0" encoding="utf-8"?>
<sst xmlns="http://schemas.openxmlformats.org/spreadsheetml/2006/main" count="82" uniqueCount="60">
  <si>
    <r>
      <t xml:space="preserve">Servicios Laboratorio de Calidad
</t>
    </r>
    <r>
      <rPr>
        <sz val="11"/>
        <color rgb="FF000000"/>
        <rFont val="Verdana"/>
        <family val="2"/>
      </rPr>
      <t>Autorizaciones</t>
    </r>
  </si>
  <si>
    <t>PERSONAL A AUTORIZAR:</t>
  </si>
  <si>
    <t>AUTORIZADO POR:</t>
  </si>
  <si>
    <t>NOMBRE:</t>
  </si>
  <si>
    <t>CARGO:</t>
  </si>
  <si>
    <t>FIRMA:</t>
  </si>
  <si>
    <t>MANEJO DE EQUIPOS</t>
  </si>
  <si>
    <t>INSTRUMENTAL ESPECIALIZADO</t>
  </si>
  <si>
    <t>EQUIPO</t>
  </si>
  <si>
    <t>FECHA
 DD/MM/AAAA</t>
  </si>
  <si>
    <t>FECHA DD/MM/AAAA</t>
  </si>
  <si>
    <t>OBSERVACIONES</t>
  </si>
  <si>
    <t>REALIZACIÓN DE ENSAYOS O MUESTREO</t>
  </si>
  <si>
    <t>VARIABLE</t>
  </si>
  <si>
    <t>MUESTREO</t>
  </si>
  <si>
    <t>ENSAYO</t>
  </si>
  <si>
    <t>NORMA TÉCNICA</t>
  </si>
  <si>
    <t>MATRIZ</t>
  </si>
  <si>
    <t>TIPO</t>
  </si>
  <si>
    <t>AGUAS</t>
  </si>
  <si>
    <t>SEDIMENTOS</t>
  </si>
  <si>
    <t>OTRO</t>
  </si>
  <si>
    <t>RESULTADOS</t>
  </si>
  <si>
    <t>CARTAS DE CONTROL</t>
  </si>
  <si>
    <t>CERTIFICADOS DE REACTIVOS</t>
  </si>
  <si>
    <t>CERTIFICADOS DE CALIBRACIÓN</t>
  </si>
  <si>
    <t>OTROS</t>
  </si>
  <si>
    <r>
      <rPr>
        <b/>
        <sz val="11"/>
        <color theme="1"/>
        <rFont val="Verdana"/>
        <family val="2"/>
      </rPr>
      <t xml:space="preserve">SERVICIOS - LABORATORIO DE CALIDAD </t>
    </r>
    <r>
      <rPr>
        <sz val="11"/>
        <color theme="1"/>
        <rFont val="Verdana"/>
        <family val="2"/>
      </rPr>
      <t xml:space="preserve">
Instrucciones</t>
    </r>
  </si>
  <si>
    <t xml:space="preserve">INSTRUCCIONES DE DILIGENCIAMIENTO </t>
  </si>
  <si>
    <t xml:space="preserve">Servicios Laboratorio de Calidad
</t>
  </si>
  <si>
    <t>CONTROL DE CAMBIOS</t>
  </si>
  <si>
    <t>Versión</t>
  </si>
  <si>
    <t>Fecha</t>
  </si>
  <si>
    <t xml:space="preserve">Cambios Realizados </t>
  </si>
  <si>
    <t>01</t>
  </si>
  <si>
    <t>Creación del documento con base a la nueva estructura del SGI</t>
  </si>
  <si>
    <t>02</t>
  </si>
  <si>
    <t>Nueva versión producto de la actualización de la documentación del Sistema Integrado de Gestión, por parte del funcionario Renzzo González.</t>
  </si>
  <si>
    <t>03</t>
  </si>
  <si>
    <t>Las autorizaciones se otorgan,  renuevan o suspenden de acuerdo con el desempeño y conformidad con los requisitos técnicos de las normas que aplique.</t>
  </si>
  <si>
    <t>MÉTODOS DE ENSAYO (Desarrollar, modificar, verificar y validar métodos)</t>
  </si>
  <si>
    <t>Actividad</t>
  </si>
  <si>
    <t>Verificar y validar métodos</t>
  </si>
  <si>
    <t>Desarrollar, modificar métodos</t>
  </si>
  <si>
    <t>ANALIZAR DECLARACIONES DE CONFORMIDAD, OPINIONES O INTERPRETACIONES</t>
  </si>
  <si>
    <t>AUTORIZAR RESULTADOS</t>
  </si>
  <si>
    <t>INFORMAR RESULTADOS</t>
  </si>
  <si>
    <t>REVISAR RESULTADOS</t>
  </si>
  <si>
    <t>REVISIÓN DE CERTIFICADOS</t>
  </si>
  <si>
    <t>TRABAJO NO CONFORME</t>
  </si>
  <si>
    <t>Detención del trabajo</t>
  </si>
  <si>
    <t>Repetición del trabajo</t>
  </si>
  <si>
    <t>Retención de informes</t>
  </si>
  <si>
    <t>Anulación del trabajo</t>
  </si>
  <si>
    <t>Reanudación del trabajo</t>
  </si>
  <si>
    <t>Autorizaciones</t>
  </si>
  <si>
    <t xml:space="preserve"> </t>
  </si>
  <si>
    <r>
      <rPr>
        <b/>
        <sz val="10"/>
        <color rgb="FF000000"/>
        <rFont val="Verdana"/>
        <family val="2"/>
      </rPr>
      <t>Código:</t>
    </r>
    <r>
      <rPr>
        <sz val="10"/>
        <color rgb="FF000000"/>
        <rFont val="Verdana"/>
        <family val="2"/>
      </rPr>
      <t xml:space="preserve"> SLC-F053
</t>
    </r>
    <r>
      <rPr>
        <b/>
        <sz val="10"/>
        <color rgb="FF000000"/>
        <rFont val="Verdana"/>
        <family val="2"/>
      </rPr>
      <t>Versión</t>
    </r>
    <r>
      <rPr>
        <sz val="10"/>
        <color rgb="FF000000"/>
        <rFont val="Verdana"/>
        <family val="2"/>
      </rPr>
      <t xml:space="preserve">: 03
</t>
    </r>
    <r>
      <rPr>
        <b/>
        <sz val="10"/>
        <color rgb="FF000000"/>
        <rFont val="Verdana"/>
        <family val="2"/>
      </rPr>
      <t>Fecha:</t>
    </r>
    <r>
      <rPr>
        <sz val="10"/>
        <color rgb="FF000000"/>
        <rFont val="Verdana"/>
        <family val="2"/>
      </rPr>
      <t xml:space="preserve"> 12/06/2025</t>
    </r>
  </si>
  <si>
    <t>Código: SLC-F053
Versión: 03
Fecha: 12/06/2025</t>
  </si>
  <si>
    <t>Adecuación del formato a nueva plantilla del SGI, adecuación del código del documento a nuevas siglas, se incluye campos relacionados con el cumplimiento del numeral 6.2.6 de la norma ISO/IEC 17025:2017, cambio de codificación de M-S-LC-F053 a SLC-F053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</si>
</sst>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#&quot; mL&quot;"/>
    <numFmt numFmtId="165" formatCode="0&quot; mg O2/L&quot;"/>
    <numFmt numFmtId="166" formatCode="0.00&quot;%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103">
    <xf numFmtId="0" fontId="0" fillId="0" borderId="0" xfId="0"/>
    <xf numFmtId="14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0" fillId="0" borderId="5" xfId="0" applyBorder="1"/>
    <xf numFmtId="0" fontId="7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2" borderId="10" xfId="0" applyFont="1" applyFill="1" applyBorder="1" applyAlignment="1">
      <alignment horizontal="centerContinuous" vertical="center" wrapText="1"/>
    </xf>
    <xf numFmtId="0" fontId="3" fillId="0" borderId="10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 wrapText="1"/>
    </xf>
    <xf numFmtId="165" fontId="3" fillId="0" borderId="9" xfId="0" applyNumberFormat="1" applyFont="1" applyBorder="1" applyAlignment="1">
      <alignment horizontal="centerContinuous" vertical="center"/>
    </xf>
    <xf numFmtId="164" fontId="3" fillId="0" borderId="10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164" fontId="3" fillId="0" borderId="9" xfId="0" applyNumberFormat="1" applyFont="1" applyBorder="1" applyAlignment="1">
      <alignment horizontal="centerContinuous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2" applyFont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5" fillId="0" borderId="5" xfId="1" applyFont="1" applyBorder="1"/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0" borderId="10" xfId="0" applyFont="1" applyBorder="1" applyAlignment="1">
      <alignment horizontal="centerContinuous" vertical="center" wrapText="1"/>
    </xf>
    <xf numFmtId="0" fontId="9" fillId="0" borderId="9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164" fontId="3" fillId="0" borderId="11" xfId="0" applyNumberFormat="1" applyFont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 wrapText="1"/>
    </xf>
    <xf numFmtId="0" fontId="1" fillId="2" borderId="11" xfId="0" applyFont="1" applyFill="1" applyBorder="1" applyAlignment="1">
      <alignment horizontal="centerContinuous" vertical="center" wrapText="1"/>
    </xf>
    <xf numFmtId="0" fontId="1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Continuous" vertical="center" wrapText="1"/>
    </xf>
    <xf numFmtId="0" fontId="3" fillId="0" borderId="14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3" fillId="0" borderId="11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1" fillId="2" borderId="13" xfId="0" applyFont="1" applyFill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Continuous" vertical="center"/>
    </xf>
    <xf numFmtId="165" fontId="3" fillId="0" borderId="2" xfId="0" applyNumberFormat="1" applyFont="1" applyBorder="1" applyAlignment="1">
      <alignment horizontal="centerContinuous" vertical="center"/>
    </xf>
    <xf numFmtId="166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2" borderId="12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14" xfId="0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164" fontId="3" fillId="0" borderId="9" xfId="0" applyNumberFormat="1" applyFont="1" applyBorder="1" applyAlignment="1">
      <alignment horizontal="justify" vertical="center"/>
    </xf>
    <xf numFmtId="165" fontId="3" fillId="0" borderId="9" xfId="0" applyNumberFormat="1" applyFont="1" applyBorder="1" applyAlignment="1">
      <alignment horizontal="justify" vertical="center"/>
    </xf>
    <xf numFmtId="0" fontId="8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justify" vertical="center"/>
    </xf>
    <xf numFmtId="164" fontId="3" fillId="0" borderId="10" xfId="0" applyNumberFormat="1" applyFont="1" applyBorder="1" applyAlignment="1">
      <alignment horizontal="justify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</cellXfs>
  <cellStyles count="3">
    <cellStyle name="Normal" xfId="0" builtinId="0"/>
    <cellStyle name="Normal 2" xfId="1" xr:uid="{6014858B-0857-42BC-A796-ED8AA45207F9}"/>
    <cellStyle name="Normal 3" xfId="2" xr:uid="{02828981-2041-48BC-A0B7-2707E67263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271577</xdr:colOff>
      <xdr:row>0</xdr:row>
      <xdr:rowOff>85802</xdr:rowOff>
    </xdr:from>
    <xdr:to>
      <xdr:col>1</xdr:col>
      <xdr:colOff>1132985</xdr:colOff>
      <xdr:row>0</xdr:row>
      <xdr:rowOff>950612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05C3BF-86CC-483E-8399-E4850858CE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363" y="85802"/>
          <a:ext cx="861408" cy="86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38101</xdr:rowOff>
    </xdr:from>
    <xdr:to>
      <xdr:col>0</xdr:col>
      <xdr:colOff>771526</xdr:colOff>
      <xdr:row>0</xdr:row>
      <xdr:rowOff>742951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437546-3D32-4F28-8D7E-95D3691818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1"/>
          <a:ext cx="7048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49697</xdr:colOff>
      <xdr:row>0</xdr:row>
      <xdr:rowOff>41414</xdr:rowOff>
    </xdr:from>
    <xdr:to>
      <xdr:col>0</xdr:col>
      <xdr:colOff>679175</xdr:colOff>
      <xdr:row>1</xdr:row>
      <xdr:rowOff>364435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EC8483-59BA-4071-8B69-B29E5D9288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7" y="41414"/>
          <a:ext cx="629478" cy="6294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zoomScaleNormal="100" zoomScaleSheetLayoutView="100" workbookViewId="0">
      <selection activeCell="D8" sqref="D8"/>
    </sheetView>
  </sheetViews>
  <sheetFormatPr baseColWidth="10" defaultColWidth="11.42578125" defaultRowHeight="12.75" x14ac:dyDescent="0.25"/>
  <cols>
    <col min="1" max="1" width="6.7109375" style="12" customWidth="1"/>
    <col min="2" max="2" width="24.42578125" style="12" customWidth="1"/>
    <col min="3" max="3" width="19.5703125" style="12" customWidth="1"/>
    <col min="4" max="4" width="19.7109375" style="12" customWidth="1"/>
    <col min="5" max="5" width="11.42578125" style="12" customWidth="1"/>
    <col min="6" max="6" width="9.42578125" style="12" customWidth="1"/>
    <col min="7" max="7" width="19.85546875" style="12" customWidth="1"/>
    <col min="8" max="8" width="21.140625" style="12" customWidth="1"/>
    <col min="9" max="9" width="20.28515625" style="12" customWidth="1"/>
    <col min="10" max="10" width="16.85546875" style="12" customWidth="1"/>
    <col min="11" max="11" width="6.7109375" style="12" customWidth="1"/>
    <col min="12" max="16384" width="11.42578125" style="12"/>
  </cols>
  <sheetData>
    <row r="1" spans="1:11" ht="84.75" customHeight="1" x14ac:dyDescent="0.25">
      <c r="A1" s="13"/>
      <c r="B1" s="55"/>
      <c r="C1" s="55" t="s">
        <v>0</v>
      </c>
      <c r="D1" s="26"/>
      <c r="E1" s="26"/>
      <c r="F1" s="26"/>
      <c r="G1" s="26"/>
      <c r="H1" s="26"/>
      <c r="I1" s="26"/>
      <c r="J1" s="53" t="s">
        <v>57</v>
      </c>
      <c r="K1" s="24"/>
    </row>
    <row r="2" spans="1:11" ht="6.75" customHeight="1" x14ac:dyDescent="0.25">
      <c r="A2" s="49"/>
      <c r="B2" s="16"/>
      <c r="C2" s="16"/>
      <c r="D2" s="16"/>
      <c r="E2" s="16"/>
      <c r="F2" s="16"/>
      <c r="G2" s="16"/>
      <c r="H2" s="16"/>
      <c r="I2" s="16"/>
      <c r="J2" s="16"/>
      <c r="K2" s="15"/>
    </row>
    <row r="3" spans="1:11" ht="24.75" customHeight="1" x14ac:dyDescent="0.25">
      <c r="A3" s="47"/>
      <c r="B3" s="62" t="s">
        <v>1</v>
      </c>
      <c r="C3" s="62"/>
      <c r="D3" s="62"/>
      <c r="E3" s="62"/>
      <c r="F3" s="62"/>
      <c r="G3" s="62" t="s">
        <v>2</v>
      </c>
      <c r="H3" s="62"/>
      <c r="J3" s="71"/>
      <c r="K3" s="48"/>
    </row>
    <row r="4" spans="1:11" ht="27.75" customHeight="1" x14ac:dyDescent="0.25">
      <c r="A4" s="17"/>
      <c r="B4" s="12" t="s">
        <v>3</v>
      </c>
      <c r="C4" s="18"/>
      <c r="D4" s="18"/>
      <c r="E4" s="18"/>
      <c r="G4" s="12" t="s">
        <v>3</v>
      </c>
      <c r="H4" s="20"/>
      <c r="I4" s="18"/>
      <c r="J4" s="18"/>
      <c r="K4" s="48"/>
    </row>
    <row r="5" spans="1:11" ht="27.75" customHeight="1" x14ac:dyDescent="0.25">
      <c r="A5" s="17"/>
      <c r="B5" s="12" t="s">
        <v>4</v>
      </c>
      <c r="C5" s="18"/>
      <c r="D5" s="18"/>
      <c r="E5" s="18"/>
      <c r="G5" s="12" t="s">
        <v>4</v>
      </c>
      <c r="H5" s="21"/>
      <c r="I5" s="19"/>
      <c r="J5" s="19"/>
      <c r="K5" s="48"/>
    </row>
    <row r="6" spans="1:11" ht="27.75" customHeight="1" x14ac:dyDescent="0.25">
      <c r="A6" s="17"/>
      <c r="B6" s="12" t="s">
        <v>5</v>
      </c>
      <c r="C6" s="18"/>
      <c r="D6" s="18"/>
      <c r="E6" s="18"/>
      <c r="G6" s="12" t="s">
        <v>5</v>
      </c>
      <c r="H6" s="21"/>
      <c r="I6" s="21"/>
      <c r="J6" s="21"/>
      <c r="K6" s="48"/>
    </row>
    <row r="7" spans="1:11" ht="24.75" customHeight="1" x14ac:dyDescent="0.25">
      <c r="A7" s="17"/>
      <c r="H7" s="62"/>
      <c r="I7" s="62"/>
      <c r="J7" s="62"/>
      <c r="K7" s="48"/>
    </row>
    <row r="8" spans="1:11" ht="24" customHeight="1" x14ac:dyDescent="0.25">
      <c r="A8" s="72" t="s">
        <v>39</v>
      </c>
      <c r="B8" s="73"/>
      <c r="C8" s="74"/>
      <c r="D8" s="74"/>
      <c r="E8" s="74"/>
      <c r="F8" s="74"/>
      <c r="G8" s="73"/>
      <c r="H8" s="73"/>
      <c r="I8" s="73"/>
      <c r="J8" s="73"/>
      <c r="K8" s="54"/>
    </row>
    <row r="9" spans="1:11" ht="7.5" customHeight="1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22"/>
    </row>
    <row r="10" spans="1:11" s="9" customFormat="1" ht="12" customHeight="1" x14ac:dyDescent="0.25">
      <c r="A10" s="11"/>
      <c r="B10" s="11"/>
      <c r="C10" s="10"/>
      <c r="D10" s="10"/>
      <c r="E10" s="11"/>
      <c r="F10" s="11"/>
      <c r="G10" s="10"/>
      <c r="H10" s="10"/>
    </row>
    <row r="11" spans="1:11" ht="30.75" customHeight="1" x14ac:dyDescent="0.25">
      <c r="A11" s="30" t="s">
        <v>6</v>
      </c>
      <c r="B11" s="43"/>
      <c r="C11" s="27"/>
      <c r="D11" s="27"/>
      <c r="E11" s="30" t="s">
        <v>7</v>
      </c>
      <c r="F11" s="43"/>
      <c r="G11" s="43"/>
      <c r="H11" s="43"/>
      <c r="I11" s="27"/>
      <c r="J11" s="27"/>
      <c r="K11" s="69"/>
    </row>
    <row r="12" spans="1:11" ht="30.75" customHeight="1" x14ac:dyDescent="0.25">
      <c r="A12" s="31" t="s">
        <v>8</v>
      </c>
      <c r="B12" s="45"/>
      <c r="C12" s="30" t="s">
        <v>9</v>
      </c>
      <c r="D12" s="23"/>
      <c r="E12" s="56" t="s">
        <v>8</v>
      </c>
      <c r="F12" s="56"/>
      <c r="G12" s="46"/>
      <c r="H12" s="46" t="s">
        <v>10</v>
      </c>
      <c r="I12" s="31" t="s">
        <v>11</v>
      </c>
      <c r="J12" s="31"/>
      <c r="K12" s="60"/>
    </row>
    <row r="13" spans="1:11" ht="30.75" customHeight="1" x14ac:dyDescent="0.25">
      <c r="A13" s="25"/>
      <c r="B13" s="24"/>
      <c r="C13" s="57"/>
      <c r="D13" s="58"/>
      <c r="E13" s="25"/>
      <c r="F13" s="26"/>
      <c r="G13" s="24"/>
      <c r="H13" s="44"/>
      <c r="I13" s="25" t="str">
        <f>IF(ISNUMBER((((#REF!-H13)*#REF!*8000)/E13)*C13),((((#REF!-H13)*#REF!*8000)/E13)*C13),"")</f>
        <v/>
      </c>
      <c r="J13" s="26"/>
      <c r="K13" s="50"/>
    </row>
    <row r="14" spans="1:11" ht="30.75" customHeight="1" x14ac:dyDescent="0.25">
      <c r="A14" s="25"/>
      <c r="B14" s="24"/>
      <c r="C14" s="25"/>
      <c r="D14" s="24"/>
      <c r="E14" s="25"/>
      <c r="F14" s="26"/>
      <c r="G14" s="24"/>
      <c r="H14" s="32"/>
      <c r="I14" s="25" t="str">
        <f>IF(ISNUMBER((((#REF!-H14)*#REF!*8000)/E14)*C14),((((#REF!-H14)*#REF!*8000)/E14)*C14),"")</f>
        <v/>
      </c>
      <c r="J14" s="26"/>
      <c r="K14" s="50"/>
    </row>
    <row r="15" spans="1:11" ht="30.75" customHeight="1" x14ac:dyDescent="0.25">
      <c r="A15" s="25"/>
      <c r="B15" s="24"/>
      <c r="C15" s="25"/>
      <c r="D15" s="24"/>
      <c r="E15" s="25"/>
      <c r="F15" s="26"/>
      <c r="G15" s="24"/>
      <c r="H15" s="25"/>
      <c r="I15" s="25" t="str">
        <f>IF(ISNUMBER((((#REF!-H15)*#REF!*8000)/E15)*C15),((((#REF!-H15)*#REF!*8000)/E15)*C15),"")</f>
        <v/>
      </c>
      <c r="J15" s="26"/>
      <c r="K15" s="50"/>
    </row>
    <row r="16" spans="1:11" ht="30.75" customHeight="1" x14ac:dyDescent="0.25">
      <c r="A16" s="25"/>
      <c r="B16" s="24"/>
      <c r="C16" s="25"/>
      <c r="D16" s="24"/>
      <c r="E16" s="25"/>
      <c r="F16" s="26"/>
      <c r="G16" s="24"/>
      <c r="H16" s="32"/>
      <c r="I16" s="25" t="str">
        <f>IF(ISNUMBER((((#REF!-H16)*#REF!*8000)/E16)*C16),((((#REF!-H16)*#REF!*8000)/E16)*C16),"")</f>
        <v/>
      </c>
      <c r="J16" s="26"/>
      <c r="K16" s="50"/>
    </row>
    <row r="17" spans="1:11" ht="30.75" customHeight="1" x14ac:dyDescent="0.25">
      <c r="A17" s="25"/>
      <c r="B17" s="24"/>
      <c r="C17" s="25"/>
      <c r="D17" s="24"/>
      <c r="E17" s="25"/>
      <c r="F17" s="26"/>
      <c r="G17" s="24"/>
      <c r="H17" s="32"/>
      <c r="I17" s="25" t="str">
        <f>IF(ISNUMBER((((#REF!-H17)*#REF!*8000)/E17)*C17),((((#REF!-H17)*#REF!*8000)/E17)*C17),"")</f>
        <v/>
      </c>
      <c r="J17" s="26"/>
      <c r="K17" s="50"/>
    </row>
    <row r="18" spans="1:11" ht="30.75" customHeight="1" x14ac:dyDescent="0.25">
      <c r="A18" s="25"/>
      <c r="B18" s="24"/>
      <c r="C18" s="25"/>
      <c r="D18" s="24"/>
      <c r="E18" s="25"/>
      <c r="F18" s="26"/>
      <c r="G18" s="24"/>
      <c r="H18" s="32"/>
      <c r="I18" s="25" t="str">
        <f>IF(ISNUMBER((((#REF!-H18)*#REF!*8000)/E18)*C18),((((#REF!-H18)*#REF!*8000)/E18)*C18),"")</f>
        <v/>
      </c>
      <c r="J18" s="26"/>
      <c r="K18" s="50"/>
    </row>
    <row r="19" spans="1:11" ht="30.75" customHeight="1" x14ac:dyDescent="0.25">
      <c r="A19" s="25"/>
      <c r="B19" s="24"/>
      <c r="C19" s="25"/>
      <c r="D19" s="24"/>
      <c r="E19" s="25"/>
      <c r="F19" s="26"/>
      <c r="G19" s="24"/>
      <c r="H19" s="32"/>
      <c r="I19" s="25" t="str">
        <f>IF(ISNUMBER((((#REF!-H19)*#REF!*8000)/E19)*C19),((((#REF!-H19)*#REF!*8000)/E19)*C19),"")</f>
        <v/>
      </c>
      <c r="J19" s="26"/>
      <c r="K19" s="50"/>
    </row>
    <row r="20" spans="1:11" ht="30.75" customHeight="1" x14ac:dyDescent="0.25">
      <c r="A20" s="46" t="s">
        <v>48</v>
      </c>
      <c r="B20" s="56"/>
      <c r="C20" s="43"/>
      <c r="D20" s="43"/>
      <c r="E20" s="43"/>
      <c r="F20" s="43"/>
      <c r="G20" s="43"/>
      <c r="H20" s="43"/>
      <c r="I20" s="43"/>
      <c r="J20" s="43"/>
      <c r="K20" s="61"/>
    </row>
    <row r="21" spans="1:11" ht="30.75" customHeight="1" x14ac:dyDescent="0.25">
      <c r="A21" s="31"/>
      <c r="B21" s="27"/>
      <c r="C21" s="69"/>
      <c r="D21" s="69" t="s">
        <v>17</v>
      </c>
      <c r="E21" s="43"/>
      <c r="F21" s="43"/>
      <c r="G21" s="43"/>
      <c r="H21" s="43"/>
      <c r="I21" s="43"/>
      <c r="J21" s="43"/>
      <c r="K21" s="23"/>
    </row>
    <row r="22" spans="1:11" ht="30.75" customHeight="1" x14ac:dyDescent="0.25">
      <c r="A22" s="45" t="s">
        <v>18</v>
      </c>
      <c r="B22" s="59"/>
      <c r="C22" s="76"/>
      <c r="D22" s="86" t="s">
        <v>19</v>
      </c>
      <c r="E22" s="87"/>
      <c r="F22" s="88"/>
      <c r="G22" s="86" t="s">
        <v>20</v>
      </c>
      <c r="H22" s="88"/>
      <c r="I22" s="30" t="s">
        <v>21</v>
      </c>
      <c r="J22" s="30" t="s">
        <v>10</v>
      </c>
      <c r="K22" s="75"/>
    </row>
    <row r="23" spans="1:11" ht="30.75" customHeight="1" x14ac:dyDescent="0.25">
      <c r="A23" s="25" t="s">
        <v>24</v>
      </c>
      <c r="B23" s="26"/>
      <c r="C23" s="24"/>
      <c r="D23" s="89"/>
      <c r="E23" s="90"/>
      <c r="F23" s="91"/>
      <c r="G23" s="94"/>
      <c r="H23" s="95"/>
      <c r="I23" s="28" t="str">
        <f>IF(ISNUMBER((((#REF!-H23)*#REF!*8000)/E23)*C23),((((#REF!-H23)*#REF!*8000)/E23)*C23),"")</f>
        <v/>
      </c>
      <c r="J23" s="25"/>
      <c r="K23" s="24"/>
    </row>
    <row r="24" spans="1:11" ht="30.75" customHeight="1" x14ac:dyDescent="0.25">
      <c r="A24" s="25" t="s">
        <v>25</v>
      </c>
      <c r="B24" s="26"/>
      <c r="C24" s="24"/>
      <c r="D24" s="89"/>
      <c r="E24" s="90"/>
      <c r="F24" s="91"/>
      <c r="G24" s="94"/>
      <c r="H24" s="95"/>
      <c r="I24" s="28" t="str">
        <f>IF(ISNUMBER((((#REF!-H24)*#REF!*8000)/E24)*C24),((((#REF!-H24)*#REF!*8000)/E24)*C24),"")</f>
        <v/>
      </c>
      <c r="J24" s="25"/>
      <c r="K24" s="24"/>
    </row>
    <row r="25" spans="1:11" ht="30.75" customHeight="1" x14ac:dyDescent="0.25">
      <c r="A25" s="46" t="s">
        <v>12</v>
      </c>
      <c r="B25" s="56"/>
      <c r="C25" s="43"/>
      <c r="D25" s="43"/>
      <c r="E25" s="43"/>
      <c r="F25" s="43"/>
      <c r="G25" s="43"/>
      <c r="H25" s="43"/>
      <c r="I25" s="43"/>
      <c r="J25" s="43"/>
      <c r="K25" s="61"/>
    </row>
    <row r="26" spans="1:11" ht="30.75" customHeight="1" x14ac:dyDescent="0.25">
      <c r="A26" s="46" t="s">
        <v>13</v>
      </c>
      <c r="B26" s="46"/>
      <c r="C26" s="42" t="s">
        <v>14</v>
      </c>
      <c r="D26" s="46" t="s">
        <v>15</v>
      </c>
      <c r="E26" s="46"/>
      <c r="F26" s="46"/>
      <c r="G26" s="42" t="s">
        <v>16</v>
      </c>
      <c r="H26" s="46" t="s">
        <v>17</v>
      </c>
      <c r="I26" s="30" t="s">
        <v>10</v>
      </c>
      <c r="J26" s="46" t="s">
        <v>11</v>
      </c>
      <c r="K26" s="70"/>
    </row>
    <row r="27" spans="1:11" ht="30.75" customHeight="1" x14ac:dyDescent="0.25">
      <c r="A27" s="25"/>
      <c r="B27" s="24"/>
      <c r="C27" s="14"/>
      <c r="D27" s="25"/>
      <c r="E27" s="26"/>
      <c r="F27" s="24"/>
      <c r="G27" s="29"/>
      <c r="H27" s="32"/>
      <c r="I27" s="28" t="str">
        <f>IF(ISNUMBER((((#REF!-H27)*#REF!*8000)/E27)*C27),((((#REF!-H27)*#REF!*8000)/E27)*C27),"")</f>
        <v/>
      </c>
      <c r="J27" s="25"/>
      <c r="K27" s="24"/>
    </row>
    <row r="28" spans="1:11" ht="30.75" customHeight="1" x14ac:dyDescent="0.25">
      <c r="A28" s="25"/>
      <c r="B28" s="24"/>
      <c r="C28" s="14"/>
      <c r="D28" s="25"/>
      <c r="E28" s="26"/>
      <c r="F28" s="24"/>
      <c r="G28" s="29"/>
      <c r="H28" s="32"/>
      <c r="I28" s="28" t="str">
        <f>IF(ISNUMBER((((#REF!-H28)*#REF!*8000)/E28)*C28),((((#REF!-H28)*#REF!*8000)/E28)*C28),"")</f>
        <v/>
      </c>
      <c r="J28" s="25"/>
      <c r="K28" s="24"/>
    </row>
    <row r="29" spans="1:11" ht="30.75" customHeight="1" x14ac:dyDescent="0.25">
      <c r="A29" s="25"/>
      <c r="B29" s="24"/>
      <c r="C29" s="14"/>
      <c r="D29" s="25"/>
      <c r="E29" s="26"/>
      <c r="F29" s="24"/>
      <c r="G29" s="29"/>
      <c r="H29" s="24"/>
      <c r="I29" s="28" t="str">
        <f>IF(ISNUMBER((((#REF!-H29)*#REF!*8000)/E29)*C29),((((#REF!-H29)*#REF!*8000)/E29)*C29),"")</f>
        <v/>
      </c>
      <c r="J29" s="25"/>
      <c r="K29" s="24"/>
    </row>
    <row r="30" spans="1:11" ht="30.75" customHeight="1" x14ac:dyDescent="0.25">
      <c r="A30" s="25"/>
      <c r="B30" s="24"/>
      <c r="C30" s="14"/>
      <c r="D30" s="25"/>
      <c r="E30" s="26"/>
      <c r="F30" s="24"/>
      <c r="G30" s="29"/>
      <c r="H30" s="32"/>
      <c r="I30" s="28" t="str">
        <f>IF(ISNUMBER((((#REF!-H30)*#REF!*8000)/E30)*C30),((((#REF!-H30)*#REF!*8000)/E30)*C30),"")</f>
        <v/>
      </c>
      <c r="J30" s="25"/>
      <c r="K30" s="24"/>
    </row>
    <row r="31" spans="1:11" ht="30.75" customHeight="1" x14ac:dyDescent="0.25">
      <c r="A31" s="25"/>
      <c r="B31" s="24"/>
      <c r="C31" s="14"/>
      <c r="D31" s="25"/>
      <c r="E31" s="26"/>
      <c r="F31" s="24"/>
      <c r="G31" s="29"/>
      <c r="H31" s="32"/>
      <c r="I31" s="28" t="str">
        <f>IF(ISNUMBER((((#REF!-H31)*#REF!*8000)/E31)*C31),((((#REF!-H31)*#REF!*8000)/E31)*C31),"")</f>
        <v/>
      </c>
      <c r="J31" s="25"/>
      <c r="K31" s="24"/>
    </row>
    <row r="32" spans="1:11" ht="30.75" customHeight="1" x14ac:dyDescent="0.25">
      <c r="A32" s="25"/>
      <c r="B32" s="24"/>
      <c r="C32" s="14"/>
      <c r="D32" s="25"/>
      <c r="E32" s="26"/>
      <c r="F32" s="24"/>
      <c r="G32" s="29"/>
      <c r="H32" s="32"/>
      <c r="I32" s="28" t="str">
        <f>IF(ISNUMBER((((#REF!-H32)*#REF!*8000)/E32)*C32),((((#REF!-H32)*#REF!*8000)/E32)*C32),"")</f>
        <v/>
      </c>
      <c r="J32" s="25"/>
      <c r="K32" s="24"/>
    </row>
    <row r="33" spans="1:11" ht="30.75" customHeight="1" x14ac:dyDescent="0.25">
      <c r="A33" s="25"/>
      <c r="B33" s="24"/>
      <c r="C33" s="14"/>
      <c r="D33" s="25"/>
      <c r="E33" s="26"/>
      <c r="F33" s="24"/>
      <c r="G33" s="29"/>
      <c r="H33" s="32"/>
      <c r="I33" s="28" t="str">
        <f>IF(ISNUMBER((((#REF!-H33)*#REF!*8000)/E33)*C33),((((#REF!-H33)*#REF!*8000)/E33)*C33),"")</f>
        <v/>
      </c>
      <c r="J33" s="25"/>
      <c r="K33" s="24"/>
    </row>
    <row r="34" spans="1:11" ht="30.75" customHeight="1" x14ac:dyDescent="0.25">
      <c r="A34" s="46" t="s">
        <v>40</v>
      </c>
      <c r="B34" s="56"/>
      <c r="C34" s="43"/>
      <c r="D34" s="43"/>
      <c r="E34" s="43"/>
      <c r="F34" s="43"/>
      <c r="G34" s="43"/>
      <c r="H34" s="43"/>
      <c r="I34" s="43"/>
      <c r="J34" s="43"/>
      <c r="K34" s="61"/>
    </row>
    <row r="35" spans="1:11" ht="30.75" customHeight="1" x14ac:dyDescent="0.25">
      <c r="A35" s="46" t="s">
        <v>41</v>
      </c>
      <c r="B35" s="46"/>
      <c r="C35" s="70"/>
      <c r="D35" s="46"/>
      <c r="E35" s="46"/>
      <c r="F35" s="46"/>
      <c r="G35" s="70"/>
      <c r="H35" s="46" t="s">
        <v>17</v>
      </c>
      <c r="I35" s="30" t="s">
        <v>10</v>
      </c>
      <c r="J35" s="46" t="s">
        <v>11</v>
      </c>
      <c r="K35" s="70"/>
    </row>
    <row r="36" spans="1:11" ht="26.25" customHeight="1" x14ac:dyDescent="0.25">
      <c r="A36" s="96" t="s">
        <v>43</v>
      </c>
      <c r="B36" s="97"/>
      <c r="C36" s="97"/>
      <c r="D36" s="97"/>
      <c r="E36" s="97"/>
      <c r="F36" s="97"/>
      <c r="G36" s="98"/>
      <c r="H36" s="79"/>
      <c r="I36" s="80" t="str">
        <f>IF(ISNUMBER((((#REF!-H36)*#REF!*8000)/E36)*C36),((((#REF!-H36)*#REF!*8000)/E36)*C36),"")</f>
        <v/>
      </c>
      <c r="J36" s="77"/>
      <c r="K36" s="24"/>
    </row>
    <row r="37" spans="1:11" ht="26.25" customHeight="1" x14ac:dyDescent="0.25">
      <c r="A37" s="96" t="s">
        <v>42</v>
      </c>
      <c r="B37" s="97"/>
      <c r="C37" s="97"/>
      <c r="D37" s="97"/>
      <c r="E37" s="97"/>
      <c r="F37" s="97"/>
      <c r="G37" s="98"/>
      <c r="H37" s="79"/>
      <c r="I37" s="80" t="str">
        <f>IF(ISNUMBER((((#REF!-H37)*#REF!*8000)/E37)*C37),((((#REF!-H37)*#REF!*8000)/E37)*C37),"")</f>
        <v/>
      </c>
      <c r="J37" s="77"/>
      <c r="K37" s="24"/>
    </row>
    <row r="38" spans="1:11" ht="30.75" customHeight="1" x14ac:dyDescent="0.25">
      <c r="A38" s="46" t="s">
        <v>49</v>
      </c>
      <c r="B38" s="56"/>
      <c r="C38" s="43"/>
      <c r="D38" s="43"/>
      <c r="E38" s="43"/>
      <c r="F38" s="43"/>
      <c r="G38" s="43"/>
      <c r="H38" s="43"/>
      <c r="I38" s="43"/>
      <c r="J38" s="43"/>
      <c r="K38" s="61"/>
    </row>
    <row r="39" spans="1:11" ht="30.75" customHeight="1" x14ac:dyDescent="0.25">
      <c r="A39" s="46" t="s">
        <v>41</v>
      </c>
      <c r="B39" s="46"/>
      <c r="C39" s="70"/>
      <c r="D39" s="46"/>
      <c r="E39" s="46"/>
      <c r="F39" s="46"/>
      <c r="G39" s="70"/>
      <c r="H39" s="46" t="s">
        <v>17</v>
      </c>
      <c r="I39" s="30" t="s">
        <v>10</v>
      </c>
      <c r="J39" s="46" t="s">
        <v>11</v>
      </c>
      <c r="K39" s="70"/>
    </row>
    <row r="40" spans="1:11" ht="27" customHeight="1" x14ac:dyDescent="0.25">
      <c r="A40" s="96" t="s">
        <v>50</v>
      </c>
      <c r="B40" s="97"/>
      <c r="C40" s="97"/>
      <c r="D40" s="97"/>
      <c r="E40" s="97"/>
      <c r="F40" s="97"/>
      <c r="G40" s="98"/>
      <c r="H40" s="79"/>
      <c r="I40" s="80"/>
      <c r="J40" s="77"/>
      <c r="K40" s="78"/>
    </row>
    <row r="41" spans="1:11" ht="27" customHeight="1" x14ac:dyDescent="0.25">
      <c r="A41" s="96" t="s">
        <v>51</v>
      </c>
      <c r="B41" s="97"/>
      <c r="C41" s="97"/>
      <c r="D41" s="97"/>
      <c r="E41" s="97"/>
      <c r="F41" s="97"/>
      <c r="G41" s="98"/>
      <c r="H41" s="79"/>
      <c r="I41" s="80"/>
      <c r="J41" s="77"/>
      <c r="K41" s="78"/>
    </row>
    <row r="42" spans="1:11" ht="27" customHeight="1" x14ac:dyDescent="0.25">
      <c r="A42" s="96" t="s">
        <v>52</v>
      </c>
      <c r="B42" s="97"/>
      <c r="C42" s="97"/>
      <c r="D42" s="97"/>
      <c r="E42" s="97"/>
      <c r="F42" s="97"/>
      <c r="G42" s="98"/>
      <c r="H42" s="79"/>
      <c r="I42" s="80"/>
      <c r="J42" s="77"/>
      <c r="K42" s="78"/>
    </row>
    <row r="43" spans="1:11" ht="27" customHeight="1" x14ac:dyDescent="0.25">
      <c r="A43" s="96" t="s">
        <v>53</v>
      </c>
      <c r="B43" s="97"/>
      <c r="C43" s="97"/>
      <c r="D43" s="97"/>
      <c r="E43" s="97"/>
      <c r="F43" s="97"/>
      <c r="G43" s="98"/>
      <c r="H43" s="79"/>
      <c r="I43" s="80"/>
      <c r="J43" s="77"/>
      <c r="K43" s="78"/>
    </row>
    <row r="44" spans="1:11" ht="27" customHeight="1" x14ac:dyDescent="0.25">
      <c r="A44" s="96" t="s">
        <v>54</v>
      </c>
      <c r="B44" s="97"/>
      <c r="C44" s="97"/>
      <c r="D44" s="97"/>
      <c r="E44" s="97"/>
      <c r="F44" s="97"/>
      <c r="G44" s="98"/>
      <c r="H44" s="79"/>
      <c r="I44" s="80" t="str">
        <f>IF(ISNUMBER((((#REF!-H44)*#REF!*8000)/E44)*C44),((((#REF!-H44)*#REF!*8000)/E44)*C44),"")</f>
        <v/>
      </c>
      <c r="J44" s="77"/>
      <c r="K44" s="78"/>
    </row>
    <row r="45" spans="1:11" ht="30.75" customHeight="1" x14ac:dyDescent="0.25">
      <c r="A45" s="31" t="s">
        <v>22</v>
      </c>
      <c r="B45" s="27"/>
      <c r="C45" s="27"/>
      <c r="D45" s="43"/>
      <c r="E45" s="43"/>
      <c r="F45" s="43"/>
      <c r="G45" s="43"/>
      <c r="H45" s="43"/>
      <c r="I45" s="43"/>
      <c r="J45" s="43"/>
      <c r="K45" s="23"/>
    </row>
    <row r="46" spans="1:11" ht="30.75" customHeight="1" x14ac:dyDescent="0.25">
      <c r="A46" s="31"/>
      <c r="B46" s="27"/>
      <c r="C46" s="69"/>
      <c r="D46" s="69" t="s">
        <v>17</v>
      </c>
      <c r="E46" s="43"/>
      <c r="F46" s="43"/>
      <c r="G46" s="43"/>
      <c r="H46" s="43"/>
      <c r="I46" s="43"/>
      <c r="J46" s="43"/>
      <c r="K46" s="23"/>
    </row>
    <row r="47" spans="1:11" ht="30.75" customHeight="1" x14ac:dyDescent="0.25">
      <c r="A47" s="45" t="s">
        <v>18</v>
      </c>
      <c r="B47" s="59"/>
      <c r="C47" s="76"/>
      <c r="D47" s="86" t="s">
        <v>19</v>
      </c>
      <c r="E47" s="87"/>
      <c r="F47" s="88"/>
      <c r="G47" s="86" t="s">
        <v>20</v>
      </c>
      <c r="H47" s="88"/>
      <c r="I47" s="30" t="s">
        <v>21</v>
      </c>
      <c r="J47" s="30" t="s">
        <v>10</v>
      </c>
      <c r="K47" s="75"/>
    </row>
    <row r="48" spans="1:11" ht="28.5" customHeight="1" x14ac:dyDescent="0.25">
      <c r="A48" s="25" t="s">
        <v>46</v>
      </c>
      <c r="B48" s="26"/>
      <c r="C48" s="24"/>
      <c r="D48" s="89"/>
      <c r="E48" s="90"/>
      <c r="F48" s="91"/>
      <c r="G48" s="92"/>
      <c r="H48" s="93"/>
      <c r="I48" s="80" t="str">
        <f>IF(ISNUMBER((((#REF!-H48)*#REF!*8000)/E48)*C48),((((#REF!-H48)*#REF!*8000)/E48)*C48),"")</f>
        <v/>
      </c>
      <c r="J48" s="77"/>
      <c r="K48" s="78"/>
    </row>
    <row r="49" spans="1:11" ht="28.5" customHeight="1" x14ac:dyDescent="0.25">
      <c r="A49" s="25" t="s">
        <v>47</v>
      </c>
      <c r="B49" s="26"/>
      <c r="C49" s="24"/>
      <c r="D49" s="89"/>
      <c r="E49" s="90"/>
      <c r="F49" s="91"/>
      <c r="G49" s="92"/>
      <c r="H49" s="93"/>
      <c r="I49" s="80" t="str">
        <f>IF(ISNUMBER((((#REF!-H49)*#REF!*8000)/E49)*C49),((((#REF!-H49)*#REF!*8000)/E49)*C49),"")</f>
        <v/>
      </c>
      <c r="J49" s="77"/>
      <c r="K49" s="78"/>
    </row>
    <row r="50" spans="1:11" ht="28.5" customHeight="1" x14ac:dyDescent="0.25">
      <c r="A50" s="25" t="s">
        <v>45</v>
      </c>
      <c r="B50" s="26"/>
      <c r="C50" s="24"/>
      <c r="D50" s="89"/>
      <c r="E50" s="90"/>
      <c r="F50" s="91"/>
      <c r="G50" s="92"/>
      <c r="H50" s="93"/>
      <c r="I50" s="80" t="str">
        <f>IF(ISNUMBER((((#REF!-H50)*#REF!*8000)/E50)*C50),((((#REF!-H50)*#REF!*8000)/E50)*C50),"")</f>
        <v/>
      </c>
      <c r="J50" s="77"/>
      <c r="K50" s="78"/>
    </row>
    <row r="51" spans="1:11" ht="28.5" customHeight="1" x14ac:dyDescent="0.25">
      <c r="A51" s="25" t="s">
        <v>23</v>
      </c>
      <c r="B51" s="26"/>
      <c r="C51" s="24"/>
      <c r="D51" s="89"/>
      <c r="E51" s="90"/>
      <c r="F51" s="91"/>
      <c r="G51" s="92"/>
      <c r="H51" s="93"/>
      <c r="I51" s="80" t="str">
        <f>IF(ISNUMBER((((#REF!-H51)*#REF!*8000)/E51)*C51),((((#REF!-H51)*#REF!*8000)/E51)*C51),"")</f>
        <v/>
      </c>
      <c r="J51" s="77"/>
      <c r="K51" s="78"/>
    </row>
    <row r="52" spans="1:11" ht="28.5" customHeight="1" x14ac:dyDescent="0.25">
      <c r="A52" s="83" t="s">
        <v>44</v>
      </c>
      <c r="B52" s="84"/>
      <c r="C52" s="85"/>
      <c r="D52" s="89"/>
      <c r="E52" s="90"/>
      <c r="F52" s="91"/>
      <c r="G52" s="92"/>
      <c r="H52" s="93"/>
      <c r="I52" s="80"/>
      <c r="J52" s="77"/>
      <c r="K52" s="78"/>
    </row>
    <row r="53" spans="1:11" ht="28.5" customHeight="1" x14ac:dyDescent="0.25">
      <c r="A53" s="25" t="s">
        <v>26</v>
      </c>
      <c r="B53" s="26"/>
      <c r="C53" s="24"/>
      <c r="D53" s="89"/>
      <c r="E53" s="90"/>
      <c r="F53" s="91"/>
      <c r="G53" s="92"/>
      <c r="H53" s="93"/>
      <c r="I53" s="80" t="str">
        <f>IF(ISNUMBER((((#REF!-H53)*#REF!*8000)/E53)*C53),((((#REF!-H53)*#REF!*8000)/E53)*C53),"")</f>
        <v/>
      </c>
      <c r="J53" s="77"/>
      <c r="K53" s="78"/>
    </row>
    <row r="54" spans="1:11" ht="27.75" customHeight="1" x14ac:dyDescent="0.25">
      <c r="A54" s="30" t="s">
        <v>11</v>
      </c>
      <c r="B54" s="43"/>
      <c r="C54" s="43"/>
      <c r="D54" s="43"/>
      <c r="E54" s="43"/>
      <c r="F54" s="43"/>
      <c r="G54" s="43"/>
      <c r="H54" s="43"/>
      <c r="I54" s="43"/>
      <c r="J54" s="43"/>
      <c r="K54" s="23"/>
    </row>
    <row r="55" spans="1:11" ht="31.5" customHeight="1" x14ac:dyDescent="0.25">
      <c r="A55" s="25"/>
      <c r="B55" s="26"/>
      <c r="C55" s="63"/>
      <c r="D55" s="63"/>
      <c r="E55" s="64"/>
      <c r="F55" s="64"/>
      <c r="G55" s="64"/>
      <c r="H55" s="65"/>
      <c r="I55" s="66" t="str">
        <f>IF(ISNUMBER((((#REF!-H55)*#REF!*8000)/E55)*C55),((((#REF!-H55)*#REF!*8000)/E55)*C55),"")</f>
        <v/>
      </c>
      <c r="J55" s="67"/>
      <c r="K55" s="50"/>
    </row>
    <row r="56" spans="1:11" ht="31.5" customHeight="1" x14ac:dyDescent="0.25">
      <c r="A56" s="25"/>
      <c r="B56" s="68"/>
      <c r="C56" s="68"/>
      <c r="D56" s="68"/>
      <c r="E56" s="64"/>
      <c r="F56" s="64"/>
      <c r="G56" s="64"/>
      <c r="H56" s="65"/>
      <c r="I56" s="66" t="str">
        <f>IF(ISNUMBER((((#REF!-H56)*#REF!*8000)/E56)*C56),((((#REF!-H56)*#REF!*8000)/E56)*C56),"")</f>
        <v/>
      </c>
      <c r="J56" s="67"/>
      <c r="K56" s="50"/>
    </row>
    <row r="57" spans="1:11" ht="31.5" customHeight="1" x14ac:dyDescent="0.25">
      <c r="A57" s="25"/>
      <c r="B57" s="68"/>
      <c r="C57" s="68"/>
      <c r="D57" s="68"/>
      <c r="E57" s="64"/>
      <c r="F57" s="64"/>
      <c r="G57" s="64"/>
      <c r="H57" s="65"/>
      <c r="I57" s="66" t="str">
        <f>IF(ISNUMBER((((#REF!-H57)*#REF!*8000)/E57)*C57),((((#REF!-H57)*#REF!*8000)/E57)*C57),"")</f>
        <v/>
      </c>
      <c r="J57" s="67"/>
      <c r="K57" s="50"/>
    </row>
    <row r="58" spans="1:11" ht="31.5" customHeight="1" x14ac:dyDescent="0.25">
      <c r="A58" s="25"/>
      <c r="B58" s="68"/>
      <c r="C58" s="68"/>
      <c r="D58" s="68"/>
      <c r="E58" s="64"/>
      <c r="F58" s="64"/>
      <c r="G58" s="64"/>
      <c r="H58" s="65"/>
      <c r="I58" s="66" t="str">
        <f>IF(ISNUMBER((((#REF!-H58)*#REF!*8000)/E58)*C58),((((#REF!-H58)*#REF!*8000)/E58)*C58),"")</f>
        <v/>
      </c>
      <c r="J58" s="67"/>
      <c r="K58" s="50"/>
    </row>
  </sheetData>
  <mergeCells count="28">
    <mergeCell ref="D22:F22"/>
    <mergeCell ref="G22:H22"/>
    <mergeCell ref="A40:G40"/>
    <mergeCell ref="A44:G44"/>
    <mergeCell ref="A41:G41"/>
    <mergeCell ref="A42:G42"/>
    <mergeCell ref="A43:G43"/>
    <mergeCell ref="D23:F23"/>
    <mergeCell ref="G23:H23"/>
    <mergeCell ref="D24:F24"/>
    <mergeCell ref="G24:H24"/>
    <mergeCell ref="A37:G37"/>
    <mergeCell ref="A36:G36"/>
    <mergeCell ref="G51:H51"/>
    <mergeCell ref="G52:H52"/>
    <mergeCell ref="G53:H53"/>
    <mergeCell ref="G47:H47"/>
    <mergeCell ref="D53:F53"/>
    <mergeCell ref="G48:H48"/>
    <mergeCell ref="G50:H50"/>
    <mergeCell ref="D49:F49"/>
    <mergeCell ref="G49:H49"/>
    <mergeCell ref="A52:C52"/>
    <mergeCell ref="D47:F47"/>
    <mergeCell ref="D48:F48"/>
    <mergeCell ref="D50:F50"/>
    <mergeCell ref="D51:F51"/>
    <mergeCell ref="D52:F52"/>
  </mergeCells>
  <printOptions horizontalCentered="1"/>
  <pageMargins left="0.39370078740157483" right="0.31496062992125984" top="0.55118110236220474" bottom="0.55118110236220474" header="0.11811023622047245" footer="0.11811023622047245"/>
  <pageSetup scale="55" fitToHeight="0" orientation="portrait" r:id="rId1"/>
  <rowBreaks count="1" manualBreakCount="1">
    <brk id="44" max="10" man="1"/>
  </rowBreaks>
  <colBreaks count="1" manualBreakCount="1">
    <brk id="11" max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6E9C8-0530-44CB-BE43-4E4BD420D60C}">
  <dimension ref="A1:B7"/>
  <sheetViews>
    <sheetView workbookViewId="0">
      <selection activeCell="B1" sqref="B1"/>
    </sheetView>
  </sheetViews>
  <sheetFormatPr baseColWidth="10" defaultColWidth="11.42578125" defaultRowHeight="14.25" x14ac:dyDescent="0.2"/>
  <cols>
    <col min="1" max="1" width="126.85546875" style="34" customWidth="1"/>
    <col min="2" max="2" width="23.42578125" style="34" customWidth="1"/>
    <col min="3" max="16384" width="11.42578125" style="34"/>
  </cols>
  <sheetData>
    <row r="1" spans="1:2" ht="62.25" customHeight="1" x14ac:dyDescent="0.2">
      <c r="A1" s="33" t="s">
        <v>27</v>
      </c>
      <c r="B1" s="35" t="s">
        <v>58</v>
      </c>
    </row>
    <row r="2" spans="1:2" x14ac:dyDescent="0.2">
      <c r="A2" s="37" t="s">
        <v>28</v>
      </c>
    </row>
    <row r="3" spans="1:2" ht="32.25" customHeight="1" x14ac:dyDescent="0.2">
      <c r="A3" s="38"/>
      <c r="B3" s="39"/>
    </row>
    <row r="4" spans="1:2" ht="32.25" customHeight="1" x14ac:dyDescent="0.2">
      <c r="A4" s="38"/>
      <c r="B4" s="39"/>
    </row>
    <row r="5" spans="1:2" ht="32.25" customHeight="1" x14ac:dyDescent="0.2">
      <c r="A5" s="38"/>
      <c r="B5" s="39"/>
    </row>
    <row r="6" spans="1:2" ht="32.25" customHeight="1" x14ac:dyDescent="0.2">
      <c r="A6" s="38"/>
      <c r="B6" s="39"/>
    </row>
    <row r="7" spans="1:2" ht="32.25" customHeight="1" x14ac:dyDescent="0.2">
      <c r="A7" s="38"/>
      <c r="B7" s="3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showGridLines="0" view="pageBreakPreview" zoomScaleNormal="100" zoomScaleSheetLayoutView="100" workbookViewId="0">
      <selection activeCell="B11" sqref="B11"/>
    </sheetView>
  </sheetViews>
  <sheetFormatPr baseColWidth="10" defaultColWidth="11.42578125" defaultRowHeight="15" x14ac:dyDescent="0.25"/>
  <cols>
    <col min="2" max="2" width="14" customWidth="1"/>
    <col min="3" max="3" width="68.5703125" customWidth="1"/>
    <col min="4" max="4" width="19.42578125" customWidth="1"/>
  </cols>
  <sheetData>
    <row r="1" spans="1:4" ht="24" customHeight="1" x14ac:dyDescent="0.25">
      <c r="A1" s="99"/>
      <c r="B1" s="5"/>
      <c r="C1" s="8" t="s">
        <v>29</v>
      </c>
      <c r="D1" s="3" t="s">
        <v>56</v>
      </c>
    </row>
    <row r="2" spans="1:4" ht="33.75" customHeight="1" x14ac:dyDescent="0.25">
      <c r="A2" s="100"/>
      <c r="B2" s="4"/>
      <c r="C2" s="81" t="s">
        <v>55</v>
      </c>
      <c r="D2" s="82" t="str">
        <f>Autorizaciones!J1</f>
        <v>Código: SLC-F053
Versión: 03
Fecha: 12/06/2025</v>
      </c>
    </row>
    <row r="3" spans="1:4" ht="12.75" customHeight="1" x14ac:dyDescent="0.25"/>
    <row r="4" spans="1:4" x14ac:dyDescent="0.25">
      <c r="A4" s="101" t="s">
        <v>30</v>
      </c>
      <c r="B4" s="101"/>
      <c r="C4" s="101"/>
      <c r="D4" s="101"/>
    </row>
    <row r="5" spans="1:4" x14ac:dyDescent="0.25">
      <c r="A5" s="36" t="s">
        <v>31</v>
      </c>
      <c r="B5" s="36" t="s">
        <v>32</v>
      </c>
      <c r="C5" s="102" t="s">
        <v>33</v>
      </c>
      <c r="D5" s="102"/>
    </row>
    <row r="6" spans="1:4" ht="39.75" customHeight="1" x14ac:dyDescent="0.25">
      <c r="A6" s="2" t="s">
        <v>34</v>
      </c>
      <c r="B6" s="1">
        <v>43132</v>
      </c>
      <c r="C6" s="7" t="s">
        <v>35</v>
      </c>
      <c r="D6" s="6"/>
    </row>
    <row r="7" spans="1:4" ht="39.75" customHeight="1" x14ac:dyDescent="0.25">
      <c r="A7" s="2" t="s">
        <v>36</v>
      </c>
      <c r="B7" s="1">
        <v>44176</v>
      </c>
      <c r="C7" s="7" t="s">
        <v>37</v>
      </c>
      <c r="D7" s="6"/>
    </row>
    <row r="8" spans="1:4" ht="50.25" customHeight="1" x14ac:dyDescent="0.25">
      <c r="A8" s="2" t="s">
        <v>38</v>
      </c>
      <c r="B8" s="1">
        <v>45820</v>
      </c>
      <c r="C8" s="41" t="s">
        <v>59</v>
      </c>
      <c r="D8" s="40"/>
    </row>
  </sheetData>
  <mergeCells count="3">
    <mergeCell ref="A1:A2"/>
    <mergeCell ref="A4:D4"/>
    <mergeCell ref="C5:D5"/>
  </mergeCells>
  <pageMargins left="0.7" right="0.7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66255937AF6A41BAF37DC49BAC7717" ma:contentTypeVersion="17" ma:contentTypeDescription="Crear nuevo documento." ma:contentTypeScope="" ma:versionID="2cda3187ce9aea9ec3166b121bcecf1b">
  <xsd:schema xmlns:xsd="http://www.w3.org/2001/XMLSchema" xmlns:xs="http://www.w3.org/2001/XMLSchema" xmlns:p="http://schemas.microsoft.com/office/2006/metadata/properties" xmlns:ns2="4c2727f9-655a-4fbd-afa8-9a0766a5f93b" xmlns:ns3="66b81697-e2db-4c31-b179-6869161ca26f" targetNamespace="http://schemas.microsoft.com/office/2006/metadata/properties" ma:root="true" ma:fieldsID="b70250c686036ff9bafa6418a7e8b48f" ns2:_="" ns3:_="">
    <xsd:import namespace="4c2727f9-655a-4fbd-afa8-9a0766a5f93b"/>
    <xsd:import namespace="66b81697-e2db-4c31-b179-6869161ca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031_23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27f9-655a-4fbd-afa8-9a0766a5f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0031_23" ma:index="21" nillable="true" ma:displayName="123" ma:format="DateOnly" ma:internalName="_x0031_23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1697-e2db-4c31-b179-6869161ca26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28805e3-882e-43eb-9e80-d1bbade7db58}" ma:internalName="TaxCatchAll" ma:showField="CatchAllData" ma:web="66b81697-e2db-4c31-b179-6869161ca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727f9-655a-4fbd-afa8-9a0766a5f93b">
      <Terms xmlns="http://schemas.microsoft.com/office/infopath/2007/PartnerControls"/>
    </lcf76f155ced4ddcb4097134ff3c332f>
    <TaxCatchAll xmlns="66b81697-e2db-4c31-b179-6869161ca26f" xsi:nil="true"/>
    <_x0031_23 xmlns="4c2727f9-655a-4fbd-afa8-9a0766a5f93b" xsi:nil="true"/>
  </documentManagement>
</p:properties>
</file>

<file path=customXml/itemProps1.xml><?xml version="1.0" encoding="utf-8"?>
<ds:datastoreItem xmlns:ds="http://schemas.openxmlformats.org/officeDocument/2006/customXml" ds:itemID="{FA9D61DE-A272-4963-8445-6D8DF3875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27f9-655a-4fbd-afa8-9a0766a5f93b"/>
    <ds:schemaRef ds:uri="66b81697-e2db-4c31-b179-6869161ca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3751A-8597-469A-9A59-1F5EC81BBE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D790B-0783-455D-8144-A62C2F9C2798}">
  <ds:schemaRefs>
    <ds:schemaRef ds:uri="http://schemas.microsoft.com/office/2006/metadata/properties"/>
    <ds:schemaRef ds:uri="http://schemas.microsoft.com/office/infopath/2007/PartnerControls"/>
    <ds:schemaRef ds:uri="4c2727f9-655a-4fbd-afa8-9a0766a5f93b"/>
    <ds:schemaRef ds:uri="66b81697-e2db-4c31-b179-6869161ca2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Autorizaciones</vt:lpstr>
      <vt:lpstr>Instrucciones</vt:lpstr>
      <vt:lpstr>Control de cambios</vt:lpstr>
      <vt:lpstr>Autorizaciones!Área_de_impresión</vt:lpstr>
      <vt:lpstr>'Control de cambios'!Área_de_impresión</vt:lpstr>
      <vt:lpstr>Autorizaciones!Títulos_a_imprimir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</dc:creator>
  <cp:keywords/>
  <dc:description/>
  <cp:lastModifiedBy>Andrea Milena Rey Moreno</cp:lastModifiedBy>
  <cp:revision/>
  <cp:lastPrinted>2025-06-11T16:58:53Z</cp:lastPrinted>
  <dcterms:created xsi:type="dcterms:W3CDTF">2017-08-23T03:53:52Z</dcterms:created>
  <dcterms:modified xsi:type="dcterms:W3CDTF">2025-07-18T18:10:33Z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0x0101008766255937AF6A41BAF37DC49BAC7717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2024-07-23T18:15:15Z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de2fffed-60b8-42b2-a465-00fee1de04ba</vt:lpwstr>
  </property>
  <property fmtid="{D5CDD505-2E9C-101B-9397-08002B2CF9AE}" pid="9" name="MSIP_Label_defa4170-0d19-0005-0004-bc88714345d2_ActionId">
    <vt:lpwstr>0b76c4cf-960c-4060-b2f6-75024e408bed</vt:lpwstr>
  </property>
  <property fmtid="{D5CDD505-2E9C-101B-9397-08002B2CF9AE}" pid="10" name="MSIP_Label_defa4170-0d19-0005-0004-bc88714345d2_ContentBits">
    <vt:lpwstr>0</vt:lpwstr>
  </property>
</Properties>
</file>