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xramirezv\Downloads\"/>
    </mc:Choice>
  </mc:AlternateContent>
  <xr:revisionPtr revIDLastSave="0" documentId="13_ncr:1_{2366DFE7-E893-4B55-9B7B-B92BF02E3559}" xr6:coauthVersionLast="47" xr6:coauthVersionMax="47" xr10:uidLastSave="{00000000-0000-0000-0000-000000000000}"/>
  <bookViews>
    <workbookView xWindow="-120" yWindow="-120" windowWidth="29040" windowHeight="15720" xr2:uid="{00000000-000D-0000-FFFF-FFFF00000000}"/>
  </bookViews>
  <sheets>
    <sheet name="SLC-F063" sheetId="14" r:id="rId1"/>
    <sheet name="Instrucciones" sheetId="15" r:id="rId2"/>
    <sheet name="Control de cambios" sheetId="16" r:id="rId3"/>
  </sheets>
  <definedNames>
    <definedName name="_xlnm.Print_Area" localSheetId="0">'SLC-F063'!$A$1:$H$64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4" l="1"/>
  <c r="F46" i="14"/>
  <c r="F47" i="14"/>
  <c r="F48" i="14"/>
  <c r="F49" i="14"/>
  <c r="F50" i="14"/>
  <c r="F51" i="14"/>
  <c r="F52" i="14"/>
  <c r="F53" i="14"/>
  <c r="F54" i="14"/>
  <c r="F55" i="14"/>
  <c r="F56" i="14"/>
  <c r="F57" i="14"/>
  <c r="F58" i="14"/>
  <c r="F59" i="14"/>
  <c r="F60" i="14"/>
  <c r="F61" i="14"/>
  <c r="F62" i="14"/>
  <c r="F63" i="14"/>
  <c r="F44" i="14"/>
  <c r="E12" i="14"/>
  <c r="F12" i="14"/>
  <c r="E13" i="14"/>
  <c r="F13" i="14"/>
  <c r="E14" i="14"/>
  <c r="F14" i="14"/>
  <c r="E15" i="14"/>
  <c r="F15" i="14"/>
  <c r="E16" i="14"/>
  <c r="F16" i="14"/>
  <c r="E17" i="14"/>
  <c r="F17" i="14"/>
  <c r="E18" i="14"/>
  <c r="F18" i="14"/>
  <c r="E19" i="14"/>
  <c r="F19" i="14"/>
  <c r="E20" i="14"/>
  <c r="F20" i="14"/>
  <c r="E21" i="14"/>
  <c r="F21" i="14"/>
  <c r="E22" i="14"/>
  <c r="F22" i="14"/>
  <c r="E23" i="14"/>
  <c r="F23" i="14"/>
  <c r="E24" i="14"/>
  <c r="F24" i="14"/>
  <c r="E25" i="14"/>
  <c r="F25" i="14"/>
  <c r="E26" i="14"/>
  <c r="F26" i="14"/>
  <c r="E27" i="14"/>
  <c r="F27" i="14"/>
  <c r="E28" i="14"/>
  <c r="F28" i="14"/>
  <c r="E29" i="14"/>
  <c r="F29" i="14"/>
  <c r="E30" i="14"/>
  <c r="F30" i="14"/>
  <c r="E31" i="14"/>
  <c r="F31" i="14"/>
</calcChain>
</file>

<file path=xl/sharedStrings.xml><?xml version="1.0" encoding="utf-8"?>
<sst xmlns="http://schemas.openxmlformats.org/spreadsheetml/2006/main" count="53" uniqueCount="32">
  <si>
    <t>LECTURA</t>
  </si>
  <si>
    <t>FECHA (dd/mm/aaaa)</t>
  </si>
  <si>
    <t>ANALISTA</t>
  </si>
  <si>
    <t>Pesa (g)</t>
  </si>
  <si>
    <t>MASA NOMINAL</t>
  </si>
  <si>
    <t>LÍMITE SUPERIOR</t>
  </si>
  <si>
    <t>LÍMITE INFERIOR</t>
  </si>
  <si>
    <t>Error aceptado</t>
  </si>
  <si>
    <t>ALERTAS</t>
  </si>
  <si>
    <t>VALOR EXPERIMENTAL</t>
  </si>
  <si>
    <t>C/NC</t>
  </si>
  <si>
    <t>Identificación de Balanza</t>
  </si>
  <si>
    <t>Creación del documento con base a la nueva estructura del SGI.</t>
  </si>
  <si>
    <t>C: Valor Conforme                      NC: Valor No Conforme</t>
  </si>
  <si>
    <t>Carga máxima  permitida de la balanza (g)</t>
  </si>
  <si>
    <t>Se actualiza el Formato de acuerdo con el memorando enviado por la OAP memorando 20251100097283 lineamientos para la actualización documental en el marco de la implementación del aplicativo suite visión. El código pasa de M-S-LC-F063 a SLC-F063.</t>
  </si>
  <si>
    <r>
      <rPr>
        <b/>
        <sz val="10"/>
        <color indexed="8"/>
        <rFont val="Verdana"/>
        <family val="2"/>
      </rPr>
      <t>Código:</t>
    </r>
    <r>
      <rPr>
        <sz val="10"/>
        <color indexed="8"/>
        <rFont val="Verdana"/>
        <family val="2"/>
      </rPr>
      <t xml:space="preserve"> SLC-F063</t>
    </r>
  </si>
  <si>
    <t>CONTROL DE CAMBIOS</t>
  </si>
  <si>
    <t>Versión</t>
  </si>
  <si>
    <t>Fecha</t>
  </si>
  <si>
    <t xml:space="preserve">Cambios Realizados </t>
  </si>
  <si>
    <t>Nueva versión producto de la actualización de la documentación del Sistema Integrado de Gestión.</t>
  </si>
  <si>
    <t>Registrar el valor experimental registrado en la balanza con la pesa.</t>
  </si>
  <si>
    <t>Registrar la fecha en el que se realiza la medición en la balanza.</t>
  </si>
  <si>
    <t>Registre el usuario con la firma registrada.</t>
  </si>
  <si>
    <t>De acuerdo a el limite superior y al limite inferior registre si el valor es Conforme (C)  o No Conforme (NC)</t>
  </si>
  <si>
    <r>
      <t xml:space="preserve">Servicios Laboratorio de Calidad  
</t>
    </r>
    <r>
      <rPr>
        <sz val="11"/>
        <color theme="1"/>
        <rFont val="Verdana"/>
        <family val="2"/>
      </rPr>
      <t>Formato control de balanzas</t>
    </r>
  </si>
  <si>
    <r>
      <rPr>
        <b/>
        <sz val="10"/>
        <color indexed="8"/>
        <rFont val="Verdana"/>
        <family val="2"/>
      </rPr>
      <t>Versión:</t>
    </r>
    <r>
      <rPr>
        <sz val="10"/>
        <color indexed="8"/>
        <rFont val="Verdana"/>
        <family val="2"/>
      </rPr>
      <t xml:space="preserve"> 04</t>
    </r>
  </si>
  <si>
    <t xml:space="preserve">INSTRUCCIONES DE DILIGENCIAMIENTO </t>
  </si>
  <si>
    <r>
      <t xml:space="preserve">Fecha: </t>
    </r>
    <r>
      <rPr>
        <sz val="10"/>
        <color rgb="FF000000"/>
        <rFont val="Verdana"/>
        <family val="2"/>
      </rPr>
      <t>10/02/2026</t>
    </r>
  </si>
  <si>
    <r>
      <rPr>
        <b/>
        <sz val="11"/>
        <color indexed="8"/>
        <rFont val="Verdana"/>
        <family val="2"/>
      </rPr>
      <t>Código:</t>
    </r>
    <r>
      <rPr>
        <sz val="11"/>
        <color indexed="8"/>
        <rFont val="Verdana"/>
        <family val="2"/>
      </rPr>
      <t xml:space="preserve"> SLC-F063
</t>
    </r>
    <r>
      <rPr>
        <b/>
        <sz val="11"/>
        <color rgb="FF000000"/>
        <rFont val="Verdana"/>
        <family val="2"/>
      </rPr>
      <t>Versión:</t>
    </r>
    <r>
      <rPr>
        <sz val="11"/>
        <color indexed="8"/>
        <rFont val="Verdana"/>
        <family val="2"/>
      </rPr>
      <t xml:space="preserve"> 04
</t>
    </r>
    <r>
      <rPr>
        <b/>
        <sz val="11"/>
        <color rgb="FF000000"/>
        <rFont val="Verdana"/>
        <family val="2"/>
      </rPr>
      <t>Fecha:</t>
    </r>
    <r>
      <rPr>
        <sz val="11"/>
        <color indexed="8"/>
        <rFont val="Verdana"/>
        <family val="2"/>
      </rPr>
      <t xml:space="preserve"> 10/02/2026</t>
    </r>
  </si>
  <si>
    <t>Se actualiza a nueva plantilla de acuerdo con los lineamientos de la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</si>
</sst>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dd/mm/yyyy;@"/>
    <numFmt numFmtId="166" formatCode="0.0000"/>
  </numFmts>
  <fonts count="15" x14ac:knownFonts="1">
    <font>
      <sz val="11"/>
      <color theme="1"/>
      <name val="Calibri"/>
      <family val="2"/>
      <scheme val="minor"/>
    </font>
    <font>
      <sz val="10"/>
      <color indexed="8"/>
      <name val="Arial"/>
      <family val="2"/>
    </font>
    <font>
      <sz val="11"/>
      <color indexed="8"/>
      <name val="Calibri"/>
      <family val="2"/>
    </font>
    <font>
      <sz val="11"/>
      <color theme="1"/>
      <name val="Calibri"/>
      <family val="2"/>
      <scheme val="minor"/>
    </font>
    <font>
      <b/>
      <sz val="10"/>
      <color theme="1"/>
      <name val="Verdana"/>
      <family val="2"/>
    </font>
    <font>
      <sz val="10"/>
      <color indexed="8"/>
      <name val="Verdana"/>
      <family val="2"/>
    </font>
    <font>
      <b/>
      <sz val="10"/>
      <color indexed="8"/>
      <name val="Verdana"/>
      <family val="2"/>
    </font>
    <font>
      <sz val="11"/>
      <color theme="1"/>
      <name val="Verdana"/>
      <family val="2"/>
    </font>
    <font>
      <b/>
      <sz val="11"/>
      <color theme="1"/>
      <name val="Verdana"/>
      <family val="2"/>
    </font>
    <font>
      <sz val="11"/>
      <color indexed="8"/>
      <name val="Verdana"/>
      <family val="2"/>
    </font>
    <font>
      <b/>
      <sz val="11"/>
      <color indexed="8"/>
      <name val="Verdana"/>
      <family val="2"/>
    </font>
    <font>
      <sz val="11"/>
      <name val="Verdana"/>
      <family val="2"/>
    </font>
    <font>
      <b/>
      <sz val="11"/>
      <name val="Verdana"/>
      <family val="2"/>
    </font>
    <font>
      <b/>
      <sz val="11"/>
      <color rgb="FF000000"/>
      <name val="Verdana"/>
      <family val="2"/>
    </font>
    <font>
      <sz val="10"/>
      <color rgb="FF000000"/>
      <name val="Verdana"/>
      <family val="2"/>
    </font>
  </fonts>
  <fills count="4">
    <fill>
      <patternFill patternType="none"/>
    </fill>
    <fill>
      <patternFill patternType="gray125"/>
    </fill>
    <fill>
      <patternFill patternType="solid">
        <fgColor theme="0"/>
        <bgColor indexed="64"/>
      </patternFill>
    </fill>
    <fill>
      <patternFill patternType="solid">
        <fgColor rgb="FF00C69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0" fontId="1" fillId="0" borderId="0"/>
    <xf numFmtId="164" fontId="2" fillId="0" borderId="0" applyFont="0" applyFill="0" applyBorder="0" applyAlignment="0" applyProtection="0"/>
    <xf numFmtId="0" fontId="3" fillId="0" borderId="0"/>
  </cellStyleXfs>
  <cellXfs count="76">
    <xf numFmtId="0" fontId="0" fillId="0" borderId="0" xfId="0"/>
    <xf numFmtId="0" fontId="7" fillId="0" borderId="0" xfId="0" applyFont="1"/>
    <xf numFmtId="0" fontId="7" fillId="2" borderId="0" xfId="0" applyFont="1" applyFill="1" applyAlignment="1">
      <alignment horizontal="center"/>
    </xf>
    <xf numFmtId="0" fontId="7" fillId="0" borderId="1" xfId="0" applyFont="1" applyBorder="1" applyAlignment="1">
      <alignment horizontal="center" vertical="center"/>
    </xf>
    <xf numFmtId="165" fontId="11" fillId="0" borderId="1" xfId="0" applyNumberFormat="1" applyFont="1" applyBorder="1" applyAlignment="1">
      <alignment horizontal="center" vertical="center" wrapText="1"/>
    </xf>
    <xf numFmtId="166" fontId="11" fillId="0" borderId="1" xfId="2" applyNumberFormat="1" applyFont="1" applyBorder="1" applyAlignment="1">
      <alignment horizontal="center" vertical="center" wrapText="1"/>
    </xf>
    <xf numFmtId="0" fontId="11" fillId="0" borderId="1" xfId="0" applyFont="1" applyBorder="1"/>
    <xf numFmtId="166" fontId="11" fillId="0" borderId="1" xfId="0" applyNumberFormat="1" applyFont="1" applyBorder="1"/>
    <xf numFmtId="0" fontId="7" fillId="0" borderId="3" xfId="0" applyFont="1" applyBorder="1" applyAlignment="1">
      <alignment horizontal="center"/>
    </xf>
    <xf numFmtId="0" fontId="7" fillId="0" borderId="0" xfId="0" applyFont="1" applyAlignment="1">
      <alignment horizontal="center"/>
    </xf>
    <xf numFmtId="0" fontId="8" fillId="0" borderId="0" xfId="0" applyFont="1" applyAlignment="1">
      <alignment horizontal="center" vertical="center"/>
    </xf>
    <xf numFmtId="0" fontId="8" fillId="2" borderId="0" xfId="0" applyFont="1" applyFill="1" applyAlignment="1">
      <alignment horizontal="left"/>
    </xf>
    <xf numFmtId="0" fontId="8" fillId="0" borderId="9" xfId="0" applyFont="1" applyBorder="1" applyAlignment="1">
      <alignment horizontal="centerContinuous" vertical="center"/>
    </xf>
    <xf numFmtId="0" fontId="8" fillId="2" borderId="9" xfId="0" applyFont="1" applyFill="1" applyBorder="1" applyAlignment="1">
      <alignment horizontal="centerContinuous" vertical="center"/>
    </xf>
    <xf numFmtId="0" fontId="8" fillId="2" borderId="8" xfId="0" applyFont="1" applyFill="1" applyBorder="1" applyAlignment="1">
      <alignment horizontal="centerContinuous" vertical="center"/>
    </xf>
    <xf numFmtId="0" fontId="7" fillId="2" borderId="0" xfId="0" applyFont="1" applyFill="1"/>
    <xf numFmtId="0" fontId="8" fillId="2" borderId="0" xfId="0" applyFont="1" applyFill="1" applyAlignment="1">
      <alignment horizontal="centerContinuous" vertical="center"/>
    </xf>
    <xf numFmtId="0" fontId="8" fillId="2" borderId="10" xfId="0" applyFont="1" applyFill="1" applyBorder="1" applyAlignment="1">
      <alignment horizontal="centerContinuous" vertical="center"/>
    </xf>
    <xf numFmtId="0" fontId="8" fillId="2" borderId="4" xfId="0" applyFont="1" applyFill="1" applyBorder="1" applyAlignment="1">
      <alignment horizontal="centerContinuous" vertical="center"/>
    </xf>
    <xf numFmtId="0" fontId="7" fillId="2" borderId="1" xfId="0" applyFont="1" applyFill="1" applyBorder="1"/>
    <xf numFmtId="0" fontId="8" fillId="2" borderId="9" xfId="0" applyFont="1" applyFill="1" applyBorder="1" applyAlignment="1">
      <alignment horizontal="centerContinuous" vertical="center" wrapText="1"/>
    </xf>
    <xf numFmtId="0" fontId="8" fillId="2" borderId="0" xfId="0" applyFont="1" applyFill="1" applyAlignment="1">
      <alignment horizontal="centerContinuous" vertical="center" wrapText="1"/>
    </xf>
    <xf numFmtId="0" fontId="7" fillId="2" borderId="7" xfId="0" applyFont="1" applyFill="1" applyBorder="1"/>
    <xf numFmtId="0" fontId="7" fillId="2" borderId="8" xfId="0" applyFont="1" applyFill="1" applyBorder="1"/>
    <xf numFmtId="0" fontId="7" fillId="2" borderId="3" xfId="0" applyFont="1" applyFill="1" applyBorder="1"/>
    <xf numFmtId="0" fontId="7" fillId="2" borderId="6" xfId="0" applyFont="1" applyFill="1" applyBorder="1"/>
    <xf numFmtId="0" fontId="7" fillId="2" borderId="5" xfId="0" applyFont="1" applyFill="1" applyBorder="1"/>
    <xf numFmtId="0" fontId="7" fillId="2" borderId="4" xfId="0" applyFont="1" applyFill="1" applyBorder="1"/>
    <xf numFmtId="0" fontId="9" fillId="2" borderId="12" xfId="0" applyFont="1" applyFill="1" applyBorder="1" applyAlignment="1">
      <alignment vertical="center"/>
    </xf>
    <xf numFmtId="0" fontId="10" fillId="2" borderId="13" xfId="0" applyFont="1" applyFill="1" applyBorder="1" applyAlignment="1">
      <alignment vertical="center"/>
    </xf>
    <xf numFmtId="0" fontId="7" fillId="2" borderId="11" xfId="0" applyFont="1" applyFill="1" applyBorder="1" applyAlignment="1">
      <alignment vertical="center"/>
    </xf>
    <xf numFmtId="0" fontId="9" fillId="2" borderId="12" xfId="0" applyFont="1" applyFill="1" applyBorder="1" applyAlignment="1">
      <alignment vertical="center" wrapText="1"/>
    </xf>
    <xf numFmtId="0" fontId="13" fillId="2" borderId="13" xfId="4" applyFont="1" applyFill="1" applyBorder="1" applyAlignment="1">
      <alignment horizontal="center"/>
    </xf>
    <xf numFmtId="0" fontId="7" fillId="2" borderId="1" xfId="0" applyFont="1" applyFill="1" applyBorder="1" applyAlignment="1">
      <alignment horizontal="center" vertical="center"/>
    </xf>
    <xf numFmtId="14" fontId="7" fillId="2" borderId="2" xfId="0" applyNumberFormat="1" applyFont="1" applyFill="1" applyBorder="1" applyAlignment="1">
      <alignment horizontal="center" vertical="center"/>
    </xf>
    <xf numFmtId="0" fontId="7" fillId="2" borderId="2" xfId="0" applyFont="1" applyFill="1" applyBorder="1" applyAlignment="1">
      <alignment vertical="center" wrapText="1"/>
    </xf>
    <xf numFmtId="0" fontId="7" fillId="2" borderId="11" xfId="0" applyFont="1" applyFill="1" applyBorder="1"/>
    <xf numFmtId="0" fontId="7" fillId="0" borderId="13" xfId="0" applyFont="1" applyBorder="1" applyAlignment="1">
      <alignment horizontal="center" vertical="center"/>
    </xf>
    <xf numFmtId="165" fontId="11" fillId="0" borderId="13" xfId="0" applyNumberFormat="1" applyFont="1" applyBorder="1" applyAlignment="1">
      <alignment horizontal="center" vertical="center" wrapText="1"/>
    </xf>
    <xf numFmtId="166" fontId="11" fillId="0" borderId="13" xfId="2" applyNumberFormat="1" applyFont="1" applyBorder="1" applyAlignment="1">
      <alignment horizontal="center"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Continuous" vertical="center"/>
    </xf>
    <xf numFmtId="0" fontId="6" fillId="2" borderId="2" xfId="0" applyFont="1" applyFill="1" applyBorder="1" applyAlignment="1">
      <alignment horizontal="center" vertical="center" wrapText="1"/>
    </xf>
    <xf numFmtId="0" fontId="11" fillId="0" borderId="13" xfId="0" applyFont="1" applyBorder="1"/>
    <xf numFmtId="0" fontId="7" fillId="0" borderId="12" xfId="0" applyFont="1" applyBorder="1" applyAlignment="1">
      <alignment horizontal="center"/>
    </xf>
    <xf numFmtId="0" fontId="4" fillId="2" borderId="13" xfId="0" applyFont="1" applyFill="1" applyBorder="1" applyAlignment="1">
      <alignment horizontal="center" vertical="top"/>
    </xf>
    <xf numFmtId="0" fontId="5" fillId="2" borderId="12" xfId="0" applyFont="1" applyFill="1" applyBorder="1" applyAlignment="1">
      <alignment vertical="center"/>
    </xf>
    <xf numFmtId="0" fontId="5" fillId="2" borderId="2" xfId="0" applyFont="1" applyFill="1" applyBorder="1" applyAlignment="1">
      <alignment vertical="center"/>
    </xf>
    <xf numFmtId="0" fontId="6" fillId="2" borderId="13" xfId="0" applyFont="1" applyFill="1" applyBorder="1" applyAlignment="1">
      <alignment vertical="center"/>
    </xf>
    <xf numFmtId="0" fontId="13" fillId="2" borderId="1" xfId="4" applyFont="1" applyFill="1" applyBorder="1" applyAlignment="1">
      <alignment horizontal="centerContinuous"/>
    </xf>
    <xf numFmtId="0" fontId="7" fillId="2" borderId="1" xfId="0" applyFont="1" applyFill="1" applyBorder="1" applyAlignment="1">
      <alignment horizontal="centerContinuous"/>
    </xf>
    <xf numFmtId="0" fontId="13" fillId="2" borderId="1" xfId="4" applyFont="1" applyFill="1" applyBorder="1" applyAlignment="1">
      <alignment horizontal="center"/>
    </xf>
    <xf numFmtId="0" fontId="8" fillId="2" borderId="12" xfId="0" applyFont="1" applyFill="1" applyBorder="1" applyAlignment="1">
      <alignment horizontal="centerContinuous" vertical="center" wrapText="1"/>
    </xf>
    <xf numFmtId="0" fontId="7" fillId="2" borderId="12" xfId="0" applyFont="1" applyFill="1" applyBorder="1" applyAlignment="1">
      <alignment horizontal="center" vertical="top"/>
    </xf>
    <xf numFmtId="0" fontId="7" fillId="2" borderId="7" xfId="0" applyFont="1" applyFill="1" applyBorder="1" applyAlignment="1">
      <alignment horizontal="center" vertical="top"/>
    </xf>
    <xf numFmtId="0" fontId="7" fillId="2" borderId="12" xfId="0" applyFont="1" applyFill="1" applyBorder="1" applyAlignment="1">
      <alignment horizontal="center"/>
    </xf>
    <xf numFmtId="0" fontId="6" fillId="2" borderId="13" xfId="0" applyFont="1" applyFill="1" applyBorder="1" applyAlignment="1">
      <alignment horizontal="center" vertical="top"/>
    </xf>
    <xf numFmtId="0" fontId="6" fillId="2" borderId="13"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3" xfId="1" applyFont="1" applyFill="1" applyBorder="1" applyAlignment="1">
      <alignment horizontal="center" vertical="top" wrapText="1"/>
    </xf>
    <xf numFmtId="0" fontId="7" fillId="2" borderId="14" xfId="0" applyFont="1" applyFill="1" applyBorder="1" applyAlignment="1">
      <alignment vertical="center"/>
    </xf>
    <xf numFmtId="0" fontId="0" fillId="2" borderId="11" xfId="0" applyFill="1" applyBorder="1"/>
    <xf numFmtId="0" fontId="12" fillId="3" borderId="14" xfId="4" applyFont="1" applyFill="1" applyBorder="1" applyAlignment="1">
      <alignment horizontal="centerContinuous"/>
    </xf>
    <xf numFmtId="0" fontId="12" fillId="3" borderId="2" xfId="4" applyFont="1" applyFill="1" applyBorder="1" applyAlignment="1">
      <alignment horizontal="centerContinuous"/>
    </xf>
    <xf numFmtId="0" fontId="7" fillId="3" borderId="11" xfId="0" applyFont="1" applyFill="1" applyBorder="1" applyAlignment="1">
      <alignment horizontal="centerContinuous"/>
    </xf>
    <xf numFmtId="0" fontId="8" fillId="3" borderId="14" xfId="0" applyFont="1" applyFill="1" applyBorder="1" applyAlignment="1">
      <alignment horizontal="centerContinuous" vertical="center" wrapText="1"/>
    </xf>
    <xf numFmtId="0" fontId="9" fillId="3" borderId="11" xfId="0" applyFont="1" applyFill="1" applyBorder="1" applyAlignment="1">
      <alignment vertical="center" wrapText="1"/>
    </xf>
    <xf numFmtId="166" fontId="11"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166" fontId="11" fillId="0" borderId="2" xfId="0" applyNumberFormat="1" applyFont="1" applyBorder="1" applyAlignment="1">
      <alignment horizontal="center" vertical="center"/>
    </xf>
    <xf numFmtId="166" fontId="11" fillId="0" borderId="11" xfId="0" applyNumberFormat="1" applyFont="1" applyBorder="1" applyAlignment="1">
      <alignment horizontal="center" vertical="center"/>
    </xf>
  </cellXfs>
  <cellStyles count="5">
    <cellStyle name="Millares 2" xfId="3" xr:uid="{00000000-0005-0000-0000-000000000000}"/>
    <cellStyle name="Normal" xfId="0" builtinId="0"/>
    <cellStyle name="Normal 2" xfId="4" xr:uid="{00000000-0005-0000-0000-000002000000}"/>
    <cellStyle name="Normal_Carta control SST 2013" xfId="1" xr:uid="{00000000-0005-0000-0000-000003000000}"/>
    <cellStyle name="Normal_Hoja1" xfId="2" xr:uid="{00000000-0005-0000-0000-000004000000}"/>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sz="1050" b="1">
                <a:latin typeface="Verdana" panose="020B0604030504040204" pitchFamily="34" charset="0"/>
                <a:ea typeface="Verdana" panose="020B0604030504040204" pitchFamily="34" charset="0"/>
              </a:rPr>
              <a:t>PATRÓN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0.19160658937733285"/>
          <c:y val="0.17522779164799521"/>
          <c:w val="0.62600907527786243"/>
          <c:h val="0.69872505027184029"/>
        </c:manualLayout>
      </c:layout>
      <c:lineChart>
        <c:grouping val="standard"/>
        <c:varyColors val="0"/>
        <c:ser>
          <c:idx val="1"/>
          <c:order val="0"/>
          <c:tx>
            <c:v>MASA NOMINAL</c:v>
          </c:tx>
          <c:spPr>
            <a:ln w="25400" cap="rnd">
              <a:solidFill>
                <a:schemeClr val="tx1"/>
              </a:solidFill>
              <a:round/>
            </a:ln>
            <a:effectLst/>
          </c:spPr>
          <c:marker>
            <c:symbol val="none"/>
          </c:marker>
          <c:val>
            <c:numRef>
              <c:f>'SLC-F063'!$D$12:$D$31</c:f>
              <c:numCache>
                <c:formatCode>0.0000</c:formatCode>
                <c:ptCount val="2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numCache>
            </c:numRef>
          </c:val>
          <c:smooth val="0"/>
          <c:extLst>
            <c:ext xmlns:c16="http://schemas.microsoft.com/office/drawing/2014/chart" uri="{C3380CC4-5D6E-409C-BE32-E72D297353CC}">
              <c16:uniqueId val="{00000000-4622-4EB7-93CC-1A39F6E37CDD}"/>
            </c:ext>
          </c:extLst>
        </c:ser>
        <c:ser>
          <c:idx val="5"/>
          <c:order val="1"/>
          <c:tx>
            <c:v>LÍMITE SUPERIOR</c:v>
          </c:tx>
          <c:spPr>
            <a:ln w="28575" cap="rnd">
              <a:solidFill>
                <a:schemeClr val="accent2"/>
              </a:solidFill>
              <a:round/>
            </a:ln>
            <a:effectLst/>
          </c:spPr>
          <c:marker>
            <c:symbol val="none"/>
          </c:marker>
          <c:val>
            <c:numRef>
              <c:f>'SLC-F063'!$E$12:$E$31</c:f>
              <c:numCache>
                <c:formatCode>0.0000</c:formatCode>
                <c:ptCount val="20"/>
                <c:pt idx="0">
                  <c:v>2.0002</c:v>
                </c:pt>
                <c:pt idx="1">
                  <c:v>2.0002</c:v>
                </c:pt>
                <c:pt idx="2">
                  <c:v>2.0002</c:v>
                </c:pt>
                <c:pt idx="3">
                  <c:v>2.0002</c:v>
                </c:pt>
                <c:pt idx="4">
                  <c:v>2.0002</c:v>
                </c:pt>
                <c:pt idx="5">
                  <c:v>2.0002</c:v>
                </c:pt>
                <c:pt idx="6">
                  <c:v>2.0002</c:v>
                </c:pt>
                <c:pt idx="7">
                  <c:v>2.0002</c:v>
                </c:pt>
                <c:pt idx="8">
                  <c:v>2.0002</c:v>
                </c:pt>
                <c:pt idx="9">
                  <c:v>2.0002</c:v>
                </c:pt>
                <c:pt idx="10">
                  <c:v>2.0002</c:v>
                </c:pt>
                <c:pt idx="11">
                  <c:v>2.0002</c:v>
                </c:pt>
                <c:pt idx="12">
                  <c:v>2.0002</c:v>
                </c:pt>
                <c:pt idx="13">
                  <c:v>2.0002</c:v>
                </c:pt>
                <c:pt idx="14">
                  <c:v>2.0002</c:v>
                </c:pt>
                <c:pt idx="15">
                  <c:v>2.0002</c:v>
                </c:pt>
                <c:pt idx="16">
                  <c:v>2.0002</c:v>
                </c:pt>
                <c:pt idx="17">
                  <c:v>2.0002</c:v>
                </c:pt>
                <c:pt idx="18">
                  <c:v>2.0002</c:v>
                </c:pt>
                <c:pt idx="19">
                  <c:v>2.0002</c:v>
                </c:pt>
              </c:numCache>
            </c:numRef>
          </c:val>
          <c:smooth val="0"/>
          <c:extLst>
            <c:ext xmlns:c16="http://schemas.microsoft.com/office/drawing/2014/chart" uri="{C3380CC4-5D6E-409C-BE32-E72D297353CC}">
              <c16:uniqueId val="{00000001-4622-4EB7-93CC-1A39F6E37CDD}"/>
            </c:ext>
          </c:extLst>
        </c:ser>
        <c:ser>
          <c:idx val="6"/>
          <c:order val="2"/>
          <c:tx>
            <c:v>LÍMITE INFERIOR</c:v>
          </c:tx>
          <c:spPr>
            <a:ln w="28575" cap="rnd">
              <a:solidFill>
                <a:schemeClr val="accent3"/>
              </a:solidFill>
              <a:round/>
            </a:ln>
            <a:effectLst/>
          </c:spPr>
          <c:marker>
            <c:symbol val="none"/>
          </c:marker>
          <c:val>
            <c:numRef>
              <c:f>'SLC-F063'!$F$12:$F$31</c:f>
              <c:numCache>
                <c:formatCode>0.0000</c:formatCode>
                <c:ptCount val="20"/>
                <c:pt idx="0">
                  <c:v>1.9998</c:v>
                </c:pt>
                <c:pt idx="1">
                  <c:v>1.9998</c:v>
                </c:pt>
                <c:pt idx="2">
                  <c:v>1.9998</c:v>
                </c:pt>
                <c:pt idx="3">
                  <c:v>1.9998</c:v>
                </c:pt>
                <c:pt idx="4">
                  <c:v>1.9998</c:v>
                </c:pt>
                <c:pt idx="5">
                  <c:v>1.9998</c:v>
                </c:pt>
                <c:pt idx="6">
                  <c:v>1.9998</c:v>
                </c:pt>
                <c:pt idx="7">
                  <c:v>1.9998</c:v>
                </c:pt>
                <c:pt idx="8">
                  <c:v>1.9998</c:v>
                </c:pt>
                <c:pt idx="9">
                  <c:v>1.9998</c:v>
                </c:pt>
                <c:pt idx="10">
                  <c:v>1.9998</c:v>
                </c:pt>
                <c:pt idx="11">
                  <c:v>1.9998</c:v>
                </c:pt>
                <c:pt idx="12">
                  <c:v>1.9998</c:v>
                </c:pt>
                <c:pt idx="13">
                  <c:v>1.9998</c:v>
                </c:pt>
                <c:pt idx="14">
                  <c:v>1.9998</c:v>
                </c:pt>
                <c:pt idx="15">
                  <c:v>1.9998</c:v>
                </c:pt>
                <c:pt idx="16">
                  <c:v>1.9998</c:v>
                </c:pt>
                <c:pt idx="17">
                  <c:v>1.9998</c:v>
                </c:pt>
                <c:pt idx="18">
                  <c:v>1.9998</c:v>
                </c:pt>
                <c:pt idx="19">
                  <c:v>1.9998</c:v>
                </c:pt>
              </c:numCache>
            </c:numRef>
          </c:val>
          <c:smooth val="0"/>
          <c:extLst>
            <c:ext xmlns:c16="http://schemas.microsoft.com/office/drawing/2014/chart" uri="{C3380CC4-5D6E-409C-BE32-E72D297353CC}">
              <c16:uniqueId val="{00000002-4622-4EB7-93CC-1A39F6E37CDD}"/>
            </c:ext>
          </c:extLst>
        </c:ser>
        <c:ser>
          <c:idx val="0"/>
          <c:order val="3"/>
          <c:tx>
            <c:strRef>
              <c:f>#REF!</c:f>
              <c:strCache>
                <c:ptCount val="1"/>
                <c:pt idx="0">
                  <c:v>#REF!</c:v>
                </c:pt>
              </c:strCache>
            </c:strRef>
          </c:tx>
          <c:spPr>
            <a:ln w="28575" cap="rnd">
              <a:solidFill>
                <a:schemeClr val="accent1"/>
              </a:solidFill>
              <a:round/>
            </a:ln>
            <a:effectLst/>
          </c:spPr>
          <c:marker>
            <c:symbol val="none"/>
          </c:marker>
          <c:dPt>
            <c:idx val="14"/>
            <c:marker>
              <c:symbol val="none"/>
            </c:marker>
            <c:bubble3D val="0"/>
            <c:extLst>
              <c:ext xmlns:c16="http://schemas.microsoft.com/office/drawing/2014/chart" uri="{C3380CC4-5D6E-409C-BE32-E72D297353CC}">
                <c16:uniqueId val="{00000003-4622-4EB7-93CC-1A39F6E37CDD}"/>
              </c:ext>
            </c:extLst>
          </c:dPt>
          <c:val>
            <c:numRef>
              <c:f>#REF!</c:f>
              <c:numCache>
                <c:formatCode>General</c:formatCode>
                <c:ptCount val="1"/>
                <c:pt idx="0">
                  <c:v>1</c:v>
                </c:pt>
              </c:numCache>
            </c:numRef>
          </c:val>
          <c:smooth val="0"/>
          <c:extLst>
            <c:ext xmlns:c16="http://schemas.microsoft.com/office/drawing/2014/chart" uri="{C3380CC4-5D6E-409C-BE32-E72D297353CC}">
              <c16:uniqueId val="{00000004-4622-4EB7-93CC-1A39F6E37CDD}"/>
            </c:ext>
          </c:extLst>
        </c:ser>
        <c:dLbls>
          <c:showLegendKey val="0"/>
          <c:showVal val="0"/>
          <c:showCatName val="0"/>
          <c:showSerName val="0"/>
          <c:showPercent val="0"/>
          <c:showBubbleSize val="0"/>
        </c:dLbls>
        <c:smooth val="0"/>
        <c:axId val="204722128"/>
        <c:axId val="204722688"/>
      </c:lineChart>
      <c:catAx>
        <c:axId val="2047221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75000"/>
                </a:schemeClr>
              </a:solidFill>
              <a:round/>
            </a:ln>
            <a:effectLst/>
          </c:spPr>
        </c:min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204722688"/>
        <c:crosses val="autoZero"/>
        <c:auto val="1"/>
        <c:lblAlgn val="ctr"/>
        <c:lblOffset val="100"/>
        <c:noMultiLvlLbl val="0"/>
      </c:catAx>
      <c:valAx>
        <c:axId val="204722688"/>
        <c:scaling>
          <c:orientation val="minMax"/>
          <c:max val="2.0003000000000002"/>
          <c:min val="1.9996999999999998"/>
        </c:scaling>
        <c:delete val="0"/>
        <c:axPos val="l"/>
        <c:majorGridlines>
          <c:spPr>
            <a:ln w="9525" cap="flat" cmpd="sng" algn="ctr">
              <a:solidFill>
                <a:schemeClr val="tx1">
                  <a:lumMod val="15000"/>
                  <a:lumOff val="85000"/>
                </a:schemeClr>
              </a:solidFill>
              <a:miter lim="800000"/>
            </a:ln>
            <a:effectLst/>
          </c:spPr>
        </c:majorGridlines>
        <c:numFmt formatCode="0.0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722128"/>
        <c:crosses val="autoZero"/>
        <c:crossBetween val="between"/>
        <c:majorUnit val="1.0000000000000003E-4"/>
      </c:valAx>
      <c:spPr>
        <a:noFill/>
        <a:ln>
          <a:noFill/>
        </a:ln>
        <a:effectLst/>
      </c:spPr>
    </c:plotArea>
    <c:legend>
      <c:legendPos val="r"/>
      <c:legendEntry>
        <c:idx val="3"/>
        <c:delete val="1"/>
      </c:legendEntry>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sz="900"/>
      </a:pPr>
      <a:endParaRPr lang="es-CO"/>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PATRÓN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7441611093327897"/>
          <c:y val="0.16828360630634032"/>
          <c:w val="0.64364041498104019"/>
          <c:h val="0.72431670496390788"/>
        </c:manualLayout>
      </c:layout>
      <c:lineChart>
        <c:grouping val="standard"/>
        <c:varyColors val="0"/>
        <c:ser>
          <c:idx val="0"/>
          <c:order val="0"/>
          <c:tx>
            <c:v>MASA NOMINAL</c:v>
          </c:tx>
          <c:spPr>
            <a:ln w="28575" cap="rnd">
              <a:solidFill>
                <a:schemeClr val="tx1"/>
              </a:solidFill>
              <a:round/>
            </a:ln>
            <a:effectLst/>
          </c:spPr>
          <c:marker>
            <c:symbol val="none"/>
          </c:marker>
          <c:val>
            <c:numRef>
              <c:f>'SLC-F063'!$D$44:$D$63</c:f>
              <c:numCache>
                <c:formatCode>0.0000</c:formatCode>
                <c:ptCount val="20"/>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numCache>
            </c:numRef>
          </c:val>
          <c:smooth val="0"/>
          <c:extLst>
            <c:ext xmlns:c16="http://schemas.microsoft.com/office/drawing/2014/chart" uri="{C3380CC4-5D6E-409C-BE32-E72D297353CC}">
              <c16:uniqueId val="{00000000-D8B6-4A77-BE9E-F8A947E12D50}"/>
            </c:ext>
          </c:extLst>
        </c:ser>
        <c:ser>
          <c:idx val="1"/>
          <c:order val="1"/>
          <c:tx>
            <c:v>LÍMITE SUPERIOR</c:v>
          </c:tx>
          <c:spPr>
            <a:ln w="28575" cap="rnd">
              <a:solidFill>
                <a:schemeClr val="accent2"/>
              </a:solidFill>
              <a:round/>
            </a:ln>
            <a:effectLst/>
          </c:spPr>
          <c:marker>
            <c:symbol val="none"/>
          </c:marker>
          <c:val>
            <c:numRef>
              <c:f>'SLC-F063'!$E$44:$E$63</c:f>
              <c:numCache>
                <c:formatCode>0.0000</c:formatCode>
                <c:ptCount val="20"/>
                <c:pt idx="0">
                  <c:v>0.1002</c:v>
                </c:pt>
                <c:pt idx="1">
                  <c:v>0.1002</c:v>
                </c:pt>
                <c:pt idx="2">
                  <c:v>0.1002</c:v>
                </c:pt>
                <c:pt idx="3">
                  <c:v>0.1002</c:v>
                </c:pt>
                <c:pt idx="4">
                  <c:v>0.1002</c:v>
                </c:pt>
                <c:pt idx="5">
                  <c:v>0.1002</c:v>
                </c:pt>
                <c:pt idx="6">
                  <c:v>0.1002</c:v>
                </c:pt>
                <c:pt idx="7">
                  <c:v>0.1002</c:v>
                </c:pt>
                <c:pt idx="8">
                  <c:v>0.1002</c:v>
                </c:pt>
                <c:pt idx="9">
                  <c:v>0.1002</c:v>
                </c:pt>
                <c:pt idx="10">
                  <c:v>0.1002</c:v>
                </c:pt>
                <c:pt idx="11">
                  <c:v>0.1002</c:v>
                </c:pt>
                <c:pt idx="12">
                  <c:v>0.1002</c:v>
                </c:pt>
                <c:pt idx="13">
                  <c:v>0.1002</c:v>
                </c:pt>
                <c:pt idx="14">
                  <c:v>0.1002</c:v>
                </c:pt>
                <c:pt idx="15">
                  <c:v>0.1002</c:v>
                </c:pt>
                <c:pt idx="16">
                  <c:v>0.1002</c:v>
                </c:pt>
                <c:pt idx="17">
                  <c:v>0.1002</c:v>
                </c:pt>
                <c:pt idx="18">
                  <c:v>0.1002</c:v>
                </c:pt>
                <c:pt idx="19">
                  <c:v>0.1002</c:v>
                </c:pt>
              </c:numCache>
            </c:numRef>
          </c:val>
          <c:smooth val="0"/>
          <c:extLst>
            <c:ext xmlns:c16="http://schemas.microsoft.com/office/drawing/2014/chart" uri="{C3380CC4-5D6E-409C-BE32-E72D297353CC}">
              <c16:uniqueId val="{00000001-D8B6-4A77-BE9E-F8A947E12D50}"/>
            </c:ext>
          </c:extLst>
        </c:ser>
        <c:ser>
          <c:idx val="2"/>
          <c:order val="2"/>
          <c:tx>
            <c:v>LÍMITE INFERIOR</c:v>
          </c:tx>
          <c:spPr>
            <a:ln w="28575" cap="rnd">
              <a:solidFill>
                <a:schemeClr val="accent3"/>
              </a:solidFill>
              <a:round/>
            </a:ln>
            <a:effectLst/>
          </c:spPr>
          <c:marker>
            <c:symbol val="none"/>
          </c:marker>
          <c:val>
            <c:numRef>
              <c:f>'SLC-F063'!$F$44:$F$63</c:f>
              <c:numCache>
                <c:formatCode>0.0000</c:formatCode>
                <c:ptCount val="20"/>
                <c:pt idx="0">
                  <c:v>9.98E-2</c:v>
                </c:pt>
                <c:pt idx="1">
                  <c:v>9.98E-2</c:v>
                </c:pt>
                <c:pt idx="2">
                  <c:v>9.98E-2</c:v>
                </c:pt>
                <c:pt idx="3">
                  <c:v>9.98E-2</c:v>
                </c:pt>
                <c:pt idx="4">
                  <c:v>9.98E-2</c:v>
                </c:pt>
                <c:pt idx="5">
                  <c:v>9.98E-2</c:v>
                </c:pt>
                <c:pt idx="6">
                  <c:v>9.98E-2</c:v>
                </c:pt>
                <c:pt idx="7">
                  <c:v>9.98E-2</c:v>
                </c:pt>
                <c:pt idx="8">
                  <c:v>9.98E-2</c:v>
                </c:pt>
                <c:pt idx="9">
                  <c:v>9.98E-2</c:v>
                </c:pt>
                <c:pt idx="10">
                  <c:v>9.98E-2</c:v>
                </c:pt>
                <c:pt idx="11">
                  <c:v>9.98E-2</c:v>
                </c:pt>
                <c:pt idx="12">
                  <c:v>9.98E-2</c:v>
                </c:pt>
                <c:pt idx="13">
                  <c:v>9.98E-2</c:v>
                </c:pt>
                <c:pt idx="14">
                  <c:v>9.98E-2</c:v>
                </c:pt>
                <c:pt idx="15">
                  <c:v>9.98E-2</c:v>
                </c:pt>
                <c:pt idx="16">
                  <c:v>9.98E-2</c:v>
                </c:pt>
                <c:pt idx="17">
                  <c:v>9.98E-2</c:v>
                </c:pt>
                <c:pt idx="18">
                  <c:v>9.98E-2</c:v>
                </c:pt>
                <c:pt idx="19">
                  <c:v>9.98E-2</c:v>
                </c:pt>
              </c:numCache>
            </c:numRef>
          </c:val>
          <c:smooth val="0"/>
          <c:extLst>
            <c:ext xmlns:c16="http://schemas.microsoft.com/office/drawing/2014/chart" uri="{C3380CC4-5D6E-409C-BE32-E72D297353CC}">
              <c16:uniqueId val="{00000002-D8B6-4A77-BE9E-F8A947E12D50}"/>
            </c:ext>
          </c:extLst>
        </c:ser>
        <c:dLbls>
          <c:showLegendKey val="0"/>
          <c:showVal val="0"/>
          <c:showCatName val="0"/>
          <c:showSerName val="0"/>
          <c:showPercent val="0"/>
          <c:showBubbleSize val="0"/>
        </c:dLbls>
        <c:smooth val="0"/>
        <c:axId val="822445488"/>
        <c:axId val="979175376"/>
      </c:lineChart>
      <c:catAx>
        <c:axId val="82244548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9175376"/>
        <c:crosses val="autoZero"/>
        <c:auto val="1"/>
        <c:lblAlgn val="ctr"/>
        <c:lblOffset val="100"/>
        <c:noMultiLvlLbl val="0"/>
      </c:catAx>
      <c:valAx>
        <c:axId val="979175376"/>
        <c:scaling>
          <c:orientation val="minMax"/>
          <c:min val="9.9700000000000039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Rango Establecido (g)</a:t>
                </a:r>
              </a:p>
            </c:rich>
          </c:tx>
          <c:layout>
            <c:manualLayout>
              <c:xMode val="edge"/>
              <c:yMode val="edge"/>
              <c:x val="4.2269695999703635E-2"/>
              <c:y val="0.33132363662875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2445488"/>
        <c:crosses val="autoZero"/>
        <c:crossBetween val="between"/>
      </c:valAx>
      <c:spPr>
        <a:noFill/>
        <a:ln>
          <a:noFill/>
        </a:ln>
        <a:effectLst/>
      </c:spPr>
    </c:plotArea>
    <c:legend>
      <c:legendPos val="b"/>
      <c:layout>
        <c:manualLayout>
          <c:xMode val="edge"/>
          <c:yMode val="edge"/>
          <c:x val="0.82007985658692395"/>
          <c:y val="0.2949487091277519"/>
          <c:w val="0.17399138803783518"/>
          <c:h val="0.327946833786014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543437</xdr:colOff>
      <xdr:row>0</xdr:row>
      <xdr:rowOff>128641</xdr:rowOff>
    </xdr:from>
    <xdr:to>
      <xdr:col>1</xdr:col>
      <xdr:colOff>533400</xdr:colOff>
      <xdr:row>2</xdr:row>
      <xdr:rowOff>226858</xdr:rowOff>
    </xdr:to>
    <xdr:pic>
      <xdr:nvPicPr>
        <xdr:cNvPr id="3" name="Imagen 2">
          <a:extLst>
            <a:ext uri="{FF2B5EF4-FFF2-40B4-BE49-F238E27FC236}">
              <a16:creationId xmlns:a16="http://schemas.microsoft.com/office/drawing/2014/main" id="{F6476874-9A95-492D-9499-F2B938FA7B2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437" y="128641"/>
          <a:ext cx="761488" cy="736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152399</xdr:colOff>
      <xdr:row>3</xdr:row>
      <xdr:rowOff>142875</xdr:rowOff>
    </xdr:from>
    <xdr:to>
      <xdr:col>7</xdr:col>
      <xdr:colOff>447674</xdr:colOff>
      <xdr:row>3</xdr:row>
      <xdr:rowOff>2486025</xdr:rowOff>
    </xdr:to>
    <xdr:graphicFrame macro="">
      <xdr:nvGraphicFramePr>
        <xdr:cNvPr id="4" name="Gráfico 3" descr="Gráfico que permite llevar el control del patrón de la balanzas">
          <a:extLst>
            <a:ext uri="{FF2B5EF4-FFF2-40B4-BE49-F238E27FC236}">
              <a16:creationId xmlns:a16="http://schemas.microsoft.com/office/drawing/2014/main" id="{C5DC4DC3-AFA5-4289-9262-F10B75DF1AB8}"/>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195262</xdr:colOff>
      <xdr:row>35</xdr:row>
      <xdr:rowOff>133349</xdr:rowOff>
    </xdr:from>
    <xdr:to>
      <xdr:col>7</xdr:col>
      <xdr:colOff>466725</xdr:colOff>
      <xdr:row>35</xdr:row>
      <xdr:rowOff>2490786</xdr:rowOff>
    </xdr:to>
    <xdr:graphicFrame macro="">
      <xdr:nvGraphicFramePr>
        <xdr:cNvPr id="6" name="Gráfico 5" descr="Gráfico patrón">
          <a:extLst>
            <a:ext uri="{FF2B5EF4-FFF2-40B4-BE49-F238E27FC236}">
              <a16:creationId xmlns:a16="http://schemas.microsoft.com/office/drawing/2014/main" id="{158CA67F-5F52-42AB-98D2-B7307DB0E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609600</xdr:colOff>
      <xdr:row>32</xdr:row>
      <xdr:rowOff>123825</xdr:rowOff>
    </xdr:from>
    <xdr:to>
      <xdr:col>1</xdr:col>
      <xdr:colOff>599563</xdr:colOff>
      <xdr:row>34</xdr:row>
      <xdr:rowOff>222042</xdr:rowOff>
    </xdr:to>
    <xdr:pic>
      <xdr:nvPicPr>
        <xdr:cNvPr id="2" name="Imagen 1">
          <a:extLst>
            <a:ext uri="{FF2B5EF4-FFF2-40B4-BE49-F238E27FC236}">
              <a16:creationId xmlns:a16="http://schemas.microsoft.com/office/drawing/2014/main" id="{CCA89DA7-9F87-4284-A78C-FDA39DC1729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0248900"/>
          <a:ext cx="761488" cy="736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0.0463</cdr:x>
      <cdr:y>0.13792</cdr:y>
    </cdr:from>
    <cdr:to>
      <cdr:x>0.09449</cdr:x>
      <cdr:y>0.79485</cdr:y>
    </cdr:to>
    <cdr:sp macro="" textlink="">
      <cdr:nvSpPr>
        <cdr:cNvPr id="2" name="CuadroTexto 1"/>
        <cdr:cNvSpPr txBox="1"/>
      </cdr:nvSpPr>
      <cdr:spPr>
        <a:xfrm xmlns:a="http://schemas.openxmlformats.org/drawingml/2006/main" rot="16200000">
          <a:off x="-235890" y="910126"/>
          <a:ext cx="1539285" cy="3653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800">
              <a:latin typeface="Verdana" panose="020B0604030504040204" pitchFamily="34" charset="0"/>
              <a:ea typeface="Verdana" panose="020B0604030504040204" pitchFamily="34" charset="0"/>
            </a:rPr>
            <a:t>Rango Establecido (</a:t>
          </a:r>
          <a:r>
            <a:rPr lang="es-CO" sz="800" b="1">
              <a:latin typeface="Verdana" panose="020B0604030504040204" pitchFamily="34" charset="0"/>
              <a:ea typeface="Verdana" panose="020B0604030504040204" pitchFamily="34" charset="0"/>
            </a:rPr>
            <a:t>g</a:t>
          </a:r>
          <a:r>
            <a:rPr lang="es-CO" sz="800">
              <a:latin typeface="Verdana" panose="020B0604030504040204" pitchFamily="34" charset="0"/>
              <a:ea typeface="Verdana" panose="020B0604030504040204" pitchFamily="34" charset="0"/>
            </a:rPr>
            <a:t>)</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152912</xdr:colOff>
      <xdr:row>0</xdr:row>
      <xdr:rowOff>38100</xdr:rowOff>
    </xdr:from>
    <xdr:to>
      <xdr:col>0</xdr:col>
      <xdr:colOff>809625</xdr:colOff>
      <xdr:row>0</xdr:row>
      <xdr:rowOff>665339</xdr:rowOff>
    </xdr:to>
    <xdr:pic>
      <xdr:nvPicPr>
        <xdr:cNvPr id="3" name="Imagen 2">
          <a:extLst>
            <a:ext uri="{FF2B5EF4-FFF2-40B4-BE49-F238E27FC236}">
              <a16:creationId xmlns:a16="http://schemas.microsoft.com/office/drawing/2014/main" id="{E7EA0CE0-82EC-44A4-B08C-0F09BAFE1AB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912" y="38100"/>
          <a:ext cx="656713" cy="627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143387</xdr:colOff>
      <xdr:row>0</xdr:row>
      <xdr:rowOff>47625</xdr:rowOff>
    </xdr:from>
    <xdr:to>
      <xdr:col>0</xdr:col>
      <xdr:colOff>771525</xdr:colOff>
      <xdr:row>0</xdr:row>
      <xdr:rowOff>657225</xdr:rowOff>
    </xdr:to>
    <xdr:pic>
      <xdr:nvPicPr>
        <xdr:cNvPr id="3" name="Imagen 2">
          <a:extLst>
            <a:ext uri="{FF2B5EF4-FFF2-40B4-BE49-F238E27FC236}">
              <a16:creationId xmlns:a16="http://schemas.microsoft.com/office/drawing/2014/main" id="{A046F97B-F7BC-46FA-8D61-76CBA8A35A8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387" y="47625"/>
          <a:ext cx="628138"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4CDD-AB32-4744-943A-B2BD08C944C1}">
  <sheetPr>
    <pageSetUpPr fitToPage="1"/>
  </sheetPr>
  <dimension ref="A1:H65"/>
  <sheetViews>
    <sheetView tabSelected="1" view="pageBreakPreview" zoomScaleNormal="100" zoomScaleSheetLayoutView="100" workbookViewId="0">
      <selection activeCell="H7" sqref="H7"/>
    </sheetView>
  </sheetViews>
  <sheetFormatPr baseColWidth="10" defaultColWidth="11.42578125" defaultRowHeight="14.25" x14ac:dyDescent="0.2"/>
  <cols>
    <col min="1" max="1" width="11.5703125" style="1" customWidth="1"/>
    <col min="2" max="2" width="17.42578125" style="1" customWidth="1"/>
    <col min="3" max="3" width="18.140625" style="1" customWidth="1"/>
    <col min="4" max="6" width="13.28515625" style="1" customWidth="1"/>
    <col min="7" max="7" width="12.5703125" style="1" customWidth="1"/>
    <col min="8" max="8" width="9.5703125" style="1" customWidth="1"/>
    <col min="9" max="16384" width="11.42578125" style="1"/>
  </cols>
  <sheetData>
    <row r="1" spans="1:8" s="15" customFormat="1" ht="24" customHeight="1" x14ac:dyDescent="0.2">
      <c r="A1" s="22"/>
      <c r="B1" s="23"/>
      <c r="C1" s="20"/>
      <c r="D1" s="13"/>
      <c r="E1" s="13"/>
      <c r="F1" s="14"/>
      <c r="G1" s="46" t="s">
        <v>16</v>
      </c>
      <c r="H1" s="28"/>
    </row>
    <row r="2" spans="1:8" s="15" customFormat="1" ht="26.25" customHeight="1" x14ac:dyDescent="0.2">
      <c r="A2" s="24"/>
      <c r="B2" s="25"/>
      <c r="C2" s="21" t="s">
        <v>26</v>
      </c>
      <c r="D2" s="16"/>
      <c r="E2" s="16"/>
      <c r="F2" s="16"/>
      <c r="G2" s="47" t="s">
        <v>27</v>
      </c>
      <c r="H2" s="30"/>
    </row>
    <row r="3" spans="1:8" s="15" customFormat="1" ht="24" customHeight="1" x14ac:dyDescent="0.2">
      <c r="A3" s="26"/>
      <c r="B3" s="27"/>
      <c r="C3" s="17"/>
      <c r="D3" s="17"/>
      <c r="E3" s="17"/>
      <c r="F3" s="18"/>
      <c r="G3" s="48" t="s">
        <v>29</v>
      </c>
      <c r="H3" s="29"/>
    </row>
    <row r="4" spans="1:8" ht="201.75" customHeight="1" x14ac:dyDescent="0.2">
      <c r="A4" s="2"/>
    </row>
    <row r="5" spans="1:8" ht="18" customHeight="1" x14ac:dyDescent="0.2">
      <c r="B5" s="71" t="s">
        <v>11</v>
      </c>
      <c r="C5" s="71"/>
      <c r="D5" s="71"/>
      <c r="E5" s="72"/>
      <c r="F5" s="73"/>
    </row>
    <row r="6" spans="1:8" ht="36" customHeight="1" x14ac:dyDescent="0.2">
      <c r="B6" s="71" t="s">
        <v>14</v>
      </c>
      <c r="C6" s="71"/>
      <c r="D6" s="71"/>
      <c r="E6" s="72"/>
      <c r="F6" s="73"/>
    </row>
    <row r="7" spans="1:8" ht="18" customHeight="1" x14ac:dyDescent="0.2">
      <c r="B7" s="68" t="s">
        <v>3</v>
      </c>
      <c r="C7" s="68"/>
      <c r="D7" s="68"/>
      <c r="E7" s="74">
        <v>2</v>
      </c>
      <c r="F7" s="75"/>
    </row>
    <row r="8" spans="1:8" ht="18" customHeight="1" x14ac:dyDescent="0.2">
      <c r="B8" s="68" t="s">
        <v>7</v>
      </c>
      <c r="C8" s="68"/>
      <c r="D8" s="68"/>
      <c r="E8" s="69">
        <v>2.0000000000000001E-4</v>
      </c>
      <c r="F8" s="70"/>
    </row>
    <row r="9" spans="1:8" ht="14.25" customHeight="1" x14ac:dyDescent="0.2"/>
    <row r="10" spans="1:8" ht="11.25" customHeight="1" x14ac:dyDescent="0.2">
      <c r="A10" s="53"/>
      <c r="B10" s="53"/>
      <c r="C10" s="54"/>
      <c r="D10" s="55"/>
      <c r="E10" s="41" t="s">
        <v>8</v>
      </c>
      <c r="F10" s="41"/>
      <c r="G10" s="55"/>
      <c r="H10" s="44"/>
    </row>
    <row r="11" spans="1:8" ht="28.5" customHeight="1" x14ac:dyDescent="0.2">
      <c r="A11" s="56" t="s">
        <v>0</v>
      </c>
      <c r="B11" s="57" t="s">
        <v>1</v>
      </c>
      <c r="C11" s="58" t="s">
        <v>9</v>
      </c>
      <c r="D11" s="57" t="s">
        <v>4</v>
      </c>
      <c r="E11" s="40" t="s">
        <v>5</v>
      </c>
      <c r="F11" s="42" t="s">
        <v>6</v>
      </c>
      <c r="G11" s="59" t="s">
        <v>2</v>
      </c>
      <c r="H11" s="45" t="s">
        <v>10</v>
      </c>
    </row>
    <row r="12" spans="1:8" ht="18" customHeight="1" x14ac:dyDescent="0.2">
      <c r="A12" s="37">
        <v>1</v>
      </c>
      <c r="B12" s="38"/>
      <c r="C12" s="39"/>
      <c r="D12" s="39">
        <v>2</v>
      </c>
      <c r="E12" s="67">
        <f>$E$7+$E$8</f>
        <v>2.0002</v>
      </c>
      <c r="F12" s="67">
        <f t="shared" ref="F12:F31" si="0">$E$7-$E$8</f>
        <v>1.9998</v>
      </c>
      <c r="G12" s="43"/>
      <c r="H12" s="43"/>
    </row>
    <row r="13" spans="1:8" ht="18" customHeight="1" x14ac:dyDescent="0.2">
      <c r="A13" s="3">
        <v>2</v>
      </c>
      <c r="B13" s="4"/>
      <c r="C13" s="5"/>
      <c r="D13" s="5">
        <v>2</v>
      </c>
      <c r="E13" s="67">
        <f t="shared" ref="E13:E31" si="1">$E$7+$E$8</f>
        <v>2.0002</v>
      </c>
      <c r="F13" s="67">
        <f t="shared" si="0"/>
        <v>1.9998</v>
      </c>
      <c r="G13" s="6"/>
      <c r="H13" s="6"/>
    </row>
    <row r="14" spans="1:8" ht="18" customHeight="1" x14ac:dyDescent="0.2">
      <c r="A14" s="3">
        <v>3</v>
      </c>
      <c r="B14" s="4"/>
      <c r="C14" s="5"/>
      <c r="D14" s="5">
        <v>2</v>
      </c>
      <c r="E14" s="67">
        <f t="shared" si="1"/>
        <v>2.0002</v>
      </c>
      <c r="F14" s="67">
        <f t="shared" si="0"/>
        <v>1.9998</v>
      </c>
      <c r="G14" s="6"/>
      <c r="H14" s="6"/>
    </row>
    <row r="15" spans="1:8" ht="18" customHeight="1" x14ac:dyDescent="0.2">
      <c r="A15" s="3">
        <v>4</v>
      </c>
      <c r="B15" s="4"/>
      <c r="C15" s="5"/>
      <c r="D15" s="5">
        <v>2</v>
      </c>
      <c r="E15" s="67">
        <f t="shared" si="1"/>
        <v>2.0002</v>
      </c>
      <c r="F15" s="67">
        <f t="shared" si="0"/>
        <v>1.9998</v>
      </c>
      <c r="G15" s="6"/>
      <c r="H15" s="6"/>
    </row>
    <row r="16" spans="1:8" ht="18" customHeight="1" x14ac:dyDescent="0.2">
      <c r="A16" s="3">
        <v>5</v>
      </c>
      <c r="B16" s="4"/>
      <c r="C16" s="5"/>
      <c r="D16" s="5">
        <v>2</v>
      </c>
      <c r="E16" s="67">
        <f t="shared" si="1"/>
        <v>2.0002</v>
      </c>
      <c r="F16" s="67">
        <f t="shared" si="0"/>
        <v>1.9998</v>
      </c>
      <c r="G16" s="6"/>
      <c r="H16" s="6"/>
    </row>
    <row r="17" spans="1:8" ht="18" customHeight="1" x14ac:dyDescent="0.2">
      <c r="A17" s="3">
        <v>6</v>
      </c>
      <c r="B17" s="4"/>
      <c r="C17" s="5"/>
      <c r="D17" s="5">
        <v>2</v>
      </c>
      <c r="E17" s="67">
        <f t="shared" si="1"/>
        <v>2.0002</v>
      </c>
      <c r="F17" s="67">
        <f t="shared" si="0"/>
        <v>1.9998</v>
      </c>
      <c r="G17" s="6"/>
      <c r="H17" s="6"/>
    </row>
    <row r="18" spans="1:8" ht="18" customHeight="1" x14ac:dyDescent="0.2">
      <c r="A18" s="3">
        <v>7</v>
      </c>
      <c r="B18" s="4"/>
      <c r="C18" s="5"/>
      <c r="D18" s="5">
        <v>2</v>
      </c>
      <c r="E18" s="67">
        <f t="shared" si="1"/>
        <v>2.0002</v>
      </c>
      <c r="F18" s="67">
        <f t="shared" si="0"/>
        <v>1.9998</v>
      </c>
      <c r="G18" s="6"/>
      <c r="H18" s="6"/>
    </row>
    <row r="19" spans="1:8" ht="18" customHeight="1" x14ac:dyDescent="0.2">
      <c r="A19" s="3">
        <v>8</v>
      </c>
      <c r="B19" s="4"/>
      <c r="C19" s="5"/>
      <c r="D19" s="5">
        <v>2</v>
      </c>
      <c r="E19" s="67">
        <f t="shared" si="1"/>
        <v>2.0002</v>
      </c>
      <c r="F19" s="67">
        <f t="shared" si="0"/>
        <v>1.9998</v>
      </c>
      <c r="G19" s="6"/>
      <c r="H19" s="6"/>
    </row>
    <row r="20" spans="1:8" ht="18" customHeight="1" x14ac:dyDescent="0.2">
      <c r="A20" s="3">
        <v>9</v>
      </c>
      <c r="B20" s="4"/>
      <c r="C20" s="5"/>
      <c r="D20" s="5">
        <v>2</v>
      </c>
      <c r="E20" s="67">
        <f t="shared" si="1"/>
        <v>2.0002</v>
      </c>
      <c r="F20" s="67">
        <f t="shared" si="0"/>
        <v>1.9998</v>
      </c>
      <c r="G20" s="6"/>
      <c r="H20" s="6"/>
    </row>
    <row r="21" spans="1:8" ht="18" customHeight="1" x14ac:dyDescent="0.2">
      <c r="A21" s="3">
        <v>10</v>
      </c>
      <c r="B21" s="4"/>
      <c r="C21" s="5"/>
      <c r="D21" s="5">
        <v>2</v>
      </c>
      <c r="E21" s="67">
        <f t="shared" si="1"/>
        <v>2.0002</v>
      </c>
      <c r="F21" s="67">
        <f t="shared" si="0"/>
        <v>1.9998</v>
      </c>
      <c r="G21" s="7"/>
      <c r="H21" s="6"/>
    </row>
    <row r="22" spans="1:8" ht="18" customHeight="1" x14ac:dyDescent="0.2">
      <c r="A22" s="3">
        <v>11</v>
      </c>
      <c r="B22" s="4"/>
      <c r="C22" s="5"/>
      <c r="D22" s="5">
        <v>2</v>
      </c>
      <c r="E22" s="67">
        <f t="shared" si="1"/>
        <v>2.0002</v>
      </c>
      <c r="F22" s="67">
        <f t="shared" si="0"/>
        <v>1.9998</v>
      </c>
      <c r="G22" s="6"/>
      <c r="H22" s="6"/>
    </row>
    <row r="23" spans="1:8" ht="18" customHeight="1" x14ac:dyDescent="0.2">
      <c r="A23" s="3">
        <v>12</v>
      </c>
      <c r="B23" s="4"/>
      <c r="C23" s="5"/>
      <c r="D23" s="5">
        <v>2</v>
      </c>
      <c r="E23" s="67">
        <f t="shared" si="1"/>
        <v>2.0002</v>
      </c>
      <c r="F23" s="67">
        <f t="shared" si="0"/>
        <v>1.9998</v>
      </c>
      <c r="G23" s="6"/>
      <c r="H23" s="6"/>
    </row>
    <row r="24" spans="1:8" ht="18" customHeight="1" x14ac:dyDescent="0.2">
      <c r="A24" s="3">
        <v>13</v>
      </c>
      <c r="B24" s="4"/>
      <c r="C24" s="5"/>
      <c r="D24" s="5">
        <v>2</v>
      </c>
      <c r="E24" s="67">
        <f t="shared" si="1"/>
        <v>2.0002</v>
      </c>
      <c r="F24" s="67">
        <f t="shared" si="0"/>
        <v>1.9998</v>
      </c>
      <c r="G24" s="6"/>
      <c r="H24" s="6"/>
    </row>
    <row r="25" spans="1:8" ht="18" customHeight="1" x14ac:dyDescent="0.2">
      <c r="A25" s="3">
        <v>14</v>
      </c>
      <c r="B25" s="4"/>
      <c r="C25" s="5"/>
      <c r="D25" s="5">
        <v>2</v>
      </c>
      <c r="E25" s="67">
        <f t="shared" si="1"/>
        <v>2.0002</v>
      </c>
      <c r="F25" s="67">
        <f t="shared" si="0"/>
        <v>1.9998</v>
      </c>
      <c r="G25" s="6"/>
      <c r="H25" s="6"/>
    </row>
    <row r="26" spans="1:8" ht="18" customHeight="1" x14ac:dyDescent="0.2">
      <c r="A26" s="3">
        <v>15</v>
      </c>
      <c r="B26" s="4"/>
      <c r="C26" s="5"/>
      <c r="D26" s="5">
        <v>2</v>
      </c>
      <c r="E26" s="67">
        <f t="shared" si="1"/>
        <v>2.0002</v>
      </c>
      <c r="F26" s="67">
        <f t="shared" si="0"/>
        <v>1.9998</v>
      </c>
      <c r="G26" s="6"/>
      <c r="H26" s="6"/>
    </row>
    <row r="27" spans="1:8" ht="18" customHeight="1" x14ac:dyDescent="0.2">
      <c r="A27" s="3">
        <v>16</v>
      </c>
      <c r="B27" s="4"/>
      <c r="C27" s="5"/>
      <c r="D27" s="5">
        <v>2</v>
      </c>
      <c r="E27" s="67">
        <f t="shared" si="1"/>
        <v>2.0002</v>
      </c>
      <c r="F27" s="67">
        <f t="shared" si="0"/>
        <v>1.9998</v>
      </c>
      <c r="G27" s="6"/>
      <c r="H27" s="6"/>
    </row>
    <row r="28" spans="1:8" ht="18" customHeight="1" x14ac:dyDescent="0.2">
      <c r="A28" s="3">
        <v>17</v>
      </c>
      <c r="B28" s="4"/>
      <c r="C28" s="5"/>
      <c r="D28" s="5">
        <v>2</v>
      </c>
      <c r="E28" s="67">
        <f t="shared" si="1"/>
        <v>2.0002</v>
      </c>
      <c r="F28" s="67">
        <f t="shared" si="0"/>
        <v>1.9998</v>
      </c>
      <c r="G28" s="6"/>
      <c r="H28" s="6"/>
    </row>
    <row r="29" spans="1:8" ht="18" customHeight="1" x14ac:dyDescent="0.2">
      <c r="A29" s="3">
        <v>18</v>
      </c>
      <c r="B29" s="4"/>
      <c r="C29" s="5"/>
      <c r="D29" s="5">
        <v>2</v>
      </c>
      <c r="E29" s="67">
        <f t="shared" si="1"/>
        <v>2.0002</v>
      </c>
      <c r="F29" s="67">
        <f t="shared" si="0"/>
        <v>1.9998</v>
      </c>
      <c r="G29" s="6"/>
      <c r="H29" s="6"/>
    </row>
    <row r="30" spans="1:8" ht="18" customHeight="1" x14ac:dyDescent="0.2">
      <c r="A30" s="3">
        <v>19</v>
      </c>
      <c r="B30" s="4"/>
      <c r="C30" s="5"/>
      <c r="D30" s="5">
        <v>2</v>
      </c>
      <c r="E30" s="67">
        <f t="shared" si="1"/>
        <v>2.0002</v>
      </c>
      <c r="F30" s="67">
        <f t="shared" si="0"/>
        <v>1.9998</v>
      </c>
      <c r="G30" s="6"/>
      <c r="H30" s="6"/>
    </row>
    <row r="31" spans="1:8" ht="18" customHeight="1" x14ac:dyDescent="0.2">
      <c r="A31" s="3">
        <v>20</v>
      </c>
      <c r="B31" s="4"/>
      <c r="C31" s="5"/>
      <c r="D31" s="5">
        <v>2</v>
      </c>
      <c r="E31" s="67">
        <f t="shared" si="1"/>
        <v>2.0002</v>
      </c>
      <c r="F31" s="67">
        <f t="shared" si="0"/>
        <v>1.9998</v>
      </c>
      <c r="G31" s="6"/>
      <c r="H31" s="6"/>
    </row>
    <row r="32" spans="1:8" ht="17.25" customHeight="1" x14ac:dyDescent="0.2">
      <c r="A32" s="12" t="s">
        <v>13</v>
      </c>
      <c r="B32" s="12"/>
      <c r="C32" s="12"/>
      <c r="D32" s="12"/>
      <c r="E32" s="12"/>
      <c r="F32" s="12"/>
      <c r="G32" s="12"/>
      <c r="H32" s="12"/>
    </row>
    <row r="33" spans="1:8" s="15" customFormat="1" ht="24" customHeight="1" x14ac:dyDescent="0.2">
      <c r="A33" s="22"/>
      <c r="B33" s="23"/>
      <c r="C33" s="20"/>
      <c r="D33" s="13"/>
      <c r="E33" s="13"/>
      <c r="F33" s="14"/>
      <c r="G33" s="46" t="s">
        <v>16</v>
      </c>
      <c r="H33" s="28"/>
    </row>
    <row r="34" spans="1:8" s="15" customFormat="1" ht="26.25" customHeight="1" x14ac:dyDescent="0.2">
      <c r="A34" s="24"/>
      <c r="B34" s="25"/>
      <c r="C34" s="21" t="s">
        <v>26</v>
      </c>
      <c r="D34" s="16"/>
      <c r="E34" s="16"/>
      <c r="F34" s="16"/>
      <c r="G34" s="47" t="s">
        <v>27</v>
      </c>
      <c r="H34" s="30"/>
    </row>
    <row r="35" spans="1:8" s="15" customFormat="1" ht="24" customHeight="1" x14ac:dyDescent="0.2">
      <c r="A35" s="26"/>
      <c r="B35" s="27"/>
      <c r="C35" s="17"/>
      <c r="D35" s="17"/>
      <c r="E35" s="17"/>
      <c r="F35" s="18"/>
      <c r="G35" s="48" t="s">
        <v>29</v>
      </c>
      <c r="H35" s="29"/>
    </row>
    <row r="36" spans="1:8" ht="201.75" customHeight="1" x14ac:dyDescent="0.2">
      <c r="A36" s="2"/>
    </row>
    <row r="37" spans="1:8" ht="18" customHeight="1" x14ac:dyDescent="0.2">
      <c r="B37" s="71" t="s">
        <v>11</v>
      </c>
      <c r="C37" s="71"/>
      <c r="D37" s="71"/>
      <c r="E37" s="72"/>
      <c r="F37" s="73"/>
    </row>
    <row r="38" spans="1:8" ht="36" customHeight="1" x14ac:dyDescent="0.2">
      <c r="B38" s="71" t="s">
        <v>14</v>
      </c>
      <c r="C38" s="71"/>
      <c r="D38" s="71"/>
      <c r="E38" s="72"/>
      <c r="F38" s="73"/>
    </row>
    <row r="39" spans="1:8" ht="18" customHeight="1" x14ac:dyDescent="0.2">
      <c r="B39" s="68" t="s">
        <v>3</v>
      </c>
      <c r="C39" s="68"/>
      <c r="D39" s="68"/>
      <c r="E39" s="74">
        <v>0.1</v>
      </c>
      <c r="F39" s="75"/>
    </row>
    <row r="40" spans="1:8" ht="18" customHeight="1" x14ac:dyDescent="0.2">
      <c r="B40" s="68" t="s">
        <v>7</v>
      </c>
      <c r="C40" s="68"/>
      <c r="D40" s="68"/>
      <c r="E40" s="69">
        <v>2.0000000000000001E-4</v>
      </c>
      <c r="F40" s="70"/>
    </row>
    <row r="41" spans="1:8" ht="14.25" customHeight="1" x14ac:dyDescent="0.2"/>
    <row r="42" spans="1:8" ht="11.25" customHeight="1" x14ac:dyDescent="0.2">
      <c r="A42" s="53"/>
      <c r="B42" s="53"/>
      <c r="C42" s="54"/>
      <c r="D42" s="55"/>
      <c r="E42" s="41" t="s">
        <v>8</v>
      </c>
      <c r="F42" s="41"/>
      <c r="G42" s="55"/>
      <c r="H42" s="44"/>
    </row>
    <row r="43" spans="1:8" ht="28.5" customHeight="1" x14ac:dyDescent="0.2">
      <c r="A43" s="56" t="s">
        <v>0</v>
      </c>
      <c r="B43" s="57" t="s">
        <v>1</v>
      </c>
      <c r="C43" s="58" t="s">
        <v>9</v>
      </c>
      <c r="D43" s="57" t="s">
        <v>4</v>
      </c>
      <c r="E43" s="40" t="s">
        <v>5</v>
      </c>
      <c r="F43" s="42" t="s">
        <v>6</v>
      </c>
      <c r="G43" s="59" t="s">
        <v>2</v>
      </c>
      <c r="H43" s="45" t="s">
        <v>10</v>
      </c>
    </row>
    <row r="44" spans="1:8" ht="18" customHeight="1" x14ac:dyDescent="0.2">
      <c r="A44" s="37">
        <v>1</v>
      </c>
      <c r="B44" s="38"/>
      <c r="C44" s="39"/>
      <c r="D44" s="39">
        <v>0.1</v>
      </c>
      <c r="E44" s="67">
        <v>0.1002</v>
      </c>
      <c r="F44" s="67">
        <f>E$39-E$40</f>
        <v>9.98E-2</v>
      </c>
      <c r="G44" s="43"/>
      <c r="H44" s="43"/>
    </row>
    <row r="45" spans="1:8" ht="18" customHeight="1" x14ac:dyDescent="0.2">
      <c r="A45" s="3">
        <v>2</v>
      </c>
      <c r="B45" s="4"/>
      <c r="C45" s="5"/>
      <c r="D45" s="5">
        <v>0.1</v>
      </c>
      <c r="E45" s="67">
        <v>0.1002</v>
      </c>
      <c r="F45" s="67">
        <f t="shared" ref="F45:F63" si="2">E$39-E$40</f>
        <v>9.98E-2</v>
      </c>
      <c r="G45" s="6"/>
      <c r="H45" s="6"/>
    </row>
    <row r="46" spans="1:8" ht="18" customHeight="1" x14ac:dyDescent="0.2">
      <c r="A46" s="3">
        <v>3</v>
      </c>
      <c r="B46" s="4"/>
      <c r="C46" s="5"/>
      <c r="D46" s="5">
        <v>0.1</v>
      </c>
      <c r="E46" s="67">
        <v>0.1002</v>
      </c>
      <c r="F46" s="67">
        <f t="shared" si="2"/>
        <v>9.98E-2</v>
      </c>
      <c r="G46" s="6"/>
      <c r="H46" s="6"/>
    </row>
    <row r="47" spans="1:8" ht="18" customHeight="1" x14ac:dyDescent="0.2">
      <c r="A47" s="3">
        <v>4</v>
      </c>
      <c r="B47" s="4"/>
      <c r="C47" s="5"/>
      <c r="D47" s="5">
        <v>0.1</v>
      </c>
      <c r="E47" s="67">
        <v>0.1002</v>
      </c>
      <c r="F47" s="67">
        <f t="shared" si="2"/>
        <v>9.98E-2</v>
      </c>
      <c r="G47" s="6"/>
      <c r="H47" s="6"/>
    </row>
    <row r="48" spans="1:8" ht="18" customHeight="1" x14ac:dyDescent="0.2">
      <c r="A48" s="3">
        <v>5</v>
      </c>
      <c r="B48" s="4"/>
      <c r="C48" s="5"/>
      <c r="D48" s="5">
        <v>0.1</v>
      </c>
      <c r="E48" s="67">
        <v>0.1002</v>
      </c>
      <c r="F48" s="67">
        <f t="shared" si="2"/>
        <v>9.98E-2</v>
      </c>
      <c r="G48" s="6"/>
      <c r="H48" s="6"/>
    </row>
    <row r="49" spans="1:8" ht="18" customHeight="1" x14ac:dyDescent="0.2">
      <c r="A49" s="3">
        <v>6</v>
      </c>
      <c r="B49" s="4"/>
      <c r="C49" s="5"/>
      <c r="D49" s="5">
        <v>0.1</v>
      </c>
      <c r="E49" s="67">
        <v>0.1002</v>
      </c>
      <c r="F49" s="67">
        <f t="shared" si="2"/>
        <v>9.98E-2</v>
      </c>
      <c r="G49" s="6"/>
      <c r="H49" s="6"/>
    </row>
    <row r="50" spans="1:8" ht="18" customHeight="1" x14ac:dyDescent="0.2">
      <c r="A50" s="3">
        <v>7</v>
      </c>
      <c r="B50" s="4"/>
      <c r="C50" s="5"/>
      <c r="D50" s="5">
        <v>0.1</v>
      </c>
      <c r="E50" s="67">
        <v>0.1002</v>
      </c>
      <c r="F50" s="67">
        <f t="shared" si="2"/>
        <v>9.98E-2</v>
      </c>
      <c r="G50" s="6"/>
      <c r="H50" s="6"/>
    </row>
    <row r="51" spans="1:8" ht="18" customHeight="1" x14ac:dyDescent="0.2">
      <c r="A51" s="3">
        <v>8</v>
      </c>
      <c r="B51" s="4"/>
      <c r="C51" s="5"/>
      <c r="D51" s="5">
        <v>0.1</v>
      </c>
      <c r="E51" s="67">
        <v>0.1002</v>
      </c>
      <c r="F51" s="67">
        <f t="shared" si="2"/>
        <v>9.98E-2</v>
      </c>
      <c r="G51" s="6"/>
      <c r="H51" s="6"/>
    </row>
    <row r="52" spans="1:8" ht="18" customHeight="1" x14ac:dyDescent="0.2">
      <c r="A52" s="3">
        <v>9</v>
      </c>
      <c r="B52" s="4"/>
      <c r="C52" s="5"/>
      <c r="D52" s="5">
        <v>0.1</v>
      </c>
      <c r="E52" s="67">
        <v>0.1002</v>
      </c>
      <c r="F52" s="67">
        <f t="shared" si="2"/>
        <v>9.98E-2</v>
      </c>
      <c r="G52" s="6"/>
      <c r="H52" s="6"/>
    </row>
    <row r="53" spans="1:8" ht="18" customHeight="1" x14ac:dyDescent="0.2">
      <c r="A53" s="3">
        <v>10</v>
      </c>
      <c r="B53" s="4"/>
      <c r="C53" s="5"/>
      <c r="D53" s="5">
        <v>0.1</v>
      </c>
      <c r="E53" s="67">
        <v>0.1002</v>
      </c>
      <c r="F53" s="67">
        <f t="shared" si="2"/>
        <v>9.98E-2</v>
      </c>
      <c r="G53" s="7"/>
      <c r="H53" s="6"/>
    </row>
    <row r="54" spans="1:8" ht="18" customHeight="1" x14ac:dyDescent="0.2">
      <c r="A54" s="3">
        <v>11</v>
      </c>
      <c r="B54" s="4"/>
      <c r="C54" s="5"/>
      <c r="D54" s="5">
        <v>0.1</v>
      </c>
      <c r="E54" s="67">
        <v>0.1002</v>
      </c>
      <c r="F54" s="67">
        <f t="shared" si="2"/>
        <v>9.98E-2</v>
      </c>
      <c r="G54" s="6"/>
      <c r="H54" s="6"/>
    </row>
    <row r="55" spans="1:8" ht="18" customHeight="1" x14ac:dyDescent="0.2">
      <c r="A55" s="3">
        <v>12</v>
      </c>
      <c r="B55" s="4"/>
      <c r="C55" s="5"/>
      <c r="D55" s="5">
        <v>0.1</v>
      </c>
      <c r="E55" s="67">
        <v>0.1002</v>
      </c>
      <c r="F55" s="67">
        <f t="shared" si="2"/>
        <v>9.98E-2</v>
      </c>
      <c r="G55" s="6"/>
      <c r="H55" s="6"/>
    </row>
    <row r="56" spans="1:8" ht="18" customHeight="1" x14ac:dyDescent="0.2">
      <c r="A56" s="3">
        <v>13</v>
      </c>
      <c r="B56" s="4"/>
      <c r="C56" s="5"/>
      <c r="D56" s="5">
        <v>0.1</v>
      </c>
      <c r="E56" s="67">
        <v>0.1002</v>
      </c>
      <c r="F56" s="67">
        <f t="shared" si="2"/>
        <v>9.98E-2</v>
      </c>
      <c r="G56" s="6"/>
      <c r="H56" s="6"/>
    </row>
    <row r="57" spans="1:8" ht="18" customHeight="1" x14ac:dyDescent="0.2">
      <c r="A57" s="3">
        <v>14</v>
      </c>
      <c r="B57" s="4"/>
      <c r="C57" s="5"/>
      <c r="D57" s="5">
        <v>0.1</v>
      </c>
      <c r="E57" s="67">
        <v>0.1002</v>
      </c>
      <c r="F57" s="67">
        <f t="shared" si="2"/>
        <v>9.98E-2</v>
      </c>
      <c r="G57" s="6"/>
      <c r="H57" s="6"/>
    </row>
    <row r="58" spans="1:8" ht="18" customHeight="1" x14ac:dyDescent="0.2">
      <c r="A58" s="3">
        <v>15</v>
      </c>
      <c r="B58" s="4"/>
      <c r="C58" s="5"/>
      <c r="D58" s="5">
        <v>0.1</v>
      </c>
      <c r="E58" s="67">
        <v>0.1002</v>
      </c>
      <c r="F58" s="67">
        <f t="shared" si="2"/>
        <v>9.98E-2</v>
      </c>
      <c r="G58" s="6"/>
      <c r="H58" s="6"/>
    </row>
    <row r="59" spans="1:8" ht="18" customHeight="1" x14ac:dyDescent="0.2">
      <c r="A59" s="3">
        <v>16</v>
      </c>
      <c r="B59" s="4"/>
      <c r="C59" s="5"/>
      <c r="D59" s="5">
        <v>0.1</v>
      </c>
      <c r="E59" s="67">
        <v>0.1002</v>
      </c>
      <c r="F59" s="67">
        <f t="shared" si="2"/>
        <v>9.98E-2</v>
      </c>
      <c r="G59" s="6"/>
      <c r="H59" s="6"/>
    </row>
    <row r="60" spans="1:8" ht="18" customHeight="1" x14ac:dyDescent="0.2">
      <c r="A60" s="3">
        <v>17</v>
      </c>
      <c r="B60" s="4"/>
      <c r="C60" s="5"/>
      <c r="D60" s="5">
        <v>0.1</v>
      </c>
      <c r="E60" s="67">
        <v>0.1002</v>
      </c>
      <c r="F60" s="67">
        <f t="shared" si="2"/>
        <v>9.98E-2</v>
      </c>
      <c r="G60" s="6"/>
      <c r="H60" s="6"/>
    </row>
    <row r="61" spans="1:8" ht="18" customHeight="1" x14ac:dyDescent="0.2">
      <c r="A61" s="3">
        <v>18</v>
      </c>
      <c r="B61" s="4"/>
      <c r="C61" s="5"/>
      <c r="D61" s="5">
        <v>0.1</v>
      </c>
      <c r="E61" s="67">
        <v>0.1002</v>
      </c>
      <c r="F61" s="67">
        <f t="shared" si="2"/>
        <v>9.98E-2</v>
      </c>
      <c r="G61" s="6"/>
      <c r="H61" s="6"/>
    </row>
    <row r="62" spans="1:8" ht="18" customHeight="1" x14ac:dyDescent="0.2">
      <c r="A62" s="3">
        <v>19</v>
      </c>
      <c r="B62" s="4"/>
      <c r="C62" s="5"/>
      <c r="D62" s="5">
        <v>0.1</v>
      </c>
      <c r="E62" s="67">
        <v>0.1002</v>
      </c>
      <c r="F62" s="67">
        <f t="shared" si="2"/>
        <v>9.98E-2</v>
      </c>
      <c r="G62" s="6"/>
      <c r="H62" s="6"/>
    </row>
    <row r="63" spans="1:8" ht="18" customHeight="1" x14ac:dyDescent="0.2">
      <c r="A63" s="3">
        <v>20</v>
      </c>
      <c r="B63" s="4"/>
      <c r="C63" s="5"/>
      <c r="D63" s="5">
        <v>0.1</v>
      </c>
      <c r="E63" s="67">
        <v>0.1002</v>
      </c>
      <c r="F63" s="67">
        <f t="shared" si="2"/>
        <v>9.98E-2</v>
      </c>
      <c r="G63" s="6"/>
      <c r="H63" s="6"/>
    </row>
    <row r="64" spans="1:8" ht="17.25" customHeight="1" x14ac:dyDescent="0.2">
      <c r="A64" s="12" t="s">
        <v>13</v>
      </c>
      <c r="B64" s="12"/>
      <c r="C64" s="12"/>
      <c r="D64" s="12"/>
      <c r="E64" s="12"/>
      <c r="F64" s="12"/>
      <c r="G64" s="12"/>
      <c r="H64" s="12"/>
    </row>
    <row r="65" spans="1:8" ht="7.5" customHeight="1" x14ac:dyDescent="0.2">
      <c r="A65" s="8"/>
      <c r="B65" s="9"/>
      <c r="C65" s="10"/>
      <c r="D65" s="10"/>
      <c r="E65" s="10"/>
      <c r="F65" s="10"/>
      <c r="G65" s="11"/>
      <c r="H65" s="11"/>
    </row>
  </sheetData>
  <protectedRanges>
    <protectedRange sqref="A12:D32" name="Rango1"/>
    <protectedRange sqref="A64:D64 A44:C63" name="Rango1_1"/>
    <protectedRange sqref="D44:D63" name="Rango1_2"/>
  </protectedRanges>
  <mergeCells count="16">
    <mergeCell ref="B8:D8"/>
    <mergeCell ref="E8:F8"/>
    <mergeCell ref="B5:D5"/>
    <mergeCell ref="E5:F5"/>
    <mergeCell ref="B6:D6"/>
    <mergeCell ref="E6:F6"/>
    <mergeCell ref="B7:D7"/>
    <mergeCell ref="E7:F7"/>
    <mergeCell ref="B40:D40"/>
    <mergeCell ref="E40:F40"/>
    <mergeCell ref="B37:D37"/>
    <mergeCell ref="E37:F37"/>
    <mergeCell ref="B38:D38"/>
    <mergeCell ref="E38:F38"/>
    <mergeCell ref="B39:D39"/>
    <mergeCell ref="E39:F39"/>
  </mergeCells>
  <printOptions horizontalCentered="1" verticalCentered="1"/>
  <pageMargins left="0.23622047244094491" right="0.23622047244094491" top="0.35433070866141736" bottom="0.35433070866141736" header="0.31496062992125984" footer="0.31496062992125984"/>
  <pageSetup scale="93" fitToHeight="0" orientation="portrait" r:id="rId1"/>
  <headerFooter alignWithMargins="0"/>
  <rowBreaks count="1" manualBreakCount="1">
    <brk id="3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EC48-D08F-4C9F-9DCA-AC200AD3F064}">
  <dimension ref="A1:B6"/>
  <sheetViews>
    <sheetView workbookViewId="0">
      <selection activeCell="B16" sqref="B16"/>
    </sheetView>
  </sheetViews>
  <sheetFormatPr baseColWidth="10" defaultRowHeight="15" x14ac:dyDescent="0.25"/>
  <cols>
    <col min="1" max="1" width="95.85546875" customWidth="1"/>
    <col min="2" max="2" width="23.28515625" customWidth="1"/>
  </cols>
  <sheetData>
    <row r="1" spans="1:2" s="1" customFormat="1" ht="54.75" customHeight="1" x14ac:dyDescent="0.2">
      <c r="A1" s="52" t="s">
        <v>26</v>
      </c>
      <c r="B1" s="31" t="s">
        <v>30</v>
      </c>
    </row>
    <row r="2" spans="1:2" s="1" customFormat="1" ht="18" customHeight="1" x14ac:dyDescent="0.2">
      <c r="A2" s="65" t="s">
        <v>28</v>
      </c>
      <c r="B2" s="66"/>
    </row>
    <row r="3" spans="1:2" ht="24.95" customHeight="1" x14ac:dyDescent="0.25">
      <c r="A3" s="60" t="s">
        <v>23</v>
      </c>
      <c r="B3" s="61"/>
    </row>
    <row r="4" spans="1:2" ht="24.95" customHeight="1" x14ac:dyDescent="0.25">
      <c r="A4" s="60" t="s">
        <v>22</v>
      </c>
      <c r="B4" s="61"/>
    </row>
    <row r="5" spans="1:2" ht="24.95" customHeight="1" x14ac:dyDescent="0.25">
      <c r="A5" s="60" t="s">
        <v>24</v>
      </c>
      <c r="B5" s="61"/>
    </row>
    <row r="6" spans="1:2" ht="24.95" customHeight="1" x14ac:dyDescent="0.25">
      <c r="A6" s="60" t="s">
        <v>25</v>
      </c>
      <c r="B6" s="6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0EA5-9A5C-498B-93E4-589B7F2A89E5}">
  <dimension ref="A1:D7"/>
  <sheetViews>
    <sheetView workbookViewId="0">
      <selection activeCell="H16" sqref="H16"/>
    </sheetView>
  </sheetViews>
  <sheetFormatPr baseColWidth="10" defaultRowHeight="14.25" x14ac:dyDescent="0.2"/>
  <cols>
    <col min="1" max="1" width="14.140625" style="1" customWidth="1"/>
    <col min="2" max="2" width="14.7109375" style="1" bestFit="1" customWidth="1"/>
    <col min="3" max="3" width="69" style="1" customWidth="1"/>
    <col min="4" max="4" width="22.85546875" style="1" customWidth="1"/>
    <col min="5" max="16384" width="11.42578125" style="1"/>
  </cols>
  <sheetData>
    <row r="1" spans="1:4" ht="54.75" customHeight="1" x14ac:dyDescent="0.2">
      <c r="A1" s="19"/>
      <c r="B1" s="21" t="s">
        <v>26</v>
      </c>
      <c r="C1" s="13"/>
      <c r="D1" s="31" t="s">
        <v>30</v>
      </c>
    </row>
    <row r="2" spans="1:4" x14ac:dyDescent="0.2">
      <c r="A2" s="63" t="s">
        <v>17</v>
      </c>
      <c r="B2" s="62"/>
      <c r="C2" s="62"/>
      <c r="D2" s="64"/>
    </row>
    <row r="3" spans="1:4" x14ac:dyDescent="0.2">
      <c r="A3" s="32" t="s">
        <v>18</v>
      </c>
      <c r="B3" s="51" t="s">
        <v>19</v>
      </c>
      <c r="C3" s="49" t="s">
        <v>20</v>
      </c>
      <c r="D3" s="50"/>
    </row>
    <row r="4" spans="1:4" ht="28.5" x14ac:dyDescent="0.2">
      <c r="A4" s="33">
        <v>1</v>
      </c>
      <c r="B4" s="34">
        <v>43252</v>
      </c>
      <c r="C4" s="35" t="s">
        <v>12</v>
      </c>
      <c r="D4" s="36"/>
    </row>
    <row r="5" spans="1:4" ht="28.5" x14ac:dyDescent="0.2">
      <c r="A5" s="33">
        <v>2</v>
      </c>
      <c r="B5" s="34">
        <v>44176</v>
      </c>
      <c r="C5" s="35" t="s">
        <v>21</v>
      </c>
      <c r="D5" s="36"/>
    </row>
    <row r="6" spans="1:4" ht="71.25" x14ac:dyDescent="0.2">
      <c r="A6" s="33">
        <v>3</v>
      </c>
      <c r="B6" s="34">
        <v>45843</v>
      </c>
      <c r="C6" s="35" t="s">
        <v>15</v>
      </c>
      <c r="D6" s="36"/>
    </row>
    <row r="7" spans="1:4" ht="28.5" x14ac:dyDescent="0.2">
      <c r="A7" s="33">
        <v>4</v>
      </c>
      <c r="B7" s="34">
        <v>46063</v>
      </c>
      <c r="C7" s="35" t="s">
        <v>31</v>
      </c>
      <c r="D7" s="3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6" ma:contentTypeDescription="Crear nuevo documento." ma:contentTypeScope="" ma:versionID="67199364017ba5b1150d7b86923450f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b533360a2b90b8c5383028630eaefd52"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0E116-9BC5-46B4-B9CF-E2409D31202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D890197-D054-4FCE-9C28-47A64478D9A9}">
  <ds:schemaRefs>
    <ds:schemaRef ds:uri="http://schemas.microsoft.com/sharepoint/v3/contenttype/forms"/>
  </ds:schemaRefs>
</ds:datastoreItem>
</file>

<file path=customXml/itemProps3.xml><?xml version="1.0" encoding="utf-8"?>
<ds:datastoreItem xmlns:ds="http://schemas.openxmlformats.org/officeDocument/2006/customXml" ds:itemID="{AD9D8B89-8CE1-4E8C-9053-F9F94DF80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SLC-F063</vt:lpstr>
      <vt:lpstr>Instrucciones</vt:lpstr>
      <vt:lpstr>Control de cambios</vt:lpstr>
      <vt:lpstr>'SLC-F063'!Área_de_impresión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Dueñas Moreno</dc:creator>
  <cp:lastModifiedBy>Angélica Xiomara Ramirez Vargas</cp:lastModifiedBy>
  <cp:lastPrinted>2026-03-04T16:05:11Z</cp:lastPrinted>
  <dcterms:created xsi:type="dcterms:W3CDTF">2017-11-21T15:52:08Z</dcterms:created>
  <dcterms:modified xsi:type="dcterms:W3CDTF">2026-03-04T20:01:28Z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2025-12-17T17:09:51Z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c424fa99-1a4c-4bff-bc53-ba91481dae22</vt:lpwstr>
  </property>
  <property fmtid="{D5CDD505-2E9C-101B-9397-08002B2CF9AE}" pid="9" name="MSIP_Label_defa4170-0d19-0005-0004-bc88714345d2_ContentBits">
    <vt:lpwstr>0</vt:lpwstr>
  </property>
</Properties>
</file>