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54997477c0d11be6/Documentos/"/>
    </mc:Choice>
  </mc:AlternateContent>
  <xr:revisionPtr revIDLastSave="0" documentId="8_{B03BB12D-A361-48FF-A7CC-8083120A9605}" xr6:coauthVersionLast="47" xr6:coauthVersionMax="47" xr10:uidLastSave="{00000000-0000-0000-0000-000000000000}"/>
  <bookViews>
    <workbookView xWindow="-108" yWindow="-108" windowWidth="23256" windowHeight="13896" xr2:uid="{82F33123-02EF-49EA-BC3A-0671A2B5C3A0}"/>
  </bookViews>
  <sheets>
    <sheet name="Instructivo de uso" sheetId="8" r:id="rId1"/>
    <sheet name="Data IFN 2015-202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6" i="2" l="1"/>
  <c r="C501" i="2"/>
  <c r="C435" i="2"/>
  <c r="C154" i="2"/>
  <c r="C954" i="2"/>
  <c r="C68" i="2"/>
  <c r="C205" i="2"/>
  <c r="C829" i="2"/>
  <c r="C334" i="2"/>
  <c r="C124" i="2"/>
  <c r="C533" i="2"/>
  <c r="C867" i="2"/>
  <c r="C10" i="2"/>
  <c r="C553" i="2"/>
  <c r="C243" i="2"/>
  <c r="C601" i="2"/>
  <c r="C617" i="2"/>
  <c r="C538" i="2"/>
  <c r="C301" i="2"/>
  <c r="C656" i="2"/>
  <c r="C69" i="2"/>
  <c r="C383" i="2"/>
  <c r="C206" i="2"/>
  <c r="C567" i="2"/>
  <c r="C367" i="2"/>
  <c r="C727" i="2"/>
  <c r="C846" i="2"/>
  <c r="C59" i="2"/>
  <c r="C620" i="2"/>
  <c r="C789" i="2"/>
  <c r="C74" i="2"/>
  <c r="C807" i="2"/>
  <c r="C233" i="2"/>
  <c r="C423" i="2"/>
  <c r="C734" i="2"/>
  <c r="C593" i="2"/>
  <c r="C648" i="2"/>
  <c r="C37" i="2"/>
  <c r="C197" i="2"/>
  <c r="C203" i="2"/>
  <c r="C235" i="2"/>
  <c r="C651" i="2"/>
  <c r="C869" i="2"/>
  <c r="C456" i="2"/>
  <c r="C82" i="2"/>
  <c r="C424" i="2"/>
  <c r="C904" i="2"/>
  <c r="C623" i="2"/>
  <c r="C122" i="2"/>
  <c r="C467" i="2"/>
  <c r="C332" i="2"/>
  <c r="C675" i="2"/>
  <c r="C764" i="2"/>
  <c r="C151" i="2"/>
  <c r="C120" i="2"/>
  <c r="C603" i="2"/>
  <c r="C490" i="2"/>
  <c r="C442" i="2"/>
  <c r="C478" i="2"/>
  <c r="C65" i="2"/>
  <c r="C672" i="2"/>
  <c r="C466" i="2"/>
  <c r="C167" i="2"/>
  <c r="C537" i="2"/>
  <c r="C139" i="2"/>
  <c r="C101" i="2"/>
  <c r="C461" i="2"/>
  <c r="C473" i="2"/>
  <c r="C320" i="2"/>
  <c r="C952" i="2"/>
  <c r="C305" i="2"/>
  <c r="C837" i="2"/>
  <c r="C911" i="2"/>
  <c r="C745" i="2"/>
  <c r="C107" i="2"/>
  <c r="C548" i="2"/>
  <c r="C450" i="2"/>
  <c r="C799" i="2"/>
  <c r="C123" i="2"/>
  <c r="C394" i="2"/>
  <c r="C556" i="2"/>
  <c r="C626" i="2"/>
  <c r="C859" i="2"/>
  <c r="C658" i="2"/>
  <c r="C779" i="2"/>
  <c r="C31" i="2"/>
  <c r="C437" i="2"/>
  <c r="C610" i="2"/>
  <c r="C436" i="2"/>
  <c r="C489" i="2"/>
  <c r="C27" i="2"/>
  <c r="C195" i="2"/>
  <c r="C578" i="2"/>
  <c r="C611" i="2"/>
  <c r="C609" i="2"/>
  <c r="C403" i="2"/>
  <c r="C800" i="2"/>
  <c r="C892" i="2"/>
  <c r="C782" i="2"/>
  <c r="C344" i="2"/>
  <c r="C942" i="2"/>
  <c r="C588" i="2"/>
  <c r="C251" i="2"/>
  <c r="C821" i="2"/>
  <c r="C863" i="2"/>
  <c r="C25" i="2"/>
  <c r="C514" i="2"/>
  <c r="C711" i="2"/>
  <c r="C356" i="2"/>
  <c r="C299" i="2"/>
  <c r="C759" i="2"/>
  <c r="C238" i="2"/>
  <c r="C177" i="2"/>
  <c r="C474" i="2"/>
  <c r="C922" i="2"/>
  <c r="C835" i="2"/>
  <c r="C50" i="2"/>
  <c r="C280" i="2"/>
  <c r="C241" i="2"/>
  <c r="C788" i="2"/>
  <c r="C7" i="2"/>
  <c r="C643" i="2"/>
  <c r="C881" i="2"/>
  <c r="C479" i="2"/>
  <c r="C228" i="2"/>
  <c r="C454" i="2"/>
  <c r="C649" i="2"/>
  <c r="C128" i="2"/>
  <c r="C316" i="2"/>
  <c r="C322" i="2"/>
  <c r="C298" i="2"/>
  <c r="C164" i="2"/>
  <c r="C372" i="2"/>
  <c r="C720" i="2"/>
  <c r="C542" i="2"/>
  <c r="C574" i="2"/>
  <c r="C312" i="2"/>
  <c r="C486" i="2"/>
  <c r="C845" i="2"/>
  <c r="C402" i="2"/>
  <c r="C491" i="2"/>
  <c r="C331" i="2"/>
  <c r="C735" i="2"/>
  <c r="C722" i="2"/>
  <c r="C870" i="2"/>
  <c r="C572" i="2"/>
  <c r="C2" i="2"/>
  <c r="C802" i="2"/>
  <c r="C488" i="2"/>
  <c r="C528" i="2"/>
  <c r="C422" i="2"/>
  <c r="C306" i="2"/>
  <c r="C98" i="2"/>
  <c r="C698" i="2"/>
  <c r="C605" i="2"/>
  <c r="C730" i="2"/>
  <c r="C83" i="2"/>
  <c r="C433" i="2"/>
  <c r="C786" i="2"/>
  <c r="C726" i="2"/>
  <c r="C384" i="2"/>
  <c r="C738" i="2"/>
  <c r="C446" i="2"/>
  <c r="C16" i="2"/>
  <c r="C112" i="2"/>
  <c r="C813" i="2"/>
  <c r="C496" i="2"/>
  <c r="C703" i="2"/>
  <c r="C516" i="2"/>
  <c r="C253" i="2"/>
  <c r="C155" i="2"/>
  <c r="C179" i="2"/>
  <c r="C76" i="2"/>
  <c r="C57" i="2"/>
  <c r="C3" i="2"/>
  <c r="C73" i="2"/>
  <c r="C502" i="2"/>
  <c r="C787" i="2"/>
  <c r="C300" i="2"/>
  <c r="C482" i="2"/>
  <c r="C335" i="2"/>
  <c r="C181" i="2"/>
  <c r="C217" i="2"/>
  <c r="C573" i="2"/>
  <c r="C608" i="2"/>
  <c r="C333" i="2"/>
  <c r="C4" i="2"/>
  <c r="C222" i="2"/>
  <c r="C515" i="2"/>
  <c r="C258" i="2"/>
  <c r="C570" i="2"/>
  <c r="C559" i="2"/>
  <c r="C273" i="2"/>
  <c r="C522" i="2"/>
  <c r="C416" i="2"/>
  <c r="C596" i="2"/>
  <c r="C283" i="2"/>
  <c r="C884" i="2"/>
  <c r="C286" i="2"/>
  <c r="C874" i="2"/>
  <c r="C434" i="2"/>
  <c r="C307" i="2"/>
  <c r="C236" i="2"/>
  <c r="C267" i="2"/>
  <c r="C34" i="2"/>
  <c r="C483" i="2"/>
  <c r="C702" i="2"/>
  <c r="C145" i="2"/>
  <c r="C87" i="2"/>
  <c r="C326" i="2"/>
  <c r="C149" i="2"/>
  <c r="C19" i="2"/>
  <c r="C32" i="2"/>
  <c r="C63" i="2"/>
  <c r="C484" i="2"/>
  <c r="C602" i="2"/>
  <c r="C329" i="2"/>
  <c r="C667" i="2"/>
  <c r="C579" i="2"/>
  <c r="C493" i="2"/>
  <c r="C521" i="2"/>
  <c r="C451" i="2"/>
  <c r="C117" i="2"/>
  <c r="C281" i="2"/>
  <c r="C55" i="2"/>
  <c r="C706" i="2"/>
  <c r="C33" i="2"/>
  <c r="C465" i="2"/>
  <c r="C594" i="2"/>
  <c r="C700" i="2"/>
  <c r="C613" i="2"/>
  <c r="C775" i="2"/>
  <c r="C860" i="2"/>
  <c r="C426" i="2"/>
  <c r="C115" i="2"/>
  <c r="C140" i="2"/>
  <c r="C684" i="2"/>
  <c r="C393" i="2"/>
  <c r="C293" i="2"/>
  <c r="C226" i="2"/>
  <c r="C207" i="2"/>
  <c r="C839" i="2"/>
  <c r="C827" i="2"/>
  <c r="C401" i="2"/>
  <c r="C94" i="2"/>
  <c r="C903" i="2"/>
  <c r="C531" i="2"/>
  <c r="C396" i="2"/>
  <c r="C54" i="2"/>
  <c r="C833" i="2"/>
  <c r="C157" i="2"/>
  <c r="C198" i="2"/>
  <c r="C361" i="2"/>
  <c r="C169" i="2"/>
  <c r="C571" i="2"/>
  <c r="C646" i="2"/>
  <c r="C708" i="2"/>
  <c r="C262" i="2"/>
  <c r="C879" i="2"/>
  <c r="C216" i="2"/>
  <c r="C923" i="2"/>
  <c r="C405" i="2"/>
  <c r="C793" i="2"/>
  <c r="C886" i="2"/>
  <c r="C792" i="2"/>
  <c r="C204" i="2"/>
  <c r="C417" i="2"/>
  <c r="C929" i="2"/>
  <c r="C80" i="2"/>
  <c r="C679" i="2"/>
  <c r="C683" i="2"/>
  <c r="C769" i="2"/>
  <c r="C487" i="2"/>
  <c r="C257" i="2"/>
  <c r="C148" i="2"/>
  <c r="C925" i="2"/>
  <c r="C707" i="2"/>
  <c r="C507" i="2"/>
  <c r="C766" i="2"/>
  <c r="C142" i="2"/>
  <c r="C266" i="2"/>
  <c r="C368" i="2"/>
  <c r="C535" i="2"/>
  <c r="C144" i="2"/>
  <c r="C552" i="2"/>
  <c r="C581" i="2"/>
  <c r="C341" i="2"/>
  <c r="C339" i="2"/>
  <c r="C883" i="2"/>
  <c r="C99" i="2"/>
  <c r="C407" i="2"/>
  <c r="C503" i="2"/>
  <c r="C244" i="2"/>
  <c r="C411" i="2"/>
  <c r="C908" i="2"/>
  <c r="C349" i="2"/>
  <c r="C152" i="2"/>
  <c r="C696" i="2"/>
  <c r="C415" i="2"/>
  <c r="C282" i="2"/>
  <c r="C460" i="2"/>
  <c r="C517" i="2"/>
  <c r="C118" i="2"/>
  <c r="C668" i="2"/>
  <c r="C915" i="2"/>
  <c r="C604" i="2"/>
  <c r="C616" i="2"/>
  <c r="C230" i="2"/>
  <c r="C864" i="2"/>
  <c r="C110" i="2"/>
  <c r="C219" i="2"/>
  <c r="C102" i="2"/>
  <c r="C147" i="2"/>
  <c r="C736" i="2"/>
  <c r="C209" i="2"/>
  <c r="C58" i="2"/>
  <c r="C776" i="2"/>
  <c r="C898" i="2"/>
  <c r="C783" i="2"/>
  <c r="C91" i="2"/>
  <c r="C36" i="2"/>
  <c r="C890" i="2"/>
  <c r="C41" i="2"/>
  <c r="C108" i="2"/>
  <c r="C176" i="2"/>
  <c r="C184" i="2"/>
  <c r="C921" i="2"/>
  <c r="C757" i="2"/>
  <c r="C808" i="2"/>
  <c r="C519" i="2"/>
  <c r="C856" i="2"/>
  <c r="C659" i="2"/>
  <c r="C276" i="2"/>
  <c r="C848" i="2"/>
  <c r="C224" i="2"/>
  <c r="C365" i="2"/>
  <c r="C192" i="2"/>
  <c r="C78" i="2"/>
  <c r="C485" i="2"/>
  <c r="C288" i="2"/>
  <c r="C260" i="2"/>
  <c r="C587" i="2"/>
  <c r="C936" i="2"/>
  <c r="C315" i="2"/>
  <c r="C849" i="2"/>
  <c r="C577" i="2"/>
  <c r="C357" i="2"/>
  <c r="C785" i="2"/>
  <c r="C259" i="2"/>
  <c r="C615" i="2"/>
  <c r="C781" i="2"/>
  <c r="C948" i="2"/>
  <c r="C391" i="2"/>
  <c r="C42" i="2"/>
  <c r="C150" i="2"/>
  <c r="C170" i="2"/>
  <c r="C885" i="2"/>
  <c r="C385" i="2"/>
  <c r="C208" i="2"/>
  <c r="C160" i="2"/>
  <c r="C621" i="2"/>
  <c r="C896" i="2"/>
  <c r="C569" i="2"/>
  <c r="C717" i="2"/>
  <c r="C582" i="2"/>
  <c r="C742" i="2"/>
  <c r="C818" i="2"/>
  <c r="C716" i="2"/>
  <c r="C894" i="2"/>
  <c r="C324" i="2"/>
  <c r="C644" i="2"/>
  <c r="C878" i="2"/>
  <c r="C227" i="2"/>
  <c r="C563" i="2"/>
  <c r="C761" i="2"/>
  <c r="C470" i="2"/>
  <c r="C498" i="2"/>
  <c r="C421" i="2"/>
  <c r="C774" i="2"/>
  <c r="C297" i="2"/>
  <c r="C740" i="2"/>
  <c r="C395" i="2"/>
  <c r="C363" i="2"/>
  <c r="C96" i="2"/>
  <c r="C23" i="2"/>
  <c r="C680" i="2"/>
  <c r="C85" i="2"/>
  <c r="C947" i="2"/>
  <c r="C529" i="2"/>
  <c r="C946" i="2"/>
  <c r="C508" i="2"/>
  <c r="C21" i="2"/>
  <c r="C795" i="2"/>
  <c r="C652" i="2"/>
  <c r="C5" i="2"/>
  <c r="C639" i="2"/>
  <c r="C858" i="2"/>
  <c r="C109" i="2"/>
  <c r="C630" i="2"/>
  <c r="C187" i="2"/>
  <c r="C949" i="2"/>
  <c r="C637" i="2"/>
  <c r="C445" i="2"/>
  <c r="C635" i="2"/>
  <c r="C704" i="2"/>
  <c r="C838" i="2"/>
  <c r="C771" i="2"/>
  <c r="C895" i="2"/>
  <c r="C728" i="2"/>
  <c r="C888" i="2"/>
  <c r="C855" i="2"/>
  <c r="C804" i="2"/>
  <c r="C413" i="2"/>
  <c r="C97" i="2"/>
  <c r="C48" i="2"/>
  <c r="C534" i="2"/>
  <c r="C889" i="2"/>
  <c r="C564" i="2"/>
  <c r="C627" i="2"/>
  <c r="C172" i="2"/>
  <c r="C475" i="2"/>
  <c r="C665" i="2"/>
  <c r="C697" i="2"/>
  <c r="C866" i="2"/>
  <c r="C271" i="2"/>
  <c r="C125" i="2"/>
  <c r="C131" i="2"/>
  <c r="C875" i="2"/>
  <c r="C242" i="2"/>
  <c r="C801" i="2"/>
  <c r="C404" i="2"/>
  <c r="C681" i="2"/>
  <c r="C64" i="2"/>
  <c r="C692" i="2"/>
  <c r="C378" i="2"/>
  <c r="C256" i="2"/>
  <c r="C893" i="2"/>
  <c r="C330" i="2"/>
  <c r="C180" i="2"/>
  <c r="C671" i="2"/>
  <c r="C350" i="2"/>
  <c r="C66" i="2"/>
  <c r="C532" i="2"/>
  <c r="C945" i="2"/>
  <c r="C52" i="2"/>
  <c r="C566" i="2"/>
  <c r="C72" i="2"/>
  <c r="C842" i="2"/>
  <c r="C173" i="2"/>
  <c r="C248" i="2"/>
  <c r="C472" i="2"/>
  <c r="C809" i="2"/>
  <c r="C348" i="2"/>
  <c r="C592" i="2"/>
  <c r="C328" i="2"/>
  <c r="C382" i="2"/>
  <c r="C497" i="2"/>
  <c r="C831" i="2"/>
  <c r="C221" i="2"/>
  <c r="C265" i="2"/>
  <c r="C477" i="2"/>
  <c r="C26" i="2"/>
  <c r="C443" i="2"/>
  <c r="C688" i="2"/>
  <c r="C530" i="2"/>
  <c r="C462" i="2"/>
  <c r="C156" i="2"/>
  <c r="C828" i="2"/>
  <c r="C364" i="2"/>
  <c r="C116" i="2"/>
  <c r="C690" i="2"/>
  <c r="C791" i="2"/>
  <c r="C388" i="2"/>
  <c r="C865" i="2"/>
  <c r="C400" i="2"/>
  <c r="C540" i="2"/>
  <c r="C674" i="2"/>
  <c r="C877" i="2"/>
  <c r="C550" i="2"/>
  <c r="C397" i="2"/>
  <c r="C410" i="2"/>
  <c r="C748" i="2"/>
  <c r="C723" i="2"/>
  <c r="C295" i="2"/>
  <c r="C632" i="2"/>
  <c r="C657" i="2"/>
  <c r="C252" i="2"/>
  <c r="C544" i="2"/>
  <c r="C554" i="2"/>
  <c r="C693" i="2"/>
  <c r="C135" i="2"/>
  <c r="C527" i="2"/>
  <c r="C600" i="2"/>
  <c r="C212" i="2"/>
  <c r="C28" i="2"/>
  <c r="C464" i="2"/>
  <c r="C599" i="2"/>
  <c r="C303" i="2"/>
  <c r="C940" i="2"/>
  <c r="C15" i="2"/>
  <c r="C914" i="2"/>
  <c r="C880" i="2"/>
  <c r="C873" i="2"/>
  <c r="C790" i="2"/>
  <c r="C310" i="2"/>
  <c r="C798" i="2"/>
  <c r="C511" i="2"/>
  <c r="C113" i="2"/>
  <c r="C638" i="2"/>
  <c r="C246" i="2"/>
  <c r="C420" i="2"/>
  <c r="C359" i="2"/>
  <c r="C314" i="2"/>
  <c r="C950" i="2"/>
  <c r="C449" i="2"/>
  <c r="C930" i="2"/>
  <c r="C338" i="2"/>
  <c r="C81" i="2"/>
  <c r="C8" i="2"/>
  <c r="C346" i="2"/>
  <c r="C832" i="2"/>
  <c r="C753" i="2"/>
  <c r="C392" i="2"/>
  <c r="C906" i="2"/>
  <c r="C927" i="2"/>
  <c r="C134" i="2"/>
  <c r="C712" i="2"/>
  <c r="C218" i="2"/>
  <c r="C358" i="2"/>
  <c r="C261" i="2"/>
  <c r="C13" i="2"/>
  <c r="C185" i="2"/>
  <c r="C500" i="2"/>
  <c r="C136" i="2"/>
  <c r="C765" i="2"/>
  <c r="C440" i="2"/>
  <c r="C768" i="2"/>
  <c r="C35" i="2"/>
  <c r="C495" i="2"/>
  <c r="C438" i="2"/>
  <c r="C457" i="2"/>
  <c r="C22" i="2"/>
  <c r="C183" i="2"/>
  <c r="C660" i="2"/>
  <c r="C126" i="2"/>
  <c r="C289" i="2"/>
  <c r="C186" i="2"/>
  <c r="C352" i="2"/>
  <c r="C931" i="2"/>
  <c r="C459" i="2"/>
  <c r="C778" i="2"/>
  <c r="C709" i="2"/>
  <c r="C189" i="2"/>
  <c r="C132" i="2"/>
  <c r="C661" i="2"/>
  <c r="C46" i="2"/>
  <c r="C701" i="2"/>
  <c r="C907" i="2"/>
  <c r="C387" i="2"/>
  <c r="C214" i="2"/>
  <c r="C655" i="2"/>
  <c r="C190" i="2"/>
  <c r="C231" i="2"/>
  <c r="C351" i="2"/>
  <c r="C366" i="2"/>
  <c r="C202" i="2"/>
  <c r="C629" i="2"/>
  <c r="C95" i="2"/>
  <c r="C163" i="2"/>
  <c r="C943" i="2"/>
  <c r="C412" i="2"/>
  <c r="C370" i="2"/>
  <c r="C182" i="2"/>
  <c r="C756" i="2"/>
  <c r="C337" i="2"/>
  <c r="C308" i="2"/>
  <c r="C751" i="2"/>
  <c r="C806" i="2"/>
  <c r="C678" i="2"/>
  <c r="C585" i="2"/>
  <c r="C159" i="2"/>
  <c r="C153" i="2"/>
  <c r="C373" i="2"/>
  <c r="C944" i="2"/>
  <c r="C718" i="2"/>
  <c r="C928" i="2"/>
  <c r="C589" i="2"/>
  <c r="C941" i="2"/>
  <c r="C853" i="2"/>
  <c r="C381" i="2"/>
  <c r="C137" i="2"/>
  <c r="C447" i="2"/>
  <c r="C165" i="2"/>
  <c r="C547" i="2"/>
  <c r="C562" i="2"/>
  <c r="C247" i="2"/>
  <c r="C575" i="2"/>
  <c r="C509" i="2"/>
  <c r="C840" i="2"/>
  <c r="C523" i="2"/>
  <c r="C614" i="2"/>
  <c r="C784" i="2"/>
  <c r="C631" i="2"/>
  <c r="C453" i="2"/>
  <c r="C441" i="2"/>
  <c r="C92" i="2"/>
  <c r="C171" i="2"/>
  <c r="C676" i="2"/>
  <c r="C767" i="2"/>
  <c r="C188" i="2"/>
  <c r="C272" i="2"/>
  <c r="C71" i="2"/>
  <c r="C213" i="2"/>
  <c r="C234" i="2"/>
  <c r="C654" i="2"/>
  <c r="C162" i="2"/>
  <c r="C882" i="2"/>
  <c r="C803" i="2"/>
  <c r="C12" i="2"/>
  <c r="C229" i="2"/>
  <c r="C323" i="2"/>
  <c r="C191" i="2"/>
  <c r="C255" i="2"/>
  <c r="C770" i="2"/>
  <c r="C686" i="2"/>
  <c r="C549" i="2"/>
  <c r="C20" i="2"/>
  <c r="C347" i="2"/>
  <c r="C141" i="2"/>
  <c r="C763" i="2"/>
  <c r="C595" i="2"/>
  <c r="C815" i="2"/>
  <c r="C814" i="2"/>
  <c r="C469" i="2"/>
  <c r="C463" i="2"/>
  <c r="C343" i="2"/>
  <c r="C67" i="2"/>
  <c r="C525" i="2"/>
  <c r="C279" i="2"/>
  <c r="C60" i="2"/>
  <c r="C161" i="2"/>
  <c r="C777" i="2"/>
  <c r="C805" i="2"/>
  <c r="C452" i="2"/>
  <c r="C901" i="2"/>
  <c r="C744" i="2"/>
  <c r="C311" i="2"/>
  <c r="C313" i="2"/>
  <c r="C290" i="2"/>
  <c r="C6" i="2"/>
  <c r="C105" i="2"/>
  <c r="C480" i="2"/>
  <c r="C606" i="2"/>
  <c r="C390" i="2"/>
  <c r="C918" i="2"/>
  <c r="C86" i="2"/>
  <c r="C642" i="2"/>
  <c r="C772" i="2"/>
  <c r="C336" i="2"/>
  <c r="C17" i="2"/>
  <c r="C512" i="2"/>
  <c r="C51" i="2"/>
  <c r="C476" i="2"/>
  <c r="C270" i="2"/>
  <c r="C268" i="2"/>
  <c r="C430" i="2"/>
  <c r="C53" i="2"/>
  <c r="C919" i="2"/>
  <c r="C876" i="2"/>
  <c r="C854" i="2"/>
  <c r="C223" i="2"/>
  <c r="C861" i="2"/>
  <c r="C30" i="2"/>
  <c r="C910" i="2"/>
  <c r="C687" i="2"/>
  <c r="C45" i="2"/>
  <c r="C843" i="2"/>
  <c r="C444" i="2"/>
  <c r="C75" i="2"/>
  <c r="C811" i="2"/>
  <c r="C409" i="2"/>
  <c r="C317" i="2"/>
  <c r="C362" i="2"/>
  <c r="C77" i="2"/>
  <c r="C597" i="2"/>
  <c r="C934" i="2"/>
  <c r="C499" i="2"/>
  <c r="C689" i="2"/>
  <c r="C79" i="2"/>
  <c r="C625" i="2"/>
  <c r="C634" i="2"/>
  <c r="C691" i="2"/>
  <c r="C254" i="2"/>
  <c r="C285" i="2"/>
  <c r="C90" i="2"/>
  <c r="C168" i="2"/>
  <c r="C513" i="2"/>
  <c r="C899" i="2"/>
  <c r="C584" i="2"/>
  <c r="C586" i="2"/>
  <c r="C287" i="2"/>
  <c r="C249" i="2"/>
  <c r="C699" i="2"/>
  <c r="C321" i="2"/>
  <c r="C822" i="2"/>
  <c r="C816" i="2"/>
  <c r="C49" i="2"/>
  <c r="C733" i="2"/>
  <c r="C526" i="2"/>
  <c r="C302" i="2"/>
  <c r="C557" i="2"/>
  <c r="C375" i="2"/>
  <c r="C211" i="2"/>
  <c r="C292" i="2"/>
  <c r="C345" i="2"/>
  <c r="C576" i="2"/>
  <c r="C269" i="2"/>
  <c r="C84" i="2"/>
  <c r="C114" i="2"/>
  <c r="C851" i="2"/>
  <c r="C40" i="2"/>
  <c r="C468" i="2"/>
  <c r="C225" i="2"/>
  <c r="C618" i="2"/>
  <c r="C739" i="2"/>
  <c r="C14" i="2"/>
  <c r="C743" i="2"/>
  <c r="C619" i="2"/>
  <c r="C841" i="2"/>
  <c r="C731" i="2"/>
  <c r="C628" i="2"/>
  <c r="C541" i="2"/>
  <c r="C47" i="2"/>
  <c r="C291" i="2"/>
  <c r="C100" i="2"/>
  <c r="C408" i="2"/>
  <c r="C714" i="2"/>
  <c r="C694" i="2"/>
  <c r="C932" i="2"/>
  <c r="C900" i="2"/>
  <c r="C111" i="2"/>
  <c r="C174" i="2"/>
  <c r="C355" i="2"/>
  <c r="C250" i="2"/>
  <c r="C935" i="2"/>
  <c r="C481" i="2"/>
  <c r="C725" i="2"/>
  <c r="C377" i="2"/>
  <c r="C755" i="2"/>
  <c r="C647" i="2"/>
  <c r="C583" i="2"/>
  <c r="C471" i="2"/>
  <c r="C304" i="2"/>
  <c r="C560" i="2"/>
  <c r="C685" i="2"/>
  <c r="C240" i="2"/>
  <c r="C432" i="2"/>
  <c r="C857" i="2"/>
  <c r="C133" i="2"/>
  <c r="C524" i="2"/>
  <c r="C89" i="2"/>
  <c r="C862" i="2"/>
  <c r="C737" i="2"/>
  <c r="C93" i="2"/>
  <c r="C427" i="2"/>
  <c r="C327" i="2"/>
  <c r="C670" i="2"/>
  <c r="C669" i="2"/>
  <c r="C673" i="2"/>
  <c r="C953" i="2"/>
  <c r="C909" i="2"/>
  <c r="C138" i="2"/>
  <c r="C129" i="2"/>
  <c r="C758" i="2"/>
  <c r="C158" i="2"/>
  <c r="C325" i="2"/>
  <c r="C296" i="2"/>
  <c r="C568" i="2"/>
  <c r="C294" i="2"/>
  <c r="C773" i="2"/>
  <c r="C812" i="2"/>
  <c r="C663" i="2"/>
  <c r="C274" i="2"/>
  <c r="C810" i="2"/>
  <c r="C850" i="2"/>
  <c r="C24" i="2"/>
  <c r="C62" i="2"/>
  <c r="C633" i="2"/>
  <c r="C146" i="2"/>
  <c r="C622" i="2"/>
  <c r="C749" i="2"/>
  <c r="C194" i="2"/>
  <c r="C506" i="2"/>
  <c r="C56" i="2"/>
  <c r="C38" i="2"/>
  <c r="C695" i="2"/>
  <c r="C379" i="2"/>
  <c r="C232" i="2"/>
  <c r="C340" i="2"/>
  <c r="C199" i="2"/>
  <c r="C924" i="2"/>
  <c r="C624" i="2"/>
  <c r="C546" i="2"/>
  <c r="C913" i="2"/>
  <c r="C342" i="2"/>
  <c r="C398" i="2"/>
  <c r="C558" i="2"/>
  <c r="C926" i="2"/>
  <c r="C130" i="2"/>
  <c r="C902" i="2"/>
  <c r="C820" i="2"/>
  <c r="C510" i="2"/>
  <c r="C431" i="2"/>
  <c r="C715" i="2"/>
  <c r="C796" i="2"/>
  <c r="C561" i="2"/>
  <c r="C710" i="2"/>
  <c r="C88" i="2"/>
  <c r="C612" i="2"/>
  <c r="C580" i="2"/>
  <c r="C237" i="2"/>
  <c r="C752" i="2"/>
  <c r="C492" i="2"/>
  <c r="C354" i="2"/>
  <c r="C719" i="2"/>
  <c r="C724" i="2"/>
  <c r="C494" i="2"/>
  <c r="C823" i="2"/>
  <c r="C9" i="2"/>
  <c r="C780" i="2"/>
  <c r="C545" i="2"/>
  <c r="C275" i="2"/>
  <c r="C536" i="2"/>
  <c r="C277" i="2"/>
  <c r="C920" i="2"/>
  <c r="C836" i="2"/>
  <c r="C18" i="2"/>
  <c r="C551" i="2"/>
  <c r="C598" i="2"/>
  <c r="C653" i="2"/>
  <c r="C760" i="2"/>
  <c r="C825" i="2"/>
  <c r="C309" i="2"/>
  <c r="C220" i="2"/>
  <c r="C143" i="2"/>
  <c r="C817" i="2"/>
  <c r="C951" i="2"/>
  <c r="C127" i="2"/>
  <c r="C591" i="2"/>
  <c r="C106" i="2"/>
  <c r="C762" i="2"/>
  <c r="C721" i="2"/>
  <c r="C264" i="2"/>
  <c r="C245" i="2"/>
  <c r="C29" i="2"/>
  <c r="C746" i="2"/>
  <c r="C318" i="2"/>
  <c r="C905" i="2"/>
  <c r="C70" i="2"/>
  <c r="C937" i="2"/>
  <c r="C439" i="2"/>
  <c r="C729" i="2"/>
  <c r="C754" i="2"/>
  <c r="C847" i="2"/>
  <c r="C178" i="2"/>
  <c r="C520" i="2"/>
  <c r="C104" i="2"/>
  <c r="C210" i="2"/>
  <c r="C705" i="2"/>
  <c r="C607" i="2"/>
  <c r="C448" i="2"/>
  <c r="C406" i="2"/>
  <c r="C200" i="2"/>
  <c r="C794" i="2"/>
  <c r="C677" i="2"/>
  <c r="C912" i="2"/>
  <c r="C897" i="2"/>
  <c r="C239" i="2"/>
  <c r="C103" i="2"/>
  <c r="C121" i="2"/>
  <c r="C636" i="2"/>
  <c r="C713" i="2"/>
  <c r="C428" i="2"/>
  <c r="C414" i="2"/>
  <c r="C662" i="2"/>
  <c r="C872" i="2"/>
  <c r="C418" i="2"/>
  <c r="C425" i="2"/>
  <c r="C852" i="2"/>
  <c r="C61" i="2"/>
  <c r="C830" i="2"/>
  <c r="C429" i="2"/>
  <c r="C319" i="2"/>
  <c r="C376" i="2"/>
  <c r="C196" i="2"/>
  <c r="C389" i="2"/>
  <c r="C650" i="2"/>
  <c r="C193" i="2"/>
  <c r="C278" i="2"/>
  <c r="C732" i="2"/>
  <c r="C939" i="2"/>
  <c r="C666" i="2"/>
  <c r="C360" i="2"/>
  <c r="C640" i="2"/>
  <c r="C39" i="2"/>
  <c r="C201" i="2"/>
  <c r="C887" i="2"/>
  <c r="C826" i="2"/>
  <c r="C380" i="2"/>
  <c r="C505" i="2"/>
  <c r="C166" i="2"/>
  <c r="C374" i="2"/>
  <c r="C458" i="2"/>
  <c r="C518" i="2"/>
  <c r="C645" i="2"/>
  <c r="C284" i="2"/>
  <c r="C868" i="2"/>
  <c r="C891" i="2"/>
  <c r="C664" i="2"/>
  <c r="C933" i="2"/>
  <c r="C938" i="2"/>
  <c r="C844" i="2"/>
  <c r="C175" i="2"/>
  <c r="C871" i="2"/>
  <c r="C834" i="2"/>
  <c r="C543" i="2"/>
  <c r="C399" i="2"/>
  <c r="C455" i="2"/>
  <c r="C44" i="2"/>
  <c r="C747" i="2"/>
  <c r="C263" i="2"/>
  <c r="C371" i="2"/>
  <c r="C353" i="2"/>
  <c r="C11" i="2"/>
  <c r="C555" i="2"/>
  <c r="C369" i="2"/>
  <c r="C797" i="2"/>
  <c r="C819" i="2"/>
  <c r="C590" i="2"/>
  <c r="C539" i="2"/>
  <c r="C119" i="2"/>
  <c r="C504" i="2"/>
  <c r="C641" i="2"/>
  <c r="C386" i="2"/>
  <c r="C43" i="2"/>
  <c r="C824" i="2"/>
  <c r="C917" i="2"/>
  <c r="C682" i="2"/>
  <c r="C565" i="2"/>
  <c r="C419" i="2"/>
  <c r="C741" i="2"/>
  <c r="C215" i="2"/>
  <c r="C750" i="2"/>
  <c r="B916" i="2"/>
  <c r="B501" i="2"/>
  <c r="B435" i="2"/>
  <c r="B154" i="2"/>
  <c r="B954" i="2"/>
  <c r="B68" i="2"/>
  <c r="B205" i="2"/>
  <c r="B829" i="2"/>
  <c r="B334" i="2"/>
  <c r="B124" i="2"/>
  <c r="B533" i="2"/>
  <c r="B867" i="2"/>
  <c r="B10" i="2"/>
  <c r="B553" i="2"/>
  <c r="B243" i="2"/>
  <c r="B601" i="2"/>
  <c r="B617" i="2"/>
  <c r="B538" i="2"/>
  <c r="B301" i="2"/>
  <c r="B656" i="2"/>
  <c r="B69" i="2"/>
  <c r="B383" i="2"/>
  <c r="B206" i="2"/>
  <c r="B567" i="2"/>
  <c r="B367" i="2"/>
  <c r="B727" i="2"/>
  <c r="B846" i="2"/>
  <c r="B59" i="2"/>
  <c r="B620" i="2"/>
  <c r="B789" i="2"/>
  <c r="B74" i="2"/>
  <c r="B807" i="2"/>
  <c r="B233" i="2"/>
  <c r="B423" i="2"/>
  <c r="B734" i="2"/>
  <c r="B593" i="2"/>
  <c r="B648" i="2"/>
  <c r="B37" i="2"/>
  <c r="B197" i="2"/>
  <c r="B203" i="2"/>
  <c r="B235" i="2"/>
  <c r="B651" i="2"/>
  <c r="B869" i="2"/>
  <c r="B456" i="2"/>
  <c r="B82" i="2"/>
  <c r="B424" i="2"/>
  <c r="B904" i="2"/>
  <c r="B623" i="2"/>
  <c r="B122" i="2"/>
  <c r="B467" i="2"/>
  <c r="B332" i="2"/>
  <c r="B675" i="2"/>
  <c r="B764" i="2"/>
  <c r="B151" i="2"/>
  <c r="B120" i="2"/>
  <c r="B603" i="2"/>
  <c r="B490" i="2"/>
  <c r="B442" i="2"/>
  <c r="B478" i="2"/>
  <c r="B65" i="2"/>
  <c r="B672" i="2"/>
  <c r="B466" i="2"/>
  <c r="B167" i="2"/>
  <c r="B537" i="2"/>
  <c r="B139" i="2"/>
  <c r="B101" i="2"/>
  <c r="B461" i="2"/>
  <c r="B473" i="2"/>
  <c r="B320" i="2"/>
  <c r="B952" i="2"/>
  <c r="B305" i="2"/>
  <c r="B837" i="2"/>
  <c r="B911" i="2"/>
  <c r="B745" i="2"/>
  <c r="B107" i="2"/>
  <c r="B548" i="2"/>
  <c r="B450" i="2"/>
  <c r="B799" i="2"/>
  <c r="B123" i="2"/>
  <c r="B394" i="2"/>
  <c r="B556" i="2"/>
  <c r="B626" i="2"/>
  <c r="B859" i="2"/>
  <c r="B658" i="2"/>
  <c r="B779" i="2"/>
  <c r="B31" i="2"/>
  <c r="B437" i="2"/>
  <c r="B610" i="2"/>
  <c r="B436" i="2"/>
  <c r="B489" i="2"/>
  <c r="B27" i="2"/>
  <c r="B195" i="2"/>
  <c r="B578" i="2"/>
  <c r="B611" i="2"/>
  <c r="B609" i="2"/>
  <c r="B403" i="2"/>
  <c r="B800" i="2"/>
  <c r="B892" i="2"/>
  <c r="B782" i="2"/>
  <c r="B344" i="2"/>
  <c r="B942" i="2"/>
  <c r="B588" i="2"/>
  <c r="B251" i="2"/>
  <c r="B821" i="2"/>
  <c r="B863" i="2"/>
  <c r="B25" i="2"/>
  <c r="B514" i="2"/>
  <c r="B711" i="2"/>
  <c r="B356" i="2"/>
  <c r="B299" i="2"/>
  <c r="B759" i="2"/>
  <c r="B238" i="2"/>
  <c r="B177" i="2"/>
  <c r="B474" i="2"/>
  <c r="B922" i="2"/>
  <c r="B835" i="2"/>
  <c r="B50" i="2"/>
  <c r="B280" i="2"/>
  <c r="B241" i="2"/>
  <c r="B788" i="2"/>
  <c r="B7" i="2"/>
  <c r="B643" i="2"/>
  <c r="B881" i="2"/>
  <c r="B479" i="2"/>
  <c r="B228" i="2"/>
  <c r="B454" i="2"/>
  <c r="B649" i="2"/>
  <c r="B128" i="2"/>
  <c r="B316" i="2"/>
  <c r="B322" i="2"/>
  <c r="B298" i="2"/>
  <c r="B164" i="2"/>
  <c r="B372" i="2"/>
  <c r="B720" i="2"/>
  <c r="B542" i="2"/>
  <c r="B574" i="2"/>
  <c r="B312" i="2"/>
  <c r="B486" i="2"/>
  <c r="B845" i="2"/>
  <c r="B402" i="2"/>
  <c r="B491" i="2"/>
  <c r="B331" i="2"/>
  <c r="B735" i="2"/>
  <c r="B722" i="2"/>
  <c r="B870" i="2"/>
  <c r="B572" i="2"/>
  <c r="B2" i="2"/>
  <c r="B802" i="2"/>
  <c r="B488" i="2"/>
  <c r="B528" i="2"/>
  <c r="B422" i="2"/>
  <c r="B306" i="2"/>
  <c r="B98" i="2"/>
  <c r="B698" i="2"/>
  <c r="B605" i="2"/>
  <c r="B730" i="2"/>
  <c r="B83" i="2"/>
  <c r="B433" i="2"/>
  <c r="B786" i="2"/>
  <c r="B726" i="2"/>
  <c r="B384" i="2"/>
  <c r="B738" i="2"/>
  <c r="B446" i="2"/>
  <c r="B16" i="2"/>
  <c r="B112" i="2"/>
  <c r="B813" i="2"/>
  <c r="B496" i="2"/>
  <c r="B703" i="2"/>
  <c r="B516" i="2"/>
  <c r="B253" i="2"/>
  <c r="B155" i="2"/>
  <c r="B179" i="2"/>
  <c r="B76" i="2"/>
  <c r="B57" i="2"/>
  <c r="B3" i="2"/>
  <c r="B73" i="2"/>
  <c r="B502" i="2"/>
  <c r="B787" i="2"/>
  <c r="B300" i="2"/>
  <c r="B482" i="2"/>
  <c r="B335" i="2"/>
  <c r="B181" i="2"/>
  <c r="B217" i="2"/>
  <c r="B573" i="2"/>
  <c r="B608" i="2"/>
  <c r="B333" i="2"/>
  <c r="B4" i="2"/>
  <c r="B222" i="2"/>
  <c r="B515" i="2"/>
  <c r="B258" i="2"/>
  <c r="B570" i="2"/>
  <c r="B559" i="2"/>
  <c r="B273" i="2"/>
  <c r="B522" i="2"/>
  <c r="B416" i="2"/>
  <c r="B596" i="2"/>
  <c r="B283" i="2"/>
  <c r="B884" i="2"/>
  <c r="B286" i="2"/>
  <c r="B874" i="2"/>
  <c r="B434" i="2"/>
  <c r="B307" i="2"/>
  <c r="B236" i="2"/>
  <c r="B267" i="2"/>
  <c r="B34" i="2"/>
  <c r="B483" i="2"/>
  <c r="B702" i="2"/>
  <c r="B145" i="2"/>
  <c r="B87" i="2"/>
  <c r="B326" i="2"/>
  <c r="B149" i="2"/>
  <c r="B19" i="2"/>
  <c r="B32" i="2"/>
  <c r="B63" i="2"/>
  <c r="B484" i="2"/>
  <c r="B602" i="2"/>
  <c r="B329" i="2"/>
  <c r="B667" i="2"/>
  <c r="B579" i="2"/>
  <c r="B493" i="2"/>
  <c r="B521" i="2"/>
  <c r="B451" i="2"/>
  <c r="B117" i="2"/>
  <c r="B281" i="2"/>
  <c r="B55" i="2"/>
  <c r="B706" i="2"/>
  <c r="B33" i="2"/>
  <c r="B465" i="2"/>
  <c r="B594" i="2"/>
  <c r="B700" i="2"/>
  <c r="B613" i="2"/>
  <c r="B775" i="2"/>
  <c r="B860" i="2"/>
  <c r="B426" i="2"/>
  <c r="B115" i="2"/>
  <c r="B140" i="2"/>
  <c r="B684" i="2"/>
  <c r="B393" i="2"/>
  <c r="B293" i="2"/>
  <c r="B226" i="2"/>
  <c r="B207" i="2"/>
  <c r="B839" i="2"/>
  <c r="B827" i="2"/>
  <c r="B401" i="2"/>
  <c r="B94" i="2"/>
  <c r="B903" i="2"/>
  <c r="B531" i="2"/>
  <c r="B396" i="2"/>
  <c r="B54" i="2"/>
  <c r="B833" i="2"/>
  <c r="B157" i="2"/>
  <c r="B198" i="2"/>
  <c r="B361" i="2"/>
  <c r="B169" i="2"/>
  <c r="B571" i="2"/>
  <c r="B646" i="2"/>
  <c r="B708" i="2"/>
  <c r="B262" i="2"/>
  <c r="B879" i="2"/>
  <c r="B216" i="2"/>
  <c r="B923" i="2"/>
  <c r="B405" i="2"/>
  <c r="B793" i="2"/>
  <c r="B886" i="2"/>
  <c r="B792" i="2"/>
  <c r="B204" i="2"/>
  <c r="B417" i="2"/>
  <c r="B929" i="2"/>
  <c r="B80" i="2"/>
  <c r="B679" i="2"/>
  <c r="B683" i="2"/>
  <c r="B769" i="2"/>
  <c r="B487" i="2"/>
  <c r="B257" i="2"/>
  <c r="B148" i="2"/>
  <c r="B925" i="2"/>
  <c r="B707" i="2"/>
  <c r="B507" i="2"/>
  <c r="B766" i="2"/>
  <c r="B142" i="2"/>
  <c r="B266" i="2"/>
  <c r="B368" i="2"/>
  <c r="B535" i="2"/>
  <c r="B144" i="2"/>
  <c r="B552" i="2"/>
  <c r="B581" i="2"/>
  <c r="B341" i="2"/>
  <c r="B339" i="2"/>
  <c r="B883" i="2"/>
  <c r="B99" i="2"/>
  <c r="B407" i="2"/>
  <c r="B503" i="2"/>
  <c r="B244" i="2"/>
  <c r="B411" i="2"/>
  <c r="B908" i="2"/>
  <c r="B349" i="2"/>
  <c r="B152" i="2"/>
  <c r="B696" i="2"/>
  <c r="B415" i="2"/>
  <c r="B282" i="2"/>
  <c r="B460" i="2"/>
  <c r="B517" i="2"/>
  <c r="B118" i="2"/>
  <c r="B668" i="2"/>
  <c r="B915" i="2"/>
  <c r="B604" i="2"/>
  <c r="B616" i="2"/>
  <c r="B230" i="2"/>
  <c r="B864" i="2"/>
  <c r="B110" i="2"/>
  <c r="B219" i="2"/>
  <c r="B102" i="2"/>
  <c r="B147" i="2"/>
  <c r="B736" i="2"/>
  <c r="B209" i="2"/>
  <c r="B58" i="2"/>
  <c r="B776" i="2"/>
  <c r="B898" i="2"/>
  <c r="B783" i="2"/>
  <c r="B91" i="2"/>
  <c r="B36" i="2"/>
  <c r="B890" i="2"/>
  <c r="B41" i="2"/>
  <c r="B108" i="2"/>
  <c r="B176" i="2"/>
  <c r="B184" i="2"/>
  <c r="B921" i="2"/>
  <c r="B757" i="2"/>
  <c r="B808" i="2"/>
  <c r="B519" i="2"/>
  <c r="B856" i="2"/>
  <c r="B659" i="2"/>
  <c r="B276" i="2"/>
  <c r="B848" i="2"/>
  <c r="B224" i="2"/>
  <c r="B365" i="2"/>
  <c r="B192" i="2"/>
  <c r="B78" i="2"/>
  <c r="B485" i="2"/>
  <c r="B288" i="2"/>
  <c r="B260" i="2"/>
  <c r="B587" i="2"/>
  <c r="B936" i="2"/>
  <c r="B315" i="2"/>
  <c r="B849" i="2"/>
  <c r="B577" i="2"/>
  <c r="B357" i="2"/>
  <c r="B785" i="2"/>
  <c r="B259" i="2"/>
  <c r="B615" i="2"/>
  <c r="B781" i="2"/>
  <c r="B948" i="2"/>
  <c r="B391" i="2"/>
  <c r="B42" i="2"/>
  <c r="B150" i="2"/>
  <c r="B170" i="2"/>
  <c r="B885" i="2"/>
  <c r="B385" i="2"/>
  <c r="B208" i="2"/>
  <c r="B160" i="2"/>
  <c r="B621" i="2"/>
  <c r="B896" i="2"/>
  <c r="B569" i="2"/>
  <c r="B717" i="2"/>
  <c r="B582" i="2"/>
  <c r="B742" i="2"/>
  <c r="B818" i="2"/>
  <c r="B716" i="2"/>
  <c r="B894" i="2"/>
  <c r="B324" i="2"/>
  <c r="B644" i="2"/>
  <c r="B878" i="2"/>
  <c r="B227" i="2"/>
  <c r="B563" i="2"/>
  <c r="B761" i="2"/>
  <c r="B470" i="2"/>
  <c r="B498" i="2"/>
  <c r="B421" i="2"/>
  <c r="B774" i="2"/>
  <c r="B297" i="2"/>
  <c r="B740" i="2"/>
  <c r="B395" i="2"/>
  <c r="B363" i="2"/>
  <c r="B96" i="2"/>
  <c r="B23" i="2"/>
  <c r="B680" i="2"/>
  <c r="B85" i="2"/>
  <c r="B947" i="2"/>
  <c r="B529" i="2"/>
  <c r="B946" i="2"/>
  <c r="B508" i="2"/>
  <c r="B21" i="2"/>
  <c r="B795" i="2"/>
  <c r="B652" i="2"/>
  <c r="B5" i="2"/>
  <c r="B639" i="2"/>
  <c r="B858" i="2"/>
  <c r="B109" i="2"/>
  <c r="B630" i="2"/>
  <c r="B187" i="2"/>
  <c r="B949" i="2"/>
  <c r="B637" i="2"/>
  <c r="B445" i="2"/>
  <c r="B635" i="2"/>
  <c r="B704" i="2"/>
  <c r="B838" i="2"/>
  <c r="B771" i="2"/>
  <c r="B895" i="2"/>
  <c r="B728" i="2"/>
  <c r="B888" i="2"/>
  <c r="B855" i="2"/>
  <c r="B804" i="2"/>
  <c r="B413" i="2"/>
  <c r="B97" i="2"/>
  <c r="B48" i="2"/>
  <c r="B534" i="2"/>
  <c r="B889" i="2"/>
  <c r="B564" i="2"/>
  <c r="B627" i="2"/>
  <c r="B172" i="2"/>
  <c r="B475" i="2"/>
  <c r="B665" i="2"/>
  <c r="B697" i="2"/>
  <c r="B866" i="2"/>
  <c r="B271" i="2"/>
  <c r="B125" i="2"/>
  <c r="B131" i="2"/>
  <c r="B875" i="2"/>
  <c r="B242" i="2"/>
  <c r="B801" i="2"/>
  <c r="B404" i="2"/>
  <c r="B681" i="2"/>
  <c r="B64" i="2"/>
  <c r="B692" i="2"/>
  <c r="B378" i="2"/>
  <c r="B256" i="2"/>
  <c r="B893" i="2"/>
  <c r="B330" i="2"/>
  <c r="B180" i="2"/>
  <c r="B671" i="2"/>
  <c r="B350" i="2"/>
  <c r="B66" i="2"/>
  <c r="B532" i="2"/>
  <c r="B945" i="2"/>
  <c r="B52" i="2"/>
  <c r="B566" i="2"/>
  <c r="B72" i="2"/>
  <c r="B842" i="2"/>
  <c r="B173" i="2"/>
  <c r="B248" i="2"/>
  <c r="B472" i="2"/>
  <c r="B809" i="2"/>
  <c r="B348" i="2"/>
  <c r="B592" i="2"/>
  <c r="B328" i="2"/>
  <c r="B382" i="2"/>
  <c r="B497" i="2"/>
  <c r="B831" i="2"/>
  <c r="B221" i="2"/>
  <c r="B265" i="2"/>
  <c r="B477" i="2"/>
  <c r="B26" i="2"/>
  <c r="B443" i="2"/>
  <c r="B688" i="2"/>
  <c r="B530" i="2"/>
  <c r="B462" i="2"/>
  <c r="B156" i="2"/>
  <c r="B828" i="2"/>
  <c r="B364" i="2"/>
  <c r="B116" i="2"/>
  <c r="B690" i="2"/>
  <c r="B791" i="2"/>
  <c r="B388" i="2"/>
  <c r="B865" i="2"/>
  <c r="B400" i="2"/>
  <c r="B540" i="2"/>
  <c r="B674" i="2"/>
  <c r="B877" i="2"/>
  <c r="B550" i="2"/>
  <c r="B397" i="2"/>
  <c r="B410" i="2"/>
  <c r="B748" i="2"/>
  <c r="B723" i="2"/>
  <c r="B295" i="2"/>
  <c r="B632" i="2"/>
  <c r="B657" i="2"/>
  <c r="B252" i="2"/>
  <c r="B544" i="2"/>
  <c r="B554" i="2"/>
  <c r="B693" i="2"/>
  <c r="B135" i="2"/>
  <c r="B527" i="2"/>
  <c r="B600" i="2"/>
  <c r="B212" i="2"/>
  <c r="B28" i="2"/>
  <c r="B464" i="2"/>
  <c r="B599" i="2"/>
  <c r="B303" i="2"/>
  <c r="B940" i="2"/>
  <c r="B15" i="2"/>
  <c r="B914" i="2"/>
  <c r="B880" i="2"/>
  <c r="B873" i="2"/>
  <c r="B790" i="2"/>
  <c r="B310" i="2"/>
  <c r="B798" i="2"/>
  <c r="B511" i="2"/>
  <c r="B113" i="2"/>
  <c r="B638" i="2"/>
  <c r="B246" i="2"/>
  <c r="B420" i="2"/>
  <c r="B359" i="2"/>
  <c r="B314" i="2"/>
  <c r="B950" i="2"/>
  <c r="B449" i="2"/>
  <c r="B930" i="2"/>
  <c r="B338" i="2"/>
  <c r="B81" i="2"/>
  <c r="B8" i="2"/>
  <c r="B346" i="2"/>
  <c r="B832" i="2"/>
  <c r="B753" i="2"/>
  <c r="B392" i="2"/>
  <c r="B906" i="2"/>
  <c r="B927" i="2"/>
  <c r="B134" i="2"/>
  <c r="B712" i="2"/>
  <c r="B218" i="2"/>
  <c r="B358" i="2"/>
  <c r="B261" i="2"/>
  <c r="B13" i="2"/>
  <c r="B185" i="2"/>
  <c r="B500" i="2"/>
  <c r="B136" i="2"/>
  <c r="B765" i="2"/>
  <c r="B440" i="2"/>
  <c r="B768" i="2"/>
  <c r="B35" i="2"/>
  <c r="B495" i="2"/>
  <c r="B438" i="2"/>
  <c r="B457" i="2"/>
  <c r="B22" i="2"/>
  <c r="B183" i="2"/>
  <c r="B660" i="2"/>
  <c r="B126" i="2"/>
  <c r="B289" i="2"/>
  <c r="B186" i="2"/>
  <c r="B352" i="2"/>
  <c r="B931" i="2"/>
  <c r="B459" i="2"/>
  <c r="B778" i="2"/>
  <c r="B709" i="2"/>
  <c r="B189" i="2"/>
  <c r="B132" i="2"/>
  <c r="B661" i="2"/>
  <c r="B46" i="2"/>
  <c r="B701" i="2"/>
  <c r="B907" i="2"/>
  <c r="B387" i="2"/>
  <c r="B214" i="2"/>
  <c r="B655" i="2"/>
  <c r="B190" i="2"/>
  <c r="B231" i="2"/>
  <c r="B351" i="2"/>
  <c r="B366" i="2"/>
  <c r="B202" i="2"/>
  <c r="B629" i="2"/>
  <c r="B95" i="2"/>
  <c r="B163" i="2"/>
  <c r="B943" i="2"/>
  <c r="B412" i="2"/>
  <c r="B370" i="2"/>
  <c r="B182" i="2"/>
  <c r="B756" i="2"/>
  <c r="B337" i="2"/>
  <c r="B308" i="2"/>
  <c r="B751" i="2"/>
  <c r="B806" i="2"/>
  <c r="B678" i="2"/>
  <c r="B585" i="2"/>
  <c r="B159" i="2"/>
  <c r="B153" i="2"/>
  <c r="B373" i="2"/>
  <c r="B944" i="2"/>
  <c r="B718" i="2"/>
  <c r="B928" i="2"/>
  <c r="B589" i="2"/>
  <c r="B941" i="2"/>
  <c r="B853" i="2"/>
  <c r="B381" i="2"/>
  <c r="B137" i="2"/>
  <c r="B447" i="2"/>
  <c r="B165" i="2"/>
  <c r="B547" i="2"/>
  <c r="B562" i="2"/>
  <c r="B247" i="2"/>
  <c r="B575" i="2"/>
  <c r="B509" i="2"/>
  <c r="B840" i="2"/>
  <c r="B523" i="2"/>
  <c r="B614" i="2"/>
  <c r="B784" i="2"/>
  <c r="B631" i="2"/>
  <c r="B453" i="2"/>
  <c r="B441" i="2"/>
  <c r="B92" i="2"/>
  <c r="B171" i="2"/>
  <c r="B676" i="2"/>
  <c r="B767" i="2"/>
  <c r="B188" i="2"/>
  <c r="B272" i="2"/>
  <c r="B71" i="2"/>
  <c r="B213" i="2"/>
  <c r="B234" i="2"/>
  <c r="B654" i="2"/>
  <c r="B162" i="2"/>
  <c r="B882" i="2"/>
  <c r="B803" i="2"/>
  <c r="B12" i="2"/>
  <c r="B229" i="2"/>
  <c r="B323" i="2"/>
  <c r="B191" i="2"/>
  <c r="B255" i="2"/>
  <c r="B770" i="2"/>
  <c r="B686" i="2"/>
  <c r="B549" i="2"/>
  <c r="B20" i="2"/>
  <c r="B347" i="2"/>
  <c r="B141" i="2"/>
  <c r="B763" i="2"/>
  <c r="B595" i="2"/>
  <c r="B815" i="2"/>
  <c r="B814" i="2"/>
  <c r="B469" i="2"/>
  <c r="B463" i="2"/>
  <c r="B343" i="2"/>
  <c r="B67" i="2"/>
  <c r="B525" i="2"/>
  <c r="B279" i="2"/>
  <c r="B60" i="2"/>
  <c r="B161" i="2"/>
  <c r="B777" i="2"/>
  <c r="B805" i="2"/>
  <c r="B452" i="2"/>
  <c r="B901" i="2"/>
  <c r="B744" i="2"/>
  <c r="B311" i="2"/>
  <c r="B313" i="2"/>
  <c r="B290" i="2"/>
  <c r="B6" i="2"/>
  <c r="B105" i="2"/>
  <c r="B480" i="2"/>
  <c r="B606" i="2"/>
  <c r="B390" i="2"/>
  <c r="B918" i="2"/>
  <c r="B86" i="2"/>
  <c r="B642" i="2"/>
  <c r="B772" i="2"/>
  <c r="B336" i="2"/>
  <c r="B17" i="2"/>
  <c r="B512" i="2"/>
  <c r="B51" i="2"/>
  <c r="B476" i="2"/>
  <c r="B270" i="2"/>
  <c r="B268" i="2"/>
  <c r="B430" i="2"/>
  <c r="B53" i="2"/>
  <c r="B919" i="2"/>
  <c r="B876" i="2"/>
  <c r="B854" i="2"/>
  <c r="B223" i="2"/>
  <c r="B861" i="2"/>
  <c r="B30" i="2"/>
  <c r="B910" i="2"/>
  <c r="B687" i="2"/>
  <c r="B45" i="2"/>
  <c r="B843" i="2"/>
  <c r="B444" i="2"/>
  <c r="B75" i="2"/>
  <c r="B811" i="2"/>
  <c r="B409" i="2"/>
  <c r="B317" i="2"/>
  <c r="B362" i="2"/>
  <c r="B77" i="2"/>
  <c r="B597" i="2"/>
  <c r="B934" i="2"/>
  <c r="B499" i="2"/>
  <c r="B689" i="2"/>
  <c r="B79" i="2"/>
  <c r="B625" i="2"/>
  <c r="B634" i="2"/>
  <c r="B691" i="2"/>
  <c r="B254" i="2"/>
  <c r="B285" i="2"/>
  <c r="B90" i="2"/>
  <c r="B168" i="2"/>
  <c r="B513" i="2"/>
  <c r="B899" i="2"/>
  <c r="B584" i="2"/>
  <c r="B586" i="2"/>
  <c r="B287" i="2"/>
  <c r="B249" i="2"/>
  <c r="B699" i="2"/>
  <c r="B321" i="2"/>
  <c r="B822" i="2"/>
  <c r="B816" i="2"/>
  <c r="B49" i="2"/>
  <c r="B733" i="2"/>
  <c r="B526" i="2"/>
  <c r="B302" i="2"/>
  <c r="B557" i="2"/>
  <c r="B375" i="2"/>
  <c r="B211" i="2"/>
  <c r="B292" i="2"/>
  <c r="B345" i="2"/>
  <c r="B576" i="2"/>
  <c r="B269" i="2"/>
  <c r="B84" i="2"/>
  <c r="B114" i="2"/>
  <c r="B851" i="2"/>
  <c r="B40" i="2"/>
  <c r="B468" i="2"/>
  <c r="B225" i="2"/>
  <c r="B618" i="2"/>
  <c r="B739" i="2"/>
  <c r="B14" i="2"/>
  <c r="B743" i="2"/>
  <c r="B619" i="2"/>
  <c r="B841" i="2"/>
  <c r="B731" i="2"/>
  <c r="B628" i="2"/>
  <c r="B541" i="2"/>
  <c r="B47" i="2"/>
  <c r="B291" i="2"/>
  <c r="B100" i="2"/>
  <c r="B408" i="2"/>
  <c r="B714" i="2"/>
  <c r="B694" i="2"/>
  <c r="B932" i="2"/>
  <c r="B900" i="2"/>
  <c r="B111" i="2"/>
  <c r="B174" i="2"/>
  <c r="B355" i="2"/>
  <c r="B250" i="2"/>
  <c r="B935" i="2"/>
  <c r="B481" i="2"/>
  <c r="B725" i="2"/>
  <c r="B377" i="2"/>
  <c r="B755" i="2"/>
  <c r="B647" i="2"/>
  <c r="B583" i="2"/>
  <c r="B471" i="2"/>
  <c r="B304" i="2"/>
  <c r="B560" i="2"/>
  <c r="B685" i="2"/>
  <c r="B240" i="2"/>
  <c r="B432" i="2"/>
  <c r="B857" i="2"/>
  <c r="B133" i="2"/>
  <c r="B524" i="2"/>
  <c r="B89" i="2"/>
  <c r="B862" i="2"/>
  <c r="B737" i="2"/>
  <c r="B93" i="2"/>
  <c r="B427" i="2"/>
  <c r="B327" i="2"/>
  <c r="B670" i="2"/>
  <c r="B669" i="2"/>
  <c r="B673" i="2"/>
  <c r="B953" i="2"/>
  <c r="B909" i="2"/>
  <c r="B138" i="2"/>
  <c r="B129" i="2"/>
  <c r="B758" i="2"/>
  <c r="B158" i="2"/>
  <c r="B325" i="2"/>
  <c r="B296" i="2"/>
  <c r="B568" i="2"/>
  <c r="B294" i="2"/>
  <c r="B773" i="2"/>
  <c r="B812" i="2"/>
  <c r="B663" i="2"/>
  <c r="B274" i="2"/>
  <c r="B810" i="2"/>
  <c r="B850" i="2"/>
  <c r="B24" i="2"/>
  <c r="B62" i="2"/>
  <c r="B633" i="2"/>
  <c r="B146" i="2"/>
  <c r="B622" i="2"/>
  <c r="B749" i="2"/>
  <c r="B194" i="2"/>
  <c r="B506" i="2"/>
  <c r="B56" i="2"/>
  <c r="B38" i="2"/>
  <c r="B695" i="2"/>
  <c r="B379" i="2"/>
  <c r="B232" i="2"/>
  <c r="B340" i="2"/>
  <c r="B199" i="2"/>
  <c r="B924" i="2"/>
  <c r="B624" i="2"/>
  <c r="B546" i="2"/>
  <c r="B913" i="2"/>
  <c r="B342" i="2"/>
  <c r="B398" i="2"/>
  <c r="B558" i="2"/>
  <c r="B926" i="2"/>
  <c r="B130" i="2"/>
  <c r="B902" i="2"/>
  <c r="B820" i="2"/>
  <c r="B510" i="2"/>
  <c r="B431" i="2"/>
  <c r="B715" i="2"/>
  <c r="B796" i="2"/>
  <c r="B561" i="2"/>
  <c r="B710" i="2"/>
  <c r="B88" i="2"/>
  <c r="B612" i="2"/>
  <c r="B580" i="2"/>
  <c r="B237" i="2"/>
  <c r="B752" i="2"/>
  <c r="B492" i="2"/>
  <c r="B354" i="2"/>
  <c r="B719" i="2"/>
  <c r="B724" i="2"/>
  <c r="B494" i="2"/>
  <c r="B823" i="2"/>
  <c r="B9" i="2"/>
  <c r="B780" i="2"/>
  <c r="B545" i="2"/>
  <c r="B275" i="2"/>
  <c r="B536" i="2"/>
  <c r="B277" i="2"/>
  <c r="B920" i="2"/>
  <c r="B836" i="2"/>
  <c r="B18" i="2"/>
  <c r="B551" i="2"/>
  <c r="B598" i="2"/>
  <c r="B653" i="2"/>
  <c r="B760" i="2"/>
  <c r="B825" i="2"/>
  <c r="B309" i="2"/>
  <c r="B220" i="2"/>
  <c r="B143" i="2"/>
  <c r="B817" i="2"/>
  <c r="B951" i="2"/>
  <c r="B127" i="2"/>
  <c r="B591" i="2"/>
  <c r="B106" i="2"/>
  <c r="B762" i="2"/>
  <c r="B721" i="2"/>
  <c r="B264" i="2"/>
  <c r="B245" i="2"/>
  <c r="B29" i="2"/>
  <c r="B746" i="2"/>
  <c r="B318" i="2"/>
  <c r="B905" i="2"/>
  <c r="B70" i="2"/>
  <c r="B937" i="2"/>
  <c r="B439" i="2"/>
  <c r="B729" i="2"/>
  <c r="B754" i="2"/>
  <c r="B847" i="2"/>
  <c r="B178" i="2"/>
  <c r="B520" i="2"/>
  <c r="B104" i="2"/>
  <c r="B210" i="2"/>
  <c r="B705" i="2"/>
  <c r="B607" i="2"/>
  <c r="B448" i="2"/>
  <c r="B406" i="2"/>
  <c r="B200" i="2"/>
  <c r="B794" i="2"/>
  <c r="B677" i="2"/>
  <c r="B912" i="2"/>
  <c r="B897" i="2"/>
  <c r="B239" i="2"/>
  <c r="B103" i="2"/>
  <c r="B121" i="2"/>
  <c r="B636" i="2"/>
  <c r="B713" i="2"/>
  <c r="B428" i="2"/>
  <c r="B414" i="2"/>
  <c r="B662" i="2"/>
  <c r="B872" i="2"/>
  <c r="B418" i="2"/>
  <c r="B425" i="2"/>
  <c r="B852" i="2"/>
  <c r="B61" i="2"/>
  <c r="B830" i="2"/>
  <c r="B429" i="2"/>
  <c r="B319" i="2"/>
  <c r="B376" i="2"/>
  <c r="B196" i="2"/>
  <c r="B389" i="2"/>
  <c r="B650" i="2"/>
  <c r="B193" i="2"/>
  <c r="B278" i="2"/>
  <c r="B732" i="2"/>
  <c r="B939" i="2"/>
  <c r="B666" i="2"/>
  <c r="B360" i="2"/>
  <c r="B640" i="2"/>
  <c r="B39" i="2"/>
  <c r="B201" i="2"/>
  <c r="B887" i="2"/>
  <c r="B826" i="2"/>
  <c r="B380" i="2"/>
  <c r="B505" i="2"/>
  <c r="B166" i="2"/>
  <c r="B374" i="2"/>
  <c r="B458" i="2"/>
  <c r="B518" i="2"/>
  <c r="B645" i="2"/>
  <c r="B284" i="2"/>
  <c r="B868" i="2"/>
  <c r="B891" i="2"/>
  <c r="B664" i="2"/>
  <c r="B933" i="2"/>
  <c r="B938" i="2"/>
  <c r="B844" i="2"/>
  <c r="B175" i="2"/>
  <c r="B871" i="2"/>
  <c r="B834" i="2"/>
  <c r="B543" i="2"/>
  <c r="B399" i="2"/>
  <c r="B455" i="2"/>
  <c r="B44" i="2"/>
  <c r="B747" i="2"/>
  <c r="B263" i="2"/>
  <c r="B371" i="2"/>
  <c r="B353" i="2"/>
  <c r="B11" i="2"/>
  <c r="B555" i="2"/>
  <c r="B369" i="2"/>
  <c r="B797" i="2"/>
  <c r="B819" i="2"/>
  <c r="B590" i="2"/>
  <c r="B539" i="2"/>
  <c r="B119" i="2"/>
  <c r="B504" i="2"/>
  <c r="B641" i="2"/>
  <c r="B386" i="2"/>
  <c r="B43" i="2"/>
  <c r="B824" i="2"/>
  <c r="B917" i="2"/>
  <c r="B682" i="2"/>
  <c r="B565" i="2"/>
  <c r="B419" i="2"/>
  <c r="B741" i="2"/>
  <c r="B215" i="2"/>
  <c r="B750" i="2"/>
</calcChain>
</file>

<file path=xl/sharedStrings.xml><?xml version="1.0" encoding="utf-8"?>
<sst xmlns="http://schemas.openxmlformats.org/spreadsheetml/2006/main" count="3909" uniqueCount="1043">
  <si>
    <t>110423</t>
  </si>
  <si>
    <t>116221</t>
  </si>
  <si>
    <t>956326</t>
  </si>
  <si>
    <t>998813</t>
  </si>
  <si>
    <t>547893</t>
  </si>
  <si>
    <t>070179</t>
  </si>
  <si>
    <t>364392</t>
  </si>
  <si>
    <t>489380</t>
  </si>
  <si>
    <t>218669</t>
  </si>
  <si>
    <t>133653</t>
  </si>
  <si>
    <t>163127</t>
  </si>
  <si>
    <t>578644</t>
  </si>
  <si>
    <t>012118</t>
  </si>
  <si>
    <t>910809</t>
  </si>
  <si>
    <t>598502</t>
  </si>
  <si>
    <t>257924</t>
  </si>
  <si>
    <t>874083</t>
  </si>
  <si>
    <t>649656</t>
  </si>
  <si>
    <t>658434</t>
  </si>
  <si>
    <t>585261</t>
  </si>
  <si>
    <t>696254</t>
  </si>
  <si>
    <t>070216</t>
  </si>
  <si>
    <t>427405</t>
  </si>
  <si>
    <t>220106</t>
  </si>
  <si>
    <t>614371</t>
  </si>
  <si>
    <t>405896</t>
  </si>
  <si>
    <t>766639</t>
  </si>
  <si>
    <t>888449</t>
  </si>
  <si>
    <t>058879</t>
  </si>
  <si>
    <t>323594</t>
  </si>
  <si>
    <t>660744</t>
  </si>
  <si>
    <t>831278</t>
  </si>
  <si>
    <t>248167</t>
  </si>
  <si>
    <t>074024</t>
  </si>
  <si>
    <t>774675</t>
  </si>
  <si>
    <t>851902</t>
  </si>
  <si>
    <t>643760</t>
  </si>
  <si>
    <t>473434</t>
  </si>
  <si>
    <t>687812</t>
  </si>
  <si>
    <t>211354</t>
  </si>
  <si>
    <t>040863</t>
  </si>
  <si>
    <t>252600</t>
  </si>
  <si>
    <t>216907</t>
  </si>
  <si>
    <t>691423</t>
  </si>
  <si>
    <t>913405</t>
  </si>
  <si>
    <t>504002</t>
  </si>
  <si>
    <t>084518</t>
  </si>
  <si>
    <t>473439</t>
  </si>
  <si>
    <t>950895</t>
  </si>
  <si>
    <t>812932</t>
  </si>
  <si>
    <t>157761</t>
  </si>
  <si>
    <t>129610</t>
  </si>
  <si>
    <t>537151</t>
  </si>
  <si>
    <t>515153</t>
  </si>
  <si>
    <t>496241</t>
  </si>
  <si>
    <t>128693</t>
  </si>
  <si>
    <t>528291</t>
  </si>
  <si>
    <t>649788</t>
  </si>
  <si>
    <t>067982</t>
  </si>
  <si>
    <t>712557</t>
  </si>
  <si>
    <t>513926</t>
  </si>
  <si>
    <t>180742</t>
  </si>
  <si>
    <t>507632</t>
  </si>
  <si>
    <t>879180</t>
  </si>
  <si>
    <t>584793</t>
  </si>
  <si>
    <t>955757</t>
  </si>
  <si>
    <t>111624</t>
  </si>
  <si>
    <t>788041</t>
  </si>
  <si>
    <t>117703</t>
  </si>
  <si>
    <t>524850</t>
  </si>
  <si>
    <t>594344</t>
  </si>
  <si>
    <t>665361</t>
  </si>
  <si>
    <t>346411</t>
  </si>
  <si>
    <t>500983</t>
  </si>
  <si>
    <t>600081</t>
  </si>
  <si>
    <t>669924</t>
  </si>
  <si>
    <t>363883</t>
  </si>
  <si>
    <t>904967</t>
  </si>
  <si>
    <t>714855</t>
  </si>
  <si>
    <t>209674</t>
  </si>
  <si>
    <t>621800</t>
  </si>
  <si>
    <t>655187</t>
  </si>
  <si>
    <t>131409</t>
  </si>
  <si>
    <t>651567</t>
  </si>
  <si>
    <t>436414</t>
  </si>
  <si>
    <t>845682</t>
  </si>
  <si>
    <t>936709</t>
  </si>
  <si>
    <t>826984</t>
  </si>
  <si>
    <t>639813</t>
  </si>
  <si>
    <t>823151</t>
  </si>
  <si>
    <t>565120</t>
  </si>
  <si>
    <t>034916</t>
  </si>
  <si>
    <t>746231</t>
  </si>
  <si>
    <t>492226</t>
  </si>
  <si>
    <t>391995</t>
  </si>
  <si>
    <t>654151</t>
  </si>
  <si>
    <t>321683</t>
  </si>
  <si>
    <t>148253</t>
  </si>
  <si>
    <t>491036</t>
  </si>
  <si>
    <t>196216</t>
  </si>
  <si>
    <t>536611</t>
  </si>
  <si>
    <t>964307</t>
  </si>
  <si>
    <t>030432</t>
  </si>
  <si>
    <t>876024</t>
  </si>
  <si>
    <t>831259</t>
  </si>
  <si>
    <t>684340</t>
  </si>
  <si>
    <t>995070</t>
  </si>
  <si>
    <t>924027</t>
  </si>
  <si>
    <t>329127</t>
  </si>
  <si>
    <t>530767</t>
  </si>
  <si>
    <t>501890</t>
  </si>
  <si>
    <t>985321</t>
  </si>
  <si>
    <t>688969</t>
  </si>
  <si>
    <t>342888</t>
  </si>
  <si>
    <t>907696</t>
  </si>
  <si>
    <t>347065</t>
  </si>
  <si>
    <t>029964</t>
  </si>
  <si>
    <t>762130</t>
  </si>
  <si>
    <t>588898</t>
  </si>
  <si>
    <t>619017</t>
  </si>
  <si>
    <t>253844</t>
  </si>
  <si>
    <t>340332</t>
  </si>
  <si>
    <t>843365</t>
  </si>
  <si>
    <t>525012</t>
  </si>
  <si>
    <t>535756</t>
  </si>
  <si>
    <t>886703</t>
  </si>
  <si>
    <t>050725</t>
  </si>
  <si>
    <t>453117</t>
  </si>
  <si>
    <t>303071</t>
  </si>
  <si>
    <t>537217</t>
  </si>
  <si>
    <t>256199</t>
  </si>
  <si>
    <t>775048</t>
  </si>
  <si>
    <t>696707</t>
  </si>
  <si>
    <t>243710</t>
  </si>
  <si>
    <t>762671</t>
  </si>
  <si>
    <t>914260</t>
  </si>
  <si>
    <t>472669</t>
  </si>
  <si>
    <t>329336</t>
  </si>
  <si>
    <t>650194</t>
  </si>
  <si>
    <t>320817</t>
  </si>
  <si>
    <t>770348</t>
  </si>
  <si>
    <t>176072</t>
  </si>
  <si>
    <t>088570</t>
  </si>
  <si>
    <t>415403</t>
  </si>
  <si>
    <t>488033</t>
  </si>
  <si>
    <t>779913</t>
  </si>
  <si>
    <t>454029</t>
  </si>
  <si>
    <t>121486</t>
  </si>
  <si>
    <t>856057</t>
  </si>
  <si>
    <t>566498</t>
  </si>
  <si>
    <t>263761</t>
  </si>
  <si>
    <t>376516</t>
  </si>
  <si>
    <t>165801</t>
  </si>
  <si>
    <t>198815</t>
  </si>
  <si>
    <t>830346</t>
  </si>
  <si>
    <t>262693</t>
  </si>
  <si>
    <t>000529</t>
  </si>
  <si>
    <t>321956</t>
  </si>
  <si>
    <t>863848</t>
  </si>
  <si>
    <t>845805</t>
  </si>
  <si>
    <t>534123</t>
  </si>
  <si>
    <t>536506</t>
  </si>
  <si>
    <t>199490</t>
  </si>
  <si>
    <t>651039</t>
  </si>
  <si>
    <t>238640</t>
  </si>
  <si>
    <t>566131</t>
  </si>
  <si>
    <t>273101</t>
  </si>
  <si>
    <t>614781</t>
  </si>
  <si>
    <t>805819</t>
  </si>
  <si>
    <t>917774</t>
  </si>
  <si>
    <t>828878</t>
  </si>
  <si>
    <t>330516</t>
  </si>
  <si>
    <t>765999</t>
  </si>
  <si>
    <t>253068</t>
  </si>
  <si>
    <t>283477</t>
  </si>
  <si>
    <t>497485</t>
  </si>
  <si>
    <t>038915</t>
  </si>
  <si>
    <t>534614</t>
  </si>
  <si>
    <t>093334</t>
  </si>
  <si>
    <t>539866</t>
  </si>
  <si>
    <t>568993</t>
  </si>
  <si>
    <t>006704</t>
  </si>
  <si>
    <t>501041</t>
  </si>
  <si>
    <t>125562</t>
  </si>
  <si>
    <t>001219</t>
  </si>
  <si>
    <t>303305</t>
  </si>
  <si>
    <t>072875</t>
  </si>
  <si>
    <t>744390</t>
  </si>
  <si>
    <t>037674</t>
  </si>
  <si>
    <t>820947</t>
  </si>
  <si>
    <t>135569</t>
  </si>
  <si>
    <t>365165</t>
  </si>
  <si>
    <t>905659</t>
  </si>
  <si>
    <t>475737</t>
  </si>
  <si>
    <t>232713</t>
  </si>
  <si>
    <t>124674</t>
  </si>
  <si>
    <t>617465</t>
  </si>
  <si>
    <t>950869</t>
  </si>
  <si>
    <t>576433</t>
  </si>
  <si>
    <t>363902</t>
  </si>
  <si>
    <t>440983</t>
  </si>
  <si>
    <t>053943</t>
  </si>
  <si>
    <t>213488</t>
  </si>
  <si>
    <t>398322</t>
  </si>
  <si>
    <t>615256</t>
  </si>
  <si>
    <t>603380</t>
  </si>
  <si>
    <t>218345</t>
  </si>
  <si>
    <t>289799</t>
  </si>
  <si>
    <t>468871</t>
  </si>
  <si>
    <t>569002</t>
  </si>
  <si>
    <t>719646</t>
  </si>
  <si>
    <t>468479</t>
  </si>
  <si>
    <t>815191</t>
  </si>
  <si>
    <t>645362</t>
  </si>
  <si>
    <t>155272</t>
  </si>
  <si>
    <t>617303</t>
  </si>
  <si>
    <t>305639</t>
  </si>
  <si>
    <t>965337</t>
  </si>
  <si>
    <t>583782</t>
  </si>
  <si>
    <t>489231</t>
  </si>
  <si>
    <t>373432</t>
  </si>
  <si>
    <t>369127</t>
  </si>
  <si>
    <t>575378</t>
  </si>
  <si>
    <t>552269</t>
  </si>
  <si>
    <t>361221</t>
  </si>
  <si>
    <t>507140</t>
  </si>
  <si>
    <t>566675</t>
  </si>
  <si>
    <t>738195</t>
  </si>
  <si>
    <t>126815</t>
  </si>
  <si>
    <t>739463</t>
  </si>
  <si>
    <t>709794</t>
  </si>
  <si>
    <t>152209</t>
  </si>
  <si>
    <t>650125</t>
  </si>
  <si>
    <t>658250</t>
  </si>
  <si>
    <t>350503</t>
  </si>
  <si>
    <t>907835</t>
  </si>
  <si>
    <t>155742</t>
  </si>
  <si>
    <t>035749</t>
  </si>
  <si>
    <t>777588</t>
  </si>
  <si>
    <t>431613</t>
  </si>
  <si>
    <t>065955</t>
  </si>
  <si>
    <t>821079</t>
  </si>
  <si>
    <t>625795</t>
  </si>
  <si>
    <t>942314</t>
  </si>
  <si>
    <t>108326</t>
  </si>
  <si>
    <t>098996</t>
  </si>
  <si>
    <t>021091</t>
  </si>
  <si>
    <t>118753</t>
  </si>
  <si>
    <t>189139</t>
  </si>
  <si>
    <t>543133</t>
  </si>
  <si>
    <t>741920</t>
  </si>
  <si>
    <t>902759</t>
  </si>
  <si>
    <t>055420</t>
  </si>
  <si>
    <t>889556</t>
  </si>
  <si>
    <t>081823</t>
  </si>
  <si>
    <t>534758</t>
  </si>
  <si>
    <t>511571</t>
  </si>
  <si>
    <t>309947</t>
  </si>
  <si>
    <t>644175</t>
  </si>
  <si>
    <t>981585</t>
  </si>
  <si>
    <t>075099</t>
  </si>
  <si>
    <t>739121</t>
  </si>
  <si>
    <t>392947</t>
  </si>
  <si>
    <t>057506</t>
  </si>
  <si>
    <t>550009</t>
  </si>
  <si>
    <t>828039</t>
  </si>
  <si>
    <t>657800</t>
  </si>
  <si>
    <t>435186</t>
  </si>
  <si>
    <t>150751</t>
  </si>
  <si>
    <t>043253</t>
  </si>
  <si>
    <t>719648</t>
  </si>
  <si>
    <t>156828</t>
  </si>
  <si>
    <t>872736</t>
  </si>
  <si>
    <t>182377</t>
  </si>
  <si>
    <t>452295</t>
  </si>
  <si>
    <t>928295</t>
  </si>
  <si>
    <t>103070</t>
  </si>
  <si>
    <t>431721</t>
  </si>
  <si>
    <t>221520</t>
  </si>
  <si>
    <t>174010</t>
  </si>
  <si>
    <t>607644</t>
  </si>
  <si>
    <t>516595</t>
  </si>
  <si>
    <t>167045</t>
  </si>
  <si>
    <t>320195</t>
  </si>
  <si>
    <t>003054</t>
  </si>
  <si>
    <t>439717</t>
  </si>
  <si>
    <t>402163</t>
  </si>
  <si>
    <t>181281</t>
  </si>
  <si>
    <t>107431</t>
  </si>
  <si>
    <t>026512</t>
  </si>
  <si>
    <t>687058</t>
  </si>
  <si>
    <t>717819</t>
  </si>
  <si>
    <t>230996</t>
  </si>
  <si>
    <t>988119</t>
  </si>
  <si>
    <t>926196</t>
  </si>
  <si>
    <t>964469</t>
  </si>
  <si>
    <t>026055</t>
  </si>
  <si>
    <t>457636</t>
  </si>
  <si>
    <t>840156</t>
  </si>
  <si>
    <t>838633</t>
  </si>
  <si>
    <t>930093</t>
  </si>
  <si>
    <t>991922</t>
  </si>
  <si>
    <t>833251</t>
  </si>
  <si>
    <t>680570</t>
  </si>
  <si>
    <t>308757</t>
  </si>
  <si>
    <t>496985</t>
  </si>
  <si>
    <t>816467</t>
  </si>
  <si>
    <t>717433</t>
  </si>
  <si>
    <t>939059</t>
  </si>
  <si>
    <t>767213</t>
  </si>
  <si>
    <t>535866</t>
  </si>
  <si>
    <t>466682</t>
  </si>
  <si>
    <t>107464</t>
  </si>
  <si>
    <t>048676</t>
  </si>
  <si>
    <t>744841</t>
  </si>
  <si>
    <t>583089</t>
  </si>
  <si>
    <t>024098</t>
  </si>
  <si>
    <t>406267</t>
  </si>
  <si>
    <t>932032</t>
  </si>
  <si>
    <t>152031</t>
  </si>
  <si>
    <t>704575</t>
  </si>
  <si>
    <t>534622</t>
  </si>
  <si>
    <t>597948</t>
  </si>
  <si>
    <t>738004</t>
  </si>
  <si>
    <t>708661</t>
  </si>
  <si>
    <t>908669</t>
  </si>
  <si>
    <t>925636</t>
  </si>
  <si>
    <t>134083</t>
  </si>
  <si>
    <t>460371</t>
  </si>
  <si>
    <t>917967</t>
  </si>
  <si>
    <t>455027</t>
  </si>
  <si>
    <t>954972</t>
  </si>
  <si>
    <t>067367</t>
  </si>
  <si>
    <t>649687</t>
  </si>
  <si>
    <t>420289</t>
  </si>
  <si>
    <t>357220</t>
  </si>
  <si>
    <t>199351</t>
  </si>
  <si>
    <t>067992</t>
  </si>
  <si>
    <t>956150</t>
  </si>
  <si>
    <t>577591</t>
  </si>
  <si>
    <t>986597</t>
  </si>
  <si>
    <t>185734</t>
  </si>
  <si>
    <t>235315</t>
  </si>
  <si>
    <t>261702</t>
  </si>
  <si>
    <t>153781</t>
  </si>
  <si>
    <t>381996</t>
  </si>
  <si>
    <t>874973</t>
  </si>
  <si>
    <t>221820</t>
  </si>
  <si>
    <t>282192</t>
  </si>
  <si>
    <t>030334</t>
  </si>
  <si>
    <t>575843</t>
  </si>
  <si>
    <t>508964</t>
  </si>
  <si>
    <t>804520</t>
  </si>
  <si>
    <t>125161</t>
  </si>
  <si>
    <t>313530</t>
  </si>
  <si>
    <t>432181</t>
  </si>
  <si>
    <t>656851</t>
  </si>
  <si>
    <t>240923</t>
  </si>
  <si>
    <t>240425</t>
  </si>
  <si>
    <t>587285</t>
  </si>
  <si>
    <t>220363</t>
  </si>
  <si>
    <t>594647</t>
  </si>
  <si>
    <t>638445</t>
  </si>
  <si>
    <t>649470</t>
  </si>
  <si>
    <t>649143</t>
  </si>
  <si>
    <t>342719</t>
  </si>
  <si>
    <t>984105</t>
  </si>
  <si>
    <t>889711</t>
  </si>
  <si>
    <t>017153</t>
  </si>
  <si>
    <t>956129</t>
  </si>
  <si>
    <t>916817</t>
  </si>
  <si>
    <t>276018</t>
  </si>
  <si>
    <t>843293</t>
  </si>
  <si>
    <t>121638</t>
  </si>
  <si>
    <t>882229</t>
  </si>
  <si>
    <t>395516</t>
  </si>
  <si>
    <t>993276</t>
  </si>
  <si>
    <t>083053</t>
  </si>
  <si>
    <t>952491</t>
  </si>
  <si>
    <t>745186</t>
  </si>
  <si>
    <t>016423</t>
  </si>
  <si>
    <t>278596</t>
  </si>
  <si>
    <t>546226</t>
  </si>
  <si>
    <t>921142</t>
  </si>
  <si>
    <t>813235</t>
  </si>
  <si>
    <t>662006</t>
  </si>
  <si>
    <t>494020</t>
  </si>
  <si>
    <t>875695</t>
  </si>
  <si>
    <t>436307</t>
  </si>
  <si>
    <t>614711</t>
  </si>
  <si>
    <t>814629</t>
  </si>
  <si>
    <t>754429</t>
  </si>
  <si>
    <t>506803</t>
  </si>
  <si>
    <t>204374</t>
  </si>
  <si>
    <t>918671</t>
  </si>
  <si>
    <t>246585</t>
  </si>
  <si>
    <t>216602</t>
  </si>
  <si>
    <t>671607</t>
  </si>
  <si>
    <t>472518</t>
  </si>
  <si>
    <t>104247</t>
  </si>
  <si>
    <t>820444</t>
  </si>
  <si>
    <t>175816</t>
  </si>
  <si>
    <t>986206</t>
  </si>
  <si>
    <t>986366</t>
  </si>
  <si>
    <t>594044</t>
  </si>
  <si>
    <t>271419</t>
  </si>
  <si>
    <t>090781</t>
  </si>
  <si>
    <t>501772</t>
  </si>
  <si>
    <t>988499</t>
  </si>
  <si>
    <t>251688</t>
  </si>
  <si>
    <t>575727</t>
  </si>
  <si>
    <t>846538</t>
  </si>
  <si>
    <t>560014</t>
  </si>
  <si>
    <t>266985</t>
  </si>
  <si>
    <t>151449</t>
  </si>
  <si>
    <t>594446</t>
  </si>
  <si>
    <t>282511</t>
  </si>
  <si>
    <t>024163</t>
  </si>
  <si>
    <t>977384</t>
  </si>
  <si>
    <t>003086</t>
  </si>
  <si>
    <t>516209</t>
  </si>
  <si>
    <t>082985</t>
  </si>
  <si>
    <t>904881</t>
  </si>
  <si>
    <t>059586</t>
  </si>
  <si>
    <t>120306</t>
  </si>
  <si>
    <t>174093</t>
  </si>
  <si>
    <t>672347</t>
  </si>
  <si>
    <t>822311</t>
  </si>
  <si>
    <t>633713</t>
  </si>
  <si>
    <t>501724</t>
  </si>
  <si>
    <t>338155</t>
  </si>
  <si>
    <t>678330</t>
  </si>
  <si>
    <t>004829</t>
  </si>
  <si>
    <t>114787</t>
  </si>
  <si>
    <t>813694</t>
  </si>
  <si>
    <t>108818</t>
  </si>
  <si>
    <t>930793</t>
  </si>
  <si>
    <t>533746</t>
  </si>
  <si>
    <t>902668</t>
  </si>
  <si>
    <t>432986</t>
  </si>
  <si>
    <t>847769</t>
  </si>
  <si>
    <t>258604</t>
  </si>
  <si>
    <t>284372</t>
  </si>
  <si>
    <t>463120</t>
  </si>
  <si>
    <t>033849</t>
  </si>
  <si>
    <t>886395</t>
  </si>
  <si>
    <t>383388</t>
  </si>
  <si>
    <t>074802</t>
  </si>
  <si>
    <t>160015</t>
  </si>
  <si>
    <t>184161</t>
  </si>
  <si>
    <t>855818</t>
  </si>
  <si>
    <t>526239</t>
  </si>
  <si>
    <t>544883</t>
  </si>
  <si>
    <t>669620</t>
  </si>
  <si>
    <t>677995</t>
  </si>
  <si>
    <t>564499</t>
  </si>
  <si>
    <t>558506</t>
  </si>
  <si>
    <t>574409</t>
  </si>
  <si>
    <t>244772</t>
  </si>
  <si>
    <t>621301</t>
  </si>
  <si>
    <t>120483</t>
  </si>
  <si>
    <t>268125</t>
  </si>
  <si>
    <t>240748</t>
  </si>
  <si>
    <t>712003</t>
  </si>
  <si>
    <t>659853</t>
  </si>
  <si>
    <t>737950</t>
  </si>
  <si>
    <t>885192</t>
  </si>
  <si>
    <t>467745</t>
  </si>
  <si>
    <t>587976</t>
  </si>
  <si>
    <t>304182</t>
  </si>
  <si>
    <t>886243</t>
  </si>
  <si>
    <t>312119</t>
  </si>
  <si>
    <t>112111</t>
  </si>
  <si>
    <t>765829</t>
  </si>
  <si>
    <t>137891</t>
  </si>
  <si>
    <t>996069</t>
  </si>
  <si>
    <t>426935</t>
  </si>
  <si>
    <t>136125</t>
  </si>
  <si>
    <t>544608</t>
  </si>
  <si>
    <t>817461</t>
  </si>
  <si>
    <t>827325</t>
  </si>
  <si>
    <t>237194</t>
  </si>
  <si>
    <t>855956</t>
  </si>
  <si>
    <t>290358</t>
  </si>
  <si>
    <t>040133</t>
  </si>
  <si>
    <t>029890</t>
  </si>
  <si>
    <t>043039</t>
  </si>
  <si>
    <t>247892</t>
  </si>
  <si>
    <t>727978</t>
  </si>
  <si>
    <t>832179</t>
  </si>
  <si>
    <t>561234</t>
  </si>
  <si>
    <t>201384</t>
  </si>
  <si>
    <t>746074</t>
  </si>
  <si>
    <t>908236</t>
  </si>
  <si>
    <t>537222</t>
  </si>
  <si>
    <t>591045</t>
  </si>
  <si>
    <t>964211</t>
  </si>
  <si>
    <t>714458</t>
  </si>
  <si>
    <t>960555</t>
  </si>
  <si>
    <t>057530</t>
  </si>
  <si>
    <t>693075</t>
  </si>
  <si>
    <t>853143</t>
  </si>
  <si>
    <t>462822</t>
  </si>
  <si>
    <t>871299</t>
  </si>
  <si>
    <t>567830</t>
  </si>
  <si>
    <t>788739</t>
  </si>
  <si>
    <t>641996</t>
  </si>
  <si>
    <t>317732</t>
  </si>
  <si>
    <t>809797</t>
  </si>
  <si>
    <t>697438</t>
  </si>
  <si>
    <t>590974</t>
  </si>
  <si>
    <t>280737</t>
  </si>
  <si>
    <t>934973</t>
  </si>
  <si>
    <t>599092</t>
  </si>
  <si>
    <t>951950</t>
  </si>
  <si>
    <t>575008</t>
  </si>
  <si>
    <t>070818</t>
  </si>
  <si>
    <t>208792</t>
  </si>
  <si>
    <t>113336</t>
  </si>
  <si>
    <t>325369</t>
  </si>
  <si>
    <t>840095</t>
  </si>
  <si>
    <t>211138</t>
  </si>
  <si>
    <t>704134</t>
  </si>
  <si>
    <t>276103</t>
  </si>
  <si>
    <t>923984</t>
  </si>
  <si>
    <t>983029</t>
  </si>
  <si>
    <t>886474</t>
  </si>
  <si>
    <t>831721</t>
  </si>
  <si>
    <t>599987</t>
  </si>
  <si>
    <t>337079</t>
  </si>
  <si>
    <t>294573</t>
  </si>
  <si>
    <t>561562</t>
  </si>
  <si>
    <t>621751</t>
  </si>
  <si>
    <t>260027</t>
  </si>
  <si>
    <t>471496</t>
  </si>
  <si>
    <t>403420</t>
  </si>
  <si>
    <t>500848</t>
  </si>
  <si>
    <t>140580</t>
  </si>
  <si>
    <t>145330</t>
  </si>
  <si>
    <t>541691</t>
  </si>
  <si>
    <t>825895</t>
  </si>
  <si>
    <t>940360</t>
  </si>
  <si>
    <t>493308</t>
  </si>
  <si>
    <t>505147</t>
  </si>
  <si>
    <t>200302</t>
  </si>
  <si>
    <t>634078</t>
  </si>
  <si>
    <t>698534</t>
  </si>
  <si>
    <t>782020</t>
  </si>
  <si>
    <t>857966</t>
  </si>
  <si>
    <t>137857</t>
  </si>
  <si>
    <t>046792</t>
  </si>
  <si>
    <t>753771</t>
  </si>
  <si>
    <t>739271</t>
  </si>
  <si>
    <t>938888</t>
  </si>
  <si>
    <t>954969</t>
  </si>
  <si>
    <t>348294</t>
  </si>
  <si>
    <t>694615</t>
  </si>
  <si>
    <t>686302</t>
  </si>
  <si>
    <t>243013</t>
  </si>
  <si>
    <t>383796</t>
  </si>
  <si>
    <t>808872</t>
  </si>
  <si>
    <t>463498</t>
  </si>
  <si>
    <t>780958</t>
  </si>
  <si>
    <t>409535</t>
  </si>
  <si>
    <t>200265</t>
  </si>
  <si>
    <t>366846</t>
  </si>
  <si>
    <t>161990</t>
  </si>
  <si>
    <t>544871</t>
  </si>
  <si>
    <t>416524</t>
  </si>
  <si>
    <t>984702</t>
  </si>
  <si>
    <t>899791</t>
  </si>
  <si>
    <t>990133</t>
  </si>
  <si>
    <t>607500</t>
  </si>
  <si>
    <t>260153</t>
  </si>
  <si>
    <t>620658</t>
  </si>
  <si>
    <t>560432</t>
  </si>
  <si>
    <t>827405</t>
  </si>
  <si>
    <t>692755</t>
  </si>
  <si>
    <t>675728</t>
  </si>
  <si>
    <t>680691</t>
  </si>
  <si>
    <t>099142</t>
  </si>
  <si>
    <t>072284</t>
  </si>
  <si>
    <t>224475</t>
  </si>
  <si>
    <t>202107</t>
  </si>
  <si>
    <t>174824</t>
  </si>
  <si>
    <t>013671</t>
  </si>
  <si>
    <t>347752</t>
  </si>
  <si>
    <t>206067</t>
  </si>
  <si>
    <t>742613</t>
  </si>
  <si>
    <t>880153</t>
  </si>
  <si>
    <t>816279</t>
  </si>
  <si>
    <t>723853</t>
  </si>
  <si>
    <t>150758</t>
  </si>
  <si>
    <t>810513</t>
  </si>
  <si>
    <t>856342</t>
  </si>
  <si>
    <t>509440</t>
  </si>
  <si>
    <t>068554</t>
  </si>
  <si>
    <t>301088</t>
  </si>
  <si>
    <t>608923</t>
  </si>
  <si>
    <t>340785</t>
  </si>
  <si>
    <t>136658</t>
  </si>
  <si>
    <t>311122</t>
  </si>
  <si>
    <t>256308</t>
  </si>
  <si>
    <t>287791</t>
  </si>
  <si>
    <t>719101</t>
  </si>
  <si>
    <t>938661</t>
  </si>
  <si>
    <t>650825</t>
  </si>
  <si>
    <t>383604</t>
  </si>
  <si>
    <t>845711</t>
  </si>
  <si>
    <t>957059</t>
  </si>
  <si>
    <t>682888</t>
  </si>
  <si>
    <t>816633</t>
  </si>
  <si>
    <t>526610</t>
  </si>
  <si>
    <t>052835</t>
  </si>
  <si>
    <t>286555</t>
  </si>
  <si>
    <t>612791</t>
  </si>
  <si>
    <t>901012</t>
  </si>
  <si>
    <t>357356</t>
  </si>
  <si>
    <t>853772</t>
  </si>
  <si>
    <t>643559</t>
  </si>
  <si>
    <t>461569</t>
  </si>
  <si>
    <t>496454</t>
  </si>
  <si>
    <t>343455</t>
  </si>
  <si>
    <t>080649</t>
  </si>
  <si>
    <t>165827</t>
  </si>
  <si>
    <t>873397</t>
  </si>
  <si>
    <t>402953</t>
  </si>
  <si>
    <t>523548</t>
  </si>
  <si>
    <t>264795</t>
  </si>
  <si>
    <t>307206</t>
  </si>
  <si>
    <t>635181</t>
  </si>
  <si>
    <t>354052</t>
  </si>
  <si>
    <t>261941</t>
  </si>
  <si>
    <t>869824</t>
  </si>
  <si>
    <t>452114</t>
  </si>
  <si>
    <t>048881</t>
  </si>
  <si>
    <t>313446</t>
  </si>
  <si>
    <t>918500</t>
  </si>
  <si>
    <t>527647</t>
  </si>
  <si>
    <t>090597</t>
  </si>
  <si>
    <t>444683</t>
  </si>
  <si>
    <t>670345</t>
  </si>
  <si>
    <t>515156</t>
  </si>
  <si>
    <t>724946</t>
  </si>
  <si>
    <t>762695</t>
  </si>
  <si>
    <t>141044</t>
  </si>
  <si>
    <t>461096</t>
  </si>
  <si>
    <t>748996</t>
  </si>
  <si>
    <t>121355</t>
  </si>
  <si>
    <t>255133</t>
  </si>
  <si>
    <t>904335</t>
  </si>
  <si>
    <t>777676</t>
  </si>
  <si>
    <t>353430</t>
  </si>
  <si>
    <t>711666</t>
  </si>
  <si>
    <t>731964</t>
  </si>
  <si>
    <t>955320</t>
  </si>
  <si>
    <t>680672</t>
  </si>
  <si>
    <t>614400</t>
  </si>
  <si>
    <t>061344</t>
  </si>
  <si>
    <t>977987</t>
  </si>
  <si>
    <t>676010</t>
  </si>
  <si>
    <t>676709</t>
  </si>
  <si>
    <t>696405</t>
  </si>
  <si>
    <t>557786</t>
  </si>
  <si>
    <t>436302</t>
  </si>
  <si>
    <t>263308</t>
  </si>
  <si>
    <t>039547</t>
  </si>
  <si>
    <t>072317</t>
  </si>
  <si>
    <t>955964</t>
  </si>
  <si>
    <t>732060</t>
  </si>
  <si>
    <t>373908</t>
  </si>
  <si>
    <t>445169</t>
  </si>
  <si>
    <t>965553</t>
  </si>
  <si>
    <t>026074</t>
  </si>
  <si>
    <t>224419</t>
  </si>
  <si>
    <t>031724</t>
  </si>
  <si>
    <t>656076</t>
  </si>
  <si>
    <t>310279</t>
  </si>
  <si>
    <t>511015</t>
  </si>
  <si>
    <t>630084</t>
  </si>
  <si>
    <t>201779</t>
  </si>
  <si>
    <t>762597</t>
  </si>
  <si>
    <t>404119</t>
  </si>
  <si>
    <t>344319</t>
  </si>
  <si>
    <t>802359</t>
  </si>
  <si>
    <t>254454</t>
  </si>
  <si>
    <t>113280</t>
  </si>
  <si>
    <t>341202</t>
  </si>
  <si>
    <t>128724</t>
  </si>
  <si>
    <t>803425</t>
  </si>
  <si>
    <t>480551</t>
  </si>
  <si>
    <t>914492</t>
  </si>
  <si>
    <t>475673</t>
  </si>
  <si>
    <t>892836</t>
  </si>
  <si>
    <t>332853</t>
  </si>
  <si>
    <t>849645</t>
  </si>
  <si>
    <t>368737</t>
  </si>
  <si>
    <t>432414</t>
  </si>
  <si>
    <t>716850</t>
  </si>
  <si>
    <t>397436</t>
  </si>
  <si>
    <t>636488</t>
  </si>
  <si>
    <t>378591</t>
  </si>
  <si>
    <t>680816</t>
  </si>
  <si>
    <t>172523</t>
  </si>
  <si>
    <t>875060</t>
  </si>
  <si>
    <t>214049</t>
  </si>
  <si>
    <t>754589</t>
  </si>
  <si>
    <t>801266</t>
  </si>
  <si>
    <t>930120</t>
  </si>
  <si>
    <t>640923</t>
  </si>
  <si>
    <t>421136</t>
  </si>
  <si>
    <t>557448</t>
  </si>
  <si>
    <t>146971</t>
  </si>
  <si>
    <t>967031</t>
  </si>
  <si>
    <t>180375</t>
  </si>
  <si>
    <t>935579</t>
  </si>
  <si>
    <t>746530</t>
  </si>
  <si>
    <t>233139</t>
  </si>
  <si>
    <t>980871</t>
  </si>
  <si>
    <t>395440</t>
  </si>
  <si>
    <t>277750</t>
  </si>
  <si>
    <t>884729</t>
  </si>
  <si>
    <t>914369</t>
  </si>
  <si>
    <t>569939</t>
  </si>
  <si>
    <t>201724</t>
  </si>
  <si>
    <t>589773</t>
  </si>
  <si>
    <t>657458</t>
  </si>
  <si>
    <t>502595</t>
  </si>
  <si>
    <t>788547</t>
  </si>
  <si>
    <t>494553</t>
  </si>
  <si>
    <t>384247</t>
  </si>
  <si>
    <t>813933</t>
  </si>
  <si>
    <t>012141</t>
  </si>
  <si>
    <t>202614</t>
  </si>
  <si>
    <t>406953</t>
  </si>
  <si>
    <t>693799</t>
  </si>
  <si>
    <t>585672</t>
  </si>
  <si>
    <t>043869</t>
  </si>
  <si>
    <t>244065</t>
  </si>
  <si>
    <t>470549</t>
  </si>
  <si>
    <t>781420</t>
  </si>
  <si>
    <t>230895</t>
  </si>
  <si>
    <t>378730</t>
  </si>
  <si>
    <t>383856</t>
  </si>
  <si>
    <t>644268</t>
  </si>
  <si>
    <t>822378</t>
  </si>
  <si>
    <t>745790</t>
  </si>
  <si>
    <t>203554</t>
  </si>
  <si>
    <t>091345</t>
  </si>
  <si>
    <t>432144</t>
  </si>
  <si>
    <t>021301</t>
  </si>
  <si>
    <t>225519</t>
  </si>
  <si>
    <t>240153</t>
  </si>
  <si>
    <t>724606</t>
  </si>
  <si>
    <t>007956</t>
  </si>
  <si>
    <t>401392</t>
  </si>
  <si>
    <t>943086</t>
  </si>
  <si>
    <t>638036</t>
  </si>
  <si>
    <t>738207</t>
  </si>
  <si>
    <t>346937</t>
  </si>
  <si>
    <t>601545</t>
  </si>
  <si>
    <t>796019</t>
  </si>
  <si>
    <t>286387</t>
  </si>
  <si>
    <t>121770</t>
  </si>
  <si>
    <t>042269</t>
  </si>
  <si>
    <t>967846</t>
  </si>
  <si>
    <t>980306</t>
  </si>
  <si>
    <t>134842</t>
  </si>
  <si>
    <t>262358</t>
  </si>
  <si>
    <t>425834</t>
  </si>
  <si>
    <t>499845</t>
  </si>
  <si>
    <t>419791</t>
  </si>
  <si>
    <t>176154</t>
  </si>
  <si>
    <t>802988</t>
  </si>
  <si>
    <t>687383</t>
  </si>
  <si>
    <t>326418</t>
  </si>
  <si>
    <t>978942</t>
  </si>
  <si>
    <t>486760</t>
  </si>
  <si>
    <t>571967</t>
  </si>
  <si>
    <t>098054</t>
  </si>
  <si>
    <t>907532</t>
  </si>
  <si>
    <t>101534</t>
  </si>
  <si>
    <t>701147</t>
  </si>
  <si>
    <t>476146</t>
  </si>
  <si>
    <t>710341</t>
  </si>
  <si>
    <t>715549</t>
  </si>
  <si>
    <t>713964</t>
  </si>
  <si>
    <t>170893</t>
  </si>
  <si>
    <t>289600</t>
  </si>
  <si>
    <t>855269</t>
  </si>
  <si>
    <t>925084</t>
  </si>
  <si>
    <t>153158</t>
  </si>
  <si>
    <t>665296</t>
  </si>
  <si>
    <t>795492</t>
  </si>
  <si>
    <t>209623</t>
  </si>
  <si>
    <t>055583</t>
  </si>
  <si>
    <t>420382</t>
  </si>
  <si>
    <t>369564</t>
  </si>
  <si>
    <t>213631</t>
  </si>
  <si>
    <t>669333</t>
  </si>
  <si>
    <t>592763</t>
  </si>
  <si>
    <t>856422</t>
  </si>
  <si>
    <t>602563</t>
  </si>
  <si>
    <t>136243</t>
  </si>
  <si>
    <t>375293</t>
  </si>
  <si>
    <t>485781</t>
  </si>
  <si>
    <t>752573</t>
  </si>
  <si>
    <t>573603</t>
  </si>
  <si>
    <t>841074</t>
  </si>
  <si>
    <t>606854</t>
  </si>
  <si>
    <t>848760</t>
  </si>
  <si>
    <t>797966</t>
  </si>
  <si>
    <t>949039</t>
  </si>
  <si>
    <t>389447</t>
  </si>
  <si>
    <t>787603</t>
  </si>
  <si>
    <t>764223</t>
  </si>
  <si>
    <t>295932</t>
  </si>
  <si>
    <t>876255</t>
  </si>
  <si>
    <t>022129</t>
  </si>
  <si>
    <t>597891</t>
  </si>
  <si>
    <t>648895</t>
  </si>
  <si>
    <t>806991</t>
  </si>
  <si>
    <t>237095</t>
  </si>
  <si>
    <t>856953</t>
  </si>
  <si>
    <t>994989</t>
  </si>
  <si>
    <t>184057</t>
  </si>
  <si>
    <t>366661</t>
  </si>
  <si>
    <t>562269</t>
  </si>
  <si>
    <t>052763</t>
  </si>
  <si>
    <t>982955</t>
  </si>
  <si>
    <t>483586</t>
  </si>
  <si>
    <t>767968</t>
  </si>
  <si>
    <t>958458</t>
  </si>
  <si>
    <t>888490</t>
  </si>
  <si>
    <t>918486</t>
  </si>
  <si>
    <t>650894</t>
  </si>
  <si>
    <t>499862</t>
  </si>
  <si>
    <t>907369</t>
  </si>
  <si>
    <t>213931</t>
  </si>
  <si>
    <t>940751</t>
  </si>
  <si>
    <t>955594</t>
  </si>
  <si>
    <t>045483</t>
  </si>
  <si>
    <t>680386</t>
  </si>
  <si>
    <t>496463</t>
  </si>
  <si>
    <t>747700</t>
  </si>
  <si>
    <t>701230</t>
  </si>
  <si>
    <t>469066</t>
  </si>
  <si>
    <t>874317</t>
  </si>
  <si>
    <t>344793</t>
  </si>
  <si>
    <t>690444</t>
  </si>
  <si>
    <t>298061</t>
  </si>
  <si>
    <t>647615</t>
  </si>
  <si>
    <t>705137</t>
  </si>
  <si>
    <t>980993</t>
  </si>
  <si>
    <t>872308</t>
  </si>
  <si>
    <t>727791</t>
  </si>
  <si>
    <t>082031</t>
  </si>
  <si>
    <t>417268</t>
  </si>
  <si>
    <t>567186</t>
  </si>
  <si>
    <t>686444</t>
  </si>
  <si>
    <t>730301</t>
  </si>
  <si>
    <t>305683</t>
  </si>
  <si>
    <t>912784</t>
  </si>
  <si>
    <t>098414</t>
  </si>
  <si>
    <t>181076</t>
  </si>
  <si>
    <t>189091</t>
  </si>
  <si>
    <t>451516</t>
  </si>
  <si>
    <t>309506</t>
  </si>
  <si>
    <t>858596</t>
  </si>
  <si>
    <t>641683</t>
  </si>
  <si>
    <t>772752</t>
  </si>
  <si>
    <t>128577</t>
  </si>
  <si>
    <t>554721</t>
  </si>
  <si>
    <t>418672</t>
  </si>
  <si>
    <t>682077</t>
  </si>
  <si>
    <t>432068</t>
  </si>
  <si>
    <t>376614</t>
  </si>
  <si>
    <t>870981</t>
  </si>
  <si>
    <t>956796</t>
  </si>
  <si>
    <t>053230</t>
  </si>
  <si>
    <t>719257</t>
  </si>
  <si>
    <t>892607</t>
  </si>
  <si>
    <t>658999</t>
  </si>
  <si>
    <t>780585</t>
  </si>
  <si>
    <t>017125</t>
  </si>
  <si>
    <t>783784</t>
  </si>
  <si>
    <t>770414</t>
  </si>
  <si>
    <t>670823</t>
  </si>
  <si>
    <t>047927</t>
  </si>
  <si>
    <t>733262</t>
  </si>
  <si>
    <t>945619</t>
  </si>
  <si>
    <t>187557</t>
  </si>
  <si>
    <t>391449</t>
  </si>
  <si>
    <t>981393</t>
  </si>
  <si>
    <t>634712</t>
  </si>
  <si>
    <t>517024</t>
  </si>
  <si>
    <t>722394</t>
  </si>
  <si>
    <t>856832</t>
  </si>
  <si>
    <t>324020</t>
  </si>
  <si>
    <t>224255</t>
  </si>
  <si>
    <t>147730</t>
  </si>
  <si>
    <t>350494</t>
  </si>
  <si>
    <t>318381</t>
  </si>
  <si>
    <t>314573</t>
  </si>
  <si>
    <t>703315</t>
  </si>
  <si>
    <t>890362</t>
  </si>
  <si>
    <t>041728</t>
  </si>
  <si>
    <t>735360</t>
  </si>
  <si>
    <t>964955</t>
  </si>
  <si>
    <t>534085</t>
  </si>
  <si>
    <t>949878</t>
  </si>
  <si>
    <t>604633</t>
  </si>
  <si>
    <t>094532</t>
  </si>
  <si>
    <t>760295</t>
  </si>
  <si>
    <t>540139</t>
  </si>
  <si>
    <t>870765</t>
  </si>
  <si>
    <t>010170</t>
  </si>
  <si>
    <t>825054</t>
  </si>
  <si>
    <t>584760</t>
  </si>
  <si>
    <t>804793</t>
  </si>
  <si>
    <t>335098</t>
  </si>
  <si>
    <t>151876</t>
  </si>
  <si>
    <t>135223</t>
  </si>
  <si>
    <t>258634</t>
  </si>
  <si>
    <t>031872</t>
  </si>
  <si>
    <t>493330</t>
  </si>
  <si>
    <t>222634</t>
  </si>
  <si>
    <t>459305</t>
  </si>
  <si>
    <t>716844</t>
  </si>
  <si>
    <t>955861</t>
  </si>
  <si>
    <t>467344</t>
  </si>
  <si>
    <t>859951</t>
  </si>
  <si>
    <t>483547</t>
  </si>
  <si>
    <t>419172</t>
  </si>
  <si>
    <t>209207</t>
  </si>
  <si>
    <t>770693</t>
  </si>
  <si>
    <t>253165</t>
  </si>
  <si>
    <t>983526</t>
  </si>
  <si>
    <t>042036</t>
  </si>
  <si>
    <t>506215</t>
  </si>
  <si>
    <t>293373</t>
  </si>
  <si>
    <t>876002</t>
  </si>
  <si>
    <t>045200</t>
  </si>
  <si>
    <t>278873</t>
  </si>
  <si>
    <t>788534</t>
  </si>
  <si>
    <t>612138</t>
  </si>
  <si>
    <t>795721</t>
  </si>
  <si>
    <t>198772</t>
  </si>
  <si>
    <t>568472</t>
  </si>
  <si>
    <t>743108</t>
  </si>
  <si>
    <t>061309</t>
  </si>
  <si>
    <t>413405</t>
  </si>
  <si>
    <t>841622</t>
  </si>
  <si>
    <r>
      <t>C  AGB
(Mg ha</t>
    </r>
    <r>
      <rPr>
        <b/>
        <vertAlign val="superscript"/>
        <sz val="11"/>
        <color theme="1"/>
        <rFont val="Calibri"/>
        <family val="2"/>
        <scheme val="minor"/>
      </rPr>
      <t>-1</t>
    </r>
    <r>
      <rPr>
        <b/>
        <sz val="11"/>
        <color theme="1"/>
        <rFont val="Calibri"/>
        <family val="2"/>
        <scheme val="minor"/>
      </rPr>
      <t>)</t>
    </r>
  </si>
  <si>
    <r>
      <t>DFM 
(Mg ha</t>
    </r>
    <r>
      <rPr>
        <b/>
        <vertAlign val="superscript"/>
        <sz val="11"/>
        <color theme="1"/>
        <rFont val="Calibri"/>
        <family val="2"/>
        <scheme val="minor"/>
      </rPr>
      <t>-1</t>
    </r>
    <r>
      <rPr>
        <b/>
        <sz val="11"/>
        <color theme="1"/>
        <rFont val="Calibri"/>
        <family val="2"/>
        <scheme val="minor"/>
      </rPr>
      <t>)</t>
    </r>
  </si>
  <si>
    <r>
      <t>DFM C 
(Mg ha</t>
    </r>
    <r>
      <rPr>
        <b/>
        <vertAlign val="superscript"/>
        <sz val="11"/>
        <color theme="1"/>
        <rFont val="Calibri"/>
        <family val="2"/>
        <scheme val="minor"/>
      </rPr>
      <t>-1</t>
    </r>
    <r>
      <rPr>
        <b/>
        <sz val="11"/>
        <color theme="1"/>
        <rFont val="Calibri"/>
        <family val="2"/>
        <scheme val="minor"/>
      </rPr>
      <t>)</t>
    </r>
  </si>
  <si>
    <r>
      <t>DGM 
(Mg ha</t>
    </r>
    <r>
      <rPr>
        <b/>
        <vertAlign val="superscript"/>
        <sz val="11"/>
        <color theme="1"/>
        <rFont val="Calibri"/>
        <family val="2"/>
        <scheme val="minor"/>
      </rPr>
      <t>-1</t>
    </r>
    <r>
      <rPr>
        <b/>
        <sz val="11"/>
        <color theme="1"/>
        <rFont val="Calibri"/>
        <family val="2"/>
        <scheme val="minor"/>
      </rPr>
      <t>)</t>
    </r>
  </si>
  <si>
    <r>
      <t>DGM C 
(Mg ha</t>
    </r>
    <r>
      <rPr>
        <b/>
        <vertAlign val="superscript"/>
        <sz val="11"/>
        <color theme="1"/>
        <rFont val="Calibri"/>
        <family val="2"/>
        <scheme val="minor"/>
      </rPr>
      <t>-1</t>
    </r>
    <r>
      <rPr>
        <b/>
        <sz val="11"/>
        <color theme="1"/>
        <rFont val="Calibri"/>
        <family val="2"/>
        <scheme val="minor"/>
      </rPr>
      <t>)</t>
    </r>
  </si>
  <si>
    <r>
      <t>MP y TM 
(Mg ha</t>
    </r>
    <r>
      <rPr>
        <b/>
        <vertAlign val="superscript"/>
        <sz val="11"/>
        <color theme="1"/>
        <rFont val="Calibri"/>
        <family val="2"/>
        <scheme val="minor"/>
      </rPr>
      <t>-1</t>
    </r>
    <r>
      <rPr>
        <b/>
        <sz val="11"/>
        <color theme="1"/>
        <rFont val="Calibri"/>
        <family val="2"/>
        <scheme val="minor"/>
      </rPr>
      <t>)</t>
    </r>
  </si>
  <si>
    <r>
      <t>MP y TM C 
(Mg ha</t>
    </r>
    <r>
      <rPr>
        <b/>
        <vertAlign val="superscript"/>
        <sz val="11"/>
        <color theme="1"/>
        <rFont val="Calibri"/>
        <family val="2"/>
        <scheme val="minor"/>
      </rPr>
      <t>-1</t>
    </r>
    <r>
      <rPr>
        <b/>
        <sz val="11"/>
        <color theme="1"/>
        <rFont val="Calibri"/>
        <family val="2"/>
        <scheme val="minor"/>
      </rPr>
      <t>)</t>
    </r>
  </si>
  <si>
    <r>
      <t>COS 
(Mg ha</t>
    </r>
    <r>
      <rPr>
        <b/>
        <vertAlign val="superscript"/>
        <sz val="11"/>
        <color theme="0"/>
        <rFont val="Calibri"/>
        <family val="2"/>
        <scheme val="minor"/>
      </rPr>
      <t>-1</t>
    </r>
    <r>
      <rPr>
        <b/>
        <sz val="11"/>
        <color theme="0"/>
        <rFont val="Calibri"/>
        <family val="2"/>
        <scheme val="minor"/>
      </rPr>
      <t>)</t>
    </r>
  </si>
  <si>
    <t>Región</t>
  </si>
  <si>
    <t>Amazonía</t>
  </si>
  <si>
    <t>B</t>
  </si>
  <si>
    <t>Andes</t>
  </si>
  <si>
    <t>Orinoquía</t>
  </si>
  <si>
    <t>Caribe</t>
  </si>
  <si>
    <t>Pacífico</t>
  </si>
  <si>
    <t>NB</t>
  </si>
  <si>
    <t>SMByC</t>
  </si>
  <si>
    <t>Core</t>
  </si>
  <si>
    <t>Edge</t>
  </si>
  <si>
    <t>Non Forest</t>
  </si>
  <si>
    <t>Postestrato</t>
  </si>
  <si>
    <r>
      <t>Ind 
(No ha</t>
    </r>
    <r>
      <rPr>
        <b/>
        <vertAlign val="superscript"/>
        <sz val="11"/>
        <color theme="1"/>
        <rFont val="Aptos Narrow"/>
        <family val="2"/>
      </rPr>
      <t>-1</t>
    </r>
    <r>
      <rPr>
        <b/>
        <sz val="11"/>
        <color theme="1"/>
        <rFont val="Aptos Narrow"/>
        <family val="2"/>
      </rPr>
      <t>)</t>
    </r>
  </si>
  <si>
    <r>
      <t>G 
(m</t>
    </r>
    <r>
      <rPr>
        <b/>
        <vertAlign val="superscript"/>
        <sz val="11"/>
        <color theme="1"/>
        <rFont val="Aptos Narrow"/>
        <family val="2"/>
      </rPr>
      <t>2</t>
    </r>
    <r>
      <rPr>
        <b/>
        <sz val="11"/>
        <color theme="1"/>
        <rFont val="Aptos Narrow"/>
        <family val="2"/>
      </rPr>
      <t xml:space="preserve"> ha-</t>
    </r>
    <r>
      <rPr>
        <b/>
        <vertAlign val="superscript"/>
        <sz val="11"/>
        <color theme="1"/>
        <rFont val="Aptos Narrow"/>
        <family val="2"/>
      </rPr>
      <t>1</t>
    </r>
    <r>
      <rPr>
        <b/>
        <sz val="11"/>
        <color theme="1"/>
        <rFont val="Aptos Narrow"/>
        <family val="2"/>
      </rPr>
      <t>)</t>
    </r>
  </si>
  <si>
    <r>
      <t>V 
(m</t>
    </r>
    <r>
      <rPr>
        <b/>
        <vertAlign val="superscript"/>
        <sz val="11"/>
        <color theme="1"/>
        <rFont val="Aptos Narrow"/>
        <family val="2"/>
      </rPr>
      <t>3</t>
    </r>
    <r>
      <rPr>
        <b/>
        <sz val="11"/>
        <color theme="1"/>
        <rFont val="Aptos Narrow"/>
        <family val="2"/>
      </rPr>
      <t xml:space="preserve"> ha-</t>
    </r>
    <r>
      <rPr>
        <b/>
        <vertAlign val="superscript"/>
        <sz val="11"/>
        <color theme="1"/>
        <rFont val="Aptos Narrow"/>
        <family val="2"/>
      </rPr>
      <t>1</t>
    </r>
    <r>
      <rPr>
        <b/>
        <sz val="11"/>
        <color theme="1"/>
        <rFont val="Aptos Narrow"/>
        <family val="2"/>
      </rPr>
      <t>)</t>
    </r>
  </si>
  <si>
    <t>AGB 
(Mg ha-1)2</t>
  </si>
  <si>
    <t>DCM
(cm)</t>
  </si>
  <si>
    <t>Item</t>
  </si>
  <si>
    <t>Leyenda</t>
  </si>
  <si>
    <t>cm</t>
  </si>
  <si>
    <t xml:space="preserve">Ind </t>
  </si>
  <si>
    <t>DCM</t>
  </si>
  <si>
    <t>G</t>
  </si>
  <si>
    <t>V</t>
  </si>
  <si>
    <t>AGB</t>
  </si>
  <si>
    <t>C  AGB</t>
  </si>
  <si>
    <t xml:space="preserve">COS </t>
  </si>
  <si>
    <t xml:space="preserve">DFM </t>
  </si>
  <si>
    <t>DFM C</t>
  </si>
  <si>
    <t xml:space="preserve">DGM </t>
  </si>
  <si>
    <t>DGM C</t>
  </si>
  <si>
    <t xml:space="preserve">MP y TM </t>
  </si>
  <si>
    <t xml:space="preserve">MP y TM C </t>
  </si>
  <si>
    <t>Estrato de bosque o no bosque</t>
  </si>
  <si>
    <t>Estrato de bosque borde o bosque núcleo</t>
  </si>
  <si>
    <t>Número de individuos arbóreos por superficie (hectárea)</t>
  </si>
  <si>
    <t>Area basal a 1,30 m de altura</t>
  </si>
  <si>
    <t>Biomasa aérea en megagramos (1 Mg equivale a una tonelada metrica), por superficie de área (hectárea)</t>
  </si>
  <si>
    <t>Volumen del fuste en metros cúbicos, por superficie de área (hectárea)</t>
  </si>
  <si>
    <t>Carbono orgánico del suelo en megagramos (1 Mg equivale a una tonelada metrica), por superficie de área (hectárea)</t>
  </si>
  <si>
    <t>Carbono acumulado en la biomasa aérea en megagramos (1 Mg equivale a una tonelada metrica), por superficie de área (hectárea)</t>
  </si>
  <si>
    <t>Biomasa contenida en árboles muertos en pie y tocones muertos en megagramos (1 Mg equivale a una tonelada metrica), por superficie de área (hectárea)</t>
  </si>
  <si>
    <t>Carbono acumulado en árboles muertos en pie y tocones muertos en megagramos (1 Mg equivale a una tonelada metrica), por superficie de área (hectárea)</t>
  </si>
  <si>
    <t>Unidad</t>
  </si>
  <si>
    <t>m3 ha-1</t>
  </si>
  <si>
    <t>Biomasa contenida en detritos finos de madera (≥ 2 cm y &lt; 20 cm) en megagramos (1 Mg equivale a una tonelada metrica), por superficie de área (hectárea)</t>
  </si>
  <si>
    <t>Carbono acumulado en detritos finos de madera (≥ 2 cm y &lt; 20 cm) en megagramos (1 Mg equivale a una tonelada metrica), por superficie de área (hectárea)</t>
  </si>
  <si>
    <t>Biomasa contenida en detritos gruso de madera (≥ 20 cm) en megagramos (1 Mg equivale a una tonelada metrica), por superficie de área (hectárea)</t>
  </si>
  <si>
    <t>Carbono acumulado en detritos gruesos de madera (≥ 20 cm) en megagramos (1 Mg equivale a una tonelada metrica), por superficie de área (hectárea)</t>
  </si>
  <si>
    <r>
      <t>AGB CO</t>
    </r>
    <r>
      <rPr>
        <b/>
        <vertAlign val="subscript"/>
        <sz val="11"/>
        <color theme="1"/>
        <rFont val="Calibri"/>
        <family val="2"/>
        <scheme val="minor"/>
      </rPr>
      <t>2eq</t>
    </r>
  </si>
  <si>
    <r>
      <t>COS CO</t>
    </r>
    <r>
      <rPr>
        <b/>
        <vertAlign val="subscript"/>
        <sz val="11"/>
        <color theme="1"/>
        <rFont val="Calibri"/>
        <family val="2"/>
        <scheme val="minor"/>
      </rPr>
      <t>2eq</t>
    </r>
  </si>
  <si>
    <r>
      <t>DFM CO</t>
    </r>
    <r>
      <rPr>
        <b/>
        <vertAlign val="subscript"/>
        <sz val="11"/>
        <color theme="1"/>
        <rFont val="Calibri"/>
        <family val="2"/>
        <scheme val="minor"/>
      </rPr>
      <t>2eq</t>
    </r>
  </si>
  <si>
    <r>
      <t>DGM CO</t>
    </r>
    <r>
      <rPr>
        <b/>
        <vertAlign val="subscript"/>
        <sz val="11"/>
        <color theme="1"/>
        <rFont val="Calibri"/>
        <family val="2"/>
        <scheme val="minor"/>
      </rPr>
      <t>2eq</t>
    </r>
  </si>
  <si>
    <r>
      <t>MP y TM CO</t>
    </r>
    <r>
      <rPr>
        <b/>
        <vertAlign val="subscript"/>
        <sz val="11"/>
        <color theme="1"/>
        <rFont val="Calibri"/>
        <family val="2"/>
        <scheme val="minor"/>
      </rPr>
      <t>2eq</t>
    </r>
  </si>
  <si>
    <r>
      <t>Ind ha</t>
    </r>
    <r>
      <rPr>
        <i/>
        <vertAlign val="superscript"/>
        <sz val="11"/>
        <color theme="1"/>
        <rFont val="Calibri"/>
        <family val="2"/>
        <scheme val="minor"/>
      </rPr>
      <t>-1</t>
    </r>
  </si>
  <si>
    <r>
      <t>m</t>
    </r>
    <r>
      <rPr>
        <i/>
        <vertAlign val="superscript"/>
        <sz val="11"/>
        <color theme="1"/>
        <rFont val="Calibri"/>
        <family val="2"/>
        <scheme val="minor"/>
      </rPr>
      <t>2</t>
    </r>
    <r>
      <rPr>
        <i/>
        <sz val="11"/>
        <color theme="1"/>
        <rFont val="Calibri"/>
        <family val="2"/>
        <scheme val="minor"/>
      </rPr>
      <t xml:space="preserve"> ha</t>
    </r>
    <r>
      <rPr>
        <i/>
        <vertAlign val="superscript"/>
        <sz val="11"/>
        <color theme="1"/>
        <rFont val="Calibri"/>
        <family val="2"/>
        <scheme val="minor"/>
      </rPr>
      <t>-1</t>
    </r>
  </si>
  <si>
    <r>
      <t>Mg ha</t>
    </r>
    <r>
      <rPr>
        <i/>
        <vertAlign val="superscript"/>
        <sz val="11"/>
        <color theme="1"/>
        <rFont val="Calibri"/>
        <family val="2"/>
        <scheme val="minor"/>
      </rPr>
      <t>-1</t>
    </r>
  </si>
  <si>
    <t>Diámetro cuadrático medio en centímetros</t>
  </si>
  <si>
    <t>Dióxido de carbono equivalente en árboles muertos en pie y tocones muertos en megagramos (1 Mg equivale a una tonelada metrica), por superficie de área (hectárea)</t>
  </si>
  <si>
    <t>Dióxido de carbono equivalente en los detritos gruesos de madera (≥ 20 cm) en megagramos (1 Mg equivale a una tonelada metrica), por superficie de área (hectárea)</t>
  </si>
  <si>
    <t>Dióxido de carbono equivalente en los detritos finos de madera (≥ 2 cm y &lt; 20 cm) en megagramos (1 Mg equivale a una tonelada metrica), por superficie de área (hectárea)</t>
  </si>
  <si>
    <t>Dióxido de carbono equivalente en el carbono orgánico del suelo en megagramos (1 Mg equivale a una tonelada metrica), por superficie de área (hectárea)</t>
  </si>
  <si>
    <t>Dióxido de carbono equivalente en la biomasa aérea en megagramos (1 Mg equivale a una tonelada metrica), por superficie de área (hectárea)</t>
  </si>
  <si>
    <t>Código identificador único del conglomerado</t>
  </si>
  <si>
    <t>ID</t>
  </si>
  <si>
    <t>Latitud
CTM-12</t>
  </si>
  <si>
    <t>Longitud 
CTM-12</t>
  </si>
  <si>
    <t>Longitud</t>
  </si>
  <si>
    <t>Latitud</t>
  </si>
  <si>
    <r>
      <t>AGB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</si>
  <si>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COS CO</t>
    </r>
    <r>
      <rPr>
        <b/>
        <vertAlign val="subscript"/>
        <sz val="11"/>
        <color theme="0"/>
        <rFont val="Calibri"/>
        <family val="2"/>
        <scheme val="minor"/>
      </rPr>
      <t xml:space="preserve">2eq
</t>
    </r>
    <r>
      <rPr>
        <b/>
        <sz val="11"/>
        <color theme="0"/>
        <rFont val="Calibri"/>
        <family val="2"/>
        <scheme val="minor"/>
      </rPr>
      <t>(Mg ha</t>
    </r>
    <r>
      <rPr>
        <b/>
        <vertAlign val="superscript"/>
        <sz val="11"/>
        <color theme="0"/>
        <rFont val="Calibri"/>
        <family val="2"/>
        <scheme val="minor"/>
      </rPr>
      <t>-1</t>
    </r>
    <r>
      <rPr>
        <b/>
        <sz val="11"/>
        <color theme="0"/>
        <rFont val="Calibri"/>
        <family val="2"/>
        <scheme val="minor"/>
      </rPr>
      <t>)</t>
    </r>
  </si>
  <si>
    <r>
      <t>DFM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</si>
  <si>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DGM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</si>
  <si>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MP y TM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</si>
  <si>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t>Coordenadas latitudinales de la ubicación aproximada (en un radio de 5 km) del conglomerado en el sistema CTM-12</t>
  </si>
  <si>
    <t>Coordenadas longitudinales de la ubicación aproximada (en un radio de 5 km) del conglomerado en el sistema CTM-12</t>
  </si>
  <si>
    <t>Región biogeográfica: Amazonía, Andes, Caribe, Orinoquía o Pacífico</t>
  </si>
  <si>
    <r>
      <rPr>
        <b/>
        <i/>
        <sz val="11"/>
        <color theme="1"/>
        <rFont val="Calibri"/>
        <family val="2"/>
        <scheme val="minor"/>
      </rPr>
      <t xml:space="preserve">Nota 1. </t>
    </r>
    <r>
      <rPr>
        <i/>
        <sz val="11"/>
        <color theme="1"/>
        <rFont val="Calibri"/>
        <family val="2"/>
        <scheme val="minor"/>
      </rPr>
      <t xml:space="preserve">Es importante reiterar que los datos presentados en este informe son derivados de un ejercicio de caracter nacional, como lo es el Inventario Forestal Nacional, por lo que pueden ser empleados como referencia para la caracterización de todas las regiones biogeograficas. El uso en escalas más específicas, como cuencas hidrograficas, microcuencas o áreas de ordenación particulares, entre otras, es limitado, ya que requeriria un tamaño de muestra más grande, a fin de que los resultados tengan significancia estadística. </t>
    </r>
  </si>
  <si>
    <r>
      <rPr>
        <b/>
        <i/>
        <sz val="11"/>
        <color theme="1"/>
        <rFont val="Calibri"/>
        <family val="2"/>
        <scheme val="minor"/>
      </rPr>
      <t xml:space="preserve">Nota 2. </t>
    </r>
    <r>
      <rPr>
        <i/>
        <sz val="11"/>
        <color theme="1"/>
        <rFont val="Calibri"/>
        <family val="2"/>
        <scheme val="minor"/>
      </rPr>
      <t>Dadas las complejidades de acceso y de implementación en campo, así como las condiciones y  dinamica natural del bosque, algunos conglomerados no presentan información asociada.</t>
    </r>
  </si>
  <si>
    <r>
      <rPr>
        <b/>
        <i/>
        <sz val="11"/>
        <color theme="1"/>
        <rFont val="Calibri"/>
        <family val="2"/>
        <scheme val="minor"/>
      </rPr>
      <t xml:space="preserve">Nota 3. </t>
    </r>
    <r>
      <rPr>
        <i/>
        <sz val="11"/>
        <color theme="1"/>
        <rFont val="Calibri"/>
        <family val="2"/>
        <scheme val="minor"/>
      </rPr>
      <t>El Instituto de Hidrología, Meteorología y Estudios Ambientales - IDEAM no se hace responsable por el uso de los datos ni por las interpretaciones o inferencias basadas en dichos usos, sin un acuerdo escrito entre las partes.</t>
    </r>
  </si>
  <si>
    <r>
      <rPr>
        <b/>
        <i/>
        <sz val="11"/>
        <color theme="1"/>
        <rFont val="Calibri"/>
        <family val="2"/>
        <scheme val="minor"/>
      </rPr>
      <t xml:space="preserve">Nota 4. </t>
    </r>
    <r>
      <rPr>
        <i/>
        <sz val="11"/>
        <color theme="1"/>
        <rFont val="Calibri"/>
        <family val="2"/>
        <scheme val="minor"/>
      </rPr>
      <t>El rango de valores comienza en cero o se tiene datos faltantes, en tres casos específicos: 
Biomasa arbórea (árboles, palmas, helechos): En áreas de cobertura no boscosa, donde este tipo de biomasa está ausente.
Detritos de madera (finos y gruesos): Cuando no existe cobertura forestal (y por tanto no hay detritos), o cuando la cobertura forestal está presente pero los detritos son extraídos sistemáticamente por las comunidades locales.
Carbono orgánico del suelo (COS): En parcelas correspondientes a bosques inundables. Aunque estos suelos existen, las limitaciones metodológicas actuales impidieron la recolección de muestras para su análisis, resultando en celdas vacías (datos faltantes).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</si>
</sst>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sz val="8"/>
      <name val="Calibri"/>
      <family val="2"/>
      <scheme val="minor"/>
    </font>
    <font>
      <b/>
      <sz val="11"/>
      <color theme="0"/>
      <name val="Calibri"/>
      <family val="2"/>
      <scheme val="minor"/>
    </font>
    <font>
      <b/>
      <vertAlign val="superscript"/>
      <sz val="11"/>
      <color theme="0"/>
      <name val="Calibri"/>
      <family val="2"/>
      <scheme val="minor"/>
    </font>
    <font>
      <sz val="10"/>
      <name val="Arial"/>
      <family val="2"/>
    </font>
    <font>
      <sz val="11"/>
      <color theme="1"/>
      <name val="Calibri"/>
      <family val="2"/>
      <scheme val="minor"/>
    </font>
    <font>
      <b/>
      <sz val="11"/>
      <color theme="1"/>
      <name val="Aptos Narrow"/>
      <family val="2"/>
    </font>
    <font>
      <b/>
      <vertAlign val="superscript"/>
      <sz val="11"/>
      <color theme="1"/>
      <name val="Aptos Narrow"/>
      <family val="2"/>
    </font>
    <font>
      <sz val="12"/>
      <color theme="1"/>
      <name val="Calibri"/>
      <family val="2"/>
      <scheme val="minor"/>
    </font>
    <font>
      <b/>
      <sz val="12"/>
      <color theme="1"/>
      <name val="Calibri"/>
      <family val="2"/>
      <scheme val="minor"/>
    </font>
    <font>
      <b/>
      <vertAlign val="subscript"/>
      <sz val="11"/>
      <color theme="1"/>
      <name val="Calibri"/>
      <family val="2"/>
      <scheme val="minor"/>
    </font>
    <font>
      <i/>
      <sz val="11"/>
      <color theme="1"/>
      <name val="Calibri"/>
      <family val="2"/>
      <scheme val="minor"/>
    </font>
    <font>
      <i/>
      <vertAlign val="superscript"/>
      <sz val="11"/>
      <color theme="1"/>
      <name val="Calibri"/>
      <family val="2"/>
      <scheme val="minor"/>
    </font>
    <font>
      <b/>
      <vertAlign val="subscript"/>
      <sz val="11"/>
      <color theme="0"/>
      <name val="Calibri"/>
      <family val="2"/>
      <scheme val="minor"/>
    </font>
    <font>
      <b/>
      <i/>
      <sz val="11"/>
      <color theme="1"/>
      <name val="Calibri"/>
      <family val="2"/>
      <scheme val="minor"/>
    </font>
  </fonts>
  <fills count="4">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s>
  <borders count="2">
    <border>
      <left/>
      <right/>
      <top/>
      <bottom/>
      <diagonal/>
    </border>
    <border>
      <left/>
      <right/>
      <top style="thin">
        <color theme="9" tint="0.39997558519241921"/>
      </top>
      <bottom style="thin">
        <color theme="9" tint="0.39997558519241921"/>
      </bottom>
      <diagonal/>
    </border>
  </borders>
  <cellStyleXfs count="3">
    <xf numFmtId="0" fontId="0" fillId="0" borderId="0"/>
    <xf numFmtId="0" fontId="6" fillId="0" borderId="0"/>
    <xf numFmtId="0" fontId="7" fillId="0" borderId="0"/>
  </cellStyleXfs>
  <cellXfs count="23">
    <xf numFmtId="0" fontId="0" fillId="0" borderId="0" xfId="0"/>
    <xf numFmtId="2" fontId="1" fillId="0" borderId="0" xfId="0" applyNumberFormat="1" applyFont="1" applyAlignment="1">
      <alignment horizontal="center" vertical="center" wrapText="1"/>
    </xf>
    <xf numFmtId="2" fontId="4" fillId="2" borderId="0" xfId="0" applyNumberFormat="1" applyFont="1" applyFill="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164" fontId="0" fillId="0" borderId="0" xfId="0" applyNumberFormat="1"/>
    <xf numFmtId="1" fontId="0" fillId="0" borderId="0" xfId="0" applyNumberForma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3" fillId="0" borderId="0" xfId="0" applyFont="1" applyAlignment="1">
      <alignment horizontal="center" vertical="center"/>
    </xf>
    <xf numFmtId="0" fontId="0" fillId="3" borderId="1" xfId="0" applyFill="1" applyBorder="1" applyAlignment="1">
      <alignment horizontal="left" wrapText="1"/>
    </xf>
    <xf numFmtId="0" fontId="1" fillId="0" borderId="0" xfId="0" applyFont="1"/>
    <xf numFmtId="2" fontId="1" fillId="0" borderId="0" xfId="0" applyNumberFormat="1" applyFont="1"/>
    <xf numFmtId="0" fontId="0" fillId="0" borderId="1" xfId="0" applyBorder="1" applyAlignment="1">
      <alignment horizontal="left" vertical="center" wrapText="1"/>
    </xf>
    <xf numFmtId="0" fontId="0" fillId="0" borderId="1" xfId="0" applyBorder="1" applyAlignment="1">
      <alignmen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cellXfs>
  <cellStyles count="3">
    <cellStyle name="Normal" xfId="0" builtinId="0"/>
    <cellStyle name="Normal 2" xfId="1" xr:uid="{A7A18C90-62DB-4CF2-9658-AABB483F8497}"/>
    <cellStyle name="Normal 3" xfId="2" xr:uid="{1E9B78C7-E247-45F9-9EF9-92A4177128C9}"/>
  </cellStyles>
  <dxfs count="30">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font>
        <b/>
      </font>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2" formatCode="0.00"/>
      <alignment horizontal="center" vertical="center" textRotation="0" wrapText="1" indent="0" justifyLastLine="0" shrinkToFit="0" readingOrder="0"/>
    </dxf>
    <dxf>
      <font>
        <i/>
      </font>
      <alignment horizontal="center" vertical="center" textRotation="0" wrapText="0" indent="0" justifyLastLine="0" shrinkToFit="0" readingOrder="0"/>
    </dxf>
    <dxf>
      <alignment horizontal="left" vertical="center" textRotation="0" wrapText="1" indent="0" justifyLastLine="0" shrinkToFit="0" readingOrder="0"/>
    </dxf>
    <dxf>
      <font>
        <b/>
      </font>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Dropbox\Ideam\Metadato%20Diversidad_IFN_Ciclo_2015-2022.xlsx" TargetMode="External"/><Relationship Id="rId1" Type="http://schemas.openxmlformats.org/officeDocument/2006/relationships/externalLinkPath" Target="file:///C:\Dropbox\Ideam\Metadato%20Diversidad_IFN_Ciclo_201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de uso y Recomendac"/>
      <sheetName val="Data IFN_Diversidad"/>
    </sheetNames>
    <sheetDataSet>
      <sheetData sheetId="0"/>
      <sheetData sheetId="1">
        <row r="1">
          <cell r="A1" t="str">
            <v>ID Conglomerado</v>
          </cell>
          <cell r="B1" t="str">
            <v>Lat CTM-12</v>
          </cell>
          <cell r="C1" t="str">
            <v>Long CTM-12</v>
          </cell>
        </row>
        <row r="2">
          <cell r="A2" t="str">
            <v>000529</v>
          </cell>
          <cell r="B2">
            <v>1490653.91</v>
          </cell>
          <cell r="C2">
            <v>5281321.59</v>
          </cell>
        </row>
        <row r="3">
          <cell r="A3" t="str">
            <v>001219</v>
          </cell>
          <cell r="B3">
            <v>1567479.07</v>
          </cell>
          <cell r="C3">
            <v>5303109.43</v>
          </cell>
        </row>
        <row r="4">
          <cell r="A4" t="str">
            <v>003054</v>
          </cell>
          <cell r="B4">
            <v>1617921.25</v>
          </cell>
          <cell r="C4">
            <v>4606305.1500000004</v>
          </cell>
        </row>
        <row r="5">
          <cell r="A5" t="str">
            <v>003086</v>
          </cell>
          <cell r="B5">
            <v>1884390.17</v>
          </cell>
          <cell r="C5">
            <v>4641540.4000000004</v>
          </cell>
        </row>
        <row r="6">
          <cell r="A6" t="str">
            <v>004829</v>
          </cell>
          <cell r="B6">
            <v>2084641.89</v>
          </cell>
          <cell r="C6">
            <v>5410793.8099999996</v>
          </cell>
        </row>
        <row r="7">
          <cell r="A7" t="str">
            <v>006704</v>
          </cell>
          <cell r="B7">
            <v>1453330.8</v>
          </cell>
          <cell r="C7">
            <v>4907058.57</v>
          </cell>
        </row>
        <row r="8">
          <cell r="A8" t="str">
            <v>007956</v>
          </cell>
          <cell r="B8">
            <v>1983921.51</v>
          </cell>
          <cell r="C8">
            <v>4900431.32</v>
          </cell>
        </row>
        <row r="9">
          <cell r="A9" t="str">
            <v>010170</v>
          </cell>
          <cell r="B9">
            <v>2383098.59</v>
          </cell>
          <cell r="C9">
            <v>4931436.5999999996</v>
          </cell>
        </row>
        <row r="10">
          <cell r="A10" t="str">
            <v>012118</v>
          </cell>
          <cell r="B10">
            <v>1224051.3600000001</v>
          </cell>
          <cell r="C10">
            <v>5339724.42</v>
          </cell>
        </row>
        <row r="11">
          <cell r="A11" t="str">
            <v>012141</v>
          </cell>
          <cell r="B11">
            <v>2764661.14</v>
          </cell>
          <cell r="C11">
            <v>5009608.92</v>
          </cell>
        </row>
        <row r="12">
          <cell r="A12" t="str">
            <v>013671</v>
          </cell>
          <cell r="B12">
            <v>2053706.14</v>
          </cell>
          <cell r="C12">
            <v>5392423.8499999996</v>
          </cell>
        </row>
        <row r="13">
          <cell r="A13" t="str">
            <v>016423</v>
          </cell>
          <cell r="B13">
            <v>1990697.44</v>
          </cell>
          <cell r="C13">
            <v>5215633.3600000003</v>
          </cell>
        </row>
        <row r="14">
          <cell r="A14" t="str">
            <v>017125</v>
          </cell>
          <cell r="B14">
            <v>2170195.15</v>
          </cell>
          <cell r="C14">
            <v>5306118.45</v>
          </cell>
        </row>
        <row r="15">
          <cell r="A15" t="str">
            <v>017153</v>
          </cell>
          <cell r="B15">
            <v>1954739.44</v>
          </cell>
          <cell r="C15">
            <v>5292163.08</v>
          </cell>
        </row>
        <row r="16">
          <cell r="A16" t="str">
            <v>021091</v>
          </cell>
          <cell r="B16">
            <v>1551974.62</v>
          </cell>
          <cell r="C16">
            <v>4844843.9400000004</v>
          </cell>
        </row>
        <row r="17">
          <cell r="A17" t="str">
            <v>021301</v>
          </cell>
          <cell r="B17">
            <v>2110000.7599999998</v>
          </cell>
          <cell r="C17">
            <v>4889785.5599999996</v>
          </cell>
        </row>
        <row r="18">
          <cell r="A18" t="str">
            <v>022129</v>
          </cell>
          <cell r="B18">
            <v>2417215.5299999998</v>
          </cell>
          <cell r="C18">
            <v>4648446.3899999997</v>
          </cell>
        </row>
        <row r="19">
          <cell r="A19" t="str">
            <v>024098</v>
          </cell>
          <cell r="B19">
            <v>1648762.78</v>
          </cell>
          <cell r="C19">
            <v>5331268.45</v>
          </cell>
        </row>
        <row r="20">
          <cell r="A20" t="str">
            <v>024163</v>
          </cell>
          <cell r="B20">
            <v>2068069.95</v>
          </cell>
          <cell r="C20">
            <v>4593306.3600000003</v>
          </cell>
        </row>
        <row r="21">
          <cell r="A21" t="str">
            <v>026055</v>
          </cell>
          <cell r="B21">
            <v>1852528.89</v>
          </cell>
          <cell r="C21">
            <v>5601157.3899999997</v>
          </cell>
        </row>
        <row r="22">
          <cell r="A22" t="str">
            <v>026074</v>
          </cell>
          <cell r="B22">
            <v>1987062.92</v>
          </cell>
          <cell r="C22">
            <v>5492059.5700000003</v>
          </cell>
        </row>
        <row r="23">
          <cell r="A23" t="str">
            <v>026512</v>
          </cell>
          <cell r="B23">
            <v>1863983.86</v>
          </cell>
          <cell r="C23">
            <v>5372163.0099999998</v>
          </cell>
        </row>
        <row r="24">
          <cell r="A24" t="str">
            <v>029890</v>
          </cell>
          <cell r="B24">
            <v>2271604.7400000002</v>
          </cell>
          <cell r="C24">
            <v>4876481.95</v>
          </cell>
        </row>
        <row r="25">
          <cell r="A25" t="str">
            <v>029964</v>
          </cell>
          <cell r="B25">
            <v>1416588.41</v>
          </cell>
          <cell r="C25">
            <v>5348714.76</v>
          </cell>
        </row>
        <row r="26">
          <cell r="A26" t="str">
            <v>030334</v>
          </cell>
          <cell r="B26">
            <v>1933346.39</v>
          </cell>
          <cell r="C26">
            <v>5154971.96</v>
          </cell>
        </row>
        <row r="27">
          <cell r="A27" t="str">
            <v>030432</v>
          </cell>
          <cell r="B27">
            <v>1392762.11</v>
          </cell>
          <cell r="C27">
            <v>5339077.04</v>
          </cell>
        </row>
        <row r="28">
          <cell r="A28" t="str">
            <v>031724</v>
          </cell>
          <cell r="B28">
            <v>1964752.36</v>
          </cell>
          <cell r="C28">
            <v>5190312.08</v>
          </cell>
        </row>
        <row r="29">
          <cell r="A29" t="str">
            <v>031872</v>
          </cell>
          <cell r="B29">
            <v>2491400.4300000002</v>
          </cell>
          <cell r="C29">
            <v>4697288.62</v>
          </cell>
        </row>
        <row r="30">
          <cell r="A30" t="str">
            <v>033849</v>
          </cell>
          <cell r="B30">
            <v>2091426.72</v>
          </cell>
          <cell r="C30">
            <v>5421539.3399999999</v>
          </cell>
        </row>
        <row r="31">
          <cell r="A31" t="str">
            <v>034916</v>
          </cell>
          <cell r="B31">
            <v>1385022.16</v>
          </cell>
          <cell r="C31">
            <v>5237390.95</v>
          </cell>
        </row>
        <row r="32">
          <cell r="A32" t="str">
            <v>035749</v>
          </cell>
          <cell r="B32">
            <v>1654176.08</v>
          </cell>
          <cell r="C32">
            <v>5352743.76</v>
          </cell>
        </row>
        <row r="33">
          <cell r="A33" t="str">
            <v>037674</v>
          </cell>
          <cell r="B33">
            <v>1657579.24</v>
          </cell>
          <cell r="C33">
            <v>5241543.87</v>
          </cell>
        </row>
        <row r="34">
          <cell r="A34" t="str">
            <v>038915</v>
          </cell>
          <cell r="B34">
            <v>1651282.19</v>
          </cell>
          <cell r="C34">
            <v>5216068.6100000003</v>
          </cell>
        </row>
        <row r="35">
          <cell r="A35" t="str">
            <v>039547</v>
          </cell>
          <cell r="B35">
            <v>1985953.73</v>
          </cell>
          <cell r="C35">
            <v>5290211.18</v>
          </cell>
        </row>
        <row r="36">
          <cell r="A36" t="str">
            <v>040133</v>
          </cell>
          <cell r="B36">
            <v>1804578.75</v>
          </cell>
          <cell r="C36">
            <v>5492664.2400000002</v>
          </cell>
        </row>
        <row r="37">
          <cell r="A37" t="str">
            <v>040863</v>
          </cell>
          <cell r="B37">
            <v>1316218.8400000001</v>
          </cell>
          <cell r="C37">
            <v>5210022.7699999996</v>
          </cell>
        </row>
        <row r="38">
          <cell r="A38" t="str">
            <v>041728</v>
          </cell>
          <cell r="B38">
            <v>2282840.1800000002</v>
          </cell>
          <cell r="C38">
            <v>4847890.6399999997</v>
          </cell>
        </row>
        <row r="39">
          <cell r="A39" t="str">
            <v>042036</v>
          </cell>
          <cell r="B39">
            <v>2671544.61</v>
          </cell>
          <cell r="C39">
            <v>4838440.58</v>
          </cell>
        </row>
        <row r="40">
          <cell r="A40" t="str">
            <v>042269</v>
          </cell>
          <cell r="B40">
            <v>2184929.96</v>
          </cell>
          <cell r="C40">
            <v>5102281.68</v>
          </cell>
        </row>
        <row r="41">
          <cell r="A41" t="str">
            <v>043039</v>
          </cell>
          <cell r="B41">
            <v>1785560.65</v>
          </cell>
          <cell r="C41">
            <v>5519448.4800000004</v>
          </cell>
        </row>
        <row r="42">
          <cell r="A42" t="str">
            <v>043253</v>
          </cell>
          <cell r="B42">
            <v>1832434.89</v>
          </cell>
          <cell r="C42">
            <v>5115582.88</v>
          </cell>
        </row>
        <row r="43">
          <cell r="A43" t="str">
            <v>043869</v>
          </cell>
          <cell r="B43">
            <v>2820622.57</v>
          </cell>
          <cell r="C43">
            <v>5056812.5199999996</v>
          </cell>
        </row>
        <row r="44">
          <cell r="A44" t="str">
            <v>045200</v>
          </cell>
          <cell r="B44">
            <v>2762601.54</v>
          </cell>
          <cell r="C44">
            <v>4770560.8499999996</v>
          </cell>
        </row>
        <row r="45">
          <cell r="A45" t="str">
            <v>045483</v>
          </cell>
          <cell r="B45">
            <v>2090608.49</v>
          </cell>
          <cell r="C45">
            <v>5460868.9000000004</v>
          </cell>
        </row>
        <row r="46">
          <cell r="A46" t="str">
            <v>046792</v>
          </cell>
          <cell r="B46">
            <v>2007174.94</v>
          </cell>
          <cell r="C46">
            <v>5115367.91</v>
          </cell>
        </row>
        <row r="47">
          <cell r="A47" t="str">
            <v>047927</v>
          </cell>
          <cell r="B47">
            <v>2199715.35</v>
          </cell>
          <cell r="C47">
            <v>4802659.37</v>
          </cell>
        </row>
        <row r="48">
          <cell r="A48" t="str">
            <v>048676</v>
          </cell>
          <cell r="B48">
            <v>1886553.22</v>
          </cell>
          <cell r="C48">
            <v>5399995.7699999996</v>
          </cell>
        </row>
        <row r="49">
          <cell r="A49" t="str">
            <v>048881</v>
          </cell>
          <cell r="B49">
            <v>2162807.2999999998</v>
          </cell>
          <cell r="C49">
            <v>5210012.8099999996</v>
          </cell>
        </row>
        <row r="50">
          <cell r="A50" t="str">
            <v>050725</v>
          </cell>
          <cell r="B50">
            <v>1436844.36</v>
          </cell>
          <cell r="C50">
            <v>5311296.07</v>
          </cell>
        </row>
        <row r="51">
          <cell r="A51" t="str">
            <v>052763</v>
          </cell>
          <cell r="B51">
            <v>2093006.98</v>
          </cell>
          <cell r="C51">
            <v>5049372.1100000003</v>
          </cell>
        </row>
        <row r="52">
          <cell r="A52" t="str">
            <v>052835</v>
          </cell>
          <cell r="B52">
            <v>1912571.11</v>
          </cell>
          <cell r="C52">
            <v>5527202.4400000004</v>
          </cell>
        </row>
        <row r="53">
          <cell r="A53" t="str">
            <v>053230</v>
          </cell>
          <cell r="B53">
            <v>2102703.7200000002</v>
          </cell>
          <cell r="C53">
            <v>5217972.3499999996</v>
          </cell>
        </row>
        <row r="54">
          <cell r="A54" t="str">
            <v>053943</v>
          </cell>
          <cell r="B54">
            <v>1688825.58</v>
          </cell>
          <cell r="C54">
            <v>5224171.8499999996</v>
          </cell>
        </row>
        <row r="55">
          <cell r="A55" t="str">
            <v>055420</v>
          </cell>
          <cell r="B55">
            <v>1657301.06</v>
          </cell>
          <cell r="C55">
            <v>5224961.7699999996</v>
          </cell>
        </row>
        <row r="56">
          <cell r="A56" t="str">
            <v>055583</v>
          </cell>
          <cell r="B56">
            <v>2294186.27</v>
          </cell>
          <cell r="C56">
            <v>4794978.57</v>
          </cell>
        </row>
        <row r="57">
          <cell r="A57" t="str">
            <v>057506</v>
          </cell>
          <cell r="B57">
            <v>1581947.34</v>
          </cell>
          <cell r="C57">
            <v>5232939.42</v>
          </cell>
        </row>
        <row r="58">
          <cell r="A58" t="str">
            <v>057530</v>
          </cell>
          <cell r="B58">
            <v>1802715.66</v>
          </cell>
          <cell r="C58">
            <v>5028529</v>
          </cell>
        </row>
        <row r="59">
          <cell r="A59" t="str">
            <v>058879</v>
          </cell>
          <cell r="B59">
            <v>1322870.33</v>
          </cell>
          <cell r="C59">
            <v>5008892.07</v>
          </cell>
        </row>
        <row r="60">
          <cell r="A60" t="str">
            <v>059586</v>
          </cell>
          <cell r="B60">
            <v>2082047.49</v>
          </cell>
          <cell r="C60">
            <v>5319881.96</v>
          </cell>
        </row>
        <row r="61">
          <cell r="A61" t="str">
            <v>061309</v>
          </cell>
          <cell r="B61">
            <v>2620952.96</v>
          </cell>
          <cell r="C61">
            <v>4775123.84</v>
          </cell>
        </row>
        <row r="62">
          <cell r="A62" t="str">
            <v>061344</v>
          </cell>
          <cell r="B62">
            <v>2283974.89</v>
          </cell>
          <cell r="C62">
            <v>4898318.8</v>
          </cell>
        </row>
        <row r="63">
          <cell r="A63" t="str">
            <v>065955</v>
          </cell>
          <cell r="B63">
            <v>1635101.79</v>
          </cell>
          <cell r="C63">
            <v>5344767</v>
          </cell>
        </row>
        <row r="64">
          <cell r="A64" t="str">
            <v>067367</v>
          </cell>
          <cell r="B64">
            <v>1902559.07</v>
          </cell>
          <cell r="C64">
            <v>5079907.3</v>
          </cell>
        </row>
        <row r="65">
          <cell r="A65" t="str">
            <v>067982</v>
          </cell>
          <cell r="B65">
            <v>1359148.89</v>
          </cell>
          <cell r="C65">
            <v>4988177.54</v>
          </cell>
        </row>
        <row r="66">
          <cell r="A66" t="str">
            <v>067992</v>
          </cell>
          <cell r="B66">
            <v>1903175.55</v>
          </cell>
          <cell r="C66">
            <v>5328613.4000000004</v>
          </cell>
        </row>
        <row r="67">
          <cell r="A67" t="str">
            <v>068554</v>
          </cell>
          <cell r="B67">
            <v>2081564.3</v>
          </cell>
          <cell r="C67">
            <v>5222155.34</v>
          </cell>
        </row>
        <row r="68">
          <cell r="A68" t="str">
            <v>070179</v>
          </cell>
          <cell r="B68">
            <v>1148511.6100000001</v>
          </cell>
          <cell r="C68">
            <v>5339632.58</v>
          </cell>
        </row>
        <row r="69">
          <cell r="A69" t="str">
            <v>070216</v>
          </cell>
          <cell r="B69">
            <v>1289080.83</v>
          </cell>
          <cell r="C69">
            <v>5279630.5</v>
          </cell>
        </row>
        <row r="70">
          <cell r="A70" t="str">
            <v>070818</v>
          </cell>
          <cell r="B70">
            <v>2491357.13</v>
          </cell>
          <cell r="C70">
            <v>4874536.67</v>
          </cell>
        </row>
        <row r="71">
          <cell r="A71" t="str">
            <v>072284</v>
          </cell>
          <cell r="B71">
            <v>2066807.82</v>
          </cell>
          <cell r="C71">
            <v>5298972.92</v>
          </cell>
        </row>
        <row r="72">
          <cell r="A72" t="str">
            <v>072317</v>
          </cell>
          <cell r="B72">
            <v>1924203.49</v>
          </cell>
          <cell r="C72">
            <v>5544708.1799999997</v>
          </cell>
        </row>
        <row r="73">
          <cell r="A73" t="str">
            <v>072875</v>
          </cell>
          <cell r="B73">
            <v>1572701.35</v>
          </cell>
          <cell r="C73">
            <v>5320344.78</v>
          </cell>
        </row>
        <row r="74">
          <cell r="A74" t="str">
            <v>074024</v>
          </cell>
          <cell r="B74">
            <v>1320735.02</v>
          </cell>
          <cell r="C74">
            <v>5042666.5999999996</v>
          </cell>
        </row>
        <row r="75">
          <cell r="A75" t="str">
            <v>074802</v>
          </cell>
          <cell r="B75">
            <v>2111191.67</v>
          </cell>
          <cell r="C75">
            <v>5531859.21</v>
          </cell>
        </row>
        <row r="76">
          <cell r="A76" t="str">
            <v>075099</v>
          </cell>
          <cell r="B76">
            <v>1568138.35</v>
          </cell>
          <cell r="C76">
            <v>5205080.8499999996</v>
          </cell>
        </row>
        <row r="77">
          <cell r="A77" t="str">
            <v>080649</v>
          </cell>
          <cell r="B77">
            <v>2131191.23</v>
          </cell>
          <cell r="C77">
            <v>4907831.91</v>
          </cell>
        </row>
        <row r="78">
          <cell r="A78" t="str">
            <v>081823</v>
          </cell>
          <cell r="B78">
            <v>1824686.92</v>
          </cell>
          <cell r="C78">
            <v>5092631.62</v>
          </cell>
        </row>
        <row r="79">
          <cell r="A79" t="str">
            <v>082031</v>
          </cell>
          <cell r="B79">
            <v>2137395.3199999998</v>
          </cell>
          <cell r="C79">
            <v>5207892.18</v>
          </cell>
        </row>
        <row r="80">
          <cell r="A80" t="str">
            <v>082985</v>
          </cell>
          <cell r="B80">
            <v>1709724.22</v>
          </cell>
          <cell r="C80">
            <v>5267591.57</v>
          </cell>
        </row>
        <row r="81">
          <cell r="A81" t="str">
            <v>083053</v>
          </cell>
          <cell r="B81">
            <v>1980020.61</v>
          </cell>
          <cell r="C81">
            <v>4804623.91</v>
          </cell>
        </row>
        <row r="82">
          <cell r="A82" t="str">
            <v>084518</v>
          </cell>
          <cell r="B82">
            <v>1323427.18</v>
          </cell>
          <cell r="C82">
            <v>4996284.6399999997</v>
          </cell>
        </row>
        <row r="83">
          <cell r="A83" t="str">
            <v>088570</v>
          </cell>
          <cell r="B83">
            <v>1496041.95</v>
          </cell>
          <cell r="C83">
            <v>5114826.41</v>
          </cell>
        </row>
        <row r="84">
          <cell r="A84" t="str">
            <v>090597</v>
          </cell>
          <cell r="B84">
            <v>2176509.66</v>
          </cell>
          <cell r="C84">
            <v>4876051.91</v>
          </cell>
        </row>
        <row r="85">
          <cell r="A85" t="str">
            <v>090781</v>
          </cell>
          <cell r="B85">
            <v>1872370.88</v>
          </cell>
          <cell r="C85">
            <v>5390904.4299999997</v>
          </cell>
        </row>
        <row r="86">
          <cell r="A86" t="str">
            <v>091345</v>
          </cell>
          <cell r="B86">
            <v>2098861.39</v>
          </cell>
          <cell r="C86">
            <v>4696041.6500000004</v>
          </cell>
        </row>
        <row r="87">
          <cell r="A87" t="str">
            <v>093334</v>
          </cell>
          <cell r="B87">
            <v>1636919.36</v>
          </cell>
          <cell r="C87">
            <v>5270949.3499999996</v>
          </cell>
        </row>
        <row r="88">
          <cell r="A88" t="str">
            <v>094532</v>
          </cell>
          <cell r="B88">
            <v>2378304.2799999998</v>
          </cell>
          <cell r="C88">
            <v>4559528.62</v>
          </cell>
        </row>
        <row r="89">
          <cell r="A89" t="str">
            <v>098054</v>
          </cell>
          <cell r="B89">
            <v>2237741.17</v>
          </cell>
          <cell r="C89">
            <v>4729988.3499999996</v>
          </cell>
        </row>
        <row r="90">
          <cell r="A90" t="str">
            <v>098414</v>
          </cell>
          <cell r="B90">
            <v>2120966.67</v>
          </cell>
          <cell r="C90">
            <v>5411604.0800000001</v>
          </cell>
        </row>
        <row r="91">
          <cell r="A91" t="str">
            <v>098996</v>
          </cell>
          <cell r="B91">
            <v>1783222.25</v>
          </cell>
          <cell r="C91">
            <v>5349830.66</v>
          </cell>
        </row>
        <row r="92">
          <cell r="A92" t="str">
            <v>099142</v>
          </cell>
          <cell r="B92">
            <v>2053393.67</v>
          </cell>
          <cell r="C92">
            <v>5146907</v>
          </cell>
        </row>
        <row r="93">
          <cell r="A93" t="str">
            <v>101534</v>
          </cell>
          <cell r="B93">
            <v>2252515.27</v>
          </cell>
          <cell r="C93">
            <v>4815476.8899999997</v>
          </cell>
        </row>
        <row r="94">
          <cell r="A94" t="str">
            <v>103070</v>
          </cell>
          <cell r="B94">
            <v>1697106.31</v>
          </cell>
          <cell r="C94">
            <v>5146948.6399999997</v>
          </cell>
        </row>
        <row r="95">
          <cell r="A95" t="str">
            <v>104247</v>
          </cell>
          <cell r="B95">
            <v>2010503.91</v>
          </cell>
          <cell r="C95">
            <v>5405010.5599999996</v>
          </cell>
        </row>
        <row r="96">
          <cell r="A96" t="str">
            <v>107431</v>
          </cell>
          <cell r="B96">
            <v>1858780.19</v>
          </cell>
          <cell r="C96">
            <v>5354930.09</v>
          </cell>
        </row>
        <row r="97">
          <cell r="A97" t="str">
            <v>107464</v>
          </cell>
          <cell r="B97">
            <v>1893479.5</v>
          </cell>
          <cell r="C97">
            <v>5334293.16</v>
          </cell>
        </row>
        <row r="98">
          <cell r="A98" t="str">
            <v>108326</v>
          </cell>
          <cell r="B98">
            <v>1497215.39</v>
          </cell>
          <cell r="C98">
            <v>5033948.45</v>
          </cell>
        </row>
        <row r="99">
          <cell r="A99" t="str">
            <v>108818</v>
          </cell>
          <cell r="B99">
            <v>1752059.26</v>
          </cell>
          <cell r="C99">
            <v>5296997.47</v>
          </cell>
        </row>
        <row r="100">
          <cell r="A100" t="str">
            <v>110423</v>
          </cell>
          <cell r="B100">
            <v>2190797.4</v>
          </cell>
          <cell r="C100">
            <v>4888196.3600000003</v>
          </cell>
        </row>
        <row r="101">
          <cell r="A101" t="str">
            <v>111624</v>
          </cell>
          <cell r="B101">
            <v>1356617.62</v>
          </cell>
          <cell r="C101">
            <v>5081069.2300000004</v>
          </cell>
        </row>
        <row r="102">
          <cell r="A102" t="str">
            <v>112111</v>
          </cell>
          <cell r="B102">
            <v>1784020.19</v>
          </cell>
          <cell r="C102">
            <v>4647077.79</v>
          </cell>
        </row>
        <row r="103">
          <cell r="A103" t="str">
            <v>113280</v>
          </cell>
          <cell r="B103">
            <v>2621428.02</v>
          </cell>
          <cell r="C103">
            <v>4744283.67</v>
          </cell>
        </row>
        <row r="104">
          <cell r="A104" t="str">
            <v>113336</v>
          </cell>
          <cell r="B104">
            <v>2537822.59</v>
          </cell>
          <cell r="C104">
            <v>4659041.45</v>
          </cell>
        </row>
        <row r="105">
          <cell r="A105" t="str">
            <v>114787</v>
          </cell>
          <cell r="B105">
            <v>2088476.98</v>
          </cell>
          <cell r="C105">
            <v>5458367.5</v>
          </cell>
        </row>
        <row r="106">
          <cell r="A106" t="str">
            <v>116221</v>
          </cell>
          <cell r="B106">
            <v>2455832.81</v>
          </cell>
          <cell r="C106">
            <v>4667300.03</v>
          </cell>
        </row>
        <row r="107">
          <cell r="A107" t="str">
            <v>117703</v>
          </cell>
          <cell r="B107">
            <v>1385091.15</v>
          </cell>
          <cell r="C107">
            <v>4965863.57</v>
          </cell>
        </row>
        <row r="108">
          <cell r="A108" t="str">
            <v>118753</v>
          </cell>
          <cell r="B108">
            <v>1789250.16</v>
          </cell>
          <cell r="C108">
            <v>5561509.0199999996</v>
          </cell>
        </row>
        <row r="109">
          <cell r="A109" t="str">
            <v>120306</v>
          </cell>
          <cell r="B109">
            <v>1889863.7</v>
          </cell>
          <cell r="C109">
            <v>4765134.68</v>
          </cell>
        </row>
        <row r="110">
          <cell r="A110" t="str">
            <v>120483</v>
          </cell>
          <cell r="B110">
            <v>1770030.15</v>
          </cell>
          <cell r="C110">
            <v>5642086.0499999998</v>
          </cell>
        </row>
        <row r="111">
          <cell r="A111" t="str">
            <v>121355</v>
          </cell>
          <cell r="B111">
            <v>2204513.83</v>
          </cell>
          <cell r="C111">
            <v>5150576.45</v>
          </cell>
        </row>
        <row r="112">
          <cell r="A112" t="str">
            <v>121486</v>
          </cell>
          <cell r="B112">
            <v>1562102.79</v>
          </cell>
          <cell r="C112">
            <v>5196114.1500000004</v>
          </cell>
        </row>
        <row r="113">
          <cell r="A113" t="str">
            <v>121638</v>
          </cell>
          <cell r="B113">
            <v>1970162.06</v>
          </cell>
          <cell r="C113">
            <v>5481554.2699999996</v>
          </cell>
        </row>
        <row r="114">
          <cell r="A114" t="str">
            <v>121770</v>
          </cell>
          <cell r="B114">
            <v>2185526.48</v>
          </cell>
          <cell r="C114">
            <v>4946649.7699999996</v>
          </cell>
        </row>
        <row r="115">
          <cell r="A115" t="str">
            <v>124674</v>
          </cell>
          <cell r="B115">
            <v>1662613.42</v>
          </cell>
          <cell r="C115">
            <v>5350374.2699999996</v>
          </cell>
        </row>
        <row r="116">
          <cell r="A116" t="str">
            <v>125161</v>
          </cell>
          <cell r="B116">
            <v>1939575.88</v>
          </cell>
          <cell r="C116">
            <v>5430444.9400000004</v>
          </cell>
        </row>
        <row r="117">
          <cell r="A117" t="str">
            <v>125562</v>
          </cell>
          <cell r="B117">
            <v>1664182.88</v>
          </cell>
          <cell r="C117">
            <v>5209306.41</v>
          </cell>
        </row>
        <row r="118">
          <cell r="A118" t="str">
            <v>126815</v>
          </cell>
          <cell r="B118">
            <v>1765457.77</v>
          </cell>
          <cell r="C118">
            <v>5215686.2</v>
          </cell>
        </row>
        <row r="119">
          <cell r="A119" t="str">
            <v>128577</v>
          </cell>
          <cell r="B119">
            <v>2794017.63</v>
          </cell>
          <cell r="C119">
            <v>4978571.7</v>
          </cell>
        </row>
        <row r="120">
          <cell r="A120" t="str">
            <v>128693</v>
          </cell>
          <cell r="B120">
            <v>1344595.98</v>
          </cell>
          <cell r="C120">
            <v>5214886.49</v>
          </cell>
        </row>
        <row r="121">
          <cell r="A121" t="str">
            <v>128724</v>
          </cell>
          <cell r="B121">
            <v>2621244.2000000002</v>
          </cell>
          <cell r="C121">
            <v>4772393.45</v>
          </cell>
        </row>
        <row r="122">
          <cell r="A122" t="str">
            <v>129610</v>
          </cell>
          <cell r="B122">
            <v>1345408.9</v>
          </cell>
          <cell r="C122">
            <v>5092929.99</v>
          </cell>
        </row>
        <row r="123">
          <cell r="A123" t="str">
            <v>131409</v>
          </cell>
          <cell r="B123">
            <v>1377924.06</v>
          </cell>
          <cell r="C123">
            <v>5032393.76</v>
          </cell>
        </row>
        <row r="124">
          <cell r="A124" t="str">
            <v>133653</v>
          </cell>
          <cell r="B124">
            <v>1203593.44</v>
          </cell>
          <cell r="C124">
            <v>5331814.24</v>
          </cell>
        </row>
        <row r="125">
          <cell r="A125" t="str">
            <v>134083</v>
          </cell>
          <cell r="B125">
            <v>1919173.55</v>
          </cell>
          <cell r="C125">
            <v>5004791.34</v>
          </cell>
        </row>
        <row r="126">
          <cell r="A126" t="str">
            <v>134842</v>
          </cell>
          <cell r="B126">
            <v>1973445.56</v>
          </cell>
          <cell r="C126">
            <v>5569204.1600000001</v>
          </cell>
        </row>
        <row r="127">
          <cell r="A127" t="str">
            <v>135223</v>
          </cell>
          <cell r="B127">
            <v>2423782.41</v>
          </cell>
          <cell r="C127">
            <v>4896617.5199999996</v>
          </cell>
        </row>
        <row r="128">
          <cell r="A128" t="str">
            <v>135569</v>
          </cell>
          <cell r="B128">
            <v>1469894.41</v>
          </cell>
          <cell r="C128">
            <v>5122292.74</v>
          </cell>
        </row>
        <row r="129">
          <cell r="A129" t="str">
            <v>136125</v>
          </cell>
          <cell r="B129">
            <v>2248119.8199999998</v>
          </cell>
          <cell r="C129">
            <v>5209948.24</v>
          </cell>
        </row>
        <row r="130">
          <cell r="A130" t="str">
            <v>136243</v>
          </cell>
          <cell r="B130">
            <v>2327341.4</v>
          </cell>
          <cell r="C130">
            <v>5187028.97</v>
          </cell>
        </row>
        <row r="131">
          <cell r="A131" t="str">
            <v>136658</v>
          </cell>
          <cell r="B131">
            <v>1919251.7</v>
          </cell>
          <cell r="C131">
            <v>5012113.63</v>
          </cell>
        </row>
        <row r="132">
          <cell r="A132" t="str">
            <v>137857</v>
          </cell>
          <cell r="B132">
            <v>2017832.3</v>
          </cell>
          <cell r="C132">
            <v>5034295.1900000004</v>
          </cell>
        </row>
        <row r="133">
          <cell r="A133" t="str">
            <v>137891</v>
          </cell>
          <cell r="B133">
            <v>2238639.75</v>
          </cell>
          <cell r="C133">
            <v>4508179.99</v>
          </cell>
        </row>
        <row r="134">
          <cell r="A134" t="str">
            <v>140580</v>
          </cell>
          <cell r="B134">
            <v>1979298.06</v>
          </cell>
          <cell r="C134">
            <v>5024833.55</v>
          </cell>
        </row>
        <row r="135">
          <cell r="A135" t="str">
            <v>141044</v>
          </cell>
          <cell r="B135">
            <v>1958496.65</v>
          </cell>
          <cell r="C135">
            <v>5149362.97</v>
          </cell>
        </row>
        <row r="136">
          <cell r="A136" t="str">
            <v>145330</v>
          </cell>
          <cell r="B136">
            <v>1992052.85</v>
          </cell>
          <cell r="C136">
            <v>5230860.97</v>
          </cell>
        </row>
        <row r="137">
          <cell r="A137" t="str">
            <v>146971</v>
          </cell>
          <cell r="B137">
            <v>2026518.15</v>
          </cell>
          <cell r="C137">
            <v>5229417.6399999997</v>
          </cell>
        </row>
        <row r="138">
          <cell r="A138" t="str">
            <v>147730</v>
          </cell>
          <cell r="B138">
            <v>2247694.2400000002</v>
          </cell>
          <cell r="C138">
            <v>5187611.71</v>
          </cell>
        </row>
        <row r="139">
          <cell r="A139" t="str">
            <v>148253</v>
          </cell>
          <cell r="B139">
            <v>1348611.12</v>
          </cell>
          <cell r="C139">
            <v>5054895.9000000004</v>
          </cell>
        </row>
        <row r="140">
          <cell r="A140" t="str">
            <v>150751</v>
          </cell>
          <cell r="B140">
            <v>1664129.97</v>
          </cell>
          <cell r="C140">
            <v>5383600.5899999999</v>
          </cell>
        </row>
        <row r="141">
          <cell r="A141" t="str">
            <v>150758</v>
          </cell>
          <cell r="B141">
            <v>2076006.53</v>
          </cell>
          <cell r="C141">
            <v>4798474.0199999996</v>
          </cell>
        </row>
        <row r="142">
          <cell r="A142" t="str">
            <v>151449</v>
          </cell>
          <cell r="B142">
            <v>1734329.69</v>
          </cell>
          <cell r="C142">
            <v>4604750.43</v>
          </cell>
        </row>
        <row r="143">
          <cell r="A143" t="str">
            <v>151876</v>
          </cell>
          <cell r="B143">
            <v>2452198.7400000002</v>
          </cell>
          <cell r="C143">
            <v>4759435.7300000004</v>
          </cell>
        </row>
        <row r="144">
          <cell r="A144" t="str">
            <v>152031</v>
          </cell>
          <cell r="B144">
            <v>1752274.34</v>
          </cell>
          <cell r="C144">
            <v>4898376.8</v>
          </cell>
        </row>
        <row r="145">
          <cell r="A145" t="str">
            <v>152209</v>
          </cell>
          <cell r="B145">
            <v>1645132.69</v>
          </cell>
          <cell r="C145">
            <v>5267306.08</v>
          </cell>
        </row>
        <row r="146">
          <cell r="A146" t="str">
            <v>153158</v>
          </cell>
          <cell r="B146">
            <v>2280002.2599999998</v>
          </cell>
          <cell r="C146">
            <v>5064703.13</v>
          </cell>
        </row>
        <row r="147">
          <cell r="A147" t="str">
            <v>153781</v>
          </cell>
          <cell r="B147">
            <v>1801901.78</v>
          </cell>
          <cell r="C147">
            <v>4685153.8600000003</v>
          </cell>
        </row>
        <row r="148">
          <cell r="A148" t="str">
            <v>155272</v>
          </cell>
          <cell r="B148">
            <v>1737893.16</v>
          </cell>
          <cell r="C148">
            <v>4349834.28</v>
          </cell>
        </row>
        <row r="149">
          <cell r="A149" t="str">
            <v>155742</v>
          </cell>
          <cell r="B149">
            <v>1639857.03</v>
          </cell>
          <cell r="C149">
            <v>5316311.59</v>
          </cell>
        </row>
        <row r="150">
          <cell r="A150" t="str">
            <v>156828</v>
          </cell>
          <cell r="B150">
            <v>1836343.78</v>
          </cell>
          <cell r="C150">
            <v>5129467.96</v>
          </cell>
        </row>
        <row r="151">
          <cell r="A151" t="str">
            <v>157761</v>
          </cell>
          <cell r="B151">
            <v>1337983.75</v>
          </cell>
          <cell r="C151">
            <v>5198123.2300000004</v>
          </cell>
        </row>
        <row r="152">
          <cell r="A152" t="str">
            <v>160015</v>
          </cell>
          <cell r="B152">
            <v>1772300.29</v>
          </cell>
          <cell r="C152">
            <v>4658411.4800000004</v>
          </cell>
        </row>
        <row r="153">
          <cell r="A153" t="str">
            <v>161990</v>
          </cell>
          <cell r="B153">
            <v>2020925.09</v>
          </cell>
          <cell r="C153">
            <v>4920735.6399999997</v>
          </cell>
        </row>
        <row r="154">
          <cell r="A154" t="str">
            <v>163127</v>
          </cell>
          <cell r="B154">
            <v>1138311.98</v>
          </cell>
          <cell r="C154">
            <v>5306424.6399999997</v>
          </cell>
        </row>
        <row r="155">
          <cell r="A155" t="str">
            <v>165801</v>
          </cell>
          <cell r="B155">
            <v>1567201.53</v>
          </cell>
          <cell r="C155">
            <v>5179917.6100000003</v>
          </cell>
        </row>
        <row r="156">
          <cell r="A156" t="str">
            <v>165827</v>
          </cell>
          <cell r="B156">
            <v>1934421.51</v>
          </cell>
          <cell r="C156">
            <v>5345351.2</v>
          </cell>
        </row>
        <row r="157">
          <cell r="A157" t="str">
            <v>167045</v>
          </cell>
          <cell r="B157">
            <v>1698439.81</v>
          </cell>
          <cell r="C157">
            <v>5315826.22</v>
          </cell>
        </row>
        <row r="158">
          <cell r="A158" t="str">
            <v>170893</v>
          </cell>
          <cell r="B158">
            <v>2242653.7999999998</v>
          </cell>
          <cell r="C158">
            <v>5325024.7699999996</v>
          </cell>
        </row>
        <row r="159">
          <cell r="A159" t="str">
            <v>172523</v>
          </cell>
          <cell r="B159">
            <v>2030190.15</v>
          </cell>
          <cell r="C159">
            <v>4904775.1900000004</v>
          </cell>
        </row>
        <row r="160">
          <cell r="A160" t="str">
            <v>174010</v>
          </cell>
          <cell r="B160">
            <v>1839508.72</v>
          </cell>
          <cell r="C160">
            <v>5498692.2300000004</v>
          </cell>
        </row>
        <row r="161">
          <cell r="A161" t="str">
            <v>174093</v>
          </cell>
          <cell r="B161">
            <v>2074305.65</v>
          </cell>
          <cell r="C161">
            <v>5328437.74</v>
          </cell>
        </row>
        <row r="162">
          <cell r="A162" t="str">
            <v>174824</v>
          </cell>
          <cell r="B162">
            <v>2065035.62</v>
          </cell>
          <cell r="C162">
            <v>5375737.5800000001</v>
          </cell>
        </row>
        <row r="163">
          <cell r="A163" t="str">
            <v>175816</v>
          </cell>
          <cell r="B163">
            <v>2018768.29</v>
          </cell>
          <cell r="C163">
            <v>5419406.8200000003</v>
          </cell>
        </row>
        <row r="164">
          <cell r="A164" t="str">
            <v>176072</v>
          </cell>
          <cell r="B164">
            <v>1447138.53</v>
          </cell>
          <cell r="C164">
            <v>5330263.2300000004</v>
          </cell>
        </row>
        <row r="165">
          <cell r="A165" t="str">
            <v>176154</v>
          </cell>
          <cell r="B165">
            <v>2039259.06</v>
          </cell>
          <cell r="C165">
            <v>5287685.37</v>
          </cell>
        </row>
        <row r="166">
          <cell r="A166" t="str">
            <v>180375</v>
          </cell>
          <cell r="B166">
            <v>2670541.88</v>
          </cell>
          <cell r="C166">
            <v>4941428.51</v>
          </cell>
        </row>
        <row r="167">
          <cell r="A167" t="str">
            <v>180742</v>
          </cell>
          <cell r="B167">
            <v>1355642.91</v>
          </cell>
          <cell r="C167">
            <v>5042855.68</v>
          </cell>
        </row>
        <row r="168">
          <cell r="A168" t="str">
            <v>181076</v>
          </cell>
          <cell r="B168">
            <v>2125903.85</v>
          </cell>
          <cell r="C168">
            <v>5427171.1399999997</v>
          </cell>
        </row>
        <row r="169">
          <cell r="A169" t="str">
            <v>181281</v>
          </cell>
          <cell r="B169">
            <v>1705890.07</v>
          </cell>
          <cell r="C169">
            <v>5665720.9100000001</v>
          </cell>
        </row>
        <row r="170">
          <cell r="A170" t="str">
            <v>182377</v>
          </cell>
          <cell r="B170">
            <v>1842834.24</v>
          </cell>
          <cell r="C170">
            <v>5325453.9800000004</v>
          </cell>
        </row>
        <row r="171">
          <cell r="A171" t="str">
            <v>184057</v>
          </cell>
          <cell r="B171">
            <v>2056826.63</v>
          </cell>
          <cell r="C171">
            <v>5200941.8600000003</v>
          </cell>
        </row>
        <row r="172">
          <cell r="A172" t="str">
            <v>184161</v>
          </cell>
          <cell r="B172">
            <v>1917994.67</v>
          </cell>
          <cell r="C172">
            <v>4728896.1399999997</v>
          </cell>
        </row>
        <row r="173">
          <cell r="A173" t="str">
            <v>185734</v>
          </cell>
          <cell r="B173">
            <v>1929241.6000000001</v>
          </cell>
          <cell r="C173">
            <v>4540299.21</v>
          </cell>
        </row>
        <row r="174">
          <cell r="A174" t="str">
            <v>187557</v>
          </cell>
          <cell r="B174">
            <v>2200055.11</v>
          </cell>
          <cell r="C174">
            <v>5157644.03</v>
          </cell>
        </row>
        <row r="175">
          <cell r="A175" t="str">
            <v>189091</v>
          </cell>
          <cell r="B175">
            <v>2704951.19</v>
          </cell>
          <cell r="C175">
            <v>4982048.58</v>
          </cell>
        </row>
        <row r="176">
          <cell r="A176" t="str">
            <v>189139</v>
          </cell>
          <cell r="B176">
            <v>1798028.02</v>
          </cell>
          <cell r="C176">
            <v>5600237.0300000003</v>
          </cell>
        </row>
        <row r="177">
          <cell r="A177" t="str">
            <v>196216</v>
          </cell>
          <cell r="B177">
            <v>1432913.59</v>
          </cell>
          <cell r="C177">
            <v>5191378.8899999997</v>
          </cell>
        </row>
        <row r="178">
          <cell r="A178" t="str">
            <v>198772</v>
          </cell>
          <cell r="B178">
            <v>2514551.0099999998</v>
          </cell>
          <cell r="C178">
            <v>4889950.2</v>
          </cell>
        </row>
        <row r="179">
          <cell r="A179" t="str">
            <v>198815</v>
          </cell>
          <cell r="B179">
            <v>1589141.87</v>
          </cell>
          <cell r="C179">
            <v>5205570.01</v>
          </cell>
        </row>
        <row r="180">
          <cell r="A180" t="str">
            <v>199351</v>
          </cell>
          <cell r="B180">
            <v>1903324.14</v>
          </cell>
          <cell r="C180">
            <v>5215574.6500000004</v>
          </cell>
        </row>
        <row r="181">
          <cell r="A181" t="str">
            <v>199490</v>
          </cell>
          <cell r="B181">
            <v>1603515.31</v>
          </cell>
          <cell r="C181">
            <v>5232039.63</v>
          </cell>
        </row>
        <row r="182">
          <cell r="A182" t="str">
            <v>200265</v>
          </cell>
          <cell r="B182">
            <v>2012861.82</v>
          </cell>
          <cell r="C182">
            <v>5539739.1799999997</v>
          </cell>
        </row>
        <row r="183">
          <cell r="A183" t="str">
            <v>200302</v>
          </cell>
          <cell r="B183">
            <v>1975082.57</v>
          </cell>
          <cell r="C183">
            <v>5514878.0800000001</v>
          </cell>
        </row>
        <row r="184">
          <cell r="A184" t="str">
            <v>201384</v>
          </cell>
          <cell r="B184">
            <v>1792948.2</v>
          </cell>
          <cell r="C184">
            <v>5645093.5300000003</v>
          </cell>
        </row>
        <row r="185">
          <cell r="A185" t="str">
            <v>201724</v>
          </cell>
          <cell r="B185">
            <v>1979508.17</v>
          </cell>
          <cell r="C185">
            <v>5205508.6500000004</v>
          </cell>
        </row>
        <row r="186">
          <cell r="A186" t="str">
            <v>201779</v>
          </cell>
          <cell r="B186">
            <v>2015275.25</v>
          </cell>
          <cell r="C186">
            <v>4689311.55</v>
          </cell>
        </row>
        <row r="187">
          <cell r="A187" t="str">
            <v>202107</v>
          </cell>
          <cell r="B187">
            <v>1872133.15</v>
          </cell>
          <cell r="C187">
            <v>5020361.41</v>
          </cell>
        </row>
        <row r="188">
          <cell r="A188" t="str">
            <v>202614</v>
          </cell>
          <cell r="B188">
            <v>2055619.27</v>
          </cell>
          <cell r="C188">
            <v>5278588.82</v>
          </cell>
        </row>
        <row r="189">
          <cell r="A189" t="str">
            <v>203554</v>
          </cell>
          <cell r="B189">
            <v>2011525.28</v>
          </cell>
          <cell r="C189">
            <v>4970400.62</v>
          </cell>
        </row>
        <row r="190">
          <cell r="A190" t="str">
            <v>204374</v>
          </cell>
          <cell r="B190">
            <v>2010006.83</v>
          </cell>
          <cell r="C190">
            <v>5247473.16</v>
          </cell>
        </row>
        <row r="191">
          <cell r="A191" t="str">
            <v>206067</v>
          </cell>
          <cell r="B191">
            <v>2047007.45</v>
          </cell>
          <cell r="C191">
            <v>5510529.0199999996</v>
          </cell>
        </row>
        <row r="192">
          <cell r="A192" t="str">
            <v>208792</v>
          </cell>
          <cell r="B192">
            <v>1808786.15</v>
          </cell>
          <cell r="C192">
            <v>5067993.9000000004</v>
          </cell>
        </row>
        <row r="193">
          <cell r="A193" t="str">
            <v>209207</v>
          </cell>
          <cell r="B193">
            <v>2666557.08</v>
          </cell>
          <cell r="C193">
            <v>4865808.78</v>
          </cell>
        </row>
        <row r="194">
          <cell r="A194" t="str">
            <v>209623</v>
          </cell>
          <cell r="B194">
            <v>2305870.75</v>
          </cell>
          <cell r="C194">
            <v>4715650.33</v>
          </cell>
        </row>
        <row r="195">
          <cell r="A195" t="str">
            <v>209674</v>
          </cell>
          <cell r="B195">
            <v>1419917.23</v>
          </cell>
          <cell r="C195">
            <v>4938584.53</v>
          </cell>
        </row>
        <row r="196">
          <cell r="A196" t="str">
            <v>211138</v>
          </cell>
          <cell r="B196">
            <v>2657471.0699999998</v>
          </cell>
          <cell r="C196">
            <v>4761853.34</v>
          </cell>
        </row>
        <row r="197">
          <cell r="A197" t="str">
            <v>211354</v>
          </cell>
          <cell r="B197">
            <v>1311348.42</v>
          </cell>
          <cell r="C197">
            <v>5192460.88</v>
          </cell>
        </row>
        <row r="198">
          <cell r="A198" t="str">
            <v>213488</v>
          </cell>
          <cell r="B198">
            <v>1696036.02</v>
          </cell>
          <cell r="C198">
            <v>5342936.28</v>
          </cell>
        </row>
        <row r="199">
          <cell r="A199" t="str">
            <v>213631</v>
          </cell>
          <cell r="B199">
            <v>2305163.11</v>
          </cell>
          <cell r="C199">
            <v>5202807.3099999996</v>
          </cell>
        </row>
        <row r="200">
          <cell r="A200" t="str">
            <v>213931</v>
          </cell>
          <cell r="B200">
            <v>2559417.6800000002</v>
          </cell>
          <cell r="C200">
            <v>4757040.22</v>
          </cell>
        </row>
        <row r="201">
          <cell r="A201" t="str">
            <v>214049</v>
          </cell>
          <cell r="B201">
            <v>2687767.97</v>
          </cell>
          <cell r="C201">
            <v>4866046.8099999996</v>
          </cell>
        </row>
        <row r="202">
          <cell r="A202" t="str">
            <v>216602</v>
          </cell>
          <cell r="B202">
            <v>1993435.08</v>
          </cell>
          <cell r="C202">
            <v>5329865.01</v>
          </cell>
        </row>
        <row r="203">
          <cell r="A203" t="str">
            <v>216907</v>
          </cell>
          <cell r="B203">
            <v>1320658.92</v>
          </cell>
          <cell r="C203">
            <v>5222627.59</v>
          </cell>
        </row>
        <row r="204">
          <cell r="A204" t="str">
            <v>218345</v>
          </cell>
          <cell r="B204">
            <v>1715472.47</v>
          </cell>
          <cell r="C204">
            <v>5208726.58</v>
          </cell>
        </row>
        <row r="205">
          <cell r="A205" t="str">
            <v>218669</v>
          </cell>
          <cell r="B205">
            <v>1144958.55</v>
          </cell>
          <cell r="C205">
            <v>5341175.6100000003</v>
          </cell>
        </row>
        <row r="206">
          <cell r="A206" t="str">
            <v>220106</v>
          </cell>
          <cell r="B206">
            <v>1275909.57</v>
          </cell>
          <cell r="C206">
            <v>5299648.3099999996</v>
          </cell>
        </row>
        <row r="207">
          <cell r="A207" t="str">
            <v>220363</v>
          </cell>
          <cell r="B207">
            <v>1689139.85</v>
          </cell>
          <cell r="C207">
            <v>4553552.22</v>
          </cell>
        </row>
        <row r="208">
          <cell r="A208" t="str">
            <v>221520</v>
          </cell>
          <cell r="B208">
            <v>1845570.93</v>
          </cell>
          <cell r="C208">
            <v>5363678.93</v>
          </cell>
        </row>
        <row r="209">
          <cell r="A209" t="str">
            <v>221820</v>
          </cell>
          <cell r="B209">
            <v>1785575.47</v>
          </cell>
          <cell r="C209">
            <v>4907434.1100000003</v>
          </cell>
        </row>
        <row r="210">
          <cell r="A210" t="str">
            <v>222634</v>
          </cell>
          <cell r="B210">
            <v>2534289.4500000002</v>
          </cell>
          <cell r="C210">
            <v>4751066.78</v>
          </cell>
        </row>
        <row r="211">
          <cell r="A211" t="str">
            <v>224255</v>
          </cell>
          <cell r="B211">
            <v>2159336.9</v>
          </cell>
          <cell r="C211">
            <v>5478681.1900000004</v>
          </cell>
        </row>
        <row r="212">
          <cell r="A212" t="str">
            <v>224419</v>
          </cell>
          <cell r="B212">
            <v>1962898.44</v>
          </cell>
          <cell r="C212">
            <v>5173640.1399999997</v>
          </cell>
        </row>
        <row r="213">
          <cell r="A213" t="str">
            <v>224475</v>
          </cell>
          <cell r="B213">
            <v>2061314.3</v>
          </cell>
          <cell r="C213">
            <v>5306927.07</v>
          </cell>
        </row>
        <row r="214">
          <cell r="A214" t="str">
            <v>225519</v>
          </cell>
          <cell r="B214">
            <v>2004376.95</v>
          </cell>
          <cell r="C214">
            <v>5230987.18</v>
          </cell>
        </row>
        <row r="215">
          <cell r="A215" t="str">
            <v>230895</v>
          </cell>
          <cell r="B215">
            <v>2898474.33</v>
          </cell>
          <cell r="C215">
            <v>5196246.4400000004</v>
          </cell>
        </row>
        <row r="216">
          <cell r="A216" t="str">
            <v>230996</v>
          </cell>
          <cell r="B216">
            <v>1721718.16</v>
          </cell>
          <cell r="C216">
            <v>4727687.88</v>
          </cell>
        </row>
        <row r="217">
          <cell r="A217" t="str">
            <v>232713</v>
          </cell>
          <cell r="B217">
            <v>1609030.47</v>
          </cell>
          <cell r="C217">
            <v>5290849.8099999996</v>
          </cell>
        </row>
        <row r="218">
          <cell r="A218" t="str">
            <v>233139</v>
          </cell>
          <cell r="B218">
            <v>1968288.38</v>
          </cell>
          <cell r="C218">
            <v>5050410.04</v>
          </cell>
        </row>
        <row r="219">
          <cell r="A219" t="str">
            <v>235315</v>
          </cell>
          <cell r="B219">
            <v>1801795.09</v>
          </cell>
          <cell r="C219">
            <v>4570394.01</v>
          </cell>
        </row>
        <row r="220">
          <cell r="A220" t="str">
            <v>237095</v>
          </cell>
          <cell r="B220">
            <v>2446624.92</v>
          </cell>
          <cell r="C220">
            <v>4749884.01</v>
          </cell>
        </row>
        <row r="221">
          <cell r="A221" t="str">
            <v>237194</v>
          </cell>
          <cell r="B221">
            <v>1929378.99</v>
          </cell>
          <cell r="C221">
            <v>5075345.78</v>
          </cell>
        </row>
        <row r="222">
          <cell r="A222" t="str">
            <v>238640</v>
          </cell>
          <cell r="B222">
            <v>1615082.59</v>
          </cell>
          <cell r="C222">
            <v>5123611.37</v>
          </cell>
        </row>
        <row r="223">
          <cell r="A223" t="str">
            <v>240153</v>
          </cell>
          <cell r="B223">
            <v>2112968.7200000002</v>
          </cell>
          <cell r="C223">
            <v>5395565.5999999996</v>
          </cell>
        </row>
        <row r="224">
          <cell r="A224" t="str">
            <v>240425</v>
          </cell>
          <cell r="B224">
            <v>1816554.94</v>
          </cell>
          <cell r="C224">
            <v>5025074.46</v>
          </cell>
        </row>
        <row r="225">
          <cell r="A225" t="str">
            <v>240748</v>
          </cell>
          <cell r="B225">
            <v>2163768.92</v>
          </cell>
          <cell r="C225">
            <v>5164536.8600000003</v>
          </cell>
        </row>
        <row r="226">
          <cell r="A226" t="str">
            <v>240923</v>
          </cell>
          <cell r="B226">
            <v>1702102.55</v>
          </cell>
          <cell r="C226">
            <v>4479059.8600000003</v>
          </cell>
        </row>
        <row r="227">
          <cell r="A227" t="str">
            <v>243013</v>
          </cell>
          <cell r="B227">
            <v>1869502.94</v>
          </cell>
          <cell r="C227">
            <v>4985899.03</v>
          </cell>
        </row>
        <row r="228">
          <cell r="A228" t="str">
            <v>243710</v>
          </cell>
          <cell r="B228">
            <v>1460420.54</v>
          </cell>
          <cell r="C228">
            <v>4996763.21</v>
          </cell>
        </row>
        <row r="229">
          <cell r="A229" t="str">
            <v>244065</v>
          </cell>
          <cell r="B229">
            <v>2056830.69</v>
          </cell>
          <cell r="C229">
            <v>5431930.3300000001</v>
          </cell>
        </row>
        <row r="230">
          <cell r="A230" t="str">
            <v>244772</v>
          </cell>
          <cell r="B230">
            <v>1775358.31</v>
          </cell>
          <cell r="C230">
            <v>5493740.5</v>
          </cell>
        </row>
        <row r="231">
          <cell r="A231" t="str">
            <v>246585</v>
          </cell>
          <cell r="B231">
            <v>1993724.78</v>
          </cell>
          <cell r="C231">
            <v>5276450.25</v>
          </cell>
        </row>
        <row r="232">
          <cell r="A232" t="str">
            <v>247892</v>
          </cell>
          <cell r="B232">
            <v>2304551.2599999998</v>
          </cell>
          <cell r="C232">
            <v>4976458.1100000003</v>
          </cell>
        </row>
        <row r="233">
          <cell r="A233" t="str">
            <v>248167</v>
          </cell>
          <cell r="B233">
            <v>1298050.81</v>
          </cell>
          <cell r="C233">
            <v>5087365.17</v>
          </cell>
        </row>
        <row r="234">
          <cell r="A234" t="str">
            <v>251688</v>
          </cell>
          <cell r="B234">
            <v>2062173.85</v>
          </cell>
          <cell r="C234">
            <v>5329681.79</v>
          </cell>
        </row>
        <row r="235">
          <cell r="A235" t="str">
            <v>252600</v>
          </cell>
          <cell r="B235">
            <v>1314990.01</v>
          </cell>
          <cell r="C235">
            <v>5247558.8899999997</v>
          </cell>
        </row>
        <row r="236">
          <cell r="A236" t="str">
            <v>253068</v>
          </cell>
          <cell r="B236">
            <v>1654309.72</v>
          </cell>
          <cell r="C236">
            <v>5174591.08</v>
          </cell>
        </row>
        <row r="237">
          <cell r="A237" t="str">
            <v>253165</v>
          </cell>
          <cell r="B237">
            <v>2377623.35</v>
          </cell>
          <cell r="C237">
            <v>4790090.2300000004</v>
          </cell>
        </row>
        <row r="238">
          <cell r="A238" t="str">
            <v>253844</v>
          </cell>
          <cell r="B238">
            <v>1436371.77</v>
          </cell>
          <cell r="C238">
            <v>5158113.87</v>
          </cell>
        </row>
        <row r="239">
          <cell r="A239" t="str">
            <v>254454</v>
          </cell>
          <cell r="B239">
            <v>2600251.67</v>
          </cell>
          <cell r="C239">
            <v>4734317.1500000004</v>
          </cell>
        </row>
        <row r="240">
          <cell r="A240" t="str">
            <v>255133</v>
          </cell>
          <cell r="B240">
            <v>2235340.62</v>
          </cell>
          <cell r="C240">
            <v>5477064.2699999996</v>
          </cell>
        </row>
        <row r="241">
          <cell r="A241" t="str">
            <v>256199</v>
          </cell>
          <cell r="B241">
            <v>1439072.9</v>
          </cell>
          <cell r="C241">
            <v>5354890.9000000004</v>
          </cell>
        </row>
        <row r="242">
          <cell r="A242" t="str">
            <v>256308</v>
          </cell>
          <cell r="B242">
            <v>1921702.9</v>
          </cell>
          <cell r="C242">
            <v>5042013.96</v>
          </cell>
        </row>
        <row r="243">
          <cell r="A243" t="str">
            <v>257924</v>
          </cell>
          <cell r="B243">
            <v>1209927.6200000001</v>
          </cell>
          <cell r="C243">
            <v>5345124.4800000004</v>
          </cell>
        </row>
        <row r="244">
          <cell r="A244" t="str">
            <v>258604</v>
          </cell>
          <cell r="B244">
            <v>1744044.1</v>
          </cell>
          <cell r="C244">
            <v>5666028.46</v>
          </cell>
        </row>
        <row r="245">
          <cell r="A245" t="str">
            <v>258634</v>
          </cell>
          <cell r="B245">
            <v>2494509.0099999998</v>
          </cell>
          <cell r="C245">
            <v>4651291.95</v>
          </cell>
        </row>
        <row r="246">
          <cell r="A246" t="str">
            <v>260027</v>
          </cell>
          <cell r="B246">
            <v>1971600.87</v>
          </cell>
          <cell r="C246">
            <v>5522884.8200000003</v>
          </cell>
        </row>
        <row r="247">
          <cell r="A247" t="str">
            <v>260153</v>
          </cell>
          <cell r="B247">
            <v>2033653.05</v>
          </cell>
          <cell r="C247">
            <v>5508304.4699999997</v>
          </cell>
        </row>
        <row r="248">
          <cell r="A248" t="str">
            <v>261702</v>
          </cell>
          <cell r="B248">
            <v>1946244.25</v>
          </cell>
          <cell r="C248">
            <v>4595928.05</v>
          </cell>
        </row>
        <row r="249">
          <cell r="A249" t="str">
            <v>261941</v>
          </cell>
          <cell r="B249">
            <v>2145397.2400000002</v>
          </cell>
          <cell r="C249">
            <v>4817678.3600000003</v>
          </cell>
        </row>
        <row r="250">
          <cell r="A250" t="str">
            <v>262358</v>
          </cell>
          <cell r="B250">
            <v>2210282.04</v>
          </cell>
          <cell r="C250">
            <v>5408647.8099999996</v>
          </cell>
        </row>
        <row r="251">
          <cell r="A251" t="str">
            <v>262693</v>
          </cell>
          <cell r="B251">
            <v>1418522.64</v>
          </cell>
          <cell r="C251">
            <v>5254438.3</v>
          </cell>
        </row>
        <row r="252">
          <cell r="A252" t="str">
            <v>263308</v>
          </cell>
          <cell r="B252">
            <v>1947494.81</v>
          </cell>
          <cell r="C252">
            <v>4996439.12</v>
          </cell>
        </row>
        <row r="253">
          <cell r="A253" t="str">
            <v>263761</v>
          </cell>
          <cell r="B253">
            <v>1585898.74</v>
          </cell>
          <cell r="C253">
            <v>5166886.3099999996</v>
          </cell>
        </row>
        <row r="254">
          <cell r="A254" t="str">
            <v>264795</v>
          </cell>
          <cell r="B254">
            <v>2139692.63</v>
          </cell>
          <cell r="C254">
            <v>5354976.51</v>
          </cell>
        </row>
        <row r="255">
          <cell r="A255" t="str">
            <v>266985</v>
          </cell>
          <cell r="B255">
            <v>2052337.04</v>
          </cell>
          <cell r="C255">
            <v>5517298.3099999996</v>
          </cell>
        </row>
        <row r="256">
          <cell r="A256" t="str">
            <v>268125</v>
          </cell>
          <cell r="B256">
            <v>1911295.52</v>
          </cell>
          <cell r="C256">
            <v>5106662.32</v>
          </cell>
        </row>
        <row r="257">
          <cell r="A257" t="str">
            <v>271419</v>
          </cell>
          <cell r="B257">
            <v>1717666.16</v>
          </cell>
          <cell r="C257">
            <v>5340454.8099999996</v>
          </cell>
        </row>
        <row r="258">
          <cell r="A258" t="str">
            <v>273101</v>
          </cell>
          <cell r="B258">
            <v>1617144.99</v>
          </cell>
          <cell r="C258">
            <v>5151116.76</v>
          </cell>
        </row>
        <row r="259">
          <cell r="A259" t="str">
            <v>276018</v>
          </cell>
          <cell r="B259">
            <v>1844840.58</v>
          </cell>
          <cell r="C259">
            <v>4733173.33</v>
          </cell>
        </row>
        <row r="260">
          <cell r="A260" t="str">
            <v>276103</v>
          </cell>
          <cell r="B260">
            <v>1825294.64</v>
          </cell>
          <cell r="C260">
            <v>5486134.25</v>
          </cell>
        </row>
        <row r="261">
          <cell r="A261" t="str">
            <v>277750</v>
          </cell>
          <cell r="B261">
            <v>1997997.97</v>
          </cell>
          <cell r="C261">
            <v>5213114.1399999997</v>
          </cell>
        </row>
        <row r="262">
          <cell r="A262" t="str">
            <v>278596</v>
          </cell>
          <cell r="B262">
            <v>1709228.73</v>
          </cell>
          <cell r="C262">
            <v>4666028.2</v>
          </cell>
        </row>
        <row r="263">
          <cell r="A263" t="str">
            <v>278873</v>
          </cell>
          <cell r="B263">
            <v>2758176.76</v>
          </cell>
          <cell r="C263">
            <v>4796094.4000000004</v>
          </cell>
        </row>
        <row r="264">
          <cell r="A264" t="str">
            <v>280737</v>
          </cell>
          <cell r="B264">
            <v>2493285.88</v>
          </cell>
          <cell r="C264">
            <v>4524745.21</v>
          </cell>
        </row>
        <row r="265">
          <cell r="A265" t="str">
            <v>282192</v>
          </cell>
          <cell r="B265">
            <v>1941434.42</v>
          </cell>
          <cell r="C265">
            <v>5141155.9400000004</v>
          </cell>
        </row>
        <row r="266">
          <cell r="A266" t="str">
            <v>282511</v>
          </cell>
          <cell r="B266">
            <v>1740878.7</v>
          </cell>
          <cell r="C266">
            <v>4705218.46</v>
          </cell>
        </row>
        <row r="267">
          <cell r="A267" t="str">
            <v>283477</v>
          </cell>
          <cell r="B267">
            <v>1648289.74</v>
          </cell>
          <cell r="C267">
            <v>5197005.13</v>
          </cell>
        </row>
        <row r="268">
          <cell r="A268" t="str">
            <v>284372</v>
          </cell>
          <cell r="B268">
            <v>2093060.71</v>
          </cell>
          <cell r="C268">
            <v>5195223.92</v>
          </cell>
        </row>
        <row r="269">
          <cell r="A269" t="str">
            <v>286387</v>
          </cell>
          <cell r="B269">
            <v>2165036.54</v>
          </cell>
          <cell r="C269">
            <v>4816580.37</v>
          </cell>
        </row>
        <row r="270">
          <cell r="A270" t="str">
            <v>286555</v>
          </cell>
          <cell r="B270">
            <v>2095017.33</v>
          </cell>
          <cell r="C270">
            <v>5146548.51</v>
          </cell>
        </row>
        <row r="271">
          <cell r="A271" t="str">
            <v>287791</v>
          </cell>
          <cell r="B271">
            <v>1915952.36</v>
          </cell>
          <cell r="C271">
            <v>5000048.7300000004</v>
          </cell>
        </row>
        <row r="272">
          <cell r="A272" t="str">
            <v>289600</v>
          </cell>
          <cell r="B272">
            <v>2053957.47</v>
          </cell>
          <cell r="C272">
            <v>5266920.33</v>
          </cell>
        </row>
        <row r="273">
          <cell r="A273" t="str">
            <v>289799</v>
          </cell>
          <cell r="B273">
            <v>1620609.77</v>
          </cell>
          <cell r="C273">
            <v>5234648.4800000004</v>
          </cell>
        </row>
        <row r="274">
          <cell r="A274" t="str">
            <v>290358</v>
          </cell>
          <cell r="B274">
            <v>2262994.96</v>
          </cell>
          <cell r="C274">
            <v>4757277.95</v>
          </cell>
        </row>
        <row r="275">
          <cell r="A275" t="str">
            <v>293373</v>
          </cell>
          <cell r="B275">
            <v>2387031.29</v>
          </cell>
          <cell r="C275">
            <v>4975491.1500000004</v>
          </cell>
        </row>
        <row r="276">
          <cell r="A276" t="str">
            <v>294573</v>
          </cell>
          <cell r="B276">
            <v>1823382.77</v>
          </cell>
          <cell r="C276">
            <v>5016352.66</v>
          </cell>
        </row>
        <row r="277">
          <cell r="A277" t="str">
            <v>295932</v>
          </cell>
          <cell r="B277">
            <v>2394949.35</v>
          </cell>
          <cell r="C277">
            <v>5022715.5599999996</v>
          </cell>
        </row>
        <row r="278">
          <cell r="A278" t="str">
            <v>298061</v>
          </cell>
          <cell r="B278">
            <v>2665757.67</v>
          </cell>
          <cell r="C278">
            <v>4910086.5</v>
          </cell>
        </row>
        <row r="279">
          <cell r="A279" t="str">
            <v>301088</v>
          </cell>
          <cell r="B279">
            <v>2071361.72</v>
          </cell>
          <cell r="C279">
            <v>5301451.5199999996</v>
          </cell>
        </row>
        <row r="280">
          <cell r="A280" t="str">
            <v>303071</v>
          </cell>
          <cell r="B280">
            <v>1424221.14</v>
          </cell>
          <cell r="C280">
            <v>5332426.8499999996</v>
          </cell>
        </row>
        <row r="281">
          <cell r="A281" t="str">
            <v>303305</v>
          </cell>
          <cell r="B281">
            <v>1670715.38</v>
          </cell>
          <cell r="C281">
            <v>5216405.84</v>
          </cell>
        </row>
        <row r="282">
          <cell r="A282" t="str">
            <v>304182</v>
          </cell>
          <cell r="B282">
            <v>1753832.74</v>
          </cell>
          <cell r="C282">
            <v>4770380.9000000004</v>
          </cell>
        </row>
        <row r="283">
          <cell r="A283" t="str">
            <v>305639</v>
          </cell>
          <cell r="B283">
            <v>1622701.89</v>
          </cell>
          <cell r="C283">
            <v>5340385.09</v>
          </cell>
        </row>
        <row r="284">
          <cell r="A284" t="str">
            <v>305683</v>
          </cell>
          <cell r="B284">
            <v>2710527.83</v>
          </cell>
          <cell r="C284">
            <v>4846017.5199999996</v>
          </cell>
        </row>
        <row r="285">
          <cell r="A285" t="str">
            <v>307206</v>
          </cell>
          <cell r="B285">
            <v>2125587.96</v>
          </cell>
          <cell r="C285">
            <v>5340312.55</v>
          </cell>
        </row>
        <row r="286">
          <cell r="A286" t="str">
            <v>308757</v>
          </cell>
          <cell r="B286">
            <v>1643197.66</v>
          </cell>
          <cell r="C286">
            <v>4576997.0199999996</v>
          </cell>
        </row>
        <row r="287">
          <cell r="A287" t="str">
            <v>309506</v>
          </cell>
          <cell r="B287">
            <v>2153333.5299999998</v>
          </cell>
          <cell r="C287">
            <v>4803379.1900000004</v>
          </cell>
        </row>
        <row r="288">
          <cell r="A288" t="str">
            <v>309947</v>
          </cell>
          <cell r="B288">
            <v>1811150.02</v>
          </cell>
          <cell r="C288">
            <v>5388308.3300000001</v>
          </cell>
        </row>
        <row r="289">
          <cell r="A289" t="str">
            <v>310279</v>
          </cell>
          <cell r="B289">
            <v>1994850.14</v>
          </cell>
          <cell r="C289">
            <v>5590157.6299999999</v>
          </cell>
        </row>
        <row r="290">
          <cell r="A290" t="str">
            <v>311122</v>
          </cell>
          <cell r="B290">
            <v>2073644.88</v>
          </cell>
          <cell r="C290">
            <v>5400461.9100000001</v>
          </cell>
        </row>
        <row r="291">
          <cell r="A291" t="str">
            <v>312119</v>
          </cell>
          <cell r="B291">
            <v>2207871.35</v>
          </cell>
          <cell r="C291">
            <v>4875157.43</v>
          </cell>
        </row>
        <row r="292">
          <cell r="A292" t="str">
            <v>313446</v>
          </cell>
          <cell r="B292">
            <v>2157949.0299999998</v>
          </cell>
          <cell r="C292">
            <v>5519564.0099999998</v>
          </cell>
        </row>
        <row r="293">
          <cell r="A293" t="str">
            <v>313530</v>
          </cell>
          <cell r="B293">
            <v>1682232.81</v>
          </cell>
          <cell r="C293">
            <v>4449565.05</v>
          </cell>
        </row>
        <row r="294">
          <cell r="A294" t="str">
            <v>314573</v>
          </cell>
          <cell r="B294">
            <v>2247318.16</v>
          </cell>
          <cell r="C294">
            <v>5592437.6799999997</v>
          </cell>
        </row>
        <row r="295">
          <cell r="A295" t="str">
            <v>317732</v>
          </cell>
          <cell r="B295">
            <v>1969986.5600000001</v>
          </cell>
          <cell r="C295">
            <v>4805318.1399999997</v>
          </cell>
        </row>
        <row r="296">
          <cell r="A296" t="str">
            <v>318381</v>
          </cell>
          <cell r="B296">
            <v>2254988.5299999998</v>
          </cell>
          <cell r="C296">
            <v>5576227.9800000004</v>
          </cell>
        </row>
        <row r="297">
          <cell r="A297" t="str">
            <v>320195</v>
          </cell>
          <cell r="B297">
            <v>1855360.17</v>
          </cell>
          <cell r="C297">
            <v>5247026.74</v>
          </cell>
        </row>
        <row r="298">
          <cell r="A298" t="str">
            <v>320817</v>
          </cell>
          <cell r="B298">
            <v>1461165.8</v>
          </cell>
          <cell r="C298">
            <v>5303061.45</v>
          </cell>
        </row>
        <row r="299">
          <cell r="A299" t="str">
            <v>321683</v>
          </cell>
          <cell r="B299">
            <v>1430856.82</v>
          </cell>
          <cell r="C299">
            <v>4990376.43</v>
          </cell>
        </row>
        <row r="300">
          <cell r="A300" t="str">
            <v>321956</v>
          </cell>
          <cell r="B300">
            <v>1594311.53</v>
          </cell>
          <cell r="C300">
            <v>5147718.4000000004</v>
          </cell>
        </row>
        <row r="301">
          <cell r="A301" t="str">
            <v>323594</v>
          </cell>
          <cell r="B301">
            <v>1289994.92</v>
          </cell>
          <cell r="C301">
            <v>5022722.22</v>
          </cell>
        </row>
        <row r="302">
          <cell r="A302" t="str">
            <v>324020</v>
          </cell>
          <cell r="B302">
            <v>2156974.7000000002</v>
          </cell>
          <cell r="C302">
            <v>5384629.5599999996</v>
          </cell>
        </row>
        <row r="303">
          <cell r="A303" t="str">
            <v>325369</v>
          </cell>
          <cell r="B303">
            <v>1962297.9</v>
          </cell>
          <cell r="C303">
            <v>5260044.21</v>
          </cell>
        </row>
        <row r="304">
          <cell r="A304" t="str">
            <v>326418</v>
          </cell>
          <cell r="B304">
            <v>2233196.2599999998</v>
          </cell>
          <cell r="C304">
            <v>5098264.97</v>
          </cell>
        </row>
        <row r="305">
          <cell r="A305" t="str">
            <v>329127</v>
          </cell>
          <cell r="B305">
            <v>1364910.61</v>
          </cell>
          <cell r="C305">
            <v>5187838.5</v>
          </cell>
        </row>
        <row r="306">
          <cell r="A306" t="str">
            <v>329336</v>
          </cell>
          <cell r="B306">
            <v>1494585.66</v>
          </cell>
          <cell r="C306">
            <v>4939650.3</v>
          </cell>
        </row>
        <row r="307">
          <cell r="A307" t="str">
            <v>330516</v>
          </cell>
          <cell r="B307">
            <v>1654689.41</v>
          </cell>
          <cell r="C307">
            <v>5166314.01</v>
          </cell>
        </row>
        <row r="308">
          <cell r="A308" t="str">
            <v>332853</v>
          </cell>
          <cell r="B308">
            <v>2031524.11</v>
          </cell>
          <cell r="C308">
            <v>4689415.87</v>
          </cell>
        </row>
        <row r="309">
          <cell r="A309" t="str">
            <v>335098</v>
          </cell>
          <cell r="B309">
            <v>2436748.73</v>
          </cell>
          <cell r="C309">
            <v>4716768.4800000004</v>
          </cell>
        </row>
        <row r="310">
          <cell r="A310" t="str">
            <v>337079</v>
          </cell>
          <cell r="B310">
            <v>1949921.76</v>
          </cell>
          <cell r="C310">
            <v>5422760.3499999996</v>
          </cell>
        </row>
        <row r="311">
          <cell r="A311" t="str">
            <v>338155</v>
          </cell>
          <cell r="B311">
            <v>2073622.43</v>
          </cell>
          <cell r="C311">
            <v>5375963.6699999999</v>
          </cell>
        </row>
        <row r="312">
          <cell r="A312" t="str">
            <v>340332</v>
          </cell>
          <cell r="B312">
            <v>1493026.69</v>
          </cell>
          <cell r="C312">
            <v>4967996.29</v>
          </cell>
        </row>
        <row r="313">
          <cell r="A313" t="str">
            <v>340785</v>
          </cell>
          <cell r="B313">
            <v>2083598.41</v>
          </cell>
          <cell r="C313">
            <v>5391094.5599999996</v>
          </cell>
        </row>
        <row r="314">
          <cell r="A314" t="str">
            <v>341202</v>
          </cell>
          <cell r="B314">
            <v>1961281.69</v>
          </cell>
          <cell r="C314">
            <v>5576970.0899999999</v>
          </cell>
        </row>
        <row r="315">
          <cell r="A315" t="str">
            <v>342719</v>
          </cell>
          <cell r="B315">
            <v>1829471.75</v>
          </cell>
          <cell r="C315">
            <v>5599249.5800000001</v>
          </cell>
        </row>
        <row r="316">
          <cell r="A316" t="str">
            <v>342888</v>
          </cell>
          <cell r="B316">
            <v>1452462.13</v>
          </cell>
          <cell r="C316">
            <v>5163275.26</v>
          </cell>
        </row>
        <row r="317">
          <cell r="A317" t="str">
            <v>343455</v>
          </cell>
          <cell r="B317">
            <v>2128156.5499999998</v>
          </cell>
          <cell r="C317">
            <v>4770985.3499999996</v>
          </cell>
        </row>
        <row r="318">
          <cell r="A318" t="str">
            <v>344319</v>
          </cell>
          <cell r="B318">
            <v>2480979.71</v>
          </cell>
          <cell r="C318">
            <v>4825861.99</v>
          </cell>
        </row>
        <row r="319">
          <cell r="A319" t="str">
            <v>344793</v>
          </cell>
          <cell r="B319">
            <v>2642113.88</v>
          </cell>
          <cell r="C319">
            <v>4894102.9400000004</v>
          </cell>
        </row>
        <row r="320">
          <cell r="A320" t="str">
            <v>346411</v>
          </cell>
          <cell r="B320">
            <v>1366128.78</v>
          </cell>
          <cell r="C320">
            <v>5124962.82</v>
          </cell>
        </row>
        <row r="321">
          <cell r="A321" t="str">
            <v>346937</v>
          </cell>
          <cell r="B321">
            <v>2139368</v>
          </cell>
          <cell r="C321">
            <v>4918619.08</v>
          </cell>
        </row>
        <row r="322">
          <cell r="A322" t="str">
            <v>347065</v>
          </cell>
          <cell r="B322">
            <v>1447535.59</v>
          </cell>
          <cell r="C322">
            <v>5174632.92</v>
          </cell>
        </row>
        <row r="323">
          <cell r="A323" t="str">
            <v>347752</v>
          </cell>
          <cell r="B323">
            <v>2054243.49</v>
          </cell>
          <cell r="C323">
            <v>5433664.2599999998</v>
          </cell>
        </row>
        <row r="324">
          <cell r="A324" t="str">
            <v>348294</v>
          </cell>
          <cell r="B324">
            <v>1850659.8</v>
          </cell>
          <cell r="C324">
            <v>4709523.09</v>
          </cell>
        </row>
        <row r="325">
          <cell r="A325" t="str">
            <v>350494</v>
          </cell>
          <cell r="B325">
            <v>2254514.2000000002</v>
          </cell>
          <cell r="C325">
            <v>5572774.5999999996</v>
          </cell>
        </row>
        <row r="326">
          <cell r="A326" t="str">
            <v>350503</v>
          </cell>
          <cell r="B326">
            <v>1642544.27</v>
          </cell>
          <cell r="C326">
            <v>5305113.2300000004</v>
          </cell>
        </row>
        <row r="327">
          <cell r="A327" t="str">
            <v>353430</v>
          </cell>
          <cell r="B327">
            <v>2241863.11</v>
          </cell>
          <cell r="C327">
            <v>4913479.3499999996</v>
          </cell>
        </row>
        <row r="328">
          <cell r="A328" t="str">
            <v>354052</v>
          </cell>
          <cell r="B328">
            <v>1939708.01</v>
          </cell>
          <cell r="C328">
            <v>5012274.43</v>
          </cell>
        </row>
        <row r="329">
          <cell r="A329" t="str">
            <v>357220</v>
          </cell>
          <cell r="B329">
            <v>1665538.47</v>
          </cell>
          <cell r="C329">
            <v>4623459.62</v>
          </cell>
        </row>
        <row r="330">
          <cell r="A330" t="str">
            <v>357356</v>
          </cell>
          <cell r="B330">
            <v>1919420.02</v>
          </cell>
          <cell r="C330">
            <v>5200751.74</v>
          </cell>
        </row>
        <row r="331">
          <cell r="A331" t="str">
            <v>361221</v>
          </cell>
          <cell r="B331">
            <v>1487706.9</v>
          </cell>
          <cell r="C331">
            <v>5031503.54</v>
          </cell>
        </row>
        <row r="332">
          <cell r="A332" t="str">
            <v>363883</v>
          </cell>
          <cell r="B332">
            <v>1333025.45</v>
          </cell>
          <cell r="C332">
            <v>5134609.17</v>
          </cell>
        </row>
        <row r="333">
          <cell r="A333" t="str">
            <v>363902</v>
          </cell>
          <cell r="B333">
            <v>1614583.33</v>
          </cell>
          <cell r="C333">
            <v>4559631.28</v>
          </cell>
        </row>
        <row r="334">
          <cell r="A334" t="str">
            <v>364392</v>
          </cell>
          <cell r="B334">
            <v>1199441.28</v>
          </cell>
          <cell r="C334">
            <v>5317278.37</v>
          </cell>
        </row>
        <row r="335">
          <cell r="A335" t="str">
            <v>365165</v>
          </cell>
          <cell r="B335">
            <v>1612985.01</v>
          </cell>
          <cell r="C335">
            <v>5214032.16</v>
          </cell>
        </row>
        <row r="336">
          <cell r="A336" t="str">
            <v>366661</v>
          </cell>
          <cell r="B336">
            <v>2104185.56</v>
          </cell>
          <cell r="C336">
            <v>4832372.8</v>
          </cell>
        </row>
        <row r="337">
          <cell r="A337" t="str">
            <v>366846</v>
          </cell>
          <cell r="B337">
            <v>2029600.25</v>
          </cell>
          <cell r="C337">
            <v>4684651.93</v>
          </cell>
        </row>
        <row r="338">
          <cell r="A338" t="str">
            <v>368737</v>
          </cell>
          <cell r="B338">
            <v>1981942.34</v>
          </cell>
          <cell r="C338">
            <v>4735922.8</v>
          </cell>
        </row>
        <row r="339">
          <cell r="A339" t="str">
            <v>369127</v>
          </cell>
          <cell r="B339">
            <v>1754042.53</v>
          </cell>
          <cell r="C339">
            <v>5254410.41</v>
          </cell>
        </row>
        <row r="340">
          <cell r="A340" t="str">
            <v>369564</v>
          </cell>
          <cell r="B340">
            <v>2289050.06</v>
          </cell>
          <cell r="C340">
            <v>5133449</v>
          </cell>
        </row>
        <row r="341">
          <cell r="A341" t="str">
            <v>373432</v>
          </cell>
          <cell r="B341">
            <v>1753079.25</v>
          </cell>
          <cell r="C341">
            <v>5215664.3499999996</v>
          </cell>
        </row>
        <row r="342">
          <cell r="A342" t="str">
            <v>373908</v>
          </cell>
          <cell r="B342">
            <v>2322108.2999999998</v>
          </cell>
          <cell r="C342">
            <v>4800641.2</v>
          </cell>
        </row>
        <row r="343">
          <cell r="A343" t="str">
            <v>375293</v>
          </cell>
          <cell r="B343">
            <v>2078113.17</v>
          </cell>
          <cell r="C343">
            <v>5223437.62</v>
          </cell>
        </row>
        <row r="344">
          <cell r="A344" t="str">
            <v>376516</v>
          </cell>
          <cell r="B344">
            <v>1401809.53</v>
          </cell>
          <cell r="C344">
            <v>5212712.68</v>
          </cell>
        </row>
        <row r="345">
          <cell r="A345" t="str">
            <v>376614</v>
          </cell>
          <cell r="B345">
            <v>2164438.35</v>
          </cell>
          <cell r="C345">
            <v>5568549.1600000001</v>
          </cell>
        </row>
        <row r="346">
          <cell r="A346" t="str">
            <v>378591</v>
          </cell>
          <cell r="B346">
            <v>1972442.12</v>
          </cell>
          <cell r="C346">
            <v>4946436.5599999996</v>
          </cell>
        </row>
        <row r="347">
          <cell r="A347" t="str">
            <v>378730</v>
          </cell>
          <cell r="B347">
            <v>2066994.67</v>
          </cell>
          <cell r="C347">
            <v>4773575.22</v>
          </cell>
        </row>
        <row r="348">
          <cell r="A348" t="str">
            <v>381996</v>
          </cell>
          <cell r="B348">
            <v>1947392.55</v>
          </cell>
          <cell r="C348">
            <v>4916658.88</v>
          </cell>
        </row>
        <row r="349">
          <cell r="A349" t="str">
            <v>383388</v>
          </cell>
          <cell r="B349">
            <v>1773375.66</v>
          </cell>
          <cell r="C349">
            <v>4614586.26</v>
          </cell>
        </row>
        <row r="350">
          <cell r="A350" t="str">
            <v>383604</v>
          </cell>
          <cell r="B350">
            <v>1919004.15</v>
          </cell>
          <cell r="C350">
            <v>5279869.57</v>
          </cell>
        </row>
        <row r="351">
          <cell r="A351" t="str">
            <v>383796</v>
          </cell>
          <cell r="B351">
            <v>2004259.04</v>
          </cell>
          <cell r="C351">
            <v>5299203.54</v>
          </cell>
        </row>
        <row r="352">
          <cell r="A352" t="str">
            <v>383856</v>
          </cell>
          <cell r="B352">
            <v>2009252.08</v>
          </cell>
          <cell r="C352">
            <v>4737885.46</v>
          </cell>
        </row>
        <row r="353">
          <cell r="A353" t="str">
            <v>384247</v>
          </cell>
          <cell r="B353">
            <v>2758906.49</v>
          </cell>
          <cell r="C353">
            <v>4999135.67</v>
          </cell>
        </row>
        <row r="354">
          <cell r="A354" t="str">
            <v>389447</v>
          </cell>
          <cell r="B354">
            <v>2373169.42</v>
          </cell>
          <cell r="C354">
            <v>4963287.5599999996</v>
          </cell>
        </row>
        <row r="355">
          <cell r="A355" t="str">
            <v>391449</v>
          </cell>
          <cell r="B355">
            <v>2194390.96</v>
          </cell>
          <cell r="C355">
            <v>5173821.67</v>
          </cell>
        </row>
        <row r="356">
          <cell r="A356" t="str">
            <v>391995</v>
          </cell>
          <cell r="B356">
            <v>1427603.54</v>
          </cell>
          <cell r="C356">
            <v>4971011.78</v>
          </cell>
        </row>
        <row r="357">
          <cell r="A357" t="str">
            <v>392947</v>
          </cell>
          <cell r="B357">
            <v>1833254.68</v>
          </cell>
          <cell r="C357">
            <v>4462787.47</v>
          </cell>
        </row>
        <row r="358">
          <cell r="A358" t="str">
            <v>395440</v>
          </cell>
          <cell r="B358">
            <v>1979173.99</v>
          </cell>
          <cell r="C358">
            <v>5133056.58</v>
          </cell>
        </row>
        <row r="359">
          <cell r="A359" t="str">
            <v>395516</v>
          </cell>
          <cell r="B359">
            <v>1958899.46</v>
          </cell>
          <cell r="C359">
            <v>5545442.3099999996</v>
          </cell>
        </row>
        <row r="360">
          <cell r="A360" t="str">
            <v>397436</v>
          </cell>
          <cell r="B360">
            <v>2695999.17</v>
          </cell>
          <cell r="C360">
            <v>4774429.72</v>
          </cell>
        </row>
        <row r="361">
          <cell r="A361" t="str">
            <v>398322</v>
          </cell>
          <cell r="B361">
            <v>1691515.57</v>
          </cell>
          <cell r="C361">
            <v>5342105.79</v>
          </cell>
        </row>
        <row r="362">
          <cell r="A362" t="str">
            <v>401392</v>
          </cell>
          <cell r="B362">
            <v>2118927.9500000002</v>
          </cell>
          <cell r="C362">
            <v>4845987.13</v>
          </cell>
        </row>
        <row r="363">
          <cell r="A363" t="str">
            <v>402163</v>
          </cell>
          <cell r="B363">
            <v>1858994.67</v>
          </cell>
          <cell r="C363">
            <v>5347729.34</v>
          </cell>
        </row>
        <row r="364">
          <cell r="A364" t="str">
            <v>402953</v>
          </cell>
          <cell r="B364">
            <v>1925391.83</v>
          </cell>
          <cell r="C364">
            <v>5374163.3700000001</v>
          </cell>
        </row>
        <row r="365">
          <cell r="A365" t="str">
            <v>403420</v>
          </cell>
          <cell r="B365">
            <v>1821681.67</v>
          </cell>
          <cell r="C365">
            <v>5058557.04</v>
          </cell>
        </row>
        <row r="366">
          <cell r="A366" t="str">
            <v>404119</v>
          </cell>
          <cell r="B366">
            <v>2013346</v>
          </cell>
          <cell r="C366">
            <v>5316303.0599999996</v>
          </cell>
        </row>
        <row r="367">
          <cell r="A367" t="str">
            <v>405896</v>
          </cell>
          <cell r="B367">
            <v>1282918.06</v>
          </cell>
          <cell r="C367">
            <v>5356617.67</v>
          </cell>
        </row>
        <row r="368">
          <cell r="A368" t="str">
            <v>406267</v>
          </cell>
          <cell r="B368">
            <v>1742973.48</v>
          </cell>
          <cell r="C368">
            <v>4758945.5599999996</v>
          </cell>
        </row>
        <row r="369">
          <cell r="A369" t="str">
            <v>406953</v>
          </cell>
          <cell r="B369">
            <v>2772387.86</v>
          </cell>
          <cell r="C369">
            <v>4995992.58</v>
          </cell>
        </row>
        <row r="370">
          <cell r="A370" t="str">
            <v>409535</v>
          </cell>
          <cell r="B370">
            <v>2014909.13</v>
          </cell>
          <cell r="C370">
            <v>5510539.5499999998</v>
          </cell>
        </row>
        <row r="371">
          <cell r="A371" t="str">
            <v>413405</v>
          </cell>
          <cell r="B371">
            <v>2745736.95</v>
          </cell>
          <cell r="C371">
            <v>4884846.8499999996</v>
          </cell>
        </row>
        <row r="372">
          <cell r="A372" t="str">
            <v>415403</v>
          </cell>
          <cell r="B372">
            <v>1459144.17</v>
          </cell>
          <cell r="C372">
            <v>5348981.47</v>
          </cell>
        </row>
        <row r="373">
          <cell r="A373" t="str">
            <v>416524</v>
          </cell>
          <cell r="B373">
            <v>2031947.19</v>
          </cell>
          <cell r="C373">
            <v>4979559.24</v>
          </cell>
        </row>
        <row r="374">
          <cell r="A374" t="str">
            <v>417268</v>
          </cell>
          <cell r="B374">
            <v>2681097.0499999998</v>
          </cell>
          <cell r="C374">
            <v>4979476.1100000003</v>
          </cell>
        </row>
        <row r="375">
          <cell r="A375" t="str">
            <v>418672</v>
          </cell>
          <cell r="B375">
            <v>2146993.13</v>
          </cell>
          <cell r="C375">
            <v>5446899.0499999998</v>
          </cell>
        </row>
        <row r="376">
          <cell r="A376" t="str">
            <v>419172</v>
          </cell>
          <cell r="B376">
            <v>2643217.6</v>
          </cell>
          <cell r="C376">
            <v>4909433.04</v>
          </cell>
        </row>
        <row r="377">
          <cell r="A377" t="str">
            <v>419791</v>
          </cell>
          <cell r="B377">
            <v>2230488.7200000002</v>
          </cell>
          <cell r="C377">
            <v>4742026.82</v>
          </cell>
        </row>
        <row r="378">
          <cell r="A378" t="str">
            <v>420289</v>
          </cell>
          <cell r="B378">
            <v>1920679.92</v>
          </cell>
          <cell r="C378">
            <v>5115469.72</v>
          </cell>
        </row>
        <row r="379">
          <cell r="A379" t="str">
            <v>420382</v>
          </cell>
          <cell r="B379">
            <v>2295258.36</v>
          </cell>
          <cell r="C379">
            <v>4941286.21</v>
          </cell>
        </row>
        <row r="380">
          <cell r="A380" t="str">
            <v>421136</v>
          </cell>
          <cell r="B380">
            <v>2673921.08</v>
          </cell>
          <cell r="C380">
            <v>4912970.34</v>
          </cell>
        </row>
        <row r="381">
          <cell r="A381" t="str">
            <v>425834</v>
          </cell>
          <cell r="B381">
            <v>2043147.11</v>
          </cell>
          <cell r="C381">
            <v>5214544.4000000004</v>
          </cell>
        </row>
        <row r="382">
          <cell r="A382" t="str">
            <v>426935</v>
          </cell>
          <cell r="B382">
            <v>1936041.89</v>
          </cell>
          <cell r="C382">
            <v>5046642.72</v>
          </cell>
        </row>
        <row r="383">
          <cell r="A383" t="str">
            <v>427405</v>
          </cell>
          <cell r="B383">
            <v>1301637.53</v>
          </cell>
          <cell r="C383">
            <v>5288768.93</v>
          </cell>
        </row>
        <row r="384">
          <cell r="A384" t="str">
            <v>431613</v>
          </cell>
          <cell r="B384">
            <v>1516983.99</v>
          </cell>
          <cell r="C384">
            <v>4837459.67</v>
          </cell>
        </row>
        <row r="385">
          <cell r="A385" t="str">
            <v>431721</v>
          </cell>
          <cell r="B385">
            <v>1836948.08</v>
          </cell>
          <cell r="C385">
            <v>5338960.84</v>
          </cell>
        </row>
        <row r="386">
          <cell r="A386" t="str">
            <v>432068</v>
          </cell>
          <cell r="B386">
            <v>2820902.37</v>
          </cell>
          <cell r="C386">
            <v>5014402.5999999996</v>
          </cell>
        </row>
        <row r="387">
          <cell r="A387" t="str">
            <v>432144</v>
          </cell>
          <cell r="B387">
            <v>2018602.84</v>
          </cell>
          <cell r="C387">
            <v>5219386.63</v>
          </cell>
        </row>
        <row r="388">
          <cell r="A388" t="str">
            <v>432181</v>
          </cell>
          <cell r="B388">
            <v>1944991.91</v>
          </cell>
          <cell r="C388">
            <v>5458726.5599999996</v>
          </cell>
        </row>
        <row r="389">
          <cell r="A389" t="str">
            <v>432414</v>
          </cell>
          <cell r="B389">
            <v>2666006.2599999998</v>
          </cell>
          <cell r="C389">
            <v>4794993.72</v>
          </cell>
        </row>
        <row r="390">
          <cell r="A390" t="str">
            <v>432986</v>
          </cell>
          <cell r="B390">
            <v>2085256.93</v>
          </cell>
          <cell r="C390">
            <v>5569355.1500000004</v>
          </cell>
        </row>
        <row r="391">
          <cell r="A391" t="str">
            <v>435186</v>
          </cell>
          <cell r="B391">
            <v>1833006.59</v>
          </cell>
          <cell r="C391">
            <v>5105545.4400000004</v>
          </cell>
        </row>
        <row r="392">
          <cell r="A392" t="str">
            <v>436302</v>
          </cell>
          <cell r="B392">
            <v>1974794.85</v>
          </cell>
          <cell r="C392">
            <v>4999534.8</v>
          </cell>
        </row>
        <row r="393">
          <cell r="A393" t="str">
            <v>436307</v>
          </cell>
          <cell r="B393">
            <v>1706836.07</v>
          </cell>
          <cell r="C393">
            <v>4427444.16</v>
          </cell>
        </row>
        <row r="394">
          <cell r="A394" t="str">
            <v>436414</v>
          </cell>
          <cell r="B394">
            <v>1380018.7</v>
          </cell>
          <cell r="C394">
            <v>5069775.21</v>
          </cell>
        </row>
        <row r="395">
          <cell r="A395" t="str">
            <v>439717</v>
          </cell>
          <cell r="B395">
            <v>1865285.53</v>
          </cell>
          <cell r="C395">
            <v>5353505.72</v>
          </cell>
        </row>
        <row r="396">
          <cell r="A396" t="str">
            <v>440983</v>
          </cell>
          <cell r="B396">
            <v>1706824.46</v>
          </cell>
          <cell r="C396">
            <v>5214111.05</v>
          </cell>
        </row>
        <row r="397">
          <cell r="A397" t="str">
            <v>444683</v>
          </cell>
          <cell r="B397">
            <v>1935029.32</v>
          </cell>
          <cell r="C397">
            <v>5577056.0700000003</v>
          </cell>
        </row>
        <row r="398">
          <cell r="A398" t="str">
            <v>445169</v>
          </cell>
          <cell r="B398">
            <v>2312995.8199999998</v>
          </cell>
          <cell r="C398">
            <v>4812536.4400000004</v>
          </cell>
        </row>
        <row r="399">
          <cell r="A399" t="str">
            <v>451516</v>
          </cell>
          <cell r="B399">
            <v>2742561.57</v>
          </cell>
          <cell r="C399">
            <v>4897557.93</v>
          </cell>
        </row>
        <row r="400">
          <cell r="A400" t="str">
            <v>452114</v>
          </cell>
          <cell r="B400">
            <v>1939829.07</v>
          </cell>
          <cell r="C400">
            <v>5496046.9100000001</v>
          </cell>
        </row>
        <row r="401">
          <cell r="A401" t="str">
            <v>452295</v>
          </cell>
          <cell r="B401">
            <v>1699950.93</v>
          </cell>
          <cell r="C401">
            <v>5135533.38</v>
          </cell>
        </row>
        <row r="402">
          <cell r="A402" t="str">
            <v>453117</v>
          </cell>
          <cell r="B402">
            <v>1488243.7</v>
          </cell>
          <cell r="C402">
            <v>5005288.42</v>
          </cell>
        </row>
        <row r="403">
          <cell r="A403" t="str">
            <v>454029</v>
          </cell>
          <cell r="B403">
            <v>1410842.37</v>
          </cell>
          <cell r="C403">
            <v>5033043.0999999996</v>
          </cell>
        </row>
        <row r="404">
          <cell r="A404" t="str">
            <v>455027</v>
          </cell>
          <cell r="B404">
            <v>1919300.55</v>
          </cell>
          <cell r="C404">
            <v>5061507.88</v>
          </cell>
        </row>
        <row r="405">
          <cell r="A405" t="str">
            <v>457636</v>
          </cell>
          <cell r="B405">
            <v>1720112.14</v>
          </cell>
          <cell r="C405">
            <v>4888666.59</v>
          </cell>
        </row>
        <row r="406">
          <cell r="A406" t="str">
            <v>459305</v>
          </cell>
          <cell r="B406">
            <v>2554526.17</v>
          </cell>
          <cell r="C406">
            <v>4696716.59</v>
          </cell>
        </row>
        <row r="407">
          <cell r="A407" t="str">
            <v>460371</v>
          </cell>
          <cell r="B407">
            <v>1750075.49</v>
          </cell>
          <cell r="C407">
            <v>5317446.57</v>
          </cell>
        </row>
        <row r="408">
          <cell r="A408" t="str">
            <v>461096</v>
          </cell>
          <cell r="B408">
            <v>2202675.9300000002</v>
          </cell>
          <cell r="C408">
            <v>4937176.49</v>
          </cell>
        </row>
        <row r="409">
          <cell r="A409" t="str">
            <v>461569</v>
          </cell>
          <cell r="B409">
            <v>2104885.15</v>
          </cell>
          <cell r="C409">
            <v>5554044.9699999997</v>
          </cell>
        </row>
        <row r="410">
          <cell r="A410" t="str">
            <v>462822</v>
          </cell>
          <cell r="B410">
            <v>1933786.42</v>
          </cell>
          <cell r="C410">
            <v>5593056.3700000001</v>
          </cell>
        </row>
        <row r="411">
          <cell r="A411" t="str">
            <v>463120</v>
          </cell>
          <cell r="B411">
            <v>1757018.93</v>
          </cell>
          <cell r="C411">
            <v>4492306.22</v>
          </cell>
        </row>
        <row r="412">
          <cell r="A412" t="str">
            <v>463498</v>
          </cell>
          <cell r="B412">
            <v>2000791.99</v>
          </cell>
          <cell r="C412">
            <v>5491767.8099999996</v>
          </cell>
        </row>
        <row r="413">
          <cell r="A413" t="str">
            <v>466682</v>
          </cell>
          <cell r="B413">
            <v>1874523.54</v>
          </cell>
          <cell r="C413">
            <v>5314083.29</v>
          </cell>
        </row>
        <row r="414">
          <cell r="A414" t="str">
            <v>467344</v>
          </cell>
          <cell r="B414">
            <v>2607693.2200000002</v>
          </cell>
          <cell r="C414">
            <v>4908702.71</v>
          </cell>
        </row>
        <row r="415">
          <cell r="A415" t="str">
            <v>467745</v>
          </cell>
          <cell r="B415">
            <v>1766737.03</v>
          </cell>
          <cell r="C415">
            <v>4700378.68</v>
          </cell>
        </row>
        <row r="416">
          <cell r="A416" t="str">
            <v>468479</v>
          </cell>
          <cell r="B416">
            <v>1630911.9</v>
          </cell>
          <cell r="C416">
            <v>5293216.28</v>
          </cell>
        </row>
        <row r="417">
          <cell r="A417" t="str">
            <v>468871</v>
          </cell>
          <cell r="B417">
            <v>1714443.7</v>
          </cell>
          <cell r="C417">
            <v>5215565.78</v>
          </cell>
        </row>
        <row r="418">
          <cell r="A418" t="str">
            <v>469066</v>
          </cell>
          <cell r="B418">
            <v>2627196.04</v>
          </cell>
          <cell r="C418">
            <v>4732882.7</v>
          </cell>
        </row>
        <row r="419">
          <cell r="A419" t="str">
            <v>470549</v>
          </cell>
          <cell r="B419">
            <v>2893038.38</v>
          </cell>
          <cell r="C419">
            <v>5168210.18</v>
          </cell>
        </row>
        <row r="420">
          <cell r="A420" t="str">
            <v>471496</v>
          </cell>
          <cell r="B420">
            <v>1965464.69</v>
          </cell>
          <cell r="C420">
            <v>5543773.7699999996</v>
          </cell>
        </row>
        <row r="421">
          <cell r="A421" t="str">
            <v>472518</v>
          </cell>
          <cell r="B421">
            <v>1866879.45</v>
          </cell>
          <cell r="C421">
            <v>5141809.4400000004</v>
          </cell>
        </row>
        <row r="422">
          <cell r="A422" t="str">
            <v>472669</v>
          </cell>
          <cell r="B422">
            <v>1500565.63</v>
          </cell>
          <cell r="C422">
            <v>4906168.92</v>
          </cell>
        </row>
        <row r="423">
          <cell r="A423" t="str">
            <v>473434</v>
          </cell>
          <cell r="B423">
            <v>1314129.06</v>
          </cell>
          <cell r="C423">
            <v>5105924.1100000003</v>
          </cell>
        </row>
        <row r="424">
          <cell r="A424" t="str">
            <v>473439</v>
          </cell>
          <cell r="B424">
            <v>1339429.3999999999</v>
          </cell>
          <cell r="C424">
            <v>5021610.7</v>
          </cell>
        </row>
        <row r="425">
          <cell r="A425" t="str">
            <v>475673</v>
          </cell>
          <cell r="B425">
            <v>2635437.39</v>
          </cell>
          <cell r="C425">
            <v>4748387.87</v>
          </cell>
        </row>
        <row r="426">
          <cell r="A426" t="str">
            <v>475737</v>
          </cell>
          <cell r="B426">
            <v>1673631.99</v>
          </cell>
          <cell r="C426">
            <v>5359636.41</v>
          </cell>
        </row>
        <row r="427">
          <cell r="A427" t="str">
            <v>476146</v>
          </cell>
          <cell r="B427">
            <v>2248232.7799999998</v>
          </cell>
          <cell r="C427">
            <v>4883630.53</v>
          </cell>
        </row>
        <row r="428">
          <cell r="A428" t="str">
            <v>480551</v>
          </cell>
          <cell r="B428">
            <v>2602754.86</v>
          </cell>
          <cell r="C428">
            <v>4889715.42</v>
          </cell>
        </row>
        <row r="429">
          <cell r="A429" t="str">
            <v>483547</v>
          </cell>
          <cell r="B429">
            <v>2641695.89</v>
          </cell>
          <cell r="C429">
            <v>4867394.1100000003</v>
          </cell>
        </row>
        <row r="430">
          <cell r="A430" t="str">
            <v>483586</v>
          </cell>
          <cell r="B430">
            <v>2116010.44</v>
          </cell>
          <cell r="C430">
            <v>5239597.32</v>
          </cell>
        </row>
        <row r="431">
          <cell r="A431" t="str">
            <v>485781</v>
          </cell>
          <cell r="B431">
            <v>2336725.25</v>
          </cell>
          <cell r="C431">
            <v>4807910.47</v>
          </cell>
        </row>
        <row r="432">
          <cell r="A432" t="str">
            <v>486760</v>
          </cell>
          <cell r="B432">
            <v>2230710.63</v>
          </cell>
          <cell r="C432">
            <v>5517426.2999999998</v>
          </cell>
        </row>
        <row r="433">
          <cell r="A433" t="str">
            <v>488033</v>
          </cell>
          <cell r="B433">
            <v>1509930.34</v>
          </cell>
          <cell r="C433">
            <v>5131741.1399999997</v>
          </cell>
        </row>
        <row r="434">
          <cell r="A434" t="str">
            <v>489231</v>
          </cell>
          <cell r="B434">
            <v>1647563.43</v>
          </cell>
          <cell r="C434">
            <v>5108489.13</v>
          </cell>
        </row>
        <row r="435">
          <cell r="A435" t="str">
            <v>489380</v>
          </cell>
          <cell r="B435">
            <v>1143749.45</v>
          </cell>
          <cell r="C435">
            <v>5294362.41</v>
          </cell>
        </row>
        <row r="436">
          <cell r="A436" t="str">
            <v>491036</v>
          </cell>
          <cell r="B436">
            <v>1386704.54</v>
          </cell>
          <cell r="C436">
            <v>5319654.6100000003</v>
          </cell>
        </row>
        <row r="437">
          <cell r="A437" t="str">
            <v>492226</v>
          </cell>
          <cell r="B437">
            <v>1386196.04</v>
          </cell>
          <cell r="C437">
            <v>5245682.91</v>
          </cell>
        </row>
        <row r="438">
          <cell r="A438" t="str">
            <v>493308</v>
          </cell>
          <cell r="B438">
            <v>1989077.79</v>
          </cell>
          <cell r="C438">
            <v>5427310.5999999996</v>
          </cell>
        </row>
        <row r="439">
          <cell r="A439" t="str">
            <v>493330</v>
          </cell>
          <cell r="B439">
            <v>2492875.44</v>
          </cell>
          <cell r="C439">
            <v>4933099.55</v>
          </cell>
        </row>
        <row r="440">
          <cell r="A440" t="str">
            <v>494020</v>
          </cell>
          <cell r="B440">
            <v>1983117.57</v>
          </cell>
          <cell r="C440">
            <v>5289874.28</v>
          </cell>
        </row>
        <row r="441">
          <cell r="A441" t="str">
            <v>494553</v>
          </cell>
          <cell r="B441">
            <v>2056678.23</v>
          </cell>
          <cell r="C441">
            <v>5151783.93</v>
          </cell>
        </row>
        <row r="442">
          <cell r="A442" t="str">
            <v>496241</v>
          </cell>
          <cell r="B442">
            <v>1321862.6499999999</v>
          </cell>
          <cell r="C442">
            <v>5339457.0999999996</v>
          </cell>
        </row>
        <row r="443">
          <cell r="A443" t="str">
            <v>496454</v>
          </cell>
          <cell r="B443">
            <v>1944509.56</v>
          </cell>
          <cell r="C443">
            <v>5195967.34</v>
          </cell>
        </row>
        <row r="444">
          <cell r="A444" t="str">
            <v>496463</v>
          </cell>
          <cell r="B444">
            <v>2097670.7599999998</v>
          </cell>
          <cell r="C444">
            <v>5492762.4000000004</v>
          </cell>
        </row>
        <row r="445">
          <cell r="A445" t="str">
            <v>496985</v>
          </cell>
          <cell r="B445">
            <v>1891489</v>
          </cell>
          <cell r="C445">
            <v>5067024.4000000004</v>
          </cell>
        </row>
        <row r="446">
          <cell r="A446" t="str">
            <v>497485</v>
          </cell>
          <cell r="B446">
            <v>1518326.88</v>
          </cell>
          <cell r="C446">
            <v>5249823.51</v>
          </cell>
        </row>
        <row r="447">
          <cell r="A447" t="str">
            <v>499845</v>
          </cell>
          <cell r="B447">
            <v>2020757.76</v>
          </cell>
          <cell r="C447">
            <v>5254151.62</v>
          </cell>
        </row>
        <row r="448">
          <cell r="A448" t="str">
            <v>499862</v>
          </cell>
          <cell r="B448">
            <v>2569360.42</v>
          </cell>
          <cell r="C448">
            <v>4682586.0199999996</v>
          </cell>
        </row>
        <row r="449">
          <cell r="A449" t="str">
            <v>500848</v>
          </cell>
          <cell r="B449">
            <v>1949367.21</v>
          </cell>
          <cell r="C449">
            <v>5605291.7999999998</v>
          </cell>
        </row>
        <row r="450">
          <cell r="A450" t="str">
            <v>500983</v>
          </cell>
          <cell r="B450">
            <v>1378364.99</v>
          </cell>
          <cell r="C450">
            <v>4981398.9000000004</v>
          </cell>
        </row>
        <row r="451">
          <cell r="A451" t="str">
            <v>501041</v>
          </cell>
          <cell r="B451">
            <v>1683249.42</v>
          </cell>
          <cell r="C451">
            <v>5213866.67</v>
          </cell>
        </row>
        <row r="452">
          <cell r="A452" t="str">
            <v>501724</v>
          </cell>
          <cell r="B452">
            <v>2075446.98</v>
          </cell>
          <cell r="C452">
            <v>5351479.09</v>
          </cell>
        </row>
        <row r="453">
          <cell r="A453" t="str">
            <v>501772</v>
          </cell>
          <cell r="B453">
            <v>2068784.02</v>
          </cell>
          <cell r="C453">
            <v>5131340.21</v>
          </cell>
        </row>
        <row r="454">
          <cell r="A454" t="str">
            <v>501890</v>
          </cell>
          <cell r="B454">
            <v>1454525.9</v>
          </cell>
          <cell r="C454">
            <v>5000420.16</v>
          </cell>
        </row>
        <row r="455">
          <cell r="A455" t="str">
            <v>502595</v>
          </cell>
          <cell r="B455">
            <v>2725661.99</v>
          </cell>
          <cell r="C455">
            <v>4990093.28</v>
          </cell>
        </row>
        <row r="456">
          <cell r="A456" t="str">
            <v>504002</v>
          </cell>
          <cell r="B456">
            <v>1301054.48</v>
          </cell>
          <cell r="C456">
            <v>5354376.07</v>
          </cell>
        </row>
        <row r="457">
          <cell r="A457" t="str">
            <v>505147</v>
          </cell>
          <cell r="B457">
            <v>1991551.12</v>
          </cell>
          <cell r="C457">
            <v>5452977.4800000004</v>
          </cell>
        </row>
        <row r="458">
          <cell r="A458" t="str">
            <v>506215</v>
          </cell>
          <cell r="B458">
            <v>2692136.58</v>
          </cell>
          <cell r="C458">
            <v>4979471.43</v>
          </cell>
        </row>
        <row r="459">
          <cell r="A459" t="str">
            <v>506803</v>
          </cell>
          <cell r="B459">
            <v>1992915.42</v>
          </cell>
          <cell r="C459">
            <v>4912027.6399999997</v>
          </cell>
        </row>
        <row r="460">
          <cell r="A460" t="str">
            <v>507140</v>
          </cell>
          <cell r="B460">
            <v>1776009.88</v>
          </cell>
          <cell r="C460">
            <v>4915730.62</v>
          </cell>
        </row>
        <row r="461">
          <cell r="A461" t="str">
            <v>507632</v>
          </cell>
          <cell r="B461">
            <v>1371477.49</v>
          </cell>
          <cell r="C461">
            <v>5113466.16</v>
          </cell>
        </row>
        <row r="462">
          <cell r="A462" t="str">
            <v>508964</v>
          </cell>
          <cell r="B462">
            <v>1944956.8</v>
          </cell>
          <cell r="C462">
            <v>5279726.18</v>
          </cell>
        </row>
        <row r="463">
          <cell r="A463" t="str">
            <v>509440</v>
          </cell>
          <cell r="B463">
            <v>2068370.02</v>
          </cell>
          <cell r="C463">
            <v>5143372.5599999996</v>
          </cell>
        </row>
        <row r="464">
          <cell r="A464" t="str">
            <v>511015</v>
          </cell>
          <cell r="B464">
            <v>1950672.95</v>
          </cell>
          <cell r="C464">
            <v>5185939.87</v>
          </cell>
        </row>
        <row r="465">
          <cell r="A465" t="str">
            <v>511571</v>
          </cell>
          <cell r="B465">
            <v>1661332.89</v>
          </cell>
          <cell r="C465">
            <v>5262944.2699999996</v>
          </cell>
        </row>
        <row r="466">
          <cell r="A466" t="str">
            <v>513926</v>
          </cell>
          <cell r="B466">
            <v>1353163.01</v>
          </cell>
          <cell r="C466">
            <v>5024279.66</v>
          </cell>
        </row>
        <row r="467">
          <cell r="A467" t="str">
            <v>515153</v>
          </cell>
          <cell r="B467">
            <v>1339884.74</v>
          </cell>
          <cell r="C467">
            <v>5101388.03</v>
          </cell>
        </row>
        <row r="468">
          <cell r="A468" t="str">
            <v>515156</v>
          </cell>
          <cell r="B468">
            <v>2180612.34</v>
          </cell>
          <cell r="C468">
            <v>5134015.5199999996</v>
          </cell>
        </row>
        <row r="469">
          <cell r="A469" t="str">
            <v>516209</v>
          </cell>
          <cell r="B469">
            <v>2073634.14</v>
          </cell>
          <cell r="C469">
            <v>5088888.92</v>
          </cell>
        </row>
        <row r="470">
          <cell r="A470" t="str">
            <v>516595</v>
          </cell>
          <cell r="B470">
            <v>1873170.54</v>
          </cell>
          <cell r="C470">
            <v>5077933.0599999996</v>
          </cell>
        </row>
        <row r="471">
          <cell r="A471" t="str">
            <v>517024</v>
          </cell>
          <cell r="B471">
            <v>2232960.1</v>
          </cell>
          <cell r="C471">
            <v>4862948.28</v>
          </cell>
        </row>
        <row r="472">
          <cell r="A472" t="str">
            <v>523548</v>
          </cell>
          <cell r="B472">
            <v>1924339.28</v>
          </cell>
          <cell r="C472">
            <v>4645350.4000000004</v>
          </cell>
        </row>
        <row r="473">
          <cell r="A473" t="str">
            <v>524850</v>
          </cell>
          <cell r="B473">
            <v>1348722.71</v>
          </cell>
          <cell r="C473">
            <v>5118565.76</v>
          </cell>
        </row>
        <row r="474">
          <cell r="A474" t="str">
            <v>525012</v>
          </cell>
          <cell r="B474">
            <v>1439818.71</v>
          </cell>
          <cell r="C474">
            <v>5212071.8499999996</v>
          </cell>
        </row>
        <row r="475">
          <cell r="A475" t="str">
            <v>526239</v>
          </cell>
          <cell r="B475">
            <v>1914738.92</v>
          </cell>
          <cell r="C475">
            <v>4844861.26</v>
          </cell>
        </row>
        <row r="476">
          <cell r="A476" t="str">
            <v>526610</v>
          </cell>
          <cell r="B476">
            <v>2100555.85</v>
          </cell>
          <cell r="C476">
            <v>5111212.22</v>
          </cell>
        </row>
        <row r="477">
          <cell r="A477" t="str">
            <v>527647</v>
          </cell>
          <cell r="B477">
            <v>1928660.22</v>
          </cell>
          <cell r="C477">
            <v>5119927.41</v>
          </cell>
        </row>
        <row r="478">
          <cell r="A478" t="str">
            <v>528291</v>
          </cell>
          <cell r="B478">
            <v>1371499</v>
          </cell>
          <cell r="C478">
            <v>4965507.67</v>
          </cell>
        </row>
        <row r="479">
          <cell r="A479" t="str">
            <v>530767</v>
          </cell>
          <cell r="B479">
            <v>1442677.75</v>
          </cell>
          <cell r="C479">
            <v>4954896.38</v>
          </cell>
        </row>
        <row r="480">
          <cell r="A480" t="str">
            <v>533746</v>
          </cell>
          <cell r="B480">
            <v>2068294.78</v>
          </cell>
          <cell r="C480">
            <v>5445518.7699999996</v>
          </cell>
        </row>
        <row r="481">
          <cell r="A481" t="str">
            <v>534085</v>
          </cell>
          <cell r="B481">
            <v>2205304.42</v>
          </cell>
          <cell r="C481">
            <v>5517321.6600000001</v>
          </cell>
        </row>
        <row r="482">
          <cell r="A482" t="str">
            <v>534123</v>
          </cell>
          <cell r="B482">
            <v>1594313.54</v>
          </cell>
          <cell r="C482">
            <v>5173862.25</v>
          </cell>
        </row>
        <row r="483">
          <cell r="A483" t="str">
            <v>534614</v>
          </cell>
          <cell r="B483">
            <v>1657145.12</v>
          </cell>
          <cell r="C483">
            <v>5213972.2699999996</v>
          </cell>
        </row>
        <row r="484">
          <cell r="A484" t="str">
            <v>534622</v>
          </cell>
          <cell r="B484">
            <v>1646022.86</v>
          </cell>
          <cell r="C484">
            <v>5428365.6600000001</v>
          </cell>
        </row>
        <row r="485">
          <cell r="A485" t="str">
            <v>534758</v>
          </cell>
          <cell r="B485">
            <v>1822110.5</v>
          </cell>
          <cell r="C485">
            <v>5120410.34</v>
          </cell>
        </row>
        <row r="486">
          <cell r="A486" t="str">
            <v>535756</v>
          </cell>
          <cell r="B486">
            <v>1491646.86</v>
          </cell>
          <cell r="C486">
            <v>4991160.91</v>
          </cell>
        </row>
        <row r="487">
          <cell r="A487" t="str">
            <v>535866</v>
          </cell>
          <cell r="B487">
            <v>1732195.1</v>
          </cell>
          <cell r="C487">
            <v>5331480.76</v>
          </cell>
        </row>
        <row r="488">
          <cell r="A488" t="str">
            <v>536506</v>
          </cell>
          <cell r="B488">
            <v>1476882.66</v>
          </cell>
          <cell r="C488">
            <v>5325984.32</v>
          </cell>
        </row>
        <row r="489">
          <cell r="A489" t="str">
            <v>536611</v>
          </cell>
          <cell r="B489">
            <v>1380000.01</v>
          </cell>
          <cell r="C489">
            <v>5326511.8</v>
          </cell>
        </row>
        <row r="490">
          <cell r="A490" t="str">
            <v>537151</v>
          </cell>
          <cell r="B490">
            <v>1329798.68</v>
          </cell>
          <cell r="C490">
            <v>5245789.59</v>
          </cell>
        </row>
        <row r="491">
          <cell r="A491" t="str">
            <v>537217</v>
          </cell>
          <cell r="B491">
            <v>1476713.17</v>
          </cell>
          <cell r="C491">
            <v>5018779.6100000003</v>
          </cell>
        </row>
        <row r="492">
          <cell r="A492" t="str">
            <v>537222</v>
          </cell>
          <cell r="B492">
            <v>2368497.71</v>
          </cell>
          <cell r="C492">
            <v>4888085.7</v>
          </cell>
        </row>
        <row r="493">
          <cell r="A493" t="str">
            <v>539866</v>
          </cell>
          <cell r="B493">
            <v>1673679.41</v>
          </cell>
          <cell r="C493">
            <v>5179253.03</v>
          </cell>
        </row>
        <row r="494">
          <cell r="A494" t="str">
            <v>540139</v>
          </cell>
          <cell r="B494">
            <v>2396603.52</v>
          </cell>
          <cell r="C494">
            <v>4565673.12</v>
          </cell>
        </row>
        <row r="495">
          <cell r="A495" t="str">
            <v>541691</v>
          </cell>
          <cell r="B495">
            <v>1992914.04</v>
          </cell>
          <cell r="C495">
            <v>5319247.58</v>
          </cell>
        </row>
        <row r="496">
          <cell r="A496" t="str">
            <v>543133</v>
          </cell>
          <cell r="B496">
            <v>1548696.24</v>
          </cell>
          <cell r="C496">
            <v>5235626.5599999996</v>
          </cell>
        </row>
        <row r="497">
          <cell r="A497" t="str">
            <v>544608</v>
          </cell>
          <cell r="B497">
            <v>1929162.18</v>
          </cell>
          <cell r="C497">
            <v>5055444.25</v>
          </cell>
        </row>
        <row r="498">
          <cell r="A498" t="str">
            <v>544871</v>
          </cell>
          <cell r="B498">
            <v>1865366</v>
          </cell>
          <cell r="C498">
            <v>5093647.29</v>
          </cell>
        </row>
        <row r="499">
          <cell r="A499" t="str">
            <v>544883</v>
          </cell>
          <cell r="B499">
            <v>2121602.19</v>
          </cell>
          <cell r="C499">
            <v>5050723.72</v>
          </cell>
        </row>
        <row r="500">
          <cell r="A500" t="str">
            <v>546226</v>
          </cell>
          <cell r="B500">
            <v>1969487.23</v>
          </cell>
          <cell r="C500">
            <v>5210637.87</v>
          </cell>
        </row>
        <row r="501">
          <cell r="A501" t="str">
            <v>547893</v>
          </cell>
          <cell r="B501">
            <v>1151403.8799999999</v>
          </cell>
          <cell r="C501">
            <v>5279001.1399999997</v>
          </cell>
        </row>
        <row r="502">
          <cell r="A502" t="str">
            <v>550009</v>
          </cell>
          <cell r="B502">
            <v>1590323.2</v>
          </cell>
          <cell r="C502">
            <v>4799295.76</v>
          </cell>
        </row>
        <row r="503">
          <cell r="A503" t="str">
            <v>552269</v>
          </cell>
          <cell r="B503">
            <v>1739705.2</v>
          </cell>
          <cell r="C503">
            <v>5346200.51</v>
          </cell>
        </row>
        <row r="504">
          <cell r="A504" t="str">
            <v>554721</v>
          </cell>
          <cell r="B504">
            <v>2807905.24</v>
          </cell>
          <cell r="C504">
            <v>5003383.03</v>
          </cell>
        </row>
        <row r="505">
          <cell r="A505" t="str">
            <v>557448</v>
          </cell>
          <cell r="B505">
            <v>2679197.14</v>
          </cell>
          <cell r="C505">
            <v>4921606.8</v>
          </cell>
        </row>
        <row r="506">
          <cell r="A506" t="str">
            <v>557786</v>
          </cell>
          <cell r="B506">
            <v>2297817.83</v>
          </cell>
          <cell r="C506">
            <v>4757913.08</v>
          </cell>
        </row>
        <row r="507">
          <cell r="A507" t="str">
            <v>558506</v>
          </cell>
          <cell r="B507">
            <v>1748981.5</v>
          </cell>
          <cell r="C507">
            <v>4500805.21</v>
          </cell>
        </row>
        <row r="508">
          <cell r="A508" t="str">
            <v>560014</v>
          </cell>
          <cell r="B508">
            <v>1870938</v>
          </cell>
          <cell r="C508">
            <v>5590734.4800000004</v>
          </cell>
        </row>
        <row r="509">
          <cell r="A509" t="str">
            <v>560432</v>
          </cell>
          <cell r="B509">
            <v>2026421.67</v>
          </cell>
          <cell r="C509">
            <v>5564585.7000000002</v>
          </cell>
        </row>
        <row r="510">
          <cell r="A510" t="str">
            <v>561234</v>
          </cell>
          <cell r="B510">
            <v>2341816.7400000002</v>
          </cell>
          <cell r="C510">
            <v>4722493.5</v>
          </cell>
        </row>
        <row r="511">
          <cell r="A511" t="str">
            <v>561562</v>
          </cell>
          <cell r="B511">
            <v>1949667.62</v>
          </cell>
          <cell r="C511">
            <v>5477035.9299999997</v>
          </cell>
        </row>
        <row r="512">
          <cell r="A512" t="str">
            <v>562269</v>
          </cell>
          <cell r="B512">
            <v>2097239.4300000002</v>
          </cell>
          <cell r="C512">
            <v>4924535.17</v>
          </cell>
        </row>
        <row r="513">
          <cell r="A513" t="str">
            <v>564499</v>
          </cell>
          <cell r="B513">
            <v>2119443.35</v>
          </cell>
          <cell r="C513">
            <v>5489737.5800000001</v>
          </cell>
        </row>
        <row r="514">
          <cell r="A514" t="str">
            <v>565120</v>
          </cell>
          <cell r="B514">
            <v>1420353.61</v>
          </cell>
          <cell r="C514">
            <v>4953730.75</v>
          </cell>
        </row>
        <row r="515">
          <cell r="A515" t="str">
            <v>566131</v>
          </cell>
          <cell r="B515">
            <v>1621087.58</v>
          </cell>
          <cell r="C515">
            <v>5139410.07</v>
          </cell>
        </row>
        <row r="516">
          <cell r="A516" t="str">
            <v>566498</v>
          </cell>
          <cell r="B516">
            <v>1573566.82</v>
          </cell>
          <cell r="C516">
            <v>5160214.67</v>
          </cell>
        </row>
        <row r="517">
          <cell r="A517" t="str">
            <v>566675</v>
          </cell>
          <cell r="B517">
            <v>1775591.68</v>
          </cell>
          <cell r="C517">
            <v>5021889.47</v>
          </cell>
        </row>
        <row r="518">
          <cell r="A518" t="str">
            <v>567186</v>
          </cell>
          <cell r="B518">
            <v>2704500.51</v>
          </cell>
          <cell r="C518">
            <v>4754644.3499999996</v>
          </cell>
        </row>
        <row r="519">
          <cell r="A519" t="str">
            <v>567830</v>
          </cell>
          <cell r="B519">
            <v>1821848.11</v>
          </cell>
          <cell r="C519">
            <v>4813138.4800000004</v>
          </cell>
        </row>
        <row r="520">
          <cell r="A520" t="str">
            <v>568472</v>
          </cell>
          <cell r="B520">
            <v>2516847.2000000002</v>
          </cell>
          <cell r="C520">
            <v>4911299.57</v>
          </cell>
        </row>
        <row r="521">
          <cell r="A521" t="str">
            <v>568993</v>
          </cell>
          <cell r="B521">
            <v>1670287.11</v>
          </cell>
          <cell r="C521">
            <v>5178425.79</v>
          </cell>
        </row>
        <row r="522">
          <cell r="A522" t="str">
            <v>569002</v>
          </cell>
          <cell r="B522">
            <v>1636855.61</v>
          </cell>
          <cell r="C522">
            <v>5252073.8</v>
          </cell>
        </row>
        <row r="523">
          <cell r="A523" t="str">
            <v>569939</v>
          </cell>
          <cell r="B523">
            <v>2052912.03</v>
          </cell>
          <cell r="C523">
            <v>4769709.33</v>
          </cell>
        </row>
        <row r="524">
          <cell r="A524" t="str">
            <v>571967</v>
          </cell>
          <cell r="B524">
            <v>2239623.08</v>
          </cell>
          <cell r="C524">
            <v>4653163.83</v>
          </cell>
        </row>
        <row r="525">
          <cell r="A525" t="str">
            <v>573603</v>
          </cell>
          <cell r="B525">
            <v>2088264.34</v>
          </cell>
          <cell r="C525">
            <v>5290621.91</v>
          </cell>
        </row>
        <row r="526">
          <cell r="A526" t="str">
            <v>574409</v>
          </cell>
          <cell r="B526">
            <v>2144055.48</v>
          </cell>
          <cell r="C526">
            <v>5376001.7300000004</v>
          </cell>
        </row>
        <row r="527">
          <cell r="A527" t="str">
            <v>575008</v>
          </cell>
          <cell r="B527">
            <v>1958494.55</v>
          </cell>
          <cell r="C527">
            <v>5157240.07</v>
          </cell>
        </row>
        <row r="528">
          <cell r="A528" t="str">
            <v>575378</v>
          </cell>
          <cell r="B528">
            <v>1514324.52</v>
          </cell>
          <cell r="C528">
            <v>4842182.32</v>
          </cell>
        </row>
        <row r="529">
          <cell r="A529" t="str">
            <v>575727</v>
          </cell>
          <cell r="B529">
            <v>1856611.43</v>
          </cell>
          <cell r="C529">
            <v>5437738.0199999996</v>
          </cell>
        </row>
        <row r="530">
          <cell r="A530" t="str">
            <v>575843</v>
          </cell>
          <cell r="B530">
            <v>1938075.92</v>
          </cell>
          <cell r="C530">
            <v>5247430.6399999997</v>
          </cell>
        </row>
        <row r="531">
          <cell r="A531" t="str">
            <v>576433</v>
          </cell>
          <cell r="B531">
            <v>1695463.19</v>
          </cell>
          <cell r="C531">
            <v>5217884.43</v>
          </cell>
        </row>
        <row r="532">
          <cell r="A532" t="str">
            <v>577591</v>
          </cell>
          <cell r="B532">
            <v>1902288.41</v>
          </cell>
          <cell r="C532">
            <v>5455617.8399999999</v>
          </cell>
        </row>
        <row r="533">
          <cell r="A533" t="str">
            <v>578644</v>
          </cell>
          <cell r="B533">
            <v>1216241.78</v>
          </cell>
          <cell r="C533">
            <v>5335354.28</v>
          </cell>
        </row>
        <row r="534">
          <cell r="A534" t="str">
            <v>583089</v>
          </cell>
          <cell r="B534">
            <v>1893180.31</v>
          </cell>
          <cell r="C534">
            <v>5422000.4900000002</v>
          </cell>
        </row>
        <row r="535">
          <cell r="A535" t="str">
            <v>583782</v>
          </cell>
          <cell r="B535">
            <v>1747704.65</v>
          </cell>
          <cell r="C535">
            <v>4862351.51</v>
          </cell>
        </row>
        <row r="536">
          <cell r="A536" t="str">
            <v>584760</v>
          </cell>
          <cell r="B536">
            <v>2388889.02</v>
          </cell>
          <cell r="C536">
            <v>5020196.38</v>
          </cell>
        </row>
        <row r="537">
          <cell r="A537" t="str">
            <v>584793</v>
          </cell>
          <cell r="B537">
            <v>1358499.87</v>
          </cell>
          <cell r="C537">
            <v>5051316.7699999996</v>
          </cell>
        </row>
        <row r="538">
          <cell r="A538" t="str">
            <v>585261</v>
          </cell>
          <cell r="B538">
            <v>1271855.7</v>
          </cell>
          <cell r="C538">
            <v>5338972.08</v>
          </cell>
        </row>
        <row r="539">
          <cell r="A539" t="str">
            <v>585672</v>
          </cell>
          <cell r="B539">
            <v>2792223.72</v>
          </cell>
          <cell r="C539">
            <v>4972434.41</v>
          </cell>
        </row>
        <row r="540">
          <cell r="A540" t="str">
            <v>587285</v>
          </cell>
          <cell r="B540">
            <v>1937769.56</v>
          </cell>
          <cell r="C540">
            <v>5503897.29</v>
          </cell>
        </row>
        <row r="541">
          <cell r="A541" t="str">
            <v>587976</v>
          </cell>
          <cell r="B541">
            <v>2205346.86</v>
          </cell>
          <cell r="C541">
            <v>4577095.97</v>
          </cell>
        </row>
        <row r="542">
          <cell r="A542" t="str">
            <v>588898</v>
          </cell>
          <cell r="B542">
            <v>1489586.5</v>
          </cell>
          <cell r="C542">
            <v>4921080.43</v>
          </cell>
        </row>
        <row r="543">
          <cell r="A543" t="str">
            <v>589773</v>
          </cell>
          <cell r="B543">
            <v>2734279.12</v>
          </cell>
          <cell r="C543">
            <v>4882586.28</v>
          </cell>
        </row>
        <row r="544">
          <cell r="A544" t="str">
            <v>590974</v>
          </cell>
          <cell r="B544">
            <v>1963882.75</v>
          </cell>
          <cell r="C544">
            <v>5048493.97</v>
          </cell>
        </row>
        <row r="545">
          <cell r="A545" t="str">
            <v>591045</v>
          </cell>
          <cell r="B545">
            <v>2384271.88</v>
          </cell>
          <cell r="C545">
            <v>4957212.05</v>
          </cell>
        </row>
        <row r="546">
          <cell r="A546" t="str">
            <v>592763</v>
          </cell>
          <cell r="B546">
            <v>2328192.29</v>
          </cell>
          <cell r="C546">
            <v>4714688.37</v>
          </cell>
        </row>
        <row r="547">
          <cell r="A547" t="str">
            <v>594044</v>
          </cell>
          <cell r="B547">
            <v>2020794.86</v>
          </cell>
          <cell r="C547">
            <v>5368008.6399999997</v>
          </cell>
        </row>
        <row r="548">
          <cell r="A548" t="str">
            <v>594344</v>
          </cell>
          <cell r="B548">
            <v>1381689.73</v>
          </cell>
          <cell r="C548">
            <v>4974074.78</v>
          </cell>
        </row>
        <row r="549">
          <cell r="A549" t="str">
            <v>594446</v>
          </cell>
          <cell r="B549">
            <v>2072498.17</v>
          </cell>
          <cell r="C549">
            <v>4560554.41</v>
          </cell>
        </row>
        <row r="550">
          <cell r="A550" t="str">
            <v>594647</v>
          </cell>
          <cell r="B550">
            <v>1936227.58</v>
          </cell>
          <cell r="C550">
            <v>5531080.9100000001</v>
          </cell>
        </row>
        <row r="551">
          <cell r="A551" t="str">
            <v>597891</v>
          </cell>
          <cell r="B551">
            <v>2403105.7799999998</v>
          </cell>
          <cell r="C551">
            <v>4988785.6100000003</v>
          </cell>
        </row>
        <row r="552">
          <cell r="A552" t="str">
            <v>597948</v>
          </cell>
          <cell r="B552">
            <v>1748785.79</v>
          </cell>
          <cell r="C552">
            <v>5018063.66</v>
          </cell>
        </row>
        <row r="553">
          <cell r="A553" t="str">
            <v>598502</v>
          </cell>
          <cell r="B553">
            <v>1218477.3400000001</v>
          </cell>
          <cell r="C553">
            <v>5348722.53</v>
          </cell>
        </row>
        <row r="554">
          <cell r="A554" t="str">
            <v>599092</v>
          </cell>
          <cell r="B554">
            <v>1956494.01</v>
          </cell>
          <cell r="C554">
            <v>5131096.2699999996</v>
          </cell>
        </row>
        <row r="555">
          <cell r="A555" t="str">
            <v>599987</v>
          </cell>
          <cell r="B555">
            <v>2746620.09</v>
          </cell>
          <cell r="C555">
            <v>5022091.53</v>
          </cell>
        </row>
        <row r="556">
          <cell r="A556" t="str">
            <v>600081</v>
          </cell>
          <cell r="B556">
            <v>1378882.1</v>
          </cell>
          <cell r="C556">
            <v>5108180.1399999997</v>
          </cell>
        </row>
        <row r="557">
          <cell r="A557" t="str">
            <v>601545</v>
          </cell>
          <cell r="B557">
            <v>2160629.5299999998</v>
          </cell>
          <cell r="C557">
            <v>5450437.3700000001</v>
          </cell>
        </row>
        <row r="558">
          <cell r="A558" t="str">
            <v>602563</v>
          </cell>
          <cell r="B558">
            <v>2305717.02</v>
          </cell>
          <cell r="C558">
            <v>4851309.43</v>
          </cell>
        </row>
        <row r="559">
          <cell r="A559" t="str">
            <v>603380</v>
          </cell>
          <cell r="B559">
            <v>1622120.25</v>
          </cell>
          <cell r="C559">
            <v>5213564.4800000004</v>
          </cell>
        </row>
        <row r="560">
          <cell r="A560" t="str">
            <v>604633</v>
          </cell>
          <cell r="B560">
            <v>2214569.69</v>
          </cell>
          <cell r="C560">
            <v>5205240.54</v>
          </cell>
        </row>
        <row r="561">
          <cell r="A561" t="str">
            <v>606854</v>
          </cell>
          <cell r="B561">
            <v>2342258.21</v>
          </cell>
          <cell r="C561">
            <v>4942200.91</v>
          </cell>
        </row>
        <row r="562">
          <cell r="A562" t="str">
            <v>607500</v>
          </cell>
          <cell r="B562">
            <v>2028867.99</v>
          </cell>
          <cell r="C562">
            <v>5499394.4699999997</v>
          </cell>
        </row>
        <row r="563">
          <cell r="A563" t="str">
            <v>607644</v>
          </cell>
          <cell r="B563">
            <v>1874148</v>
          </cell>
          <cell r="C563">
            <v>5005794.67</v>
          </cell>
        </row>
        <row r="564">
          <cell r="A564" t="str">
            <v>608923</v>
          </cell>
          <cell r="B564">
            <v>1875100.14</v>
          </cell>
          <cell r="C564">
            <v>5558383.5300000003</v>
          </cell>
        </row>
        <row r="565">
          <cell r="A565" t="str">
            <v>612138</v>
          </cell>
          <cell r="B565">
            <v>2849936.26</v>
          </cell>
          <cell r="C565">
            <v>5105326.29</v>
          </cell>
        </row>
        <row r="566">
          <cell r="A566" t="str">
            <v>612791</v>
          </cell>
          <cell r="B566">
            <v>1901053.33</v>
          </cell>
          <cell r="C566">
            <v>5516040.0899999999</v>
          </cell>
        </row>
        <row r="567">
          <cell r="A567" t="str">
            <v>614371</v>
          </cell>
          <cell r="B567">
            <v>1277450.58</v>
          </cell>
          <cell r="C567">
            <v>5330877.1900000004</v>
          </cell>
        </row>
        <row r="568">
          <cell r="A568" t="str">
            <v>614400</v>
          </cell>
          <cell r="B568">
            <v>2243608.13</v>
          </cell>
          <cell r="C568">
            <v>5579687.9900000002</v>
          </cell>
        </row>
        <row r="569">
          <cell r="A569" t="str">
            <v>614711</v>
          </cell>
          <cell r="B569">
            <v>1842410.09</v>
          </cell>
          <cell r="C569">
            <v>5555878.0899999999</v>
          </cell>
        </row>
        <row r="570">
          <cell r="A570" t="str">
            <v>614781</v>
          </cell>
          <cell r="B570">
            <v>1623960.44</v>
          </cell>
          <cell r="C570">
            <v>5178463.0199999996</v>
          </cell>
        </row>
        <row r="571">
          <cell r="A571" t="str">
            <v>615256</v>
          </cell>
          <cell r="B571">
            <v>1724008.54</v>
          </cell>
          <cell r="C571">
            <v>4370892.2300000004</v>
          </cell>
        </row>
        <row r="572">
          <cell r="A572" t="str">
            <v>617303</v>
          </cell>
          <cell r="B572">
            <v>1469005.41</v>
          </cell>
          <cell r="C572">
            <v>5127378.66</v>
          </cell>
        </row>
        <row r="573">
          <cell r="A573" t="str">
            <v>617465</v>
          </cell>
          <cell r="B573">
            <v>1600341.43</v>
          </cell>
          <cell r="C573">
            <v>5317298.0199999996</v>
          </cell>
        </row>
        <row r="574">
          <cell r="A574" t="str">
            <v>619017</v>
          </cell>
          <cell r="B574">
            <v>1482225.01</v>
          </cell>
          <cell r="C574">
            <v>4959974.78</v>
          </cell>
        </row>
        <row r="575">
          <cell r="A575" t="str">
            <v>620658</v>
          </cell>
          <cell r="B575">
            <v>2040523.06</v>
          </cell>
          <cell r="C575">
            <v>5542444.1799999997</v>
          </cell>
        </row>
        <row r="576">
          <cell r="A576" t="str">
            <v>621301</v>
          </cell>
          <cell r="B576">
            <v>2164701.44</v>
          </cell>
          <cell r="C576">
            <v>4598514.76</v>
          </cell>
        </row>
        <row r="577">
          <cell r="A577" t="str">
            <v>621751</v>
          </cell>
          <cell r="B577">
            <v>1835781.32</v>
          </cell>
          <cell r="C577">
            <v>4437791.21</v>
          </cell>
        </row>
        <row r="578">
          <cell r="A578" t="str">
            <v>621800</v>
          </cell>
          <cell r="B578">
            <v>1401615.61</v>
          </cell>
          <cell r="C578">
            <v>4943978.37</v>
          </cell>
        </row>
        <row r="579">
          <cell r="A579" t="str">
            <v>625795</v>
          </cell>
          <cell r="B579">
            <v>1670429.06</v>
          </cell>
          <cell r="C579">
            <v>5148570.63</v>
          </cell>
        </row>
        <row r="580">
          <cell r="A580" t="str">
            <v>630084</v>
          </cell>
          <cell r="B580">
            <v>2359992.87</v>
          </cell>
          <cell r="C580">
            <v>4624199.8600000003</v>
          </cell>
        </row>
        <row r="581">
          <cell r="A581" t="str">
            <v>633713</v>
          </cell>
          <cell r="B581">
            <v>1744468.69</v>
          </cell>
          <cell r="C581">
            <v>5045976.74</v>
          </cell>
        </row>
        <row r="582">
          <cell r="A582" t="str">
            <v>634078</v>
          </cell>
          <cell r="B582">
            <v>1849040.46</v>
          </cell>
          <cell r="C582">
            <v>5607042.4000000004</v>
          </cell>
        </row>
        <row r="583">
          <cell r="A583" t="str">
            <v>634712</v>
          </cell>
          <cell r="B583">
            <v>2219139.16</v>
          </cell>
          <cell r="C583">
            <v>4832258.58</v>
          </cell>
        </row>
        <row r="584">
          <cell r="A584" t="str">
            <v>635181</v>
          </cell>
          <cell r="B584">
            <v>2156480.06</v>
          </cell>
          <cell r="C584">
            <v>4699217.87</v>
          </cell>
        </row>
        <row r="585">
          <cell r="A585" t="str">
            <v>636488</v>
          </cell>
          <cell r="B585">
            <v>2037321.38</v>
          </cell>
          <cell r="C585">
            <v>4824056.93</v>
          </cell>
        </row>
        <row r="586">
          <cell r="A586" t="str">
            <v>638036</v>
          </cell>
          <cell r="B586">
            <v>2141585.06</v>
          </cell>
          <cell r="C586">
            <v>4733535.88</v>
          </cell>
        </row>
        <row r="587">
          <cell r="A587" t="str">
            <v>638445</v>
          </cell>
          <cell r="B587">
            <v>1810182.95</v>
          </cell>
          <cell r="C587">
            <v>5525788.6699999999</v>
          </cell>
        </row>
        <row r="588">
          <cell r="A588" t="str">
            <v>639813</v>
          </cell>
          <cell r="B588">
            <v>1401721.58</v>
          </cell>
          <cell r="C588">
            <v>5223689.6500000004</v>
          </cell>
        </row>
        <row r="589">
          <cell r="A589" t="str">
            <v>640923</v>
          </cell>
          <cell r="B589">
            <v>2039269.43</v>
          </cell>
          <cell r="C589">
            <v>5144323.59</v>
          </cell>
        </row>
        <row r="590">
          <cell r="A590" t="str">
            <v>641683</v>
          </cell>
          <cell r="B590">
            <v>2804732.53</v>
          </cell>
          <cell r="C590">
            <v>4886327.57</v>
          </cell>
        </row>
        <row r="591">
          <cell r="A591" t="str">
            <v>641996</v>
          </cell>
          <cell r="B591">
            <v>2472796.11</v>
          </cell>
          <cell r="C591">
            <v>4537381</v>
          </cell>
        </row>
        <row r="592">
          <cell r="A592" t="str">
            <v>643559</v>
          </cell>
          <cell r="B592">
            <v>1926972.03</v>
          </cell>
          <cell r="C592">
            <v>4995770.1399999997</v>
          </cell>
        </row>
        <row r="593">
          <cell r="A593" t="str">
            <v>643760</v>
          </cell>
          <cell r="B593">
            <v>1313690.94</v>
          </cell>
          <cell r="C593">
            <v>5168387.33</v>
          </cell>
        </row>
        <row r="594">
          <cell r="A594" t="str">
            <v>644175</v>
          </cell>
          <cell r="B594">
            <v>1668833.17</v>
          </cell>
          <cell r="C594">
            <v>5283822.92</v>
          </cell>
        </row>
        <row r="595">
          <cell r="A595" t="str">
            <v>644268</v>
          </cell>
          <cell r="B595">
            <v>2087818.31</v>
          </cell>
          <cell r="C595">
            <v>4901893.8099999996</v>
          </cell>
        </row>
        <row r="596">
          <cell r="A596" t="str">
            <v>645362</v>
          </cell>
          <cell r="B596">
            <v>1633906.21</v>
          </cell>
          <cell r="C596">
            <v>5333796.12</v>
          </cell>
        </row>
        <row r="597">
          <cell r="A597" t="str">
            <v>647615</v>
          </cell>
          <cell r="B597">
            <v>2117689.42</v>
          </cell>
          <cell r="C597">
            <v>4979219.91</v>
          </cell>
        </row>
        <row r="598">
          <cell r="A598" t="str">
            <v>648895</v>
          </cell>
          <cell r="B598">
            <v>2450583.7200000002</v>
          </cell>
          <cell r="C598">
            <v>4599546.6900000004</v>
          </cell>
        </row>
        <row r="599">
          <cell r="A599" t="str">
            <v>649143</v>
          </cell>
          <cell r="B599">
            <v>1958220.35</v>
          </cell>
          <cell r="C599">
            <v>5234230.01</v>
          </cell>
        </row>
        <row r="600">
          <cell r="A600" t="str">
            <v>649470</v>
          </cell>
          <cell r="B600">
            <v>1950275.63</v>
          </cell>
          <cell r="C600">
            <v>5168192.71</v>
          </cell>
        </row>
        <row r="601">
          <cell r="A601" t="str">
            <v>649656</v>
          </cell>
          <cell r="B601">
            <v>1238361.98</v>
          </cell>
          <cell r="C601">
            <v>5345317.26</v>
          </cell>
        </row>
        <row r="602">
          <cell r="A602" t="str">
            <v>649687</v>
          </cell>
          <cell r="B602">
            <v>1679217.1</v>
          </cell>
          <cell r="C602">
            <v>4470259.17</v>
          </cell>
        </row>
        <row r="603">
          <cell r="A603" t="str">
            <v>649788</v>
          </cell>
          <cell r="B603">
            <v>1341371.51</v>
          </cell>
          <cell r="C603">
            <v>5222815.6100000003</v>
          </cell>
        </row>
        <row r="604">
          <cell r="A604" t="str">
            <v>650125</v>
          </cell>
          <cell r="B604">
            <v>1757364.34</v>
          </cell>
          <cell r="C604">
            <v>5299584.25</v>
          </cell>
        </row>
        <row r="605">
          <cell r="A605" t="str">
            <v>650194</v>
          </cell>
          <cell r="B605">
            <v>1507982.92</v>
          </cell>
          <cell r="C605">
            <v>5109986.3899999997</v>
          </cell>
        </row>
        <row r="606">
          <cell r="A606" t="str">
            <v>650825</v>
          </cell>
          <cell r="B606">
            <v>2093684.62</v>
          </cell>
          <cell r="C606">
            <v>5477748.2800000003</v>
          </cell>
        </row>
        <row r="607">
          <cell r="A607" t="str">
            <v>650894</v>
          </cell>
          <cell r="B607">
            <v>2554529.9</v>
          </cell>
          <cell r="C607">
            <v>4662904.43</v>
          </cell>
        </row>
        <row r="608">
          <cell r="A608" t="str">
            <v>651039</v>
          </cell>
          <cell r="B608">
            <v>1615794.68</v>
          </cell>
          <cell r="C608">
            <v>4544427.78</v>
          </cell>
        </row>
        <row r="609">
          <cell r="A609" t="str">
            <v>651567</v>
          </cell>
          <cell r="B609">
            <v>1403698.06</v>
          </cell>
          <cell r="C609">
            <v>4975134.25</v>
          </cell>
        </row>
        <row r="610">
          <cell r="A610" t="str">
            <v>654151</v>
          </cell>
          <cell r="B610">
            <v>1395135.62</v>
          </cell>
          <cell r="C610">
            <v>5279302.2</v>
          </cell>
        </row>
        <row r="611">
          <cell r="A611" t="str">
            <v>655187</v>
          </cell>
          <cell r="B611">
            <v>1395715.36</v>
          </cell>
          <cell r="C611">
            <v>4956034.79</v>
          </cell>
        </row>
        <row r="612">
          <cell r="A612" t="str">
            <v>656076</v>
          </cell>
          <cell r="B612">
            <v>2382326.54</v>
          </cell>
          <cell r="C612">
            <v>4571708.1399999997</v>
          </cell>
        </row>
        <row r="613">
          <cell r="A613" t="str">
            <v>656851</v>
          </cell>
          <cell r="B613">
            <v>1680271.85</v>
          </cell>
          <cell r="C613">
            <v>5329986.51</v>
          </cell>
        </row>
        <row r="614">
          <cell r="A614" t="str">
            <v>657458</v>
          </cell>
          <cell r="B614">
            <v>2069153.17</v>
          </cell>
          <cell r="C614">
            <v>4794006.63</v>
          </cell>
        </row>
        <row r="615">
          <cell r="A615" t="str">
            <v>657800</v>
          </cell>
          <cell r="B615">
            <v>1850465.1</v>
          </cell>
          <cell r="C615">
            <v>5038034.4400000004</v>
          </cell>
        </row>
        <row r="616">
          <cell r="A616" t="str">
            <v>658250</v>
          </cell>
          <cell r="B616">
            <v>1776206.82</v>
          </cell>
          <cell r="C616">
            <v>5353017.2300000004</v>
          </cell>
        </row>
        <row r="617">
          <cell r="A617" t="str">
            <v>658434</v>
          </cell>
          <cell r="B617">
            <v>1271136.3</v>
          </cell>
          <cell r="C617">
            <v>5337729.47</v>
          </cell>
        </row>
        <row r="618">
          <cell r="A618" t="str">
            <v>658999</v>
          </cell>
          <cell r="B618">
            <v>2183086.69</v>
          </cell>
          <cell r="C618">
            <v>5175742.24</v>
          </cell>
        </row>
        <row r="619">
          <cell r="A619" t="str">
            <v>659853</v>
          </cell>
          <cell r="B619">
            <v>2164282.65</v>
          </cell>
          <cell r="C619">
            <v>5407483.5300000003</v>
          </cell>
        </row>
        <row r="620">
          <cell r="A620" t="str">
            <v>660744</v>
          </cell>
          <cell r="B620">
            <v>1315196.56</v>
          </cell>
          <cell r="C620">
            <v>5017699.41</v>
          </cell>
        </row>
        <row r="621">
          <cell r="A621" t="str">
            <v>662006</v>
          </cell>
          <cell r="B621">
            <v>1834803.54</v>
          </cell>
          <cell r="C621">
            <v>5492446.5300000003</v>
          </cell>
        </row>
        <row r="622">
          <cell r="A622" t="str">
            <v>665296</v>
          </cell>
          <cell r="B622">
            <v>2271413.8199999998</v>
          </cell>
          <cell r="C622">
            <v>5111786.76</v>
          </cell>
        </row>
        <row r="623">
          <cell r="A623" t="str">
            <v>665361</v>
          </cell>
          <cell r="B623">
            <v>1335288.77</v>
          </cell>
          <cell r="C623">
            <v>5025229.18</v>
          </cell>
        </row>
        <row r="624">
          <cell r="A624" t="str">
            <v>669333</v>
          </cell>
          <cell r="B624">
            <v>2323326.67</v>
          </cell>
          <cell r="C624">
            <v>4595541.3600000003</v>
          </cell>
        </row>
        <row r="625">
          <cell r="A625" t="str">
            <v>669620</v>
          </cell>
          <cell r="B625">
            <v>2123084.85</v>
          </cell>
          <cell r="C625">
            <v>5288697.04</v>
          </cell>
        </row>
        <row r="626">
          <cell r="A626" t="str">
            <v>669924</v>
          </cell>
          <cell r="B626">
            <v>1387107.34</v>
          </cell>
          <cell r="C626">
            <v>5122180.93</v>
          </cell>
        </row>
        <row r="627">
          <cell r="A627" t="str">
            <v>670345</v>
          </cell>
          <cell r="B627">
            <v>1901579.69</v>
          </cell>
          <cell r="C627">
            <v>4601250.42</v>
          </cell>
        </row>
        <row r="628">
          <cell r="A628" t="str">
            <v>670823</v>
          </cell>
          <cell r="B628">
            <v>2200710.7799999998</v>
          </cell>
          <cell r="C628">
            <v>4532342.57</v>
          </cell>
        </row>
        <row r="629">
          <cell r="A629" t="str">
            <v>671607</v>
          </cell>
          <cell r="B629">
            <v>2012145.73</v>
          </cell>
          <cell r="C629">
            <v>5359213.6399999997</v>
          </cell>
        </row>
        <row r="630">
          <cell r="A630" t="str">
            <v>672347</v>
          </cell>
          <cell r="B630">
            <v>1894285.16</v>
          </cell>
          <cell r="C630">
            <v>4869363.01</v>
          </cell>
        </row>
        <row r="631">
          <cell r="A631" t="str">
            <v>675728</v>
          </cell>
          <cell r="B631">
            <v>2055709.37</v>
          </cell>
          <cell r="C631">
            <v>5026351.3</v>
          </cell>
        </row>
        <row r="632">
          <cell r="A632" t="str">
            <v>676010</v>
          </cell>
          <cell r="B632">
            <v>1948523.53</v>
          </cell>
          <cell r="C632">
            <v>4897339.84</v>
          </cell>
        </row>
        <row r="633">
          <cell r="A633" t="str">
            <v>676709</v>
          </cell>
          <cell r="B633">
            <v>2259547.85</v>
          </cell>
          <cell r="C633">
            <v>4906465.9000000004</v>
          </cell>
        </row>
        <row r="634">
          <cell r="A634" t="str">
            <v>677995</v>
          </cell>
          <cell r="B634">
            <v>2130986.36</v>
          </cell>
          <cell r="C634">
            <v>5314739.95</v>
          </cell>
        </row>
        <row r="635">
          <cell r="A635" t="str">
            <v>678330</v>
          </cell>
          <cell r="B635">
            <v>1883813.04</v>
          </cell>
          <cell r="C635">
            <v>5066035.63</v>
          </cell>
        </row>
        <row r="636">
          <cell r="A636" t="str">
            <v>680386</v>
          </cell>
          <cell r="B636">
            <v>2621126.5099999998</v>
          </cell>
          <cell r="C636">
            <v>4786973.87</v>
          </cell>
        </row>
        <row r="637">
          <cell r="A637" t="str">
            <v>680570</v>
          </cell>
          <cell r="B637">
            <v>1894355.65</v>
          </cell>
          <cell r="C637">
            <v>5051248.97</v>
          </cell>
        </row>
        <row r="638">
          <cell r="A638" t="str">
            <v>680672</v>
          </cell>
          <cell r="B638">
            <v>1954416.03</v>
          </cell>
          <cell r="C638">
            <v>5490343.1200000001</v>
          </cell>
        </row>
        <row r="639">
          <cell r="A639" t="str">
            <v>680691</v>
          </cell>
          <cell r="B639">
            <v>1876832.93</v>
          </cell>
          <cell r="C639">
            <v>4724961.87</v>
          </cell>
        </row>
        <row r="640">
          <cell r="A640" t="str">
            <v>680816</v>
          </cell>
          <cell r="B640">
            <v>2679661.44</v>
          </cell>
          <cell r="C640">
            <v>4842175.2300000004</v>
          </cell>
        </row>
        <row r="641">
          <cell r="A641" t="str">
            <v>682077</v>
          </cell>
          <cell r="B641">
            <v>2811109.98</v>
          </cell>
          <cell r="C641">
            <v>5088990.22</v>
          </cell>
        </row>
        <row r="642">
          <cell r="A642" t="str">
            <v>682888</v>
          </cell>
          <cell r="B642">
            <v>2107170.46</v>
          </cell>
          <cell r="C642">
            <v>4755664.88</v>
          </cell>
        </row>
        <row r="643">
          <cell r="A643" t="str">
            <v>684340</v>
          </cell>
          <cell r="B643">
            <v>1451153.24</v>
          </cell>
          <cell r="C643">
            <v>4913558.41</v>
          </cell>
        </row>
        <row r="644">
          <cell r="A644" t="str">
            <v>686302</v>
          </cell>
          <cell r="B644">
            <v>1867272.19</v>
          </cell>
          <cell r="C644">
            <v>4758189.6900000004</v>
          </cell>
        </row>
        <row r="645">
          <cell r="A645" t="str">
            <v>686444</v>
          </cell>
          <cell r="B645">
            <v>2698532.57</v>
          </cell>
          <cell r="C645">
            <v>4817762.34</v>
          </cell>
        </row>
        <row r="646">
          <cell r="A646" t="str">
            <v>687058</v>
          </cell>
          <cell r="B646">
            <v>1714932.64</v>
          </cell>
          <cell r="C646">
            <v>4540355.5199999996</v>
          </cell>
        </row>
        <row r="647">
          <cell r="A647" t="str">
            <v>687383</v>
          </cell>
          <cell r="B647">
            <v>2228770.7799999998</v>
          </cell>
          <cell r="C647">
            <v>4803201.0599999996</v>
          </cell>
        </row>
        <row r="648">
          <cell r="A648" t="str">
            <v>687812</v>
          </cell>
          <cell r="B648">
            <v>1319772.53</v>
          </cell>
          <cell r="C648">
            <v>5167661.63</v>
          </cell>
        </row>
        <row r="649">
          <cell r="A649" t="str">
            <v>688969</v>
          </cell>
          <cell r="B649">
            <v>1464069.98</v>
          </cell>
          <cell r="C649">
            <v>5114801.25</v>
          </cell>
        </row>
        <row r="650">
          <cell r="A650" t="str">
            <v>690444</v>
          </cell>
          <cell r="B650">
            <v>2658038.41</v>
          </cell>
          <cell r="C650">
            <v>4821774.1500000004</v>
          </cell>
        </row>
        <row r="651">
          <cell r="A651" t="str">
            <v>691423</v>
          </cell>
          <cell r="B651">
            <v>1306309.96</v>
          </cell>
          <cell r="C651">
            <v>5255848.01</v>
          </cell>
        </row>
        <row r="652">
          <cell r="A652" t="str">
            <v>692755</v>
          </cell>
          <cell r="B652">
            <v>1886760.85</v>
          </cell>
          <cell r="C652">
            <v>4527570.63</v>
          </cell>
        </row>
        <row r="653">
          <cell r="A653" t="str">
            <v>693075</v>
          </cell>
          <cell r="B653">
            <v>2448528.5299999998</v>
          </cell>
          <cell r="C653">
            <v>4612783.87</v>
          </cell>
        </row>
        <row r="654">
          <cell r="A654" t="str">
            <v>693799</v>
          </cell>
          <cell r="B654">
            <v>2045213.78</v>
          </cell>
          <cell r="C654">
            <v>5323156.12</v>
          </cell>
        </row>
        <row r="655">
          <cell r="A655" t="str">
            <v>694615</v>
          </cell>
          <cell r="B655">
            <v>1996521.49</v>
          </cell>
          <cell r="C655">
            <v>5215983.8099999996</v>
          </cell>
        </row>
        <row r="656">
          <cell r="A656" t="str">
            <v>696254</v>
          </cell>
          <cell r="B656">
            <v>1296778.71</v>
          </cell>
          <cell r="C656">
            <v>5047175.29</v>
          </cell>
        </row>
        <row r="657">
          <cell r="A657" t="str">
            <v>696405</v>
          </cell>
          <cell r="B657">
            <v>1949292.48</v>
          </cell>
          <cell r="C657">
            <v>4983082.87</v>
          </cell>
        </row>
        <row r="658">
          <cell r="A658" t="str">
            <v>696707</v>
          </cell>
          <cell r="B658">
            <v>1379400.42</v>
          </cell>
          <cell r="C658">
            <v>5146105.0199999996</v>
          </cell>
        </row>
        <row r="659">
          <cell r="A659" t="str">
            <v>697438</v>
          </cell>
          <cell r="B659">
            <v>1822887.38</v>
          </cell>
          <cell r="C659">
            <v>5004342.72</v>
          </cell>
        </row>
        <row r="660">
          <cell r="A660" t="str">
            <v>698534</v>
          </cell>
          <cell r="B660">
            <v>1985257.48</v>
          </cell>
          <cell r="C660">
            <v>5542151.7000000002</v>
          </cell>
        </row>
        <row r="661">
          <cell r="A661" t="str">
            <v>701147</v>
          </cell>
          <cell r="B661">
            <v>2005351.34</v>
          </cell>
          <cell r="C661">
            <v>5096020.3</v>
          </cell>
        </row>
        <row r="662">
          <cell r="A662" t="str">
            <v>701230</v>
          </cell>
          <cell r="B662">
            <v>2603573.75</v>
          </cell>
          <cell r="C662">
            <v>4921189.3499999996</v>
          </cell>
        </row>
        <row r="663">
          <cell r="A663" t="str">
            <v>703315</v>
          </cell>
          <cell r="B663">
            <v>2277640.91</v>
          </cell>
          <cell r="C663">
            <v>4680729.34</v>
          </cell>
        </row>
        <row r="664">
          <cell r="A664" t="str">
            <v>704134</v>
          </cell>
          <cell r="B664">
            <v>2701432.63</v>
          </cell>
          <cell r="C664">
            <v>4933778.25</v>
          </cell>
        </row>
        <row r="665">
          <cell r="A665" t="str">
            <v>704575</v>
          </cell>
          <cell r="B665">
            <v>1913020.35</v>
          </cell>
          <cell r="C665">
            <v>4904400.68</v>
          </cell>
        </row>
        <row r="666">
          <cell r="A666" t="str">
            <v>705137</v>
          </cell>
          <cell r="B666">
            <v>2673842.8199999998</v>
          </cell>
          <cell r="C666">
            <v>4763724.5</v>
          </cell>
        </row>
        <row r="667">
          <cell r="A667" t="str">
            <v>708661</v>
          </cell>
          <cell r="B667">
            <v>1674032.04</v>
          </cell>
          <cell r="C667">
            <v>5169385.0199999996</v>
          </cell>
        </row>
        <row r="668">
          <cell r="A668" t="str">
            <v>709794</v>
          </cell>
          <cell r="B668">
            <v>1758771.44</v>
          </cell>
          <cell r="C668">
            <v>5222221.04</v>
          </cell>
        </row>
        <row r="669">
          <cell r="A669" t="str">
            <v>710341</v>
          </cell>
          <cell r="B669">
            <v>2233752.65</v>
          </cell>
          <cell r="C669">
            <v>5095426.6100000003</v>
          </cell>
        </row>
        <row r="670">
          <cell r="A670" t="str">
            <v>711666</v>
          </cell>
          <cell r="B670">
            <v>2253938.5699999998</v>
          </cell>
          <cell r="C670">
            <v>5042360.53</v>
          </cell>
        </row>
        <row r="671">
          <cell r="A671" t="str">
            <v>712003</v>
          </cell>
          <cell r="B671">
            <v>1916431.09</v>
          </cell>
          <cell r="C671">
            <v>5257111.1100000003</v>
          </cell>
        </row>
        <row r="672">
          <cell r="A672" t="str">
            <v>712557</v>
          </cell>
          <cell r="B672">
            <v>1360190.84</v>
          </cell>
          <cell r="C672">
            <v>4992220.1100000003</v>
          </cell>
        </row>
        <row r="673">
          <cell r="A673" t="str">
            <v>713964</v>
          </cell>
          <cell r="B673">
            <v>2257730.35</v>
          </cell>
          <cell r="C673">
            <v>5110104.8</v>
          </cell>
        </row>
        <row r="674">
          <cell r="A674" t="str">
            <v>714458</v>
          </cell>
          <cell r="B674">
            <v>1937225.49</v>
          </cell>
          <cell r="C674">
            <v>5512248</v>
          </cell>
        </row>
        <row r="675">
          <cell r="A675" t="str">
            <v>714855</v>
          </cell>
          <cell r="B675">
            <v>1340784.96</v>
          </cell>
          <cell r="C675">
            <v>5169180.5199999996</v>
          </cell>
        </row>
        <row r="676">
          <cell r="A676" t="str">
            <v>715549</v>
          </cell>
          <cell r="B676">
            <v>2052694.49</v>
          </cell>
          <cell r="C676">
            <v>5219393.9000000004</v>
          </cell>
        </row>
        <row r="677">
          <cell r="A677" t="str">
            <v>716844</v>
          </cell>
          <cell r="B677">
            <v>2583496.67</v>
          </cell>
          <cell r="C677">
            <v>4937362.97</v>
          </cell>
        </row>
        <row r="678">
          <cell r="A678" t="str">
            <v>716850</v>
          </cell>
          <cell r="B678">
            <v>2034203.96</v>
          </cell>
          <cell r="C678">
            <v>4795410.12</v>
          </cell>
        </row>
        <row r="679">
          <cell r="A679" t="str">
            <v>717433</v>
          </cell>
          <cell r="B679">
            <v>1721552.68</v>
          </cell>
          <cell r="C679">
            <v>5289502.78</v>
          </cell>
        </row>
        <row r="680">
          <cell r="A680" t="str">
            <v>717819</v>
          </cell>
          <cell r="B680">
            <v>1853810.54</v>
          </cell>
          <cell r="C680">
            <v>5384521.0300000003</v>
          </cell>
        </row>
        <row r="681">
          <cell r="A681" t="str">
            <v>719101</v>
          </cell>
          <cell r="B681">
            <v>1921096.34</v>
          </cell>
          <cell r="C681">
            <v>5088520.63</v>
          </cell>
        </row>
        <row r="682">
          <cell r="A682" t="str">
            <v>719257</v>
          </cell>
          <cell r="B682">
            <v>2844833.89</v>
          </cell>
          <cell r="C682">
            <v>5083397.51</v>
          </cell>
        </row>
        <row r="683">
          <cell r="A683" t="str">
            <v>719646</v>
          </cell>
          <cell r="B683">
            <v>1711906.78</v>
          </cell>
          <cell r="C683">
            <v>5308191.04</v>
          </cell>
        </row>
        <row r="684">
          <cell r="A684" t="str">
            <v>719648</v>
          </cell>
          <cell r="B684">
            <v>1675763.58</v>
          </cell>
          <cell r="C684">
            <v>5393815.4699999997</v>
          </cell>
        </row>
        <row r="685">
          <cell r="A685" t="str">
            <v>722394</v>
          </cell>
          <cell r="B685">
            <v>2215398.7799999998</v>
          </cell>
          <cell r="C685">
            <v>5421538.6299999999</v>
          </cell>
        </row>
        <row r="686">
          <cell r="A686" t="str">
            <v>723853</v>
          </cell>
          <cell r="B686">
            <v>2054107.85</v>
          </cell>
          <cell r="C686">
            <v>5559159.96</v>
          </cell>
        </row>
        <row r="687">
          <cell r="A687" t="str">
            <v>724606</v>
          </cell>
          <cell r="B687">
            <v>2096358.51</v>
          </cell>
          <cell r="C687">
            <v>5434086</v>
          </cell>
        </row>
        <row r="688">
          <cell r="A688" t="str">
            <v>724946</v>
          </cell>
          <cell r="B688">
            <v>1928680.55</v>
          </cell>
          <cell r="C688">
            <v>5219420.99</v>
          </cell>
        </row>
        <row r="689">
          <cell r="A689" t="str">
            <v>727791</v>
          </cell>
          <cell r="B689">
            <v>2132372.91</v>
          </cell>
          <cell r="C689">
            <v>5138427.9800000004</v>
          </cell>
        </row>
        <row r="690">
          <cell r="A690" t="str">
            <v>727978</v>
          </cell>
          <cell r="B690">
            <v>1929768.7</v>
          </cell>
          <cell r="C690">
            <v>5426188.1200000001</v>
          </cell>
        </row>
        <row r="691">
          <cell r="A691" t="str">
            <v>730301</v>
          </cell>
          <cell r="B691">
            <v>2130009.9300000002</v>
          </cell>
          <cell r="C691">
            <v>5325488.03</v>
          </cell>
        </row>
        <row r="692">
          <cell r="A692" t="str">
            <v>731964</v>
          </cell>
          <cell r="B692">
            <v>1919710.5</v>
          </cell>
          <cell r="C692">
            <v>5104257.16</v>
          </cell>
        </row>
        <row r="693">
          <cell r="A693" t="str">
            <v>732060</v>
          </cell>
          <cell r="B693">
            <v>1963990.98</v>
          </cell>
          <cell r="C693">
            <v>5144955</v>
          </cell>
        </row>
        <row r="694">
          <cell r="A694" t="str">
            <v>733262</v>
          </cell>
          <cell r="B694">
            <v>2213129.5499999998</v>
          </cell>
          <cell r="C694">
            <v>4973409.46</v>
          </cell>
        </row>
        <row r="695">
          <cell r="A695" t="str">
            <v>735360</v>
          </cell>
          <cell r="B695">
            <v>2292789.75</v>
          </cell>
          <cell r="C695">
            <v>4910638.58</v>
          </cell>
        </row>
        <row r="696">
          <cell r="A696" t="str">
            <v>737950</v>
          </cell>
          <cell r="B696">
            <v>1759238.95</v>
          </cell>
          <cell r="C696">
            <v>4676753.46</v>
          </cell>
        </row>
        <row r="697">
          <cell r="A697" t="str">
            <v>738004</v>
          </cell>
          <cell r="B697">
            <v>1921552.49</v>
          </cell>
          <cell r="C697">
            <v>4942075.8499999996</v>
          </cell>
        </row>
        <row r="698">
          <cell r="A698" t="str">
            <v>738195</v>
          </cell>
          <cell r="B698">
            <v>1499647.9</v>
          </cell>
          <cell r="C698">
            <v>5076605.3899999997</v>
          </cell>
        </row>
        <row r="699">
          <cell r="A699" t="str">
            <v>738207</v>
          </cell>
          <cell r="B699">
            <v>2140387.67</v>
          </cell>
          <cell r="C699">
            <v>4846121.7</v>
          </cell>
        </row>
        <row r="700">
          <cell r="A700" t="str">
            <v>739121</v>
          </cell>
          <cell r="B700">
            <v>1665152.38</v>
          </cell>
          <cell r="C700">
            <v>5286100.72</v>
          </cell>
        </row>
        <row r="701">
          <cell r="A701" t="str">
            <v>739271</v>
          </cell>
          <cell r="B701">
            <v>2019752.58</v>
          </cell>
          <cell r="C701">
            <v>5178265.51</v>
          </cell>
        </row>
        <row r="702">
          <cell r="A702" t="str">
            <v>739463</v>
          </cell>
          <cell r="B702">
            <v>1645982.67</v>
          </cell>
          <cell r="C702">
            <v>5251224.1100000003</v>
          </cell>
        </row>
        <row r="703">
          <cell r="A703" t="str">
            <v>741920</v>
          </cell>
          <cell r="B703">
            <v>1572335.83</v>
          </cell>
          <cell r="C703">
            <v>4827441.22</v>
          </cell>
        </row>
        <row r="704">
          <cell r="A704" t="str">
            <v>742613</v>
          </cell>
          <cell r="B704">
            <v>1880206.77</v>
          </cell>
          <cell r="C704">
            <v>5087496.51</v>
          </cell>
        </row>
        <row r="705">
          <cell r="A705" t="str">
            <v>743108</v>
          </cell>
          <cell r="B705">
            <v>2536619.35</v>
          </cell>
          <cell r="C705">
            <v>4837348.12</v>
          </cell>
        </row>
        <row r="706">
          <cell r="A706" t="str">
            <v>744390</v>
          </cell>
          <cell r="B706">
            <v>1679664.84</v>
          </cell>
          <cell r="C706">
            <v>5246212.83</v>
          </cell>
        </row>
        <row r="707">
          <cell r="A707" t="str">
            <v>744841</v>
          </cell>
          <cell r="B707">
            <v>1745212.96</v>
          </cell>
          <cell r="C707">
            <v>4451649.7300000004</v>
          </cell>
        </row>
        <row r="708">
          <cell r="A708" t="str">
            <v>745186</v>
          </cell>
          <cell r="B708">
            <v>1723308.74</v>
          </cell>
          <cell r="C708">
            <v>4630579.47</v>
          </cell>
        </row>
        <row r="709">
          <cell r="A709" t="str">
            <v>745790</v>
          </cell>
          <cell r="B709">
            <v>1996461.75</v>
          </cell>
          <cell r="C709">
            <v>4951239.54</v>
          </cell>
        </row>
        <row r="710">
          <cell r="A710" t="str">
            <v>746074</v>
          </cell>
          <cell r="B710">
            <v>2370861.4</v>
          </cell>
          <cell r="C710">
            <v>4529693.37</v>
          </cell>
        </row>
        <row r="711">
          <cell r="A711" t="str">
            <v>746231</v>
          </cell>
          <cell r="B711">
            <v>1441268.28</v>
          </cell>
          <cell r="C711">
            <v>4966224.72</v>
          </cell>
        </row>
        <row r="712">
          <cell r="A712" t="str">
            <v>746530</v>
          </cell>
          <cell r="B712">
            <v>1986046.07</v>
          </cell>
          <cell r="C712">
            <v>5062315.53</v>
          </cell>
        </row>
        <row r="713">
          <cell r="A713" t="str">
            <v>747700</v>
          </cell>
          <cell r="B713">
            <v>2618039.04</v>
          </cell>
          <cell r="C713">
            <v>4855521.76</v>
          </cell>
        </row>
        <row r="714">
          <cell r="A714" t="str">
            <v>748996</v>
          </cell>
          <cell r="B714">
            <v>2198823.21</v>
          </cell>
          <cell r="C714">
            <v>4963054.53</v>
          </cell>
        </row>
        <row r="715">
          <cell r="A715" t="str">
            <v>752573</v>
          </cell>
          <cell r="B715">
            <v>2329012.92</v>
          </cell>
          <cell r="C715">
            <v>4880626.4000000004</v>
          </cell>
        </row>
        <row r="716">
          <cell r="A716" t="str">
            <v>753771</v>
          </cell>
          <cell r="B716">
            <v>1858172.78</v>
          </cell>
          <cell r="C716">
            <v>4592612.6399999997</v>
          </cell>
        </row>
        <row r="717">
          <cell r="A717" t="str">
            <v>754429</v>
          </cell>
          <cell r="B717">
            <v>1851345.52</v>
          </cell>
          <cell r="C717">
            <v>5597388.4299999997</v>
          </cell>
        </row>
        <row r="718">
          <cell r="A718" t="str">
            <v>754589</v>
          </cell>
          <cell r="B718">
            <v>2025317.47</v>
          </cell>
          <cell r="C718">
            <v>5030501.54</v>
          </cell>
        </row>
        <row r="719">
          <cell r="A719" t="str">
            <v>760295</v>
          </cell>
          <cell r="B719">
            <v>2354443.31</v>
          </cell>
          <cell r="C719">
            <v>4957683.8899999997</v>
          </cell>
        </row>
        <row r="720">
          <cell r="A720" t="str">
            <v>762130</v>
          </cell>
          <cell r="B720">
            <v>1483254.76</v>
          </cell>
          <cell r="C720">
            <v>4913709.1500000004</v>
          </cell>
        </row>
        <row r="721">
          <cell r="A721" t="str">
            <v>762597</v>
          </cell>
          <cell r="B721">
            <v>2474046.42</v>
          </cell>
          <cell r="C721">
            <v>4707628.0599999996</v>
          </cell>
        </row>
        <row r="722">
          <cell r="A722" t="str">
            <v>762671</v>
          </cell>
          <cell r="B722">
            <v>1474066.77</v>
          </cell>
          <cell r="C722">
            <v>5076229.8499999996</v>
          </cell>
        </row>
        <row r="723">
          <cell r="A723" t="str">
            <v>762695</v>
          </cell>
          <cell r="B723">
            <v>1947667.83</v>
          </cell>
          <cell r="C723">
            <v>4602245.21</v>
          </cell>
        </row>
        <row r="724">
          <cell r="A724" t="str">
            <v>764223</v>
          </cell>
          <cell r="B724">
            <v>2358574.17</v>
          </cell>
          <cell r="C724">
            <v>4996686.9400000004</v>
          </cell>
        </row>
        <row r="725">
          <cell r="A725" t="str">
            <v>765829</v>
          </cell>
          <cell r="B725">
            <v>2208620.7799999998</v>
          </cell>
          <cell r="C725">
            <v>5532680.4800000004</v>
          </cell>
        </row>
        <row r="726">
          <cell r="A726" t="str">
            <v>765999</v>
          </cell>
          <cell r="B726">
            <v>1498400.01</v>
          </cell>
          <cell r="C726">
            <v>5370604.1799999997</v>
          </cell>
        </row>
        <row r="727">
          <cell r="A727" t="str">
            <v>766639</v>
          </cell>
          <cell r="B727">
            <v>1281521.32</v>
          </cell>
          <cell r="C727">
            <v>5365069.76</v>
          </cell>
        </row>
        <row r="728">
          <cell r="A728" t="str">
            <v>767213</v>
          </cell>
          <cell r="B728">
            <v>1873903</v>
          </cell>
          <cell r="C728">
            <v>5150558.75</v>
          </cell>
        </row>
        <row r="729">
          <cell r="A729" t="str">
            <v>767968</v>
          </cell>
          <cell r="B729">
            <v>2487437.6</v>
          </cell>
          <cell r="C729">
            <v>5050742.26</v>
          </cell>
        </row>
        <row r="730">
          <cell r="A730" t="str">
            <v>770348</v>
          </cell>
          <cell r="B730">
            <v>1496288.63</v>
          </cell>
          <cell r="C730">
            <v>5100796.38</v>
          </cell>
        </row>
        <row r="731">
          <cell r="A731" t="str">
            <v>770414</v>
          </cell>
          <cell r="B731">
            <v>2164558.92</v>
          </cell>
          <cell r="C731">
            <v>5537611.0899999999</v>
          </cell>
        </row>
        <row r="732">
          <cell r="A732" t="str">
            <v>770693</v>
          </cell>
          <cell r="B732">
            <v>2663695.2200000002</v>
          </cell>
          <cell r="C732">
            <v>4933333.79</v>
          </cell>
        </row>
        <row r="733">
          <cell r="A733" t="str">
            <v>772752</v>
          </cell>
          <cell r="B733">
            <v>2142843.79</v>
          </cell>
          <cell r="C733">
            <v>5326652.46</v>
          </cell>
        </row>
        <row r="734">
          <cell r="A734" t="str">
            <v>774675</v>
          </cell>
          <cell r="B734">
            <v>1305959.0900000001</v>
          </cell>
          <cell r="C734">
            <v>5106803.34</v>
          </cell>
        </row>
        <row r="735">
          <cell r="A735" t="str">
            <v>775048</v>
          </cell>
          <cell r="B735">
            <v>1472667.72</v>
          </cell>
          <cell r="C735">
            <v>5066597.0999999996</v>
          </cell>
        </row>
        <row r="736">
          <cell r="A736" t="str">
            <v>777588</v>
          </cell>
          <cell r="B736">
            <v>1786540.97</v>
          </cell>
          <cell r="C736">
            <v>4860201.01</v>
          </cell>
        </row>
        <row r="737">
          <cell r="A737" t="str">
            <v>777676</v>
          </cell>
          <cell r="B737">
            <v>2234715.34</v>
          </cell>
          <cell r="C737">
            <v>4787347.63</v>
          </cell>
        </row>
        <row r="738">
          <cell r="A738" t="str">
            <v>779913</v>
          </cell>
          <cell r="B738">
            <v>1526321.9</v>
          </cell>
          <cell r="C738">
            <v>5128663.3499999996</v>
          </cell>
        </row>
        <row r="739">
          <cell r="A739" t="str">
            <v>780585</v>
          </cell>
          <cell r="B739">
            <v>2166714.87</v>
          </cell>
          <cell r="C739">
            <v>5219512.8499999996</v>
          </cell>
        </row>
        <row r="740">
          <cell r="A740" t="str">
            <v>780958</v>
          </cell>
          <cell r="B740">
            <v>1852629.87</v>
          </cell>
          <cell r="C740">
            <v>5286280.68</v>
          </cell>
        </row>
        <row r="741">
          <cell r="A741" t="str">
            <v>781420</v>
          </cell>
          <cell r="B741">
            <v>2909154.89</v>
          </cell>
          <cell r="C741">
            <v>5189526.9800000004</v>
          </cell>
        </row>
        <row r="742">
          <cell r="A742" t="str">
            <v>782020</v>
          </cell>
          <cell r="B742">
            <v>1841723.65</v>
          </cell>
          <cell r="C742">
            <v>5620695.4800000004</v>
          </cell>
        </row>
        <row r="743">
          <cell r="A743" t="str">
            <v>783784</v>
          </cell>
          <cell r="B743">
            <v>2182129.56</v>
          </cell>
          <cell r="C743">
            <v>5372344.1299999999</v>
          </cell>
        </row>
        <row r="744">
          <cell r="A744" t="str">
            <v>787603</v>
          </cell>
          <cell r="B744">
            <v>2075111.85</v>
          </cell>
          <cell r="C744">
            <v>5373623.3600000003</v>
          </cell>
        </row>
        <row r="745">
          <cell r="A745" t="str">
            <v>788041</v>
          </cell>
          <cell r="B745">
            <v>1367217.91</v>
          </cell>
          <cell r="C745">
            <v>5373861.5300000003</v>
          </cell>
        </row>
        <row r="746">
          <cell r="A746" t="str">
            <v>788534</v>
          </cell>
          <cell r="B746">
            <v>2484775.29</v>
          </cell>
          <cell r="C746">
            <v>4731879.8600000003</v>
          </cell>
        </row>
        <row r="747">
          <cell r="A747" t="str">
            <v>788547</v>
          </cell>
          <cell r="B747">
            <v>2744635.62</v>
          </cell>
          <cell r="C747">
            <v>4765541.7</v>
          </cell>
        </row>
        <row r="748">
          <cell r="A748" t="str">
            <v>788739</v>
          </cell>
          <cell r="B748">
            <v>1949133.34</v>
          </cell>
          <cell r="C748">
            <v>5615873.1200000001</v>
          </cell>
        </row>
        <row r="749">
          <cell r="A749" t="str">
            <v>795492</v>
          </cell>
          <cell r="B749">
            <v>2264071.7999999998</v>
          </cell>
          <cell r="C749">
            <v>5301381.46</v>
          </cell>
        </row>
        <row r="750">
          <cell r="A750" t="str">
            <v>795721</v>
          </cell>
          <cell r="B750">
            <v>2922378.6</v>
          </cell>
          <cell r="C750">
            <v>5179879.09</v>
          </cell>
        </row>
        <row r="751">
          <cell r="A751" t="str">
            <v>796019</v>
          </cell>
          <cell r="B751">
            <v>2024378.35</v>
          </cell>
          <cell r="C751">
            <v>4715374.7</v>
          </cell>
        </row>
        <row r="752">
          <cell r="A752" t="str">
            <v>797966</v>
          </cell>
          <cell r="B752">
            <v>2373146.7799999998</v>
          </cell>
          <cell r="C752">
            <v>4807671.9000000004</v>
          </cell>
        </row>
        <row r="753">
          <cell r="A753" t="str">
            <v>801266</v>
          </cell>
          <cell r="B753">
            <v>1973690.58</v>
          </cell>
          <cell r="C753">
            <v>4977118.43</v>
          </cell>
        </row>
        <row r="754">
          <cell r="A754" t="str">
            <v>802359</v>
          </cell>
          <cell r="B754">
            <v>2512306.2000000002</v>
          </cell>
          <cell r="C754">
            <v>4651551.84</v>
          </cell>
        </row>
        <row r="755">
          <cell r="A755" t="str">
            <v>802988</v>
          </cell>
          <cell r="B755">
            <v>2230389.06</v>
          </cell>
          <cell r="C755">
            <v>4780375.83</v>
          </cell>
        </row>
        <row r="756">
          <cell r="A756" t="str">
            <v>803425</v>
          </cell>
          <cell r="B756">
            <v>2001690.02</v>
          </cell>
          <cell r="C756">
            <v>5559131.6500000004</v>
          </cell>
        </row>
        <row r="757">
          <cell r="A757" t="str">
            <v>804520</v>
          </cell>
          <cell r="B757">
            <v>1814459.28</v>
          </cell>
          <cell r="C757">
            <v>4667221.2300000004</v>
          </cell>
        </row>
        <row r="758">
          <cell r="A758" t="str">
            <v>804793</v>
          </cell>
          <cell r="B758">
            <v>2242922.65</v>
          </cell>
          <cell r="C758">
            <v>5274739.5199999996</v>
          </cell>
        </row>
        <row r="759">
          <cell r="A759" t="str">
            <v>805819</v>
          </cell>
          <cell r="B759">
            <v>1427506.3</v>
          </cell>
          <cell r="C759">
            <v>5008256.59</v>
          </cell>
        </row>
        <row r="760">
          <cell r="A760" t="str">
            <v>806991</v>
          </cell>
          <cell r="B760">
            <v>2430559.04</v>
          </cell>
          <cell r="C760">
            <v>4643460.42</v>
          </cell>
        </row>
        <row r="761">
          <cell r="A761" t="str">
            <v>808872</v>
          </cell>
          <cell r="B761">
            <v>1855235.6</v>
          </cell>
          <cell r="C761">
            <v>5042159.08</v>
          </cell>
        </row>
        <row r="762">
          <cell r="A762" t="str">
            <v>809797</v>
          </cell>
          <cell r="B762">
            <v>2465226.87</v>
          </cell>
          <cell r="C762">
            <v>4681162.58</v>
          </cell>
        </row>
        <row r="763">
          <cell r="A763" t="str">
            <v>810513</v>
          </cell>
          <cell r="B763">
            <v>2077780.02</v>
          </cell>
          <cell r="C763">
            <v>4812721.45</v>
          </cell>
        </row>
        <row r="764">
          <cell r="A764" t="str">
            <v>812932</v>
          </cell>
          <cell r="B764">
            <v>1326161.47</v>
          </cell>
          <cell r="C764">
            <v>5193648.58</v>
          </cell>
        </row>
        <row r="765">
          <cell r="A765" t="str">
            <v>813235</v>
          </cell>
          <cell r="B765">
            <v>1984871.12</v>
          </cell>
          <cell r="C765">
            <v>5257300.05</v>
          </cell>
        </row>
        <row r="766">
          <cell r="A766" t="str">
            <v>813694</v>
          </cell>
          <cell r="B766">
            <v>1751097.58</v>
          </cell>
          <cell r="C766">
            <v>4580743.0199999996</v>
          </cell>
        </row>
        <row r="767">
          <cell r="A767" t="str">
            <v>813933</v>
          </cell>
          <cell r="B767">
            <v>2056098.72</v>
          </cell>
          <cell r="C767">
            <v>5274667.78</v>
          </cell>
        </row>
        <row r="768">
          <cell r="A768" t="str">
            <v>814629</v>
          </cell>
          <cell r="B768">
            <v>1971446.09</v>
          </cell>
          <cell r="C768">
            <v>5264804.8</v>
          </cell>
        </row>
        <row r="769">
          <cell r="A769" t="str">
            <v>815191</v>
          </cell>
          <cell r="B769">
            <v>1718742.88</v>
          </cell>
          <cell r="C769">
            <v>5319054.8</v>
          </cell>
        </row>
        <row r="770">
          <cell r="A770" t="str">
            <v>816279</v>
          </cell>
          <cell r="B770">
            <v>2047450.95</v>
          </cell>
          <cell r="C770">
            <v>5542350.9100000001</v>
          </cell>
        </row>
        <row r="771">
          <cell r="A771" t="str">
            <v>816467</v>
          </cell>
          <cell r="B771">
            <v>1891835.63</v>
          </cell>
          <cell r="C771">
            <v>5125318.47</v>
          </cell>
        </row>
        <row r="772">
          <cell r="A772" t="str">
            <v>816633</v>
          </cell>
          <cell r="B772">
            <v>2093283.99</v>
          </cell>
          <cell r="C772">
            <v>4766034.66</v>
          </cell>
        </row>
        <row r="773">
          <cell r="A773" t="str">
            <v>817461</v>
          </cell>
          <cell r="B773">
            <v>2269485.02</v>
          </cell>
          <cell r="C773">
            <v>4554036.1399999997</v>
          </cell>
        </row>
        <row r="774">
          <cell r="A774" t="str">
            <v>820444</v>
          </cell>
          <cell r="B774">
            <v>1861714.36</v>
          </cell>
          <cell r="C774">
            <v>5145226.82</v>
          </cell>
        </row>
        <row r="775">
          <cell r="A775" t="str">
            <v>820947</v>
          </cell>
          <cell r="B775">
            <v>1668288.43</v>
          </cell>
          <cell r="C775">
            <v>5329003.18</v>
          </cell>
        </row>
        <row r="776">
          <cell r="A776" t="str">
            <v>821079</v>
          </cell>
          <cell r="B776">
            <v>1792256.7</v>
          </cell>
          <cell r="C776">
            <v>5049046.88</v>
          </cell>
        </row>
        <row r="777">
          <cell r="A777" t="str">
            <v>822311</v>
          </cell>
          <cell r="B777">
            <v>2085111.4</v>
          </cell>
          <cell r="C777">
            <v>5357513.8899999997</v>
          </cell>
        </row>
        <row r="778">
          <cell r="A778" t="str">
            <v>822378</v>
          </cell>
          <cell r="B778">
            <v>2010602.7</v>
          </cell>
          <cell r="C778">
            <v>4931449.53</v>
          </cell>
        </row>
        <row r="779">
          <cell r="A779" t="str">
            <v>823151</v>
          </cell>
          <cell r="B779">
            <v>1386832.47</v>
          </cell>
          <cell r="C779">
            <v>5182638.5199999996</v>
          </cell>
        </row>
        <row r="780">
          <cell r="A780" t="str">
            <v>825054</v>
          </cell>
          <cell r="B780">
            <v>2398338.92</v>
          </cell>
          <cell r="C780">
            <v>4953504.7300000004</v>
          </cell>
        </row>
        <row r="781">
          <cell r="A781" t="str">
            <v>825895</v>
          </cell>
          <cell r="B781">
            <v>1829973.83</v>
          </cell>
          <cell r="C781">
            <v>5028425.7</v>
          </cell>
        </row>
        <row r="782">
          <cell r="A782" t="str">
            <v>826984</v>
          </cell>
          <cell r="B782">
            <v>1404893.74</v>
          </cell>
          <cell r="C782">
            <v>5106031.58</v>
          </cell>
        </row>
        <row r="783">
          <cell r="A783" t="str">
            <v>827325</v>
          </cell>
          <cell r="B783">
            <v>1783935.96</v>
          </cell>
          <cell r="C783">
            <v>5323631.2</v>
          </cell>
        </row>
        <row r="784">
          <cell r="A784" t="str">
            <v>827405</v>
          </cell>
          <cell r="B784">
            <v>2050955.29</v>
          </cell>
          <cell r="C784">
            <v>4838307.47</v>
          </cell>
        </row>
        <row r="785">
          <cell r="A785" t="str">
            <v>828039</v>
          </cell>
          <cell r="B785">
            <v>1847354.43</v>
          </cell>
          <cell r="C785">
            <v>4475630.63</v>
          </cell>
        </row>
        <row r="786">
          <cell r="A786" t="str">
            <v>828878</v>
          </cell>
          <cell r="B786">
            <v>1499304.41</v>
          </cell>
          <cell r="C786">
            <v>5292190.8</v>
          </cell>
        </row>
        <row r="787">
          <cell r="A787" t="str">
            <v>830346</v>
          </cell>
          <cell r="B787">
            <v>1596034.63</v>
          </cell>
          <cell r="C787">
            <v>5133822.34</v>
          </cell>
        </row>
        <row r="788">
          <cell r="A788" t="str">
            <v>831259</v>
          </cell>
          <cell r="B788">
            <v>1458253.03</v>
          </cell>
          <cell r="C788">
            <v>4896243.1900000004</v>
          </cell>
        </row>
        <row r="789">
          <cell r="A789" t="str">
            <v>831278</v>
          </cell>
          <cell r="B789">
            <v>1321958.97</v>
          </cell>
          <cell r="C789">
            <v>5031998.3</v>
          </cell>
        </row>
        <row r="790">
          <cell r="A790" t="str">
            <v>831721</v>
          </cell>
          <cell r="B790">
            <v>1956633.85</v>
          </cell>
          <cell r="C790">
            <v>5410088.7199999997</v>
          </cell>
        </row>
        <row r="791">
          <cell r="A791" t="str">
            <v>832179</v>
          </cell>
          <cell r="B791">
            <v>1938714.13</v>
          </cell>
          <cell r="C791">
            <v>5447602.0999999996</v>
          </cell>
        </row>
        <row r="792">
          <cell r="A792" t="str">
            <v>833251</v>
          </cell>
          <cell r="B792">
            <v>1724124.96</v>
          </cell>
          <cell r="C792">
            <v>5185709.6100000003</v>
          </cell>
        </row>
        <row r="793">
          <cell r="A793" t="str">
            <v>838633</v>
          </cell>
          <cell r="B793">
            <v>1719290.67</v>
          </cell>
          <cell r="C793">
            <v>5128936.74</v>
          </cell>
        </row>
        <row r="794">
          <cell r="A794" t="str">
            <v>840095</v>
          </cell>
          <cell r="B794">
            <v>2575298.61</v>
          </cell>
          <cell r="C794">
            <v>4904504.8499999996</v>
          </cell>
        </row>
        <row r="795">
          <cell r="A795" t="str">
            <v>840156</v>
          </cell>
          <cell r="B795">
            <v>1878190.11</v>
          </cell>
          <cell r="C795">
            <v>4496751.4400000004</v>
          </cell>
        </row>
        <row r="796">
          <cell r="A796" t="str">
            <v>841074</v>
          </cell>
          <cell r="B796">
            <v>2334362.67</v>
          </cell>
          <cell r="C796">
            <v>4931124.9800000004</v>
          </cell>
        </row>
        <row r="797">
          <cell r="A797" t="str">
            <v>841622</v>
          </cell>
          <cell r="B797">
            <v>2779289.14</v>
          </cell>
          <cell r="C797">
            <v>5001913.96</v>
          </cell>
        </row>
        <row r="798">
          <cell r="A798" t="str">
            <v>843293</v>
          </cell>
          <cell r="B798">
            <v>1967016.07</v>
          </cell>
          <cell r="C798">
            <v>5436500.7000000002</v>
          </cell>
        </row>
        <row r="799">
          <cell r="A799" t="str">
            <v>843365</v>
          </cell>
          <cell r="B799">
            <v>1392717.57</v>
          </cell>
          <cell r="C799">
            <v>5011118.75</v>
          </cell>
        </row>
        <row r="800">
          <cell r="A800" t="str">
            <v>845682</v>
          </cell>
          <cell r="B800">
            <v>1421089.76</v>
          </cell>
          <cell r="C800">
            <v>5094462.4000000004</v>
          </cell>
        </row>
        <row r="801">
          <cell r="A801" t="str">
            <v>845711</v>
          </cell>
          <cell r="B801">
            <v>1895921.4</v>
          </cell>
          <cell r="C801">
            <v>5036663.3600000003</v>
          </cell>
        </row>
        <row r="802">
          <cell r="A802" t="str">
            <v>845805</v>
          </cell>
          <cell r="B802">
            <v>1476419.59</v>
          </cell>
          <cell r="C802">
            <v>5303783.8499999996</v>
          </cell>
        </row>
        <row r="803">
          <cell r="A803" t="str">
            <v>846538</v>
          </cell>
          <cell r="B803">
            <v>2059751</v>
          </cell>
          <cell r="C803">
            <v>5399955.2800000003</v>
          </cell>
        </row>
        <row r="804">
          <cell r="A804" t="str">
            <v>847769</v>
          </cell>
          <cell r="B804">
            <v>1888993.99</v>
          </cell>
          <cell r="C804">
            <v>5280096.3600000003</v>
          </cell>
        </row>
        <row r="805">
          <cell r="A805" t="str">
            <v>848760</v>
          </cell>
          <cell r="B805">
            <v>2068836.04</v>
          </cell>
          <cell r="C805">
            <v>5340190.13</v>
          </cell>
        </row>
        <row r="806">
          <cell r="A806" t="str">
            <v>849645</v>
          </cell>
          <cell r="B806">
            <v>2031872.87</v>
          </cell>
          <cell r="C806">
            <v>4741001.24</v>
          </cell>
        </row>
        <row r="807">
          <cell r="A807" t="str">
            <v>851902</v>
          </cell>
          <cell r="B807">
            <v>1312700.74</v>
          </cell>
          <cell r="C807">
            <v>5048925.28</v>
          </cell>
        </row>
        <row r="808">
          <cell r="A808" t="str">
            <v>853143</v>
          </cell>
          <cell r="B808">
            <v>1809490.48</v>
          </cell>
          <cell r="C808">
            <v>4809107.72</v>
          </cell>
        </row>
        <row r="809">
          <cell r="A809" t="str">
            <v>853772</v>
          </cell>
          <cell r="B809">
            <v>1943962.39</v>
          </cell>
          <cell r="C809">
            <v>4800452.8899999997</v>
          </cell>
        </row>
        <row r="810">
          <cell r="A810" t="str">
            <v>855269</v>
          </cell>
          <cell r="B810">
            <v>2276117.1</v>
          </cell>
          <cell r="C810">
            <v>4779858.72</v>
          </cell>
        </row>
        <row r="811">
          <cell r="A811" t="str">
            <v>855818</v>
          </cell>
          <cell r="B811">
            <v>2108314.94</v>
          </cell>
          <cell r="C811">
            <v>5566769.1100000003</v>
          </cell>
        </row>
        <row r="812">
          <cell r="A812" t="str">
            <v>855956</v>
          </cell>
          <cell r="B812">
            <v>2275482.5499999998</v>
          </cell>
          <cell r="C812">
            <v>4654465.16</v>
          </cell>
        </row>
        <row r="813">
          <cell r="A813" t="str">
            <v>856057</v>
          </cell>
          <cell r="B813">
            <v>1548905.49</v>
          </cell>
          <cell r="C813">
            <v>5203624.2699999996</v>
          </cell>
        </row>
        <row r="814">
          <cell r="A814" t="str">
            <v>856342</v>
          </cell>
          <cell r="B814">
            <v>2084847.91</v>
          </cell>
          <cell r="C814">
            <v>5026659.08</v>
          </cell>
        </row>
        <row r="815">
          <cell r="A815" t="str">
            <v>856422</v>
          </cell>
          <cell r="B815">
            <v>2068412.07</v>
          </cell>
          <cell r="C815">
            <v>4904880.6900000004</v>
          </cell>
        </row>
        <row r="816">
          <cell r="A816" t="str">
            <v>856832</v>
          </cell>
          <cell r="B816">
            <v>2157842.15</v>
          </cell>
          <cell r="C816">
            <v>5156034.87</v>
          </cell>
        </row>
        <row r="817">
          <cell r="A817" t="str">
            <v>856953</v>
          </cell>
          <cell r="B817">
            <v>2443358.0099999998</v>
          </cell>
          <cell r="C817">
            <v>4788697.2699999996</v>
          </cell>
        </row>
        <row r="818">
          <cell r="A818" t="str">
            <v>857966</v>
          </cell>
          <cell r="B818">
            <v>1838301.28</v>
          </cell>
          <cell r="C818">
            <v>5617766.21</v>
          </cell>
        </row>
        <row r="819">
          <cell r="A819" t="str">
            <v>858596</v>
          </cell>
          <cell r="B819">
            <v>2796327.92</v>
          </cell>
          <cell r="C819">
            <v>4869840.6100000003</v>
          </cell>
        </row>
        <row r="820">
          <cell r="A820" t="str">
            <v>859951</v>
          </cell>
          <cell r="B820">
            <v>2322107.42</v>
          </cell>
          <cell r="C820">
            <v>5271927.26</v>
          </cell>
        </row>
        <row r="821">
          <cell r="A821" t="str">
            <v>863848</v>
          </cell>
          <cell r="B821">
            <v>1411317.37</v>
          </cell>
          <cell r="C821">
            <v>5311444.45</v>
          </cell>
        </row>
        <row r="822">
          <cell r="A822" t="str">
            <v>869824</v>
          </cell>
          <cell r="B822">
            <v>2151888.6800000002</v>
          </cell>
          <cell r="C822">
            <v>5070840.09</v>
          </cell>
        </row>
        <row r="823">
          <cell r="A823" t="str">
            <v>870765</v>
          </cell>
          <cell r="B823">
            <v>2395935.89</v>
          </cell>
          <cell r="C823">
            <v>4799553.88</v>
          </cell>
        </row>
        <row r="824">
          <cell r="A824" t="str">
            <v>870981</v>
          </cell>
          <cell r="B824">
            <v>2847078.67</v>
          </cell>
          <cell r="C824">
            <v>5040686.72</v>
          </cell>
        </row>
        <row r="825">
          <cell r="A825" t="str">
            <v>871299</v>
          </cell>
          <cell r="B825">
            <v>2446070.39</v>
          </cell>
          <cell r="C825">
            <v>4667681.5999999996</v>
          </cell>
        </row>
        <row r="826">
          <cell r="A826" t="str">
            <v>872308</v>
          </cell>
          <cell r="B826">
            <v>2689900.3</v>
          </cell>
          <cell r="C826">
            <v>4921938.09</v>
          </cell>
        </row>
        <row r="827">
          <cell r="A827" t="str">
            <v>872736</v>
          </cell>
          <cell r="B827">
            <v>1703386.39</v>
          </cell>
          <cell r="C827">
            <v>5104650.66</v>
          </cell>
        </row>
        <row r="828">
          <cell r="A828" t="str">
            <v>873397</v>
          </cell>
          <cell r="B828">
            <v>1935619.75</v>
          </cell>
          <cell r="C828">
            <v>5372593.3200000003</v>
          </cell>
        </row>
        <row r="829">
          <cell r="A829" t="str">
            <v>874083</v>
          </cell>
          <cell r="B829">
            <v>1171587.58</v>
          </cell>
          <cell r="C829">
            <v>5348366.74</v>
          </cell>
        </row>
        <row r="830">
          <cell r="A830" t="str">
            <v>874317</v>
          </cell>
          <cell r="B830">
            <v>2639214.9900000002</v>
          </cell>
          <cell r="C830">
            <v>4809973.79</v>
          </cell>
        </row>
        <row r="831">
          <cell r="A831" t="str">
            <v>874973</v>
          </cell>
          <cell r="B831">
            <v>1945152.11</v>
          </cell>
          <cell r="C831">
            <v>5088419.3499999996</v>
          </cell>
        </row>
        <row r="832">
          <cell r="A832" t="str">
            <v>875060</v>
          </cell>
          <cell r="B832">
            <v>1980868.57</v>
          </cell>
          <cell r="C832">
            <v>4958006.6100000003</v>
          </cell>
        </row>
        <row r="833">
          <cell r="A833" t="str">
            <v>875695</v>
          </cell>
          <cell r="B833">
            <v>1688556.61</v>
          </cell>
          <cell r="C833">
            <v>5269106.6500000004</v>
          </cell>
        </row>
        <row r="834">
          <cell r="A834" t="str">
            <v>876002</v>
          </cell>
          <cell r="B834">
            <v>2732995.3</v>
          </cell>
          <cell r="C834">
            <v>4806962.7699999996</v>
          </cell>
        </row>
        <row r="835">
          <cell r="A835" t="str">
            <v>876024</v>
          </cell>
          <cell r="B835">
            <v>1445459.88</v>
          </cell>
          <cell r="C835">
            <v>5242183.6500000004</v>
          </cell>
        </row>
        <row r="836">
          <cell r="A836" t="str">
            <v>876255</v>
          </cell>
          <cell r="B836">
            <v>2405685.23</v>
          </cell>
          <cell r="C836">
            <v>4637767.28</v>
          </cell>
        </row>
        <row r="837">
          <cell r="A837" t="str">
            <v>879180</v>
          </cell>
          <cell r="B837">
            <v>1359964.27</v>
          </cell>
          <cell r="C837">
            <v>5172061.58</v>
          </cell>
        </row>
        <row r="838">
          <cell r="A838" t="str">
            <v>880153</v>
          </cell>
          <cell r="B838">
            <v>1887913.07</v>
          </cell>
          <cell r="C838">
            <v>5108120.2699999996</v>
          </cell>
        </row>
        <row r="839">
          <cell r="A839" t="str">
            <v>882229</v>
          </cell>
          <cell r="B839">
            <v>1684456.24</v>
          </cell>
          <cell r="C839">
            <v>4596726.83</v>
          </cell>
        </row>
        <row r="840">
          <cell r="A840" t="str">
            <v>884729</v>
          </cell>
          <cell r="B840">
            <v>2055206.11</v>
          </cell>
          <cell r="C840">
            <v>4705102.18</v>
          </cell>
        </row>
        <row r="841">
          <cell r="A841" t="str">
            <v>885192</v>
          </cell>
          <cell r="B841">
            <v>2182194.04</v>
          </cell>
          <cell r="C841">
            <v>5525512.4100000001</v>
          </cell>
        </row>
        <row r="842">
          <cell r="A842" t="str">
            <v>886243</v>
          </cell>
          <cell r="B842">
            <v>1922847.63</v>
          </cell>
          <cell r="C842">
            <v>5580492.3099999996</v>
          </cell>
        </row>
        <row r="843">
          <cell r="A843" t="str">
            <v>886395</v>
          </cell>
          <cell r="B843">
            <v>2100539.41</v>
          </cell>
          <cell r="C843">
            <v>5470562.1200000001</v>
          </cell>
        </row>
        <row r="844">
          <cell r="A844" t="str">
            <v>886474</v>
          </cell>
          <cell r="B844">
            <v>2706489.93</v>
          </cell>
          <cell r="C844">
            <v>4973142.63</v>
          </cell>
        </row>
        <row r="845">
          <cell r="A845" t="str">
            <v>886703</v>
          </cell>
          <cell r="B845">
            <v>1472591.84</v>
          </cell>
          <cell r="C845">
            <v>4978611.87</v>
          </cell>
        </row>
        <row r="846">
          <cell r="A846" t="str">
            <v>888449</v>
          </cell>
          <cell r="B846">
            <v>1308737.81</v>
          </cell>
          <cell r="C846">
            <v>4993609.93</v>
          </cell>
        </row>
        <row r="847">
          <cell r="A847" t="str">
            <v>888490</v>
          </cell>
          <cell r="B847">
            <v>2518930</v>
          </cell>
          <cell r="C847">
            <v>4871507.79</v>
          </cell>
        </row>
        <row r="848">
          <cell r="A848" t="str">
            <v>889556</v>
          </cell>
          <cell r="B848">
            <v>1811575.23</v>
          </cell>
          <cell r="C848">
            <v>5005184.7</v>
          </cell>
        </row>
        <row r="849">
          <cell r="A849" t="str">
            <v>889711</v>
          </cell>
          <cell r="B849">
            <v>1822574.33</v>
          </cell>
          <cell r="C849">
            <v>5615680.1399999997</v>
          </cell>
        </row>
        <row r="850">
          <cell r="A850" t="str">
            <v>890362</v>
          </cell>
          <cell r="B850">
            <v>2259322.1800000002</v>
          </cell>
          <cell r="C850">
            <v>4812617.17</v>
          </cell>
        </row>
        <row r="851">
          <cell r="A851" t="str">
            <v>892607</v>
          </cell>
          <cell r="B851">
            <v>2184846.7400000002</v>
          </cell>
          <cell r="C851">
            <v>4991569.4400000004</v>
          </cell>
        </row>
        <row r="852">
          <cell r="A852" t="str">
            <v>892836</v>
          </cell>
          <cell r="B852">
            <v>2618604.5699999998</v>
          </cell>
          <cell r="C852">
            <v>4739213.3</v>
          </cell>
        </row>
        <row r="853">
          <cell r="A853" t="str">
            <v>899791</v>
          </cell>
          <cell r="B853">
            <v>2017678.52</v>
          </cell>
          <cell r="C853">
            <v>5186750.5</v>
          </cell>
        </row>
        <row r="854">
          <cell r="A854" t="str">
            <v>901012</v>
          </cell>
          <cell r="B854">
            <v>2109464.46</v>
          </cell>
          <cell r="C854">
            <v>5335646.3899999997</v>
          </cell>
        </row>
        <row r="855">
          <cell r="A855" t="str">
            <v>902668</v>
          </cell>
          <cell r="B855">
            <v>1883026.84</v>
          </cell>
          <cell r="C855">
            <v>5233083.82</v>
          </cell>
        </row>
        <row r="856">
          <cell r="A856" t="str">
            <v>902759</v>
          </cell>
          <cell r="B856">
            <v>1800694.43</v>
          </cell>
          <cell r="C856">
            <v>4916566.97</v>
          </cell>
        </row>
        <row r="857">
          <cell r="A857" t="str">
            <v>904335</v>
          </cell>
          <cell r="B857">
            <v>2218307.7799999998</v>
          </cell>
          <cell r="C857">
            <v>5568589.9199999999</v>
          </cell>
        </row>
        <row r="858">
          <cell r="A858" t="str">
            <v>904881</v>
          </cell>
          <cell r="B858">
            <v>1879471.05</v>
          </cell>
          <cell r="C858">
            <v>4748794.58</v>
          </cell>
        </row>
        <row r="859">
          <cell r="A859" t="str">
            <v>904967</v>
          </cell>
          <cell r="B859">
            <v>1382787.76</v>
          </cell>
          <cell r="C859">
            <v>5123066.29</v>
          </cell>
        </row>
        <row r="860">
          <cell r="A860" t="str">
            <v>905659</v>
          </cell>
          <cell r="B860">
            <v>1681499.86</v>
          </cell>
          <cell r="C860">
            <v>5343136.38</v>
          </cell>
        </row>
        <row r="861">
          <cell r="A861" t="str">
            <v>907369</v>
          </cell>
          <cell r="B861">
            <v>2089200.52</v>
          </cell>
          <cell r="C861">
            <v>5400664.4400000004</v>
          </cell>
        </row>
        <row r="862">
          <cell r="A862" t="str">
            <v>907532</v>
          </cell>
          <cell r="B862">
            <v>2251726.1800000002</v>
          </cell>
          <cell r="C862">
            <v>4760201.9000000004</v>
          </cell>
        </row>
        <row r="863">
          <cell r="A863" t="str">
            <v>907696</v>
          </cell>
          <cell r="B863">
            <v>1406244.4</v>
          </cell>
          <cell r="C863">
            <v>5326695.04</v>
          </cell>
        </row>
        <row r="864">
          <cell r="A864" t="str">
            <v>907835</v>
          </cell>
          <cell r="B864">
            <v>1776713.06</v>
          </cell>
          <cell r="C864">
            <v>5519730.1500000004</v>
          </cell>
        </row>
        <row r="865">
          <cell r="A865" t="str">
            <v>908236</v>
          </cell>
          <cell r="B865">
            <v>1947952.58</v>
          </cell>
          <cell r="C865">
            <v>5472753.4699999997</v>
          </cell>
        </row>
        <row r="866">
          <cell r="A866" t="str">
            <v>908669</v>
          </cell>
          <cell r="B866">
            <v>1918502.74</v>
          </cell>
          <cell r="C866">
            <v>4969632.13</v>
          </cell>
        </row>
        <row r="867">
          <cell r="A867" t="str">
            <v>910809</v>
          </cell>
          <cell r="B867">
            <v>1207799.94</v>
          </cell>
          <cell r="C867">
            <v>5330070.76</v>
          </cell>
        </row>
        <row r="868">
          <cell r="A868" t="str">
            <v>912784</v>
          </cell>
          <cell r="B868">
            <v>2712446.75</v>
          </cell>
          <cell r="C868">
            <v>4899866.9400000004</v>
          </cell>
        </row>
        <row r="869">
          <cell r="A869" t="str">
            <v>913405</v>
          </cell>
          <cell r="B869">
            <v>1309750.3700000001</v>
          </cell>
          <cell r="C869">
            <v>5355955.7</v>
          </cell>
        </row>
        <row r="870">
          <cell r="A870" t="str">
            <v>914260</v>
          </cell>
          <cell r="B870">
            <v>1491003.42</v>
          </cell>
          <cell r="C870">
            <v>5107465.0999999996</v>
          </cell>
        </row>
        <row r="871">
          <cell r="A871" t="str">
            <v>914369</v>
          </cell>
          <cell r="B871">
            <v>2728449.89</v>
          </cell>
          <cell r="C871">
            <v>4775218.51</v>
          </cell>
        </row>
        <row r="872">
          <cell r="A872" t="str">
            <v>914492</v>
          </cell>
          <cell r="B872">
            <v>2607593.33</v>
          </cell>
          <cell r="C872">
            <v>4959560.0199999996</v>
          </cell>
        </row>
        <row r="873">
          <cell r="A873" t="str">
            <v>916817</v>
          </cell>
          <cell r="B873">
            <v>1950500.58</v>
          </cell>
          <cell r="C873">
            <v>5403643.0099999998</v>
          </cell>
        </row>
        <row r="874">
          <cell r="A874" t="str">
            <v>917774</v>
          </cell>
          <cell r="B874">
            <v>1654348.32</v>
          </cell>
          <cell r="C874">
            <v>4597405</v>
          </cell>
        </row>
        <row r="875">
          <cell r="A875" t="str">
            <v>917967</v>
          </cell>
          <cell r="B875">
            <v>1921866.69</v>
          </cell>
          <cell r="C875">
            <v>5028406.8099999996</v>
          </cell>
        </row>
        <row r="876">
          <cell r="A876" t="str">
            <v>918486</v>
          </cell>
          <cell r="B876">
            <v>2102187.5499999998</v>
          </cell>
          <cell r="C876">
            <v>5296121.8600000003</v>
          </cell>
        </row>
        <row r="877">
          <cell r="A877" t="str">
            <v>918500</v>
          </cell>
          <cell r="B877">
            <v>1942498.48</v>
          </cell>
          <cell r="C877">
            <v>5529568.0899999999</v>
          </cell>
        </row>
        <row r="878">
          <cell r="A878" t="str">
            <v>918671</v>
          </cell>
          <cell r="B878">
            <v>1868192.8</v>
          </cell>
          <cell r="C878">
            <v>4985317.55</v>
          </cell>
        </row>
        <row r="879">
          <cell r="A879" t="str">
            <v>921142</v>
          </cell>
          <cell r="B879">
            <v>1717463.38</v>
          </cell>
          <cell r="C879">
            <v>4675800.42</v>
          </cell>
        </row>
        <row r="880">
          <cell r="A880" t="str">
            <v>923984</v>
          </cell>
          <cell r="B880">
            <v>1971471.65</v>
          </cell>
          <cell r="C880">
            <v>5366275.46</v>
          </cell>
        </row>
        <row r="881">
          <cell r="A881" t="str">
            <v>924027</v>
          </cell>
          <cell r="B881">
            <v>1450984.65</v>
          </cell>
          <cell r="C881">
            <v>4926395.72</v>
          </cell>
        </row>
        <row r="882">
          <cell r="A882" t="str">
            <v>925084</v>
          </cell>
          <cell r="B882">
            <v>2065683.27</v>
          </cell>
          <cell r="C882">
            <v>5385219.25</v>
          </cell>
        </row>
        <row r="883">
          <cell r="A883" t="str">
            <v>925636</v>
          </cell>
          <cell r="B883">
            <v>1735400.37</v>
          </cell>
          <cell r="C883">
            <v>5288506.32</v>
          </cell>
        </row>
        <row r="884">
          <cell r="A884" t="str">
            <v>926196</v>
          </cell>
          <cell r="B884">
            <v>1639040.9</v>
          </cell>
          <cell r="C884">
            <v>4497611.2300000004</v>
          </cell>
        </row>
        <row r="885">
          <cell r="A885" t="str">
            <v>928295</v>
          </cell>
          <cell r="B885">
            <v>1838136.17</v>
          </cell>
          <cell r="C885">
            <v>5317567.24</v>
          </cell>
        </row>
        <row r="886">
          <cell r="A886" t="str">
            <v>930093</v>
          </cell>
          <cell r="B886">
            <v>1718725.8</v>
          </cell>
          <cell r="C886">
            <v>5147048.12</v>
          </cell>
        </row>
        <row r="887">
          <cell r="A887" t="str">
            <v>930120</v>
          </cell>
          <cell r="B887">
            <v>2689429</v>
          </cell>
          <cell r="C887">
            <v>4902121.74</v>
          </cell>
        </row>
        <row r="888">
          <cell r="A888" t="str">
            <v>930793</v>
          </cell>
          <cell r="B888">
            <v>1892151.73</v>
          </cell>
          <cell r="C888">
            <v>5216341.6399999997</v>
          </cell>
        </row>
        <row r="889">
          <cell r="A889" t="str">
            <v>932032</v>
          </cell>
          <cell r="B889">
            <v>1902503.95</v>
          </cell>
          <cell r="C889">
            <v>5445620.6299999999</v>
          </cell>
        </row>
        <row r="890">
          <cell r="A890" t="str">
            <v>934973</v>
          </cell>
          <cell r="B890">
            <v>1780613.96</v>
          </cell>
          <cell r="C890">
            <v>5510107.5899999999</v>
          </cell>
        </row>
        <row r="891">
          <cell r="A891" t="str">
            <v>935579</v>
          </cell>
          <cell r="B891">
            <v>2707280.02</v>
          </cell>
          <cell r="C891">
            <v>4951279.93</v>
          </cell>
        </row>
        <row r="892">
          <cell r="A892" t="str">
            <v>936709</v>
          </cell>
          <cell r="B892">
            <v>1405001.5</v>
          </cell>
          <cell r="C892">
            <v>5098324.88</v>
          </cell>
        </row>
        <row r="893">
          <cell r="A893" t="str">
            <v>938661</v>
          </cell>
          <cell r="B893">
            <v>1912459.12</v>
          </cell>
          <cell r="C893">
            <v>5146890.7300000004</v>
          </cell>
        </row>
        <row r="894">
          <cell r="A894" t="str">
            <v>938888</v>
          </cell>
          <cell r="B894">
            <v>1849553.67</v>
          </cell>
          <cell r="C894">
            <v>4632053.8899999997</v>
          </cell>
        </row>
        <row r="895">
          <cell r="A895" t="str">
            <v>939059</v>
          </cell>
          <cell r="B895">
            <v>1898718.57</v>
          </cell>
          <cell r="C895">
            <v>5154888.5</v>
          </cell>
        </row>
        <row r="896">
          <cell r="A896" t="str">
            <v>940360</v>
          </cell>
          <cell r="B896">
            <v>1840196.96</v>
          </cell>
          <cell r="C896">
            <v>5530613.8099999996</v>
          </cell>
        </row>
        <row r="897">
          <cell r="A897" t="str">
            <v>940751</v>
          </cell>
          <cell r="B897">
            <v>2597891.89</v>
          </cell>
          <cell r="C897">
            <v>4954633.1900000004</v>
          </cell>
        </row>
        <row r="898">
          <cell r="A898" t="str">
            <v>942314</v>
          </cell>
          <cell r="B898">
            <v>1788513.16</v>
          </cell>
          <cell r="C898">
            <v>5321930.43</v>
          </cell>
        </row>
        <row r="899">
          <cell r="A899" t="str">
            <v>943086</v>
          </cell>
          <cell r="B899">
            <v>2140678.67</v>
          </cell>
          <cell r="C899">
            <v>4630644.63</v>
          </cell>
        </row>
        <row r="900">
          <cell r="A900" t="str">
            <v>945619</v>
          </cell>
          <cell r="B900">
            <v>2206597.66</v>
          </cell>
          <cell r="C900">
            <v>5109069.32</v>
          </cell>
        </row>
        <row r="901">
          <cell r="A901" t="str">
            <v>949039</v>
          </cell>
          <cell r="B901">
            <v>2081590.77</v>
          </cell>
          <cell r="C901">
            <v>5362908.95</v>
          </cell>
        </row>
        <row r="902">
          <cell r="A902" t="str">
            <v>949878</v>
          </cell>
          <cell r="B902">
            <v>2327526.11</v>
          </cell>
          <cell r="C902">
            <v>5234917.54</v>
          </cell>
        </row>
        <row r="903">
          <cell r="A903" t="str">
            <v>950869</v>
          </cell>
          <cell r="B903">
            <v>1685432.17</v>
          </cell>
          <cell r="C903">
            <v>5180043.2300000004</v>
          </cell>
        </row>
        <row r="904">
          <cell r="A904" t="str">
            <v>950895</v>
          </cell>
          <cell r="B904">
            <v>1325761.45</v>
          </cell>
          <cell r="C904">
            <v>5019917.28</v>
          </cell>
        </row>
        <row r="905">
          <cell r="A905" t="str">
            <v>951950</v>
          </cell>
          <cell r="B905">
            <v>2481515.96</v>
          </cell>
          <cell r="C905">
            <v>4837988.0999999996</v>
          </cell>
        </row>
        <row r="906">
          <cell r="A906" t="str">
            <v>952491</v>
          </cell>
          <cell r="B906">
            <v>1990859.14</v>
          </cell>
          <cell r="C906">
            <v>5001886.49</v>
          </cell>
        </row>
        <row r="907">
          <cell r="A907" t="str">
            <v>954969</v>
          </cell>
          <cell r="B907">
            <v>2008484.74</v>
          </cell>
          <cell r="C907">
            <v>5207640.3499999996</v>
          </cell>
        </row>
        <row r="908">
          <cell r="A908" t="str">
            <v>954972</v>
          </cell>
          <cell r="B908">
            <v>1768778.91</v>
          </cell>
          <cell r="C908">
            <v>4573978.84</v>
          </cell>
        </row>
        <row r="909">
          <cell r="A909" t="str">
            <v>955320</v>
          </cell>
          <cell r="B909">
            <v>2242167.6</v>
          </cell>
          <cell r="C909">
            <v>5181385.18</v>
          </cell>
        </row>
        <row r="910">
          <cell r="A910" t="str">
            <v>955594</v>
          </cell>
          <cell r="B910">
            <v>2114249.67</v>
          </cell>
          <cell r="C910">
            <v>5433555.0899999999</v>
          </cell>
        </row>
        <row r="911">
          <cell r="A911" t="str">
            <v>955757</v>
          </cell>
          <cell r="B911">
            <v>1368078.28</v>
          </cell>
          <cell r="C911">
            <v>5356741.29</v>
          </cell>
        </row>
        <row r="912">
          <cell r="A912" t="str">
            <v>955861</v>
          </cell>
          <cell r="B912">
            <v>2579889.5099999998</v>
          </cell>
          <cell r="C912">
            <v>4937254.6399999997</v>
          </cell>
        </row>
        <row r="913">
          <cell r="A913" t="str">
            <v>955964</v>
          </cell>
          <cell r="B913">
            <v>2318312.0499999998</v>
          </cell>
          <cell r="C913">
            <v>4775672.43</v>
          </cell>
        </row>
        <row r="914">
          <cell r="A914" t="str">
            <v>956129</v>
          </cell>
          <cell r="B914">
            <v>1950416.13</v>
          </cell>
          <cell r="C914">
            <v>5317890.18</v>
          </cell>
        </row>
        <row r="915">
          <cell r="A915" t="str">
            <v>956150</v>
          </cell>
          <cell r="B915">
            <v>1776995.88</v>
          </cell>
          <cell r="C915">
            <v>5258489.45</v>
          </cell>
        </row>
        <row r="916">
          <cell r="A916" t="str">
            <v>956326</v>
          </cell>
          <cell r="B916">
            <v>1107860.31</v>
          </cell>
          <cell r="C916">
            <v>5319355.8600000003</v>
          </cell>
        </row>
        <row r="917">
          <cell r="A917" t="str">
            <v>956796</v>
          </cell>
          <cell r="B917">
            <v>2838827.33</v>
          </cell>
          <cell r="C917">
            <v>5068048.32</v>
          </cell>
        </row>
        <row r="918">
          <cell r="A918" t="str">
            <v>957059</v>
          </cell>
          <cell r="B918">
            <v>2108976.41</v>
          </cell>
          <cell r="C918">
            <v>4657874.59</v>
          </cell>
        </row>
        <row r="919">
          <cell r="A919" t="str">
            <v>958458</v>
          </cell>
          <cell r="B919">
            <v>2111980.23</v>
          </cell>
          <cell r="C919">
            <v>5264800.46</v>
          </cell>
        </row>
        <row r="920">
          <cell r="A920" t="str">
            <v>960555</v>
          </cell>
          <cell r="B920">
            <v>2409289.0099999998</v>
          </cell>
          <cell r="C920">
            <v>4607373.1900000004</v>
          </cell>
        </row>
        <row r="921">
          <cell r="A921" t="str">
            <v>964211</v>
          </cell>
          <cell r="B921">
            <v>1804023.85</v>
          </cell>
          <cell r="C921">
            <v>4587253.1500000004</v>
          </cell>
        </row>
        <row r="922">
          <cell r="A922" t="str">
            <v>964307</v>
          </cell>
          <cell r="B922">
            <v>1427892.44</v>
          </cell>
          <cell r="C922">
            <v>5223385.33</v>
          </cell>
        </row>
        <row r="923">
          <cell r="A923" t="str">
            <v>964469</v>
          </cell>
          <cell r="B923">
            <v>1724227.52</v>
          </cell>
          <cell r="C923">
            <v>4805048.37</v>
          </cell>
        </row>
        <row r="924">
          <cell r="A924" t="str">
            <v>964955</v>
          </cell>
          <cell r="B924">
            <v>2310152.63</v>
          </cell>
          <cell r="C924">
            <v>4573195.3</v>
          </cell>
        </row>
        <row r="925">
          <cell r="A925" t="str">
            <v>965337</v>
          </cell>
          <cell r="B925">
            <v>1753383.51</v>
          </cell>
          <cell r="C925">
            <v>4386320.99</v>
          </cell>
        </row>
        <row r="926">
          <cell r="A926" t="str">
            <v>965553</v>
          </cell>
          <cell r="B926">
            <v>2332438.13</v>
          </cell>
          <cell r="C926">
            <v>4882300.95</v>
          </cell>
        </row>
        <row r="927">
          <cell r="A927" t="str">
            <v>967031</v>
          </cell>
          <cell r="B927">
            <v>1978599.22</v>
          </cell>
          <cell r="C927">
            <v>5003807.3600000003</v>
          </cell>
        </row>
        <row r="928">
          <cell r="A928" t="str">
            <v>967846</v>
          </cell>
          <cell r="B928">
            <v>2036390.1</v>
          </cell>
          <cell r="C928">
            <v>5124287.63</v>
          </cell>
        </row>
        <row r="929">
          <cell r="A929" t="str">
            <v>977384</v>
          </cell>
          <cell r="B929">
            <v>1714332.13</v>
          </cell>
          <cell r="C929">
            <v>5245186.07</v>
          </cell>
        </row>
        <row r="930">
          <cell r="A930" t="str">
            <v>977987</v>
          </cell>
          <cell r="B930">
            <v>1975460.58</v>
          </cell>
          <cell r="C930">
            <v>4615254.6500000004</v>
          </cell>
        </row>
        <row r="931">
          <cell r="A931" t="str">
            <v>978942</v>
          </cell>
          <cell r="B931">
            <v>2019399.81</v>
          </cell>
          <cell r="C931">
            <v>4870338.96</v>
          </cell>
        </row>
        <row r="932">
          <cell r="A932" t="str">
            <v>980306</v>
          </cell>
          <cell r="B932">
            <v>2204231.13</v>
          </cell>
          <cell r="C932">
            <v>5004429.05</v>
          </cell>
        </row>
        <row r="933">
          <cell r="A933" t="str">
            <v>980871</v>
          </cell>
          <cell r="B933">
            <v>2703704.33</v>
          </cell>
          <cell r="C933">
            <v>4942977.88</v>
          </cell>
        </row>
        <row r="934">
          <cell r="A934" t="str">
            <v>980993</v>
          </cell>
          <cell r="B934">
            <v>2114554.8199999998</v>
          </cell>
          <cell r="C934">
            <v>5008616.16</v>
          </cell>
        </row>
        <row r="935">
          <cell r="A935" t="str">
            <v>981393</v>
          </cell>
          <cell r="B935">
            <v>2188917.81</v>
          </cell>
          <cell r="C935">
            <v>5453304.8200000003</v>
          </cell>
        </row>
        <row r="936">
          <cell r="A936" t="str">
            <v>981585</v>
          </cell>
          <cell r="B936">
            <v>1824652.81</v>
          </cell>
          <cell r="C936">
            <v>5539542.5599999996</v>
          </cell>
        </row>
        <row r="937">
          <cell r="A937" t="str">
            <v>982955</v>
          </cell>
          <cell r="B937">
            <v>2501201.29</v>
          </cell>
          <cell r="C937">
            <v>4884926.16</v>
          </cell>
        </row>
        <row r="938">
          <cell r="A938" t="str">
            <v>983029</v>
          </cell>
          <cell r="B938">
            <v>2717955.9</v>
          </cell>
          <cell r="C938">
            <v>4965951.91</v>
          </cell>
        </row>
        <row r="939">
          <cell r="A939" t="str">
            <v>983526</v>
          </cell>
          <cell r="B939">
            <v>2648159.09</v>
          </cell>
          <cell r="C939">
            <v>4943565.57</v>
          </cell>
        </row>
        <row r="940">
          <cell r="A940" t="str">
            <v>984105</v>
          </cell>
          <cell r="B940">
            <v>1955531.43</v>
          </cell>
          <cell r="C940">
            <v>5251984.1399999997</v>
          </cell>
        </row>
        <row r="941">
          <cell r="A941" t="str">
            <v>984702</v>
          </cell>
          <cell r="B941">
            <v>2035308.34</v>
          </cell>
          <cell r="C941">
            <v>5146832.0199999996</v>
          </cell>
        </row>
        <row r="942">
          <cell r="A942" t="str">
            <v>985321</v>
          </cell>
          <cell r="B942">
            <v>1417207.34</v>
          </cell>
          <cell r="C942">
            <v>5216375.4800000004</v>
          </cell>
        </row>
        <row r="943">
          <cell r="A943" t="str">
            <v>986206</v>
          </cell>
          <cell r="B943">
            <v>2003017.33</v>
          </cell>
          <cell r="C943">
            <v>5452751.79</v>
          </cell>
        </row>
        <row r="944">
          <cell r="A944" t="str">
            <v>986366</v>
          </cell>
          <cell r="B944">
            <v>2029508.75</v>
          </cell>
          <cell r="C944">
            <v>5038917.9000000004</v>
          </cell>
        </row>
        <row r="945">
          <cell r="A945" t="str">
            <v>986597</v>
          </cell>
          <cell r="B945">
            <v>1915684.67</v>
          </cell>
          <cell r="C945">
            <v>5476953.2000000002</v>
          </cell>
        </row>
        <row r="946">
          <cell r="A946" t="str">
            <v>988119</v>
          </cell>
          <cell r="B946">
            <v>1851042.31</v>
          </cell>
          <cell r="C946">
            <v>5574578.1699999999</v>
          </cell>
        </row>
        <row r="947">
          <cell r="A947" t="str">
            <v>988499</v>
          </cell>
          <cell r="B947">
            <v>1871768.29</v>
          </cell>
          <cell r="C947">
            <v>5434317.3499999996</v>
          </cell>
        </row>
        <row r="948">
          <cell r="A948" t="str">
            <v>990133</v>
          </cell>
          <cell r="B948">
            <v>1848931.7</v>
          </cell>
          <cell r="C948">
            <v>5088709.32</v>
          </cell>
        </row>
        <row r="949">
          <cell r="A949" t="str">
            <v>991922</v>
          </cell>
          <cell r="B949">
            <v>1888004.3</v>
          </cell>
          <cell r="C949">
            <v>5035245.9400000004</v>
          </cell>
        </row>
        <row r="950">
          <cell r="A950" t="str">
            <v>993276</v>
          </cell>
          <cell r="B950">
            <v>1954958.7</v>
          </cell>
          <cell r="C950">
            <v>5597380.8200000003</v>
          </cell>
        </row>
        <row r="951">
          <cell r="A951" t="str">
            <v>994989</v>
          </cell>
          <cell r="B951">
            <v>2439286.19</v>
          </cell>
          <cell r="C951">
            <v>4820815.45</v>
          </cell>
        </row>
        <row r="952">
          <cell r="A952" t="str">
            <v>995070</v>
          </cell>
          <cell r="B952">
            <v>1371781.88</v>
          </cell>
          <cell r="C952">
            <v>5152782.34</v>
          </cell>
        </row>
        <row r="953">
          <cell r="A953" t="str">
            <v>996069</v>
          </cell>
          <cell r="B953">
            <v>2241886.98</v>
          </cell>
          <cell r="C953">
            <v>5126209.18</v>
          </cell>
        </row>
        <row r="954">
          <cell r="A954" t="str">
            <v>998813</v>
          </cell>
          <cell r="B954">
            <v>1137079.93</v>
          </cell>
          <cell r="C954">
            <v>5333194.43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16D3E2-E8EE-4773-981D-B02B9EE7DBFF}" name="Tabla1" displayName="Tabla1" ref="A1:C25" totalsRowShown="0" dataDxfId="29">
  <autoFilter ref="A1:C25" xr:uid="{AA16D3E2-E8EE-4773-981D-B02B9EE7DBFF}"/>
  <tableColumns count="3">
    <tableColumn id="1" xr3:uid="{A8A8E53F-33FD-4357-A59D-945D6663F2A5}" name="Item" dataDxfId="28"/>
    <tableColumn id="2" xr3:uid="{4ADCE6C6-0F62-4A69-A530-9F5BEECEC2CB}" name="Leyenda" dataDxfId="27"/>
    <tableColumn id="3" xr3:uid="{9422DF60-4C97-4949-A3C3-21DACE489CC8}" name="Unidad" dataDxfId="2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50D70B-84AF-42DF-B5FB-BDF4AE0F1974}" name="Tabla2" displayName="Tabla2" ref="A1:X954" totalsRowShown="0" headerRowDxfId="25" dataDxfId="24">
  <sortState xmlns:xlrd2="http://schemas.microsoft.com/office/spreadsheetml/2017/richdata2" ref="A2:X954">
    <sortCondition ref="A2:A954"/>
  </sortState>
  <tableColumns count="24">
    <tableColumn id="1" xr3:uid="{92271599-CCAA-494D-8ECE-49396D033D6F}" name="ID" dataDxfId="23"/>
    <tableColumn id="4" xr3:uid="{A92D1CD7-01D4-4F51-A260-57F37FABE18E}" name="Latitud_x000a_CTM-12" dataDxfId="22">
      <calculatedColumnFormula>+VLOOKUP(Tabla2[[#This Row],[ID]],'[1]Data IFN_Diversidad'!$A:$C,2,0)</calculatedColumnFormula>
    </tableColumn>
    <tableColumn id="5" xr3:uid="{E4A6FF26-92B6-4D23-ABE6-709200264590}" name="Longitud _x000a_CTM-12" dataDxfId="21">
      <calculatedColumnFormula>+VLOOKUP(Tabla2[[#This Row],[ID]],'[1]Data IFN_Diversidad'!$A:$C,3,0)</calculatedColumnFormula>
    </tableColumn>
    <tableColumn id="21" xr3:uid="{E01533F3-1CDE-419F-9A82-F029793C262D}" name="Región" dataDxfId="20"/>
    <tableColumn id="22" xr3:uid="{1B03CC65-C3BD-4D27-B90C-1C6F5FDC9F98}" name="Postestrato" dataDxfId="19"/>
    <tableColumn id="15" xr3:uid="{F35DE3A1-9B66-4E5F-A865-DDFEC92F2012}" name="SMByC" dataDxfId="18"/>
    <tableColumn id="20" xr3:uid="{3938AC15-6B44-4572-AFAB-FC2C5A1198B2}" name="Ind _x000a_(No ha-1)" dataDxfId="17"/>
    <tableColumn id="28" xr3:uid="{25A0BAF1-3A75-4867-9EA8-70FC11046ABC}" name="DCM_x000a_(cm)" dataDxfId="16"/>
    <tableColumn id="25" xr3:uid="{228EE407-3ACF-46D3-8B71-6CCC7BDD2295}" name="G _x000a_(m2 ha-1)" dataDxfId="15"/>
    <tableColumn id="26" xr3:uid="{466ACCE0-33A6-4B1A-A65E-A89418DB3BA1}" name="V _x000a_(m3 ha-1)" dataDxfId="14"/>
    <tableColumn id="2" xr3:uid="{A92226DD-D497-4833-A77F-8BECC1B93A9B}" name="AGB _x000a_(Mg ha-1)2" dataDxfId="13"/>
    <tableColumn id="3" xr3:uid="{38BAD9E6-05E4-44B5-8A84-140B377656CD}" name="C  AGB_x000a_(Mg ha-1)" dataDxfId="12"/>
    <tableColumn id="8" xr3:uid="{BD626F65-3BFA-43EF-8048-D211D6020069}" name="AGB CO2eq_x000a_(Mg ha-1)" dataDxfId="11"/>
    <tableColumn id="9" xr3:uid="{43C870EA-8AC1-4E4E-9015-02D11A2235DB}" name="COS _x000a_(Mg ha-1)" dataDxfId="10"/>
    <tableColumn id="10" xr3:uid="{E042184B-001B-47F1-8DE1-9557330CAB94}" name="COS CO2eq_x000a_(Mg ha-1)" dataDxfId="9"/>
    <tableColumn id="23" xr3:uid="{C039A92C-0353-4EE1-998D-2260324CB066}" name="DFM _x000a_(Mg ha-1)" dataDxfId="8"/>
    <tableColumn id="11" xr3:uid="{B3D92A0E-259C-48F6-A683-862EF5C3B159}" name="DFM C _x000a_(Mg ha-1)" dataDxfId="7"/>
    <tableColumn id="13" xr3:uid="{CA8B3C61-C8E4-4D78-89AD-0AADD36C8D2C}" name="DFM CO2eq_x000a_(Mg ha-1)" dataDxfId="6"/>
    <tableColumn id="24" xr3:uid="{3AF684E1-A697-48EC-A651-7C4D2B3BC40F}" name="DGM _x000a_(Mg ha-1)" dataDxfId="5"/>
    <tableColumn id="14" xr3:uid="{84E9A2C1-154B-4743-833E-9A6EE678A479}" name="DGM C _x000a_(Mg ha-1)" dataDxfId="4"/>
    <tableColumn id="16" xr3:uid="{AE4787EE-C64A-4E59-A2EC-BB06A5BF0876}" name="DGM CO2eq_x000a_(Mg ha-1)" dataDxfId="3"/>
    <tableColumn id="12" xr3:uid="{2895B03B-20F9-485D-9060-892B61796755}" name="MP y TM _x000a_(Mg ha-1)" dataDxfId="2"/>
    <tableColumn id="18" xr3:uid="{5B804331-37C0-4804-B1B6-EE77D278CF99}" name="MP y TM C _x000a_(Mg ha-1)" dataDxfId="1"/>
    <tableColumn id="19" xr3:uid="{D195BB16-FADA-4713-99E2-A6C3C8DE6202}" name="MP y TM CO2eq_x000a_(Mg ha-1)" dataDxfId="0"/>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7591-E16D-456A-B5D0-9C49D0F31D1B}">
  <dimension ref="A1:H30"/>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baseColWidth="10" defaultRowHeight="14.4" x14ac:dyDescent="0.3"/>
  <cols>
    <col min="1" max="1" width="17.6640625" style="14" customWidth="1"/>
    <col min="2" max="2" width="60.6640625" style="9" customWidth="1"/>
    <col min="3" max="8" width="17.6640625" style="3" customWidth="1"/>
  </cols>
  <sheetData>
    <row r="1" spans="1:8" ht="32.1" customHeight="1" x14ac:dyDescent="0.3">
      <c r="A1" s="12" t="s">
        <v>979</v>
      </c>
      <c r="B1" s="8" t="s">
        <v>980</v>
      </c>
      <c r="C1" s="7" t="s">
        <v>1005</v>
      </c>
      <c r="D1"/>
      <c r="E1"/>
      <c r="F1"/>
      <c r="G1"/>
      <c r="H1"/>
    </row>
    <row r="2" spans="1:8" x14ac:dyDescent="0.3">
      <c r="A2" s="13" t="s">
        <v>1026</v>
      </c>
      <c r="B2" s="16" t="s">
        <v>1025</v>
      </c>
      <c r="C2" s="15"/>
      <c r="D2"/>
      <c r="E2"/>
      <c r="F2"/>
      <c r="G2"/>
      <c r="H2"/>
    </row>
    <row r="3" spans="1:8" ht="28.8" x14ac:dyDescent="0.3">
      <c r="A3" s="13" t="s">
        <v>1030</v>
      </c>
      <c r="B3" s="11" t="s">
        <v>1036</v>
      </c>
      <c r="C3" s="15"/>
      <c r="D3"/>
      <c r="E3"/>
      <c r="F3"/>
      <c r="G3"/>
      <c r="H3"/>
    </row>
    <row r="4" spans="1:8" ht="28.8" x14ac:dyDescent="0.3">
      <c r="A4" s="13" t="s">
        <v>1029</v>
      </c>
      <c r="B4" s="11" t="s">
        <v>1037</v>
      </c>
      <c r="C4" s="15"/>
      <c r="D4"/>
      <c r="E4"/>
      <c r="F4"/>
      <c r="G4"/>
      <c r="H4"/>
    </row>
    <row r="5" spans="1:8" x14ac:dyDescent="0.3">
      <c r="A5" s="13" t="s">
        <v>961</v>
      </c>
      <c r="B5" s="11" t="s">
        <v>1038</v>
      </c>
      <c r="C5" s="15"/>
      <c r="D5"/>
      <c r="E5"/>
      <c r="F5"/>
      <c r="G5"/>
      <c r="H5"/>
    </row>
    <row r="6" spans="1:8" x14ac:dyDescent="0.3">
      <c r="A6" s="13" t="s">
        <v>973</v>
      </c>
      <c r="B6" s="11" t="s">
        <v>995</v>
      </c>
      <c r="C6" s="15"/>
      <c r="D6"/>
      <c r="E6"/>
      <c r="F6"/>
      <c r="G6"/>
      <c r="H6"/>
    </row>
    <row r="7" spans="1:8" x14ac:dyDescent="0.3">
      <c r="A7" s="13" t="s">
        <v>969</v>
      </c>
      <c r="B7" s="11" t="s">
        <v>996</v>
      </c>
      <c r="C7" s="15"/>
      <c r="D7"/>
      <c r="E7"/>
      <c r="F7"/>
      <c r="G7"/>
      <c r="H7"/>
    </row>
    <row r="8" spans="1:8" ht="16.2" x14ac:dyDescent="0.3">
      <c r="A8" s="13" t="s">
        <v>982</v>
      </c>
      <c r="B8" s="11" t="s">
        <v>997</v>
      </c>
      <c r="C8" s="15" t="s">
        <v>1016</v>
      </c>
      <c r="D8"/>
      <c r="E8"/>
      <c r="F8"/>
      <c r="G8"/>
      <c r="H8"/>
    </row>
    <row r="9" spans="1:8" x14ac:dyDescent="0.3">
      <c r="A9" s="13" t="s">
        <v>983</v>
      </c>
      <c r="B9" s="11" t="s">
        <v>1019</v>
      </c>
      <c r="C9" s="15" t="s">
        <v>981</v>
      </c>
      <c r="D9"/>
      <c r="E9"/>
      <c r="F9"/>
      <c r="G9"/>
      <c r="H9"/>
    </row>
    <row r="10" spans="1:8" ht="16.2" x14ac:dyDescent="0.3">
      <c r="A10" s="13" t="s">
        <v>984</v>
      </c>
      <c r="B10" s="11" t="s">
        <v>998</v>
      </c>
      <c r="C10" s="15" t="s">
        <v>1017</v>
      </c>
      <c r="D10"/>
      <c r="E10"/>
      <c r="F10"/>
      <c r="G10"/>
      <c r="H10"/>
    </row>
    <row r="11" spans="1:8" x14ac:dyDescent="0.3">
      <c r="A11" s="13" t="s">
        <v>985</v>
      </c>
      <c r="B11" s="11" t="s">
        <v>1000</v>
      </c>
      <c r="C11" s="15" t="s">
        <v>1006</v>
      </c>
      <c r="D11"/>
      <c r="E11"/>
      <c r="F11"/>
      <c r="G11"/>
      <c r="H11"/>
    </row>
    <row r="12" spans="1:8" ht="28.8" x14ac:dyDescent="0.3">
      <c r="A12" s="13" t="s">
        <v>986</v>
      </c>
      <c r="B12" s="11" t="s">
        <v>999</v>
      </c>
      <c r="C12" s="15" t="s">
        <v>1018</v>
      </c>
      <c r="D12"/>
      <c r="E12"/>
      <c r="F12"/>
      <c r="G12"/>
      <c r="H12"/>
    </row>
    <row r="13" spans="1:8" ht="28.8" x14ac:dyDescent="0.3">
      <c r="A13" s="13" t="s">
        <v>987</v>
      </c>
      <c r="B13" s="11" t="s">
        <v>1002</v>
      </c>
      <c r="C13" s="15" t="s">
        <v>1018</v>
      </c>
      <c r="D13"/>
      <c r="E13"/>
      <c r="F13"/>
      <c r="G13"/>
      <c r="H13"/>
    </row>
    <row r="14" spans="1:8" ht="28.8" x14ac:dyDescent="0.3">
      <c r="A14" s="13" t="s">
        <v>1011</v>
      </c>
      <c r="B14" s="11" t="s">
        <v>1024</v>
      </c>
      <c r="C14" s="15" t="s">
        <v>1018</v>
      </c>
      <c r="D14"/>
      <c r="E14"/>
      <c r="F14"/>
      <c r="G14"/>
      <c r="H14"/>
    </row>
    <row r="15" spans="1:8" ht="28.8" x14ac:dyDescent="0.3">
      <c r="A15" s="13" t="s">
        <v>988</v>
      </c>
      <c r="B15" s="11" t="s">
        <v>1001</v>
      </c>
      <c r="C15" s="15" t="s">
        <v>1018</v>
      </c>
      <c r="D15"/>
      <c r="E15"/>
      <c r="F15"/>
      <c r="G15"/>
      <c r="H15"/>
    </row>
    <row r="16" spans="1:8" ht="43.2" x14ac:dyDescent="0.3">
      <c r="A16" s="13" t="s">
        <v>1012</v>
      </c>
      <c r="B16" s="11" t="s">
        <v>1023</v>
      </c>
      <c r="C16" s="15" t="s">
        <v>1018</v>
      </c>
      <c r="D16"/>
      <c r="E16"/>
      <c r="F16"/>
      <c r="G16"/>
      <c r="H16"/>
    </row>
    <row r="17" spans="1:8" ht="43.2" x14ac:dyDescent="0.3">
      <c r="A17" s="13" t="s">
        <v>989</v>
      </c>
      <c r="B17" s="11" t="s">
        <v>1007</v>
      </c>
      <c r="C17" s="15" t="s">
        <v>1018</v>
      </c>
      <c r="D17"/>
      <c r="E17"/>
      <c r="F17"/>
      <c r="G17"/>
      <c r="H17"/>
    </row>
    <row r="18" spans="1:8" ht="43.2" x14ac:dyDescent="0.3">
      <c r="A18" s="13" t="s">
        <v>990</v>
      </c>
      <c r="B18" s="11" t="s">
        <v>1008</v>
      </c>
      <c r="C18" s="15" t="s">
        <v>1018</v>
      </c>
      <c r="D18"/>
      <c r="E18"/>
      <c r="F18"/>
      <c r="G18"/>
      <c r="H18"/>
    </row>
    <row r="19" spans="1:8" ht="43.2" x14ac:dyDescent="0.3">
      <c r="A19" s="13" t="s">
        <v>1013</v>
      </c>
      <c r="B19" s="11" t="s">
        <v>1022</v>
      </c>
      <c r="C19" s="15" t="s">
        <v>1018</v>
      </c>
      <c r="D19"/>
      <c r="E19"/>
      <c r="F19"/>
      <c r="G19"/>
      <c r="H19"/>
    </row>
    <row r="20" spans="1:8" ht="43.2" x14ac:dyDescent="0.3">
      <c r="A20" s="13" t="s">
        <v>991</v>
      </c>
      <c r="B20" s="11" t="s">
        <v>1009</v>
      </c>
      <c r="C20" s="15" t="s">
        <v>1018</v>
      </c>
      <c r="D20"/>
      <c r="E20"/>
      <c r="F20"/>
      <c r="G20"/>
      <c r="H20"/>
    </row>
    <row r="21" spans="1:8" ht="43.2" x14ac:dyDescent="0.3">
      <c r="A21" s="13" t="s">
        <v>992</v>
      </c>
      <c r="B21" s="11" t="s">
        <v>1010</v>
      </c>
      <c r="C21" s="15" t="s">
        <v>1018</v>
      </c>
      <c r="D21"/>
      <c r="E21"/>
      <c r="F21"/>
      <c r="G21"/>
      <c r="H21"/>
    </row>
    <row r="22" spans="1:8" ht="43.2" x14ac:dyDescent="0.3">
      <c r="A22" s="13" t="s">
        <v>1014</v>
      </c>
      <c r="B22" s="11" t="s">
        <v>1021</v>
      </c>
      <c r="C22" s="15" t="s">
        <v>1018</v>
      </c>
      <c r="D22"/>
      <c r="E22"/>
      <c r="F22"/>
      <c r="G22"/>
      <c r="H22"/>
    </row>
    <row r="23" spans="1:8" ht="43.2" x14ac:dyDescent="0.3">
      <c r="A23" s="13" t="s">
        <v>993</v>
      </c>
      <c r="B23" s="11" t="s">
        <v>1003</v>
      </c>
      <c r="C23" s="15" t="s">
        <v>1018</v>
      </c>
      <c r="D23"/>
      <c r="E23"/>
      <c r="F23"/>
      <c r="G23"/>
      <c r="H23"/>
    </row>
    <row r="24" spans="1:8" ht="43.2" x14ac:dyDescent="0.3">
      <c r="A24" s="13" t="s">
        <v>994</v>
      </c>
      <c r="B24" s="11" t="s">
        <v>1004</v>
      </c>
      <c r="C24" s="15" t="s">
        <v>1018</v>
      </c>
      <c r="D24"/>
      <c r="E24"/>
      <c r="F24"/>
      <c r="G24"/>
      <c r="H24"/>
    </row>
    <row r="25" spans="1:8" ht="43.2" x14ac:dyDescent="0.3">
      <c r="A25" s="13" t="s">
        <v>1015</v>
      </c>
      <c r="B25" s="11" t="s">
        <v>1020</v>
      </c>
      <c r="C25" s="15" t="s">
        <v>1018</v>
      </c>
      <c r="D25"/>
      <c r="E25"/>
      <c r="F25"/>
      <c r="G25"/>
      <c r="H25"/>
    </row>
    <row r="26" spans="1:8" x14ac:dyDescent="0.3">
      <c r="A26" s="13"/>
      <c r="B26" s="11"/>
      <c r="C26" s="10"/>
      <c r="D26" s="10"/>
      <c r="E26" s="10"/>
      <c r="F26" s="10"/>
      <c r="G26" s="10"/>
      <c r="H26" s="10"/>
    </row>
    <row r="27" spans="1:8" ht="111.75" customHeight="1" x14ac:dyDescent="0.3">
      <c r="A27" s="13"/>
      <c r="B27" s="21" t="s">
        <v>1039</v>
      </c>
      <c r="C27" s="21"/>
      <c r="D27" s="20"/>
      <c r="E27" s="20"/>
      <c r="F27" s="20"/>
      <c r="G27" s="20"/>
      <c r="H27" s="20"/>
    </row>
    <row r="28" spans="1:8" ht="42" customHeight="1" x14ac:dyDescent="0.3">
      <c r="B28" s="21" t="s">
        <v>1040</v>
      </c>
      <c r="C28" s="21"/>
      <c r="D28" s="20"/>
      <c r="E28" s="20"/>
      <c r="F28" s="20"/>
      <c r="G28" s="20"/>
      <c r="H28" s="20"/>
    </row>
    <row r="29" spans="1:8" ht="44.25" customHeight="1" x14ac:dyDescent="0.3">
      <c r="B29" s="21" t="s">
        <v>1041</v>
      </c>
      <c r="C29" s="21"/>
      <c r="D29" s="20"/>
      <c r="E29" s="20"/>
      <c r="F29" s="20"/>
      <c r="G29" s="20"/>
      <c r="H29" s="20"/>
    </row>
    <row r="30" spans="1:8" ht="148.5" customHeight="1" x14ac:dyDescent="0.3">
      <c r="B30" s="21" t="s">
        <v>1042</v>
      </c>
      <c r="C30" s="21"/>
      <c r="D30" s="22"/>
      <c r="E30" s="22"/>
      <c r="F30" s="22"/>
      <c r="G30" s="22"/>
      <c r="H30" s="19"/>
    </row>
  </sheetData>
  <mergeCells count="6">
    <mergeCell ref="B30:C30"/>
    <mergeCell ref="D30:E30"/>
    <mergeCell ref="F30:G30"/>
    <mergeCell ref="B27:C27"/>
    <mergeCell ref="B28:C28"/>
    <mergeCell ref="B29:C29"/>
  </mergeCells>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805A-D3BC-4EAC-91B6-CE342EF0EE34}">
  <dimension ref="A1:Z954"/>
  <sheetViews>
    <sheetView workbookViewId="0">
      <pane xSplit="6" ySplit="1" topLeftCell="G2" activePane="bottomRight" state="frozen"/>
      <selection pane="topRight" activeCell="E1" sqref="E1"/>
      <selection pane="bottomLeft" activeCell="A2" sqref="A2"/>
      <selection pane="bottomRight"/>
    </sheetView>
  </sheetViews>
  <sheetFormatPr baseColWidth="10" defaultRowHeight="14.4" x14ac:dyDescent="0.3"/>
  <cols>
    <col min="1" max="1" width="12.5546875" bestFit="1" customWidth="1"/>
    <col min="2" max="3" width="12.5546875" customWidth="1"/>
    <col min="4" max="4" width="11.6640625" bestFit="1" customWidth="1"/>
    <col min="5" max="5" width="16" bestFit="1" customWidth="1"/>
    <col min="6" max="6" width="11.6640625" bestFit="1" customWidth="1"/>
    <col min="7" max="10" width="11.6640625" customWidth="1"/>
    <col min="11" max="12" width="13.5546875" bestFit="1" customWidth="1"/>
    <col min="13" max="13" width="13.44140625" bestFit="1" customWidth="1"/>
    <col min="14" max="14" width="13.5546875" style="5" bestFit="1" customWidth="1"/>
    <col min="15" max="15" width="14.33203125" bestFit="1" customWidth="1"/>
    <col min="16" max="17" width="13.5546875" bestFit="1" customWidth="1"/>
    <col min="18" max="18" width="14.88671875" bestFit="1" customWidth="1"/>
    <col min="19" max="20" width="13.5546875" bestFit="1" customWidth="1"/>
    <col min="21" max="21" width="15.33203125" bestFit="1" customWidth="1"/>
    <col min="22" max="22" width="13.5546875" bestFit="1" customWidth="1"/>
    <col min="23" max="23" width="14.88671875" bestFit="1" customWidth="1"/>
    <col min="24" max="24" width="18.44140625" bestFit="1" customWidth="1"/>
    <col min="25" max="25" width="16.6640625" customWidth="1"/>
  </cols>
  <sheetData>
    <row r="1" spans="1:26" s="17" customFormat="1" ht="31.8" x14ac:dyDescent="0.3">
      <c r="A1" s="1" t="s">
        <v>1026</v>
      </c>
      <c r="B1" s="1" t="s">
        <v>1027</v>
      </c>
      <c r="C1" s="1" t="s">
        <v>1028</v>
      </c>
      <c r="D1" s="1" t="s">
        <v>961</v>
      </c>
      <c r="E1" s="1" t="s">
        <v>973</v>
      </c>
      <c r="F1" s="1" t="s">
        <v>969</v>
      </c>
      <c r="G1" s="1" t="s">
        <v>974</v>
      </c>
      <c r="H1" s="1" t="s">
        <v>978</v>
      </c>
      <c r="I1" s="1" t="s">
        <v>975</v>
      </c>
      <c r="J1" s="1" t="s">
        <v>976</v>
      </c>
      <c r="K1" s="1" t="s">
        <v>977</v>
      </c>
      <c r="L1" s="1" t="s">
        <v>953</v>
      </c>
      <c r="M1" s="1" t="s">
        <v>1031</v>
      </c>
      <c r="N1" s="2" t="s">
        <v>960</v>
      </c>
      <c r="O1" s="2" t="s">
        <v>1032</v>
      </c>
      <c r="P1" s="1" t="s">
        <v>954</v>
      </c>
      <c r="Q1" s="1" t="s">
        <v>955</v>
      </c>
      <c r="R1" s="1" t="s">
        <v>1033</v>
      </c>
      <c r="S1" s="1" t="s">
        <v>956</v>
      </c>
      <c r="T1" s="1" t="s">
        <v>957</v>
      </c>
      <c r="U1" s="1" t="s">
        <v>1034</v>
      </c>
      <c r="V1" s="1" t="s">
        <v>958</v>
      </c>
      <c r="W1" s="1" t="s">
        <v>959</v>
      </c>
      <c r="X1" s="1" t="s">
        <v>1035</v>
      </c>
      <c r="Z1" s="18"/>
    </row>
    <row r="2" spans="1:26" x14ac:dyDescent="0.3">
      <c r="A2" s="14" t="s">
        <v>156</v>
      </c>
      <c r="B2" s="4">
        <f>+VLOOKUP(Tabla2[[#This Row],[ID]],'[1]Data IFN_Diversidad'!$A:$C,2,0)</f>
        <v>1490653.91</v>
      </c>
      <c r="C2" s="4">
        <f>+VLOOKUP(Tabla2[[#This Row],[ID]],'[1]Data IFN_Diversidad'!$A:$C,3,0)</f>
        <v>5281321.59</v>
      </c>
      <c r="D2" s="3" t="s">
        <v>962</v>
      </c>
      <c r="E2" s="3" t="s">
        <v>963</v>
      </c>
      <c r="F2" s="3" t="s">
        <v>970</v>
      </c>
      <c r="G2" s="6">
        <v>2534.171107204555</v>
      </c>
      <c r="H2" s="4">
        <v>14.02686576058144</v>
      </c>
      <c r="I2" s="4">
        <v>39.160398082111243</v>
      </c>
      <c r="J2" s="4">
        <v>733.26439437939473</v>
      </c>
      <c r="K2" s="4">
        <v>379.40518087879173</v>
      </c>
      <c r="L2" s="4">
        <v>178.3204350130321</v>
      </c>
      <c r="M2" s="4">
        <v>653.84159504778438</v>
      </c>
      <c r="N2" s="4">
        <v>52.569617626264673</v>
      </c>
      <c r="O2" s="4">
        <v>192.75526462963714</v>
      </c>
      <c r="P2" s="4">
        <v>21.916350235296751</v>
      </c>
      <c r="Q2" s="4">
        <v>10.300684610589473</v>
      </c>
      <c r="R2" s="4">
        <v>37.769176905494767</v>
      </c>
      <c r="S2" s="4">
        <v>0</v>
      </c>
      <c r="T2" s="4">
        <v>0</v>
      </c>
      <c r="U2" s="4">
        <v>0</v>
      </c>
      <c r="V2" s="4">
        <v>7.7001337815938395</v>
      </c>
      <c r="W2" s="4">
        <v>3.6190628773491045</v>
      </c>
      <c r="X2" s="4">
        <v>13.269897216946717</v>
      </c>
    </row>
    <row r="3" spans="1:26" x14ac:dyDescent="0.3">
      <c r="A3" s="14" t="s">
        <v>184</v>
      </c>
      <c r="B3" s="4">
        <f>+VLOOKUP(Tabla2[[#This Row],[ID]],'[1]Data IFN_Diversidad'!$A:$C,2,0)</f>
        <v>1567479.07</v>
      </c>
      <c r="C3" s="4">
        <f>+VLOOKUP(Tabla2[[#This Row],[ID]],'[1]Data IFN_Diversidad'!$A:$C,3,0)</f>
        <v>5303109.43</v>
      </c>
      <c r="D3" s="3" t="s">
        <v>962</v>
      </c>
      <c r="E3" s="3" t="s">
        <v>963</v>
      </c>
      <c r="F3" s="3" t="s">
        <v>970</v>
      </c>
      <c r="G3" s="6">
        <v>3656.8005609035972</v>
      </c>
      <c r="H3" s="4">
        <v>9.3276733058697108</v>
      </c>
      <c r="I3" s="4">
        <v>24.988363218320629</v>
      </c>
      <c r="J3" s="4">
        <v>281.74622951703009</v>
      </c>
      <c r="K3" s="4">
        <v>158.68424957741033</v>
      </c>
      <c r="L3" s="4">
        <v>74.581597301382843</v>
      </c>
      <c r="M3" s="4">
        <v>273.46585677173709</v>
      </c>
      <c r="N3" s="4">
        <v>36.678159678469036</v>
      </c>
      <c r="O3" s="4">
        <v>134.48658548771979</v>
      </c>
      <c r="P3" s="4">
        <v>0.49006631163969722</v>
      </c>
      <c r="Q3" s="4">
        <v>0.23033116647065768</v>
      </c>
      <c r="R3" s="4">
        <v>0.84454761039241233</v>
      </c>
      <c r="S3" s="4">
        <v>0</v>
      </c>
      <c r="T3" s="4">
        <v>0</v>
      </c>
      <c r="U3" s="4">
        <v>0</v>
      </c>
      <c r="V3" s="4">
        <v>6.2430680441450201</v>
      </c>
      <c r="W3" s="4">
        <v>2.9342419807481592</v>
      </c>
      <c r="X3" s="4">
        <v>10.758887262743251</v>
      </c>
    </row>
    <row r="4" spans="1:26" x14ac:dyDescent="0.3">
      <c r="A4" s="14" t="s">
        <v>284</v>
      </c>
      <c r="B4" s="4">
        <f>+VLOOKUP(Tabla2[[#This Row],[ID]],'[1]Data IFN_Diversidad'!$A:$C,2,0)</f>
        <v>1617921.25</v>
      </c>
      <c r="C4" s="4">
        <f>+VLOOKUP(Tabla2[[#This Row],[ID]],'[1]Data IFN_Diversidad'!$A:$C,3,0)</f>
        <v>4606305.1500000004</v>
      </c>
      <c r="D4" s="3" t="s">
        <v>962</v>
      </c>
      <c r="E4" s="3" t="s">
        <v>968</v>
      </c>
      <c r="F4" s="3" t="s">
        <v>972</v>
      </c>
      <c r="G4" s="6">
        <v>305.94531549380707</v>
      </c>
      <c r="H4" s="4">
        <v>10.34285801329027</v>
      </c>
      <c r="I4" s="4">
        <v>2.5704834657594984</v>
      </c>
      <c r="J4" s="4">
        <v>19.979941644693781</v>
      </c>
      <c r="K4" s="4">
        <v>11.361278704298298</v>
      </c>
      <c r="L4" s="4">
        <v>5.3398009910201996</v>
      </c>
      <c r="M4" s="4">
        <v>19.579270300407398</v>
      </c>
      <c r="N4" s="4"/>
      <c r="O4" s="4"/>
      <c r="P4" s="4">
        <v>0</v>
      </c>
      <c r="Q4" s="4">
        <v>0</v>
      </c>
      <c r="R4" s="4">
        <v>0</v>
      </c>
      <c r="S4" s="4">
        <v>0</v>
      </c>
      <c r="T4" s="4">
        <v>0</v>
      </c>
      <c r="U4" s="4">
        <v>0</v>
      </c>
      <c r="V4" s="4">
        <v>2.3412449388500005</v>
      </c>
      <c r="W4" s="4">
        <v>1.1003851212595002</v>
      </c>
      <c r="X4" s="4">
        <v>4.0347454446181672</v>
      </c>
    </row>
    <row r="5" spans="1:26" x14ac:dyDescent="0.3">
      <c r="A5" s="14" t="s">
        <v>419</v>
      </c>
      <c r="B5" s="4">
        <f>+VLOOKUP(Tabla2[[#This Row],[ID]],'[1]Data IFN_Diversidad'!$A:$C,2,0)</f>
        <v>1884390.17</v>
      </c>
      <c r="C5" s="4">
        <f>+VLOOKUP(Tabla2[[#This Row],[ID]],'[1]Data IFN_Diversidad'!$A:$C,3,0)</f>
        <v>4641540.4000000004</v>
      </c>
      <c r="D5" s="3" t="s">
        <v>964</v>
      </c>
      <c r="E5" s="3" t="s">
        <v>968</v>
      </c>
      <c r="F5" s="3" t="s">
        <v>972</v>
      </c>
      <c r="G5" s="6">
        <v>594.68775002763675</v>
      </c>
      <c r="H5" s="4">
        <v>7.8790469001771264</v>
      </c>
      <c r="I5" s="4">
        <v>2.8995209111111113</v>
      </c>
      <c r="J5" s="4">
        <v>23.258210191977213</v>
      </c>
      <c r="K5" s="4">
        <v>18.99726728548778</v>
      </c>
      <c r="L5" s="4">
        <v>8.9287156241792562</v>
      </c>
      <c r="M5" s="4">
        <v>32.738623955323938</v>
      </c>
      <c r="N5" s="4">
        <v>143.87630395099339</v>
      </c>
      <c r="O5" s="4">
        <v>527.54644782030903</v>
      </c>
      <c r="P5" s="4">
        <v>7.9298871000789223E-2</v>
      </c>
      <c r="Q5" s="4">
        <v>3.7270469370370936E-2</v>
      </c>
      <c r="R5" s="4">
        <v>0.13665838769136021</v>
      </c>
      <c r="S5" s="4">
        <v>0</v>
      </c>
      <c r="T5" s="4">
        <v>0</v>
      </c>
      <c r="U5" s="4">
        <v>0</v>
      </c>
      <c r="V5" s="4">
        <v>0.49995367387064976</v>
      </c>
      <c r="W5" s="4">
        <v>0.23497822671920537</v>
      </c>
      <c r="X5" s="4">
        <v>0.86158683130375302</v>
      </c>
    </row>
    <row r="6" spans="1:26" x14ac:dyDescent="0.3">
      <c r="A6" s="14" t="s">
        <v>432</v>
      </c>
      <c r="B6" s="4">
        <f>+VLOOKUP(Tabla2[[#This Row],[ID]],'[1]Data IFN_Diversidad'!$A:$C,2,0)</f>
        <v>2084641.89</v>
      </c>
      <c r="C6" s="4">
        <f>+VLOOKUP(Tabla2[[#This Row],[ID]],'[1]Data IFN_Diversidad'!$A:$C,3,0)</f>
        <v>5410793.8099999996</v>
      </c>
      <c r="D6" s="3" t="s">
        <v>965</v>
      </c>
      <c r="E6" s="3" t="s">
        <v>963</v>
      </c>
      <c r="F6" s="3" t="s">
        <v>970</v>
      </c>
      <c r="G6" s="6">
        <v>2255.7843543012355</v>
      </c>
      <c r="H6" s="4">
        <v>7.6680196808533232</v>
      </c>
      <c r="I6" s="4">
        <v>10.417269488888889</v>
      </c>
      <c r="J6" s="4">
        <v>97.386548038118079</v>
      </c>
      <c r="K6" s="4">
        <v>55.010077359266731</v>
      </c>
      <c r="L6" s="4">
        <v>25.854736358855362</v>
      </c>
      <c r="M6" s="4">
        <v>94.800699982469652</v>
      </c>
      <c r="N6" s="4">
        <v>25.158291350392613</v>
      </c>
      <c r="O6" s="4">
        <v>92.247068284772922</v>
      </c>
      <c r="P6" s="4">
        <v>11.50629174794358</v>
      </c>
      <c r="Q6" s="4">
        <v>5.4079571215334825</v>
      </c>
      <c r="R6" s="4">
        <v>19.829176112289453</v>
      </c>
      <c r="S6" s="4">
        <v>14.946034790770026</v>
      </c>
      <c r="T6" s="4">
        <v>7.0246363516619121</v>
      </c>
      <c r="U6" s="4">
        <v>25.756999956093701</v>
      </c>
      <c r="V6" s="4">
        <v>14.256515501870066</v>
      </c>
      <c r="W6" s="4">
        <v>6.7005622858789309</v>
      </c>
      <c r="X6" s="4">
        <v>24.568728381556081</v>
      </c>
    </row>
    <row r="7" spans="1:26" x14ac:dyDescent="0.3">
      <c r="A7" s="14" t="s">
        <v>181</v>
      </c>
      <c r="B7" s="4">
        <f>+VLOOKUP(Tabla2[[#This Row],[ID]],'[1]Data IFN_Diversidad'!$A:$C,2,0)</f>
        <v>1453330.8</v>
      </c>
      <c r="C7" s="4">
        <f>+VLOOKUP(Tabla2[[#This Row],[ID]],'[1]Data IFN_Diversidad'!$A:$C,3,0)</f>
        <v>4907058.57</v>
      </c>
      <c r="D7" s="3" t="s">
        <v>962</v>
      </c>
      <c r="E7" s="3" t="s">
        <v>963</v>
      </c>
      <c r="F7" s="3" t="s">
        <v>970</v>
      </c>
      <c r="G7" s="6">
        <v>2165.32775820083</v>
      </c>
      <c r="H7" s="4">
        <v>12.446677569800727</v>
      </c>
      <c r="I7" s="4">
        <v>26.346346748837096</v>
      </c>
      <c r="J7" s="4">
        <v>341.68944267553638</v>
      </c>
      <c r="K7" s="4">
        <v>229.04941970007866</v>
      </c>
      <c r="L7" s="4">
        <v>107.65322725903697</v>
      </c>
      <c r="M7" s="4">
        <v>394.7284999498022</v>
      </c>
      <c r="N7" s="4">
        <v>59.566165807733341</v>
      </c>
      <c r="O7" s="4">
        <v>218.40927462835558</v>
      </c>
      <c r="P7" s="4">
        <v>0</v>
      </c>
      <c r="Q7" s="4">
        <v>0</v>
      </c>
      <c r="R7" s="4">
        <v>0</v>
      </c>
      <c r="S7" s="4">
        <v>0</v>
      </c>
      <c r="T7" s="4">
        <v>0</v>
      </c>
      <c r="U7" s="4">
        <v>0</v>
      </c>
      <c r="V7" s="4">
        <v>1.4279385521220298</v>
      </c>
      <c r="W7" s="4">
        <v>0.67113111949735393</v>
      </c>
      <c r="X7" s="4">
        <v>2.4608141048236312</v>
      </c>
    </row>
    <row r="8" spans="1:26" x14ac:dyDescent="0.3">
      <c r="A8" s="14" t="s">
        <v>754</v>
      </c>
      <c r="B8" s="4">
        <f>+VLOOKUP(Tabla2[[#This Row],[ID]],'[1]Data IFN_Diversidad'!$A:$C,2,0)</f>
        <v>1983921.51</v>
      </c>
      <c r="C8" s="4">
        <f>+VLOOKUP(Tabla2[[#This Row],[ID]],'[1]Data IFN_Diversidad'!$A:$C,3,0)</f>
        <v>4900431.32</v>
      </c>
      <c r="D8" s="3" t="s">
        <v>964</v>
      </c>
      <c r="E8" s="3" t="s">
        <v>968</v>
      </c>
      <c r="F8" s="3" t="s">
        <v>972</v>
      </c>
      <c r="G8" s="6">
        <v>439.5788792667887</v>
      </c>
      <c r="H8" s="4">
        <v>14.642552799006008</v>
      </c>
      <c r="I8" s="4">
        <v>7.4021911555555571</v>
      </c>
      <c r="J8" s="4">
        <v>78.635303737081287</v>
      </c>
      <c r="K8" s="4">
        <v>36.009545445497636</v>
      </c>
      <c r="L8" s="4">
        <v>16.924486359383888</v>
      </c>
      <c r="M8" s="4">
        <v>62.056449984407585</v>
      </c>
      <c r="N8" s="4"/>
      <c r="O8" s="4"/>
      <c r="P8" s="4">
        <v>0</v>
      </c>
      <c r="Q8" s="4">
        <v>0</v>
      </c>
      <c r="R8" s="4">
        <v>0</v>
      </c>
      <c r="S8" s="4">
        <v>0</v>
      </c>
      <c r="T8" s="4">
        <v>0</v>
      </c>
      <c r="U8" s="4">
        <v>0</v>
      </c>
      <c r="V8" s="4">
        <v>0</v>
      </c>
      <c r="W8" s="4">
        <v>0</v>
      </c>
      <c r="X8" s="4">
        <v>0</v>
      </c>
    </row>
    <row r="9" spans="1:26" x14ac:dyDescent="0.3">
      <c r="A9" s="14" t="s">
        <v>916</v>
      </c>
      <c r="B9" s="4">
        <f>+VLOOKUP(Tabla2[[#This Row],[ID]],'[1]Data IFN_Diversidad'!$A:$C,2,0)</f>
        <v>2383098.59</v>
      </c>
      <c r="C9" s="4">
        <f>+VLOOKUP(Tabla2[[#This Row],[ID]],'[1]Data IFN_Diversidad'!$A:$C,3,0)</f>
        <v>4931436.5999999996</v>
      </c>
      <c r="D9" s="3" t="s">
        <v>966</v>
      </c>
      <c r="E9" s="3" t="s">
        <v>968</v>
      </c>
      <c r="F9" s="3" t="s">
        <v>972</v>
      </c>
      <c r="G9" s="6">
        <v>212.20659078919374</v>
      </c>
      <c r="H9" s="4">
        <v>45.720290171141016</v>
      </c>
      <c r="I9" s="4">
        <v>34.839082222222217</v>
      </c>
      <c r="J9" s="4">
        <v>148.56353890466437</v>
      </c>
      <c r="K9" s="4">
        <v>12.258446352744816</v>
      </c>
      <c r="L9" s="4">
        <v>5.7614697857900632</v>
      </c>
      <c r="M9" s="4">
        <v>21.125389214563565</v>
      </c>
      <c r="N9" s="4">
        <v>0.30833235386053359</v>
      </c>
      <c r="O9" s="4">
        <v>1.1305519641552897</v>
      </c>
      <c r="P9" s="4">
        <v>0</v>
      </c>
      <c r="Q9" s="4">
        <v>0</v>
      </c>
      <c r="R9" s="4">
        <v>0</v>
      </c>
      <c r="S9" s="4">
        <v>0</v>
      </c>
      <c r="T9" s="4">
        <v>0</v>
      </c>
      <c r="U9" s="4">
        <v>0</v>
      </c>
      <c r="V9" s="4">
        <v>0</v>
      </c>
      <c r="W9" s="4">
        <v>0</v>
      </c>
      <c r="X9" s="4">
        <v>0</v>
      </c>
    </row>
    <row r="10" spans="1:26" x14ac:dyDescent="0.3">
      <c r="A10" s="14" t="s">
        <v>12</v>
      </c>
      <c r="B10" s="4">
        <f>+VLOOKUP(Tabla2[[#This Row],[ID]],'[1]Data IFN_Diversidad'!$A:$C,2,0)</f>
        <v>1224051.3600000001</v>
      </c>
      <c r="C10" s="4">
        <f>+VLOOKUP(Tabla2[[#This Row],[ID]],'[1]Data IFN_Diversidad'!$A:$C,3,0)</f>
        <v>5339724.42</v>
      </c>
      <c r="D10" s="3" t="s">
        <v>962</v>
      </c>
      <c r="E10" s="3" t="s">
        <v>963</v>
      </c>
      <c r="F10" s="3" t="s">
        <v>970</v>
      </c>
      <c r="G10" s="6">
        <v>2495.7192729535504</v>
      </c>
      <c r="H10" s="4">
        <v>12.17309264256415</v>
      </c>
      <c r="I10" s="4">
        <v>29.046075948078553</v>
      </c>
      <c r="J10" s="4">
        <v>423.22140891693152</v>
      </c>
      <c r="K10" s="4">
        <v>245.89149212405678</v>
      </c>
      <c r="L10" s="4">
        <v>115.56900129830669</v>
      </c>
      <c r="M10" s="4">
        <v>423.75300476045783</v>
      </c>
      <c r="N10" s="4">
        <v>43.658749381699394</v>
      </c>
      <c r="O10" s="4">
        <v>160.0820810662311</v>
      </c>
      <c r="P10" s="4">
        <v>15.924965589673818</v>
      </c>
      <c r="Q10" s="4">
        <v>7.4847338271466946</v>
      </c>
      <c r="R10" s="4">
        <v>27.444024032871241</v>
      </c>
      <c r="S10" s="4">
        <v>12.605717161281115</v>
      </c>
      <c r="T10" s="4">
        <v>5.9246870658021242</v>
      </c>
      <c r="U10" s="4">
        <v>21.723852574607807</v>
      </c>
      <c r="V10" s="4">
        <v>20.619594314349701</v>
      </c>
      <c r="W10" s="4">
        <v>9.6912093277443585</v>
      </c>
      <c r="X10" s="4">
        <v>35.534434201729319</v>
      </c>
    </row>
    <row r="11" spans="1:26" x14ac:dyDescent="0.3">
      <c r="A11" s="14" t="s">
        <v>732</v>
      </c>
      <c r="B11" s="4">
        <f>+VLOOKUP(Tabla2[[#This Row],[ID]],'[1]Data IFN_Diversidad'!$A:$C,2,0)</f>
        <v>2764661.14</v>
      </c>
      <c r="C11" s="4">
        <f>+VLOOKUP(Tabla2[[#This Row],[ID]],'[1]Data IFN_Diversidad'!$A:$C,3,0)</f>
        <v>5009608.92</v>
      </c>
      <c r="D11" s="3" t="s">
        <v>966</v>
      </c>
      <c r="E11" s="3" t="s">
        <v>963</v>
      </c>
      <c r="F11" s="3" t="s">
        <v>971</v>
      </c>
      <c r="G11" s="6">
        <v>3126.4538492032443</v>
      </c>
      <c r="H11" s="4">
        <v>7.4146052667467757</v>
      </c>
      <c r="I11" s="4">
        <v>13.499509048159783</v>
      </c>
      <c r="J11" s="4">
        <v>80.133793940248239</v>
      </c>
      <c r="K11" s="4">
        <v>66.622391922857105</v>
      </c>
      <c r="L11" s="4">
        <v>31.312524203742839</v>
      </c>
      <c r="M11" s="4">
        <v>114.81258874705708</v>
      </c>
      <c r="N11" s="4">
        <v>1.0730758075576619</v>
      </c>
      <c r="O11" s="4">
        <v>3.9346112943780938</v>
      </c>
      <c r="P11" s="4">
        <v>4.3724142369777406</v>
      </c>
      <c r="Q11" s="4">
        <v>2.0550346913795381</v>
      </c>
      <c r="R11" s="4">
        <v>7.53512720172498</v>
      </c>
      <c r="S11" s="4">
        <v>0</v>
      </c>
      <c r="T11" s="4">
        <v>0</v>
      </c>
      <c r="U11" s="4">
        <v>0</v>
      </c>
      <c r="V11" s="4">
        <v>2.4110156843008848</v>
      </c>
      <c r="W11" s="4">
        <v>1.1331773716214157</v>
      </c>
      <c r="X11" s="4">
        <v>4.1549836959451909</v>
      </c>
    </row>
    <row r="12" spans="1:26" x14ac:dyDescent="0.3">
      <c r="A12" s="14" t="s">
        <v>585</v>
      </c>
      <c r="B12" s="4">
        <f>+VLOOKUP(Tabla2[[#This Row],[ID]],'[1]Data IFN_Diversidad'!$A:$C,2,0)</f>
        <v>2053706.14</v>
      </c>
      <c r="C12" s="4">
        <f>+VLOOKUP(Tabla2[[#This Row],[ID]],'[1]Data IFN_Diversidad'!$A:$C,3,0)</f>
        <v>5392423.8499999996</v>
      </c>
      <c r="D12" s="3" t="s">
        <v>965</v>
      </c>
      <c r="E12" s="3" t="s">
        <v>963</v>
      </c>
      <c r="F12" s="3" t="s">
        <v>970</v>
      </c>
      <c r="G12" s="6">
        <v>2488.758896775666</v>
      </c>
      <c r="H12" s="4">
        <v>11.313608207434731</v>
      </c>
      <c r="I12" s="4">
        <v>25.019289755223532</v>
      </c>
      <c r="J12" s="4">
        <v>297.97647552276129</v>
      </c>
      <c r="K12" s="4">
        <v>226.47601736217376</v>
      </c>
      <c r="L12" s="4">
        <v>106.44372816022167</v>
      </c>
      <c r="M12" s="4">
        <v>390.29366992081276</v>
      </c>
      <c r="N12" s="4">
        <v>59.329920565566894</v>
      </c>
      <c r="O12" s="4">
        <v>217.54304207374528</v>
      </c>
      <c r="P12" s="4">
        <v>3.7604166590122836</v>
      </c>
      <c r="Q12" s="4">
        <v>1.7673958297357732</v>
      </c>
      <c r="R12" s="4">
        <v>6.4804513756978412</v>
      </c>
      <c r="S12" s="4">
        <v>0</v>
      </c>
      <c r="T12" s="4">
        <v>0</v>
      </c>
      <c r="U12" s="4">
        <v>0</v>
      </c>
      <c r="V12" s="4">
        <v>0.98904643345812171</v>
      </c>
      <c r="W12" s="4">
        <v>0.46485182372531719</v>
      </c>
      <c r="X12" s="4">
        <v>1.7044566869928299</v>
      </c>
    </row>
    <row r="13" spans="1:26" x14ac:dyDescent="0.3">
      <c r="A13" s="14" t="s">
        <v>380</v>
      </c>
      <c r="B13" s="4">
        <f>+VLOOKUP(Tabla2[[#This Row],[ID]],'[1]Data IFN_Diversidad'!$A:$C,2,0)</f>
        <v>1990697.44</v>
      </c>
      <c r="C13" s="4">
        <f>+VLOOKUP(Tabla2[[#This Row],[ID]],'[1]Data IFN_Diversidad'!$A:$C,3,0)</f>
        <v>5215633.3600000003</v>
      </c>
      <c r="D13" s="3" t="s">
        <v>965</v>
      </c>
      <c r="E13" s="3" t="s">
        <v>963</v>
      </c>
      <c r="F13" s="3" t="s">
        <v>971</v>
      </c>
      <c r="G13" s="6">
        <v>3009.4289879360308</v>
      </c>
      <c r="H13" s="4">
        <v>7.3884726450685951</v>
      </c>
      <c r="I13" s="4">
        <v>12.902780844444447</v>
      </c>
      <c r="J13" s="4">
        <v>95.6656481162765</v>
      </c>
      <c r="K13" s="4">
        <v>45.323383629717178</v>
      </c>
      <c r="L13" s="4">
        <v>21.301990305967074</v>
      </c>
      <c r="M13" s="4">
        <v>78.107297788545935</v>
      </c>
      <c r="N13" s="4">
        <v>32.064901630359458</v>
      </c>
      <c r="O13" s="4">
        <v>117.57130597798466</v>
      </c>
      <c r="P13" s="4">
        <v>2.594258427262556</v>
      </c>
      <c r="Q13" s="4">
        <v>1.2193014608134014</v>
      </c>
      <c r="R13" s="4">
        <v>4.4707720229824757</v>
      </c>
      <c r="S13" s="4">
        <v>4.2684968449972924</v>
      </c>
      <c r="T13" s="4">
        <v>2.0061935171487275</v>
      </c>
      <c r="U13" s="4">
        <v>7.3560428962120081</v>
      </c>
      <c r="V13" s="4">
        <v>0</v>
      </c>
      <c r="W13" s="4">
        <v>0</v>
      </c>
      <c r="X13" s="4">
        <v>0</v>
      </c>
    </row>
    <row r="14" spans="1:26" x14ac:dyDescent="0.3">
      <c r="A14" s="14" t="s">
        <v>884</v>
      </c>
      <c r="B14" s="4">
        <f>+VLOOKUP(Tabla2[[#This Row],[ID]],'[1]Data IFN_Diversidad'!$A:$C,2,0)</f>
        <v>2170195.15</v>
      </c>
      <c r="C14" s="4">
        <f>+VLOOKUP(Tabla2[[#This Row],[ID]],'[1]Data IFN_Diversidad'!$A:$C,3,0)</f>
        <v>5306118.45</v>
      </c>
      <c r="D14" s="3" t="s">
        <v>965</v>
      </c>
      <c r="E14" s="3" t="s">
        <v>968</v>
      </c>
      <c r="F14" s="3" t="s">
        <v>972</v>
      </c>
      <c r="G14" s="6">
        <v>647.79598614914539</v>
      </c>
      <c r="H14" s="4">
        <v>10.178391676986184</v>
      </c>
      <c r="I14" s="4">
        <v>5.2709203333213148</v>
      </c>
      <c r="J14" s="4">
        <v>43.545290350087043</v>
      </c>
      <c r="K14" s="4">
        <v>20.89400782257416</v>
      </c>
      <c r="L14" s="4">
        <v>9.8201836766098545</v>
      </c>
      <c r="M14" s="4">
        <v>36.007340147569465</v>
      </c>
      <c r="N14" s="4">
        <v>33.723940734170014</v>
      </c>
      <c r="O14" s="4">
        <v>123.65444935862338</v>
      </c>
      <c r="P14" s="4">
        <v>0</v>
      </c>
      <c r="Q14" s="4">
        <v>0</v>
      </c>
      <c r="R14" s="4">
        <v>0</v>
      </c>
      <c r="S14" s="4">
        <v>0</v>
      </c>
      <c r="T14" s="4">
        <v>0</v>
      </c>
      <c r="U14" s="4">
        <v>0</v>
      </c>
      <c r="V14" s="4">
        <v>0</v>
      </c>
      <c r="W14" s="4">
        <v>0</v>
      </c>
      <c r="X14" s="4">
        <v>0</v>
      </c>
    </row>
    <row r="15" spans="1:26" x14ac:dyDescent="0.3">
      <c r="A15" s="14" t="s">
        <v>368</v>
      </c>
      <c r="B15" s="4">
        <f>+VLOOKUP(Tabla2[[#This Row],[ID]],'[1]Data IFN_Diversidad'!$A:$C,2,0)</f>
        <v>1954739.44</v>
      </c>
      <c r="C15" s="4">
        <f>+VLOOKUP(Tabla2[[#This Row],[ID]],'[1]Data IFN_Diversidad'!$A:$C,3,0)</f>
        <v>5292163.08</v>
      </c>
      <c r="D15" s="3" t="s">
        <v>962</v>
      </c>
      <c r="E15" s="3" t="s">
        <v>968</v>
      </c>
      <c r="F15" s="3" t="s">
        <v>972</v>
      </c>
      <c r="G15" s="6">
        <v>918.62818442036689</v>
      </c>
      <c r="H15" s="4">
        <v>13.102014562562509</v>
      </c>
      <c r="I15" s="4">
        <v>12.385279244438395</v>
      </c>
      <c r="J15" s="4">
        <v>264.16718217802838</v>
      </c>
      <c r="K15" s="4">
        <v>151.69779772680891</v>
      </c>
      <c r="L15" s="4">
        <v>71.297964931600191</v>
      </c>
      <c r="M15" s="4">
        <v>261.42587141586733</v>
      </c>
      <c r="N15" s="4">
        <v>0.7572973020599939</v>
      </c>
      <c r="O15" s="4">
        <v>2.7767567742199777</v>
      </c>
      <c r="P15" s="4">
        <v>3.7907085632400457</v>
      </c>
      <c r="Q15" s="4">
        <v>1.7816330247228216</v>
      </c>
      <c r="R15" s="4">
        <v>6.5326544239836855</v>
      </c>
      <c r="S15" s="4">
        <v>0.56565403010454707</v>
      </c>
      <c r="T15" s="4">
        <v>0.26585739414913712</v>
      </c>
      <c r="U15" s="4">
        <v>0.97481044521350368</v>
      </c>
      <c r="V15" s="4">
        <v>0.18226764542729459</v>
      </c>
      <c r="W15" s="4">
        <v>8.5665793350828454E-2</v>
      </c>
      <c r="X15" s="4">
        <v>0.3141079089530377</v>
      </c>
    </row>
    <row r="16" spans="1:26" x14ac:dyDescent="0.3">
      <c r="A16" s="14" t="s">
        <v>246</v>
      </c>
      <c r="B16" s="4">
        <f>+VLOOKUP(Tabla2[[#This Row],[ID]],'[1]Data IFN_Diversidad'!$A:$C,2,0)</f>
        <v>1551974.62</v>
      </c>
      <c r="C16" s="4">
        <f>+VLOOKUP(Tabla2[[#This Row],[ID]],'[1]Data IFN_Diversidad'!$A:$C,3,0)</f>
        <v>4844843.9400000004</v>
      </c>
      <c r="D16" s="3" t="s">
        <v>962</v>
      </c>
      <c r="E16" s="3" t="s">
        <v>963</v>
      </c>
      <c r="F16" s="3" t="s">
        <v>970</v>
      </c>
      <c r="G16" s="6">
        <v>3008.7216326334019</v>
      </c>
      <c r="H16" s="4">
        <v>10.190478186776602</v>
      </c>
      <c r="I16" s="4">
        <v>24.539234870134514</v>
      </c>
      <c r="J16" s="4">
        <v>339.60533830594483</v>
      </c>
      <c r="K16" s="4">
        <v>170.42903370564858</v>
      </c>
      <c r="L16" s="4">
        <v>80.101645841654829</v>
      </c>
      <c r="M16" s="4">
        <v>293.70603475273435</v>
      </c>
      <c r="N16" s="4">
        <v>53.576580948051721</v>
      </c>
      <c r="O16" s="4">
        <v>196.44746347618965</v>
      </c>
      <c r="P16" s="4">
        <v>0</v>
      </c>
      <c r="Q16" s="4">
        <v>0</v>
      </c>
      <c r="R16" s="4">
        <v>0</v>
      </c>
      <c r="S16" s="4">
        <v>0</v>
      </c>
      <c r="T16" s="4">
        <v>0</v>
      </c>
      <c r="U16" s="4">
        <v>0</v>
      </c>
      <c r="V16" s="4">
        <v>19.545347134577749</v>
      </c>
      <c r="W16" s="4">
        <v>9.1863131532515414</v>
      </c>
      <c r="X16" s="4">
        <v>33.683148228588983</v>
      </c>
    </row>
    <row r="17" spans="1:24" x14ac:dyDescent="0.3">
      <c r="A17" s="14" t="s">
        <v>750</v>
      </c>
      <c r="B17" s="4">
        <f>+VLOOKUP(Tabla2[[#This Row],[ID]],'[1]Data IFN_Diversidad'!$A:$C,2,0)</f>
        <v>2110000.7599999998</v>
      </c>
      <c r="C17" s="4">
        <f>+VLOOKUP(Tabla2[[#This Row],[ID]],'[1]Data IFN_Diversidad'!$A:$C,3,0)</f>
        <v>4889785.5599999996</v>
      </c>
      <c r="D17" s="3" t="s">
        <v>964</v>
      </c>
      <c r="E17" s="3" t="s">
        <v>968</v>
      </c>
      <c r="F17" s="3" t="s">
        <v>972</v>
      </c>
      <c r="G17" s="6">
        <v>1883.6022882690954</v>
      </c>
      <c r="H17" s="4">
        <v>6.6852086541634552</v>
      </c>
      <c r="I17" s="4">
        <v>6.6116373464825777</v>
      </c>
      <c r="J17" s="4">
        <v>38.628451286969103</v>
      </c>
      <c r="K17" s="4">
        <v>23.636093624480409</v>
      </c>
      <c r="L17" s="4">
        <v>11.108964003505791</v>
      </c>
      <c r="M17" s="4">
        <v>40.732868012854567</v>
      </c>
      <c r="N17" s="4">
        <v>169.55878912210346</v>
      </c>
      <c r="O17" s="4">
        <v>621.7155601143794</v>
      </c>
      <c r="P17" s="4">
        <v>0</v>
      </c>
      <c r="Q17" s="4">
        <v>0</v>
      </c>
      <c r="R17" s="4">
        <v>0</v>
      </c>
      <c r="S17" s="4">
        <v>0</v>
      </c>
      <c r="T17" s="4">
        <v>0</v>
      </c>
      <c r="U17" s="4">
        <v>0</v>
      </c>
      <c r="V17" s="4">
        <v>24.687230217020122</v>
      </c>
      <c r="W17" s="4">
        <v>11.602998201999457</v>
      </c>
      <c r="X17" s="4">
        <v>42.544326740664673</v>
      </c>
    </row>
    <row r="18" spans="1:24" x14ac:dyDescent="0.3">
      <c r="A18" s="14" t="s">
        <v>818</v>
      </c>
      <c r="B18" s="4">
        <f>+VLOOKUP(Tabla2[[#This Row],[ID]],'[1]Data IFN_Diversidad'!$A:$C,2,0)</f>
        <v>2417215.5299999998</v>
      </c>
      <c r="C18" s="4">
        <f>+VLOOKUP(Tabla2[[#This Row],[ID]],'[1]Data IFN_Diversidad'!$A:$C,3,0)</f>
        <v>4648446.3899999997</v>
      </c>
      <c r="D18" s="3" t="s">
        <v>966</v>
      </c>
      <c r="E18" s="3" t="s">
        <v>963</v>
      </c>
      <c r="F18" s="3" t="s">
        <v>971</v>
      </c>
      <c r="G18" s="6">
        <v>618.70953610497349</v>
      </c>
      <c r="H18" s="4">
        <v>12.994424862765658</v>
      </c>
      <c r="I18" s="4">
        <v>8.2052310666666681</v>
      </c>
      <c r="J18" s="4">
        <v>200.71045350859964</v>
      </c>
      <c r="K18" s="4">
        <v>93.922718297695482</v>
      </c>
      <c r="L18" s="4">
        <v>44.143677599916877</v>
      </c>
      <c r="M18" s="4">
        <v>161.86015119969522</v>
      </c>
      <c r="N18" s="4"/>
      <c r="O18" s="4"/>
      <c r="P18" s="4">
        <v>0</v>
      </c>
      <c r="Q18" s="4">
        <v>0</v>
      </c>
      <c r="R18" s="4">
        <v>0</v>
      </c>
      <c r="S18" s="4">
        <v>0</v>
      </c>
      <c r="T18" s="4">
        <v>0</v>
      </c>
      <c r="U18" s="4">
        <v>0</v>
      </c>
      <c r="V18" s="4">
        <v>3.4361375991522705</v>
      </c>
      <c r="W18" s="4">
        <v>1.614984671601567</v>
      </c>
      <c r="X18" s="4">
        <v>5.9216104625390784</v>
      </c>
    </row>
    <row r="19" spans="1:24" x14ac:dyDescent="0.3">
      <c r="A19" s="14" t="s">
        <v>316</v>
      </c>
      <c r="B19" s="4">
        <f>+VLOOKUP(Tabla2[[#This Row],[ID]],'[1]Data IFN_Diversidad'!$A:$C,2,0)</f>
        <v>1648762.78</v>
      </c>
      <c r="C19" s="4">
        <f>+VLOOKUP(Tabla2[[#This Row],[ID]],'[1]Data IFN_Diversidad'!$A:$C,3,0)</f>
        <v>5331268.45</v>
      </c>
      <c r="D19" s="3" t="s">
        <v>962</v>
      </c>
      <c r="E19" s="3" t="s">
        <v>963</v>
      </c>
      <c r="F19" s="3" t="s">
        <v>970</v>
      </c>
      <c r="G19" s="6">
        <v>3209.8934807015562</v>
      </c>
      <c r="H19" s="4">
        <v>7.8304935384303871</v>
      </c>
      <c r="I19" s="4">
        <v>15.458194703217712</v>
      </c>
      <c r="J19" s="4">
        <v>160.36838363716646</v>
      </c>
      <c r="K19" s="4">
        <v>109.56735215679198</v>
      </c>
      <c r="L19" s="4">
        <v>51.496655513692232</v>
      </c>
      <c r="M19" s="4">
        <v>188.8210702168715</v>
      </c>
      <c r="N19" s="4">
        <v>0.19670505670284766</v>
      </c>
      <c r="O19" s="4">
        <v>0.72125187457710815</v>
      </c>
      <c r="P19" s="4">
        <v>0</v>
      </c>
      <c r="Q19" s="4">
        <v>0</v>
      </c>
      <c r="R19" s="4">
        <v>0</v>
      </c>
      <c r="S19" s="4">
        <v>0</v>
      </c>
      <c r="T19" s="4">
        <v>0</v>
      </c>
      <c r="U19" s="4">
        <v>0</v>
      </c>
      <c r="V19" s="4">
        <v>2.2014497316975228</v>
      </c>
      <c r="W19" s="4">
        <v>1.0346813738978355</v>
      </c>
      <c r="X19" s="4">
        <v>3.7938317042920637</v>
      </c>
    </row>
    <row r="20" spans="1:24" x14ac:dyDescent="0.3">
      <c r="A20" s="14" t="s">
        <v>417</v>
      </c>
      <c r="B20" s="4">
        <f>+VLOOKUP(Tabla2[[#This Row],[ID]],'[1]Data IFN_Diversidad'!$A:$C,2,0)</f>
        <v>2068069.95</v>
      </c>
      <c r="C20" s="4">
        <f>+VLOOKUP(Tabla2[[#This Row],[ID]],'[1]Data IFN_Diversidad'!$A:$C,3,0)</f>
        <v>4593306.3600000003</v>
      </c>
      <c r="D20" s="3" t="s">
        <v>967</v>
      </c>
      <c r="E20" s="3" t="s">
        <v>963</v>
      </c>
      <c r="F20" s="3" t="s">
        <v>970</v>
      </c>
      <c r="G20" s="6">
        <v>2307.8174103627475</v>
      </c>
      <c r="H20" s="4">
        <v>10.278943742106074</v>
      </c>
      <c r="I20" s="4">
        <v>19.150861038755728</v>
      </c>
      <c r="J20" s="4">
        <v>396.18511531651455</v>
      </c>
      <c r="K20" s="4">
        <v>290.63710899007765</v>
      </c>
      <c r="L20" s="4">
        <v>136.59944122533648</v>
      </c>
      <c r="M20" s="4">
        <v>500.86461782623371</v>
      </c>
      <c r="N20" s="4">
        <v>81.722509253999988</v>
      </c>
      <c r="O20" s="4">
        <v>299.64920059799994</v>
      </c>
      <c r="P20" s="4">
        <v>0.14930826069319619</v>
      </c>
      <c r="Q20" s="4">
        <v>7.0174882525802215E-2</v>
      </c>
      <c r="R20" s="4">
        <v>0.25730790259460834</v>
      </c>
      <c r="S20" s="4">
        <v>1.8966644904973271</v>
      </c>
      <c r="T20" s="4">
        <v>0.89143231053374372</v>
      </c>
      <c r="U20" s="4">
        <v>3.2685851386237301</v>
      </c>
      <c r="V20" s="4">
        <v>35.312722517367817</v>
      </c>
      <c r="W20" s="4">
        <v>16.596979583162874</v>
      </c>
      <c r="X20" s="4">
        <v>60.855591804930533</v>
      </c>
    </row>
    <row r="21" spans="1:24" x14ac:dyDescent="0.3">
      <c r="A21" s="14" t="s">
        <v>296</v>
      </c>
      <c r="B21" s="4">
        <f>+VLOOKUP(Tabla2[[#This Row],[ID]],'[1]Data IFN_Diversidad'!$A:$C,2,0)</f>
        <v>1852528.89</v>
      </c>
      <c r="C21" s="4">
        <f>+VLOOKUP(Tabla2[[#This Row],[ID]],'[1]Data IFN_Diversidad'!$A:$C,3,0)</f>
        <v>5601157.3899999997</v>
      </c>
      <c r="D21" s="3" t="s">
        <v>962</v>
      </c>
      <c r="E21" s="3" t="s">
        <v>963</v>
      </c>
      <c r="F21" s="3" t="s">
        <v>971</v>
      </c>
      <c r="G21" s="6">
        <v>3152.14499379479</v>
      </c>
      <c r="H21" s="4">
        <v>8.2905100995744565</v>
      </c>
      <c r="I21" s="4">
        <v>17.01604294303986</v>
      </c>
      <c r="J21" s="4">
        <v>174.77931219678501</v>
      </c>
      <c r="K21" s="4">
        <v>102.47041031080741</v>
      </c>
      <c r="L21" s="4">
        <v>48.161092846079477</v>
      </c>
      <c r="M21" s="4">
        <v>176.59067376895808</v>
      </c>
      <c r="N21" s="4">
        <v>73.027612374838242</v>
      </c>
      <c r="O21" s="4">
        <v>267.76791204107354</v>
      </c>
      <c r="P21" s="4">
        <v>0</v>
      </c>
      <c r="Q21" s="4">
        <v>0</v>
      </c>
      <c r="R21" s="4">
        <v>0</v>
      </c>
      <c r="S21" s="4">
        <v>6.7991615942560779</v>
      </c>
      <c r="T21" s="4">
        <v>3.1956059493003566</v>
      </c>
      <c r="U21" s="4">
        <v>11.717221814101318</v>
      </c>
      <c r="V21" s="4">
        <v>48.315422770473333</v>
      </c>
      <c r="W21" s="4">
        <v>22.708248702122464</v>
      </c>
      <c r="X21" s="4">
        <v>83.263578574449028</v>
      </c>
    </row>
    <row r="22" spans="1:24" x14ac:dyDescent="0.3">
      <c r="A22" s="14" t="s">
        <v>673</v>
      </c>
      <c r="B22" s="4">
        <f>+VLOOKUP(Tabla2[[#This Row],[ID]],'[1]Data IFN_Diversidad'!$A:$C,2,0)</f>
        <v>1987062.92</v>
      </c>
      <c r="C22" s="4">
        <f>+VLOOKUP(Tabla2[[#This Row],[ID]],'[1]Data IFN_Diversidad'!$A:$C,3,0)</f>
        <v>5492059.5700000003</v>
      </c>
      <c r="D22" s="3" t="s">
        <v>962</v>
      </c>
      <c r="E22" s="3" t="s">
        <v>968</v>
      </c>
      <c r="F22" s="3" t="s">
        <v>972</v>
      </c>
      <c r="G22" s="6">
        <v>907.45197063880278</v>
      </c>
      <c r="H22" s="4">
        <v>13.09315732774699</v>
      </c>
      <c r="I22" s="4">
        <v>12.218061371659036</v>
      </c>
      <c r="J22" s="4">
        <v>196.86366899480871</v>
      </c>
      <c r="K22" s="4">
        <v>103.34944126176474</v>
      </c>
      <c r="L22" s="4">
        <v>48.574237393029428</v>
      </c>
      <c r="M22" s="4">
        <v>178.10553710777455</v>
      </c>
      <c r="N22" s="4">
        <v>86.965238384189206</v>
      </c>
      <c r="O22" s="4">
        <v>318.87254074202707</v>
      </c>
      <c r="P22" s="4">
        <v>0</v>
      </c>
      <c r="Q22" s="4">
        <v>0</v>
      </c>
      <c r="R22" s="4">
        <v>0</v>
      </c>
      <c r="S22" s="4">
        <v>0</v>
      </c>
      <c r="T22" s="4">
        <v>0</v>
      </c>
      <c r="U22" s="4">
        <v>0</v>
      </c>
      <c r="V22" s="4">
        <v>1.1363580311986627</v>
      </c>
      <c r="W22" s="4">
        <v>0.5340882746633715</v>
      </c>
      <c r="X22" s="4">
        <v>1.9583236737656955</v>
      </c>
    </row>
    <row r="23" spans="1:24" x14ac:dyDescent="0.3">
      <c r="A23" s="14" t="s">
        <v>289</v>
      </c>
      <c r="B23" s="4">
        <f>+VLOOKUP(Tabla2[[#This Row],[ID]],'[1]Data IFN_Diversidad'!$A:$C,2,0)</f>
        <v>1863983.86</v>
      </c>
      <c r="C23" s="4">
        <f>+VLOOKUP(Tabla2[[#This Row],[ID]],'[1]Data IFN_Diversidad'!$A:$C,3,0)</f>
        <v>5372163.0099999998</v>
      </c>
      <c r="D23" s="3" t="s">
        <v>962</v>
      </c>
      <c r="E23" s="3" t="s">
        <v>963</v>
      </c>
      <c r="F23" s="3" t="s">
        <v>970</v>
      </c>
      <c r="G23" s="6">
        <v>3310.6774642203713</v>
      </c>
      <c r="H23" s="4">
        <v>11.982459426538512</v>
      </c>
      <c r="I23" s="4">
        <v>37.333498402925002</v>
      </c>
      <c r="J23" s="4">
        <v>516.58482617569018</v>
      </c>
      <c r="K23" s="4">
        <v>292.06603359446547</v>
      </c>
      <c r="L23" s="4">
        <v>137.27103578939875</v>
      </c>
      <c r="M23" s="4">
        <v>503.32713122779541</v>
      </c>
      <c r="N23" s="4">
        <v>0.54746384336445753</v>
      </c>
      <c r="O23" s="4">
        <v>2.0073674256696776</v>
      </c>
      <c r="P23" s="4">
        <v>0</v>
      </c>
      <c r="Q23" s="4">
        <v>0</v>
      </c>
      <c r="R23" s="4">
        <v>0</v>
      </c>
      <c r="S23" s="4">
        <v>19.497357423238022</v>
      </c>
      <c r="T23" s="4">
        <v>9.163757988921871</v>
      </c>
      <c r="U23" s="4">
        <v>33.600445959380224</v>
      </c>
      <c r="V23" s="4">
        <v>10.603168504721118</v>
      </c>
      <c r="W23" s="4">
        <v>4.9834891972189252</v>
      </c>
      <c r="X23" s="4">
        <v>18.272793723136058</v>
      </c>
    </row>
    <row r="24" spans="1:24" x14ac:dyDescent="0.3">
      <c r="A24" s="14" t="s">
        <v>485</v>
      </c>
      <c r="B24" s="4">
        <f>+VLOOKUP(Tabla2[[#This Row],[ID]],'[1]Data IFN_Diversidad'!$A:$C,2,0)</f>
        <v>2271604.7400000002</v>
      </c>
      <c r="C24" s="4">
        <f>+VLOOKUP(Tabla2[[#This Row],[ID]],'[1]Data IFN_Diversidad'!$A:$C,3,0)</f>
        <v>4876481.95</v>
      </c>
      <c r="D24" s="3" t="s">
        <v>966</v>
      </c>
      <c r="E24" s="3" t="s">
        <v>968</v>
      </c>
      <c r="F24" s="3" t="s">
        <v>972</v>
      </c>
      <c r="G24" s="6">
        <v>328.58068517798773</v>
      </c>
      <c r="H24" s="4">
        <v>22.460261736200803</v>
      </c>
      <c r="I24" s="4">
        <v>13.018517706321457</v>
      </c>
      <c r="J24" s="4">
        <v>253.92065718500348</v>
      </c>
      <c r="K24" s="4">
        <v>61.619484483773455</v>
      </c>
      <c r="L24" s="4">
        <v>28.961157707373523</v>
      </c>
      <c r="M24" s="4">
        <v>106.19091159370292</v>
      </c>
      <c r="N24" s="4">
        <v>0.53771231905466255</v>
      </c>
      <c r="O24" s="4">
        <v>1.9716118365337627</v>
      </c>
      <c r="P24" s="4">
        <v>19.843630221563927</v>
      </c>
      <c r="Q24" s="4">
        <v>9.3265062041350468</v>
      </c>
      <c r="R24" s="4">
        <v>34.197189415161873</v>
      </c>
      <c r="S24" s="4">
        <v>0.91317214998650142</v>
      </c>
      <c r="T24" s="4">
        <v>0.42919091049365565</v>
      </c>
      <c r="U24" s="4">
        <v>1.5737000051434056</v>
      </c>
      <c r="V24" s="4">
        <v>0.14790401428005867</v>
      </c>
      <c r="W24" s="4">
        <v>6.9514886711627574E-2</v>
      </c>
      <c r="X24" s="4">
        <v>0.25488791794263443</v>
      </c>
    </row>
    <row r="25" spans="1:24" x14ac:dyDescent="0.3">
      <c r="A25" s="14" t="s">
        <v>116</v>
      </c>
      <c r="B25" s="4">
        <f>+VLOOKUP(Tabla2[[#This Row],[ID]],'[1]Data IFN_Diversidad'!$A:$C,2,0)</f>
        <v>1416588.41</v>
      </c>
      <c r="C25" s="4">
        <f>+VLOOKUP(Tabla2[[#This Row],[ID]],'[1]Data IFN_Diversidad'!$A:$C,3,0)</f>
        <v>5348714.76</v>
      </c>
      <c r="D25" s="3" t="s">
        <v>962</v>
      </c>
      <c r="E25" s="3" t="s">
        <v>963</v>
      </c>
      <c r="F25" s="3" t="s">
        <v>970</v>
      </c>
      <c r="G25" s="6">
        <v>2596.2769027755248</v>
      </c>
      <c r="H25" s="4">
        <v>13.244559211901235</v>
      </c>
      <c r="I25" s="4">
        <v>35.769750396273601</v>
      </c>
      <c r="J25" s="4">
        <v>621.89409037348219</v>
      </c>
      <c r="K25" s="4">
        <v>400.17949674849496</v>
      </c>
      <c r="L25" s="4">
        <v>188.08436347179261</v>
      </c>
      <c r="M25" s="4">
        <v>689.64266606323952</v>
      </c>
      <c r="N25" s="4">
        <v>70.495864996379879</v>
      </c>
      <c r="O25" s="4">
        <v>258.48483832005957</v>
      </c>
      <c r="P25" s="4">
        <v>4.9513805591321818</v>
      </c>
      <c r="Q25" s="4">
        <v>2.3271488627921255</v>
      </c>
      <c r="R25" s="4">
        <v>8.5328791635711347</v>
      </c>
      <c r="S25" s="4">
        <v>0</v>
      </c>
      <c r="T25" s="4">
        <v>0</v>
      </c>
      <c r="U25" s="4">
        <v>0</v>
      </c>
      <c r="V25" s="4">
        <v>8.9171736652004885</v>
      </c>
      <c r="W25" s="4">
        <v>4.1910716226442295</v>
      </c>
      <c r="X25" s="4">
        <v>15.367262616362176</v>
      </c>
    </row>
    <row r="26" spans="1:24" x14ac:dyDescent="0.3">
      <c r="A26" s="14" t="s">
        <v>349</v>
      </c>
      <c r="B26" s="4">
        <f>+VLOOKUP(Tabla2[[#This Row],[ID]],'[1]Data IFN_Diversidad'!$A:$C,2,0)</f>
        <v>1933346.39</v>
      </c>
      <c r="C26" s="4">
        <f>+VLOOKUP(Tabla2[[#This Row],[ID]],'[1]Data IFN_Diversidad'!$A:$C,3,0)</f>
        <v>5154971.96</v>
      </c>
      <c r="D26" s="3" t="s">
        <v>962</v>
      </c>
      <c r="E26" s="3" t="s">
        <v>963</v>
      </c>
      <c r="F26" s="3" t="s">
        <v>970</v>
      </c>
      <c r="G26" s="6">
        <v>1657.1920030030792</v>
      </c>
      <c r="H26" s="4">
        <v>13.978592872447313</v>
      </c>
      <c r="I26" s="4">
        <v>25.432533350413784</v>
      </c>
      <c r="J26" s="4">
        <v>553.99653351447353</v>
      </c>
      <c r="K26" s="4">
        <v>311.47856565475877</v>
      </c>
      <c r="L26" s="4">
        <v>146.39492585773661</v>
      </c>
      <c r="M26" s="4">
        <v>536.78139481170092</v>
      </c>
      <c r="N26" s="4">
        <v>0.48243176944879407</v>
      </c>
      <c r="O26" s="4">
        <v>1.7689164879789114</v>
      </c>
      <c r="P26" s="4">
        <v>5.0801249539871751</v>
      </c>
      <c r="Q26" s="4">
        <v>2.3876587283739723</v>
      </c>
      <c r="R26" s="4">
        <v>8.7547486707045739</v>
      </c>
      <c r="S26" s="4">
        <v>1.6223664417739516</v>
      </c>
      <c r="T26" s="4">
        <v>0.76251222763375726</v>
      </c>
      <c r="U26" s="4">
        <v>2.7958781679904461</v>
      </c>
      <c r="V26" s="4">
        <v>3.6751470651557296</v>
      </c>
      <c r="W26" s="4">
        <v>1.7273191206231928</v>
      </c>
      <c r="X26" s="4">
        <v>6.33350344228504</v>
      </c>
    </row>
    <row r="27" spans="1:24" x14ac:dyDescent="0.3">
      <c r="A27" s="14" t="s">
        <v>102</v>
      </c>
      <c r="B27" s="4">
        <f>+VLOOKUP(Tabla2[[#This Row],[ID]],'[1]Data IFN_Diversidad'!$A:$C,2,0)</f>
        <v>1392762.11</v>
      </c>
      <c r="C27" s="4">
        <f>+VLOOKUP(Tabla2[[#This Row],[ID]],'[1]Data IFN_Diversidad'!$A:$C,3,0)</f>
        <v>5339077.04</v>
      </c>
      <c r="D27" s="3" t="s">
        <v>962</v>
      </c>
      <c r="E27" s="3" t="s">
        <v>963</v>
      </c>
      <c r="F27" s="3" t="s">
        <v>970</v>
      </c>
      <c r="G27" s="6">
        <v>2280.315436196468</v>
      </c>
      <c r="H27" s="4">
        <v>13.757359226112429</v>
      </c>
      <c r="I27" s="4">
        <v>33.896508300666049</v>
      </c>
      <c r="J27" s="4">
        <v>634.36607946140543</v>
      </c>
      <c r="K27" s="4">
        <v>299.16301982214509</v>
      </c>
      <c r="L27" s="4">
        <v>140.60661931640817</v>
      </c>
      <c r="M27" s="4">
        <v>515.55760416016324</v>
      </c>
      <c r="N27" s="4">
        <v>79.715041624546487</v>
      </c>
      <c r="O27" s="4">
        <v>292.28848595667046</v>
      </c>
      <c r="P27" s="4">
        <v>3.4627401424537525</v>
      </c>
      <c r="Q27" s="4">
        <v>1.6274878669532638</v>
      </c>
      <c r="R27" s="4">
        <v>5.9674555121619726</v>
      </c>
      <c r="S27" s="4">
        <v>0</v>
      </c>
      <c r="T27" s="4">
        <v>0</v>
      </c>
      <c r="U27" s="4">
        <v>0</v>
      </c>
      <c r="V27" s="4">
        <v>5.1173081512965037</v>
      </c>
      <c r="W27" s="4">
        <v>2.4051348311093568</v>
      </c>
      <c r="X27" s="4">
        <v>8.8188277140676412</v>
      </c>
    </row>
    <row r="28" spans="1:24" x14ac:dyDescent="0.3">
      <c r="A28" s="14" t="s">
        <v>675</v>
      </c>
      <c r="B28" s="4">
        <f>+VLOOKUP(Tabla2[[#This Row],[ID]],'[1]Data IFN_Diversidad'!$A:$C,2,0)</f>
        <v>1964752.36</v>
      </c>
      <c r="C28" s="4">
        <f>+VLOOKUP(Tabla2[[#This Row],[ID]],'[1]Data IFN_Diversidad'!$A:$C,3,0)</f>
        <v>5190312.08</v>
      </c>
      <c r="D28" s="3" t="s">
        <v>965</v>
      </c>
      <c r="E28" s="3" t="s">
        <v>968</v>
      </c>
      <c r="F28" s="3" t="s">
        <v>972</v>
      </c>
      <c r="G28" s="6">
        <v>353.67765131532303</v>
      </c>
      <c r="H28" s="4">
        <v>0</v>
      </c>
      <c r="I28" s="4">
        <v>0</v>
      </c>
      <c r="J28" s="4">
        <v>0</v>
      </c>
      <c r="K28" s="4">
        <v>0</v>
      </c>
      <c r="L28" s="4">
        <v>0</v>
      </c>
      <c r="M28" s="4">
        <v>0</v>
      </c>
      <c r="N28" s="4">
        <v>1.0551361725623125</v>
      </c>
      <c r="O28" s="4">
        <v>3.8688326327284792</v>
      </c>
      <c r="P28" s="4">
        <v>0</v>
      </c>
      <c r="Q28" s="4">
        <v>0</v>
      </c>
      <c r="R28" s="4">
        <v>0</v>
      </c>
      <c r="S28" s="4">
        <v>0</v>
      </c>
      <c r="T28" s="4">
        <v>0</v>
      </c>
      <c r="U28" s="4">
        <v>0</v>
      </c>
      <c r="V28" s="4">
        <v>0</v>
      </c>
      <c r="W28" s="4">
        <v>0</v>
      </c>
      <c r="X28" s="4">
        <v>0</v>
      </c>
    </row>
    <row r="29" spans="1:24" x14ac:dyDescent="0.3">
      <c r="A29" s="14" t="s">
        <v>924</v>
      </c>
      <c r="B29" s="4">
        <f>+VLOOKUP(Tabla2[[#This Row],[ID]],'[1]Data IFN_Diversidad'!$A:$C,2,0)</f>
        <v>2491400.4300000002</v>
      </c>
      <c r="C29" s="4">
        <f>+VLOOKUP(Tabla2[[#This Row],[ID]],'[1]Data IFN_Diversidad'!$A:$C,3,0)</f>
        <v>4697288.62</v>
      </c>
      <c r="D29" s="3" t="s">
        <v>966</v>
      </c>
      <c r="E29" s="3" t="s">
        <v>968</v>
      </c>
      <c r="F29" s="3" t="s">
        <v>972</v>
      </c>
      <c r="G29" s="6">
        <v>177.46129832397651</v>
      </c>
      <c r="H29" s="4">
        <v>17.343848708121392</v>
      </c>
      <c r="I29" s="4">
        <v>4.192610222222223</v>
      </c>
      <c r="J29" s="4">
        <v>37.269302024888894</v>
      </c>
      <c r="K29" s="4">
        <v>24.975030245632333</v>
      </c>
      <c r="L29" s="4">
        <v>11.738264215447195</v>
      </c>
      <c r="M29" s="4">
        <v>43.040302123306382</v>
      </c>
      <c r="N29" s="4">
        <v>32.956323219045693</v>
      </c>
      <c r="O29" s="4">
        <v>120.83985180316755</v>
      </c>
      <c r="P29" s="4">
        <v>0</v>
      </c>
      <c r="Q29" s="4">
        <v>0</v>
      </c>
      <c r="R29" s="4">
        <v>0</v>
      </c>
      <c r="S29" s="4">
        <v>0</v>
      </c>
      <c r="T29" s="4">
        <v>0</v>
      </c>
      <c r="U29" s="4">
        <v>0</v>
      </c>
      <c r="V29" s="4">
        <v>0</v>
      </c>
      <c r="W29" s="4">
        <v>0</v>
      </c>
      <c r="X29" s="4">
        <v>0</v>
      </c>
    </row>
    <row r="30" spans="1:24" x14ac:dyDescent="0.3">
      <c r="A30" s="14" t="s">
        <v>444</v>
      </c>
      <c r="B30" s="4">
        <f>+VLOOKUP(Tabla2[[#This Row],[ID]],'[1]Data IFN_Diversidad'!$A:$C,2,0)</f>
        <v>2091426.72</v>
      </c>
      <c r="C30" s="4">
        <f>+VLOOKUP(Tabla2[[#This Row],[ID]],'[1]Data IFN_Diversidad'!$A:$C,3,0)</f>
        <v>5421539.3399999999</v>
      </c>
      <c r="D30" s="3" t="s">
        <v>965</v>
      </c>
      <c r="E30" s="3" t="s">
        <v>963</v>
      </c>
      <c r="F30" s="3" t="s">
        <v>971</v>
      </c>
      <c r="G30" s="6">
        <v>1398.3282564523668</v>
      </c>
      <c r="H30" s="4">
        <v>10.023228945721472</v>
      </c>
      <c r="I30" s="4">
        <v>11.033525825126437</v>
      </c>
      <c r="J30" s="4">
        <v>93.330349673673027</v>
      </c>
      <c r="K30" s="4">
        <v>49.369688653631883</v>
      </c>
      <c r="L30" s="4">
        <v>23.203753667206982</v>
      </c>
      <c r="M30" s="4">
        <v>85.080430113092262</v>
      </c>
      <c r="N30" s="4">
        <v>29.830197329182074</v>
      </c>
      <c r="O30" s="4">
        <v>109.37739020700093</v>
      </c>
      <c r="P30" s="4">
        <v>1.7666192458773904</v>
      </c>
      <c r="Q30" s="4">
        <v>0.83031104556237345</v>
      </c>
      <c r="R30" s="4">
        <v>3.0444738337287056</v>
      </c>
      <c r="S30" s="4">
        <v>1.9465648862128433</v>
      </c>
      <c r="T30" s="4">
        <v>0.91488549652003637</v>
      </c>
      <c r="U30" s="4">
        <v>3.3545801539068032</v>
      </c>
      <c r="V30" s="4">
        <v>1.9200711758776645</v>
      </c>
      <c r="W30" s="4">
        <v>0.9024334526625023</v>
      </c>
      <c r="X30" s="4">
        <v>3.3089226597625085</v>
      </c>
    </row>
    <row r="31" spans="1:24" x14ac:dyDescent="0.3">
      <c r="A31" s="14" t="s">
        <v>91</v>
      </c>
      <c r="B31" s="4">
        <f>+VLOOKUP(Tabla2[[#This Row],[ID]],'[1]Data IFN_Diversidad'!$A:$C,2,0)</f>
        <v>1385022.16</v>
      </c>
      <c r="C31" s="4">
        <f>+VLOOKUP(Tabla2[[#This Row],[ID]],'[1]Data IFN_Diversidad'!$A:$C,3,0)</f>
        <v>5237390.95</v>
      </c>
      <c r="D31" s="3" t="s">
        <v>962</v>
      </c>
      <c r="E31" s="3" t="s">
        <v>963</v>
      </c>
      <c r="F31" s="3" t="s">
        <v>970</v>
      </c>
      <c r="G31" s="6">
        <v>1674.3100013267417</v>
      </c>
      <c r="H31" s="4">
        <v>14.049240346662383</v>
      </c>
      <c r="I31" s="4">
        <v>25.955621792854675</v>
      </c>
      <c r="J31" s="4">
        <v>493.86092584769216</v>
      </c>
      <c r="K31" s="4">
        <v>239.3640874521206</v>
      </c>
      <c r="L31" s="4">
        <v>112.50112110249668</v>
      </c>
      <c r="M31" s="4">
        <v>412.50411070915447</v>
      </c>
      <c r="N31" s="4">
        <v>52.059295232995296</v>
      </c>
      <c r="O31" s="4">
        <v>190.88408252098273</v>
      </c>
      <c r="P31" s="4">
        <v>0.57085817707515807</v>
      </c>
      <c r="Q31" s="4">
        <v>0.26830334322532429</v>
      </c>
      <c r="R31" s="4">
        <v>0.98377892515952325</v>
      </c>
      <c r="S31" s="4">
        <v>0</v>
      </c>
      <c r="T31" s="4">
        <v>0</v>
      </c>
      <c r="U31" s="4">
        <v>0</v>
      </c>
      <c r="V31" s="4">
        <v>2.9425979994659559</v>
      </c>
      <c r="W31" s="4">
        <v>1.3830210597489991</v>
      </c>
      <c r="X31" s="4">
        <v>5.0710772190796636</v>
      </c>
    </row>
    <row r="32" spans="1:24" x14ac:dyDescent="0.3">
      <c r="A32" s="14" t="s">
        <v>237</v>
      </c>
      <c r="B32" s="4">
        <f>+VLOOKUP(Tabla2[[#This Row],[ID]],'[1]Data IFN_Diversidad'!$A:$C,2,0)</f>
        <v>1654176.08</v>
      </c>
      <c r="C32" s="4">
        <f>+VLOOKUP(Tabla2[[#This Row],[ID]],'[1]Data IFN_Diversidad'!$A:$C,3,0)</f>
        <v>5352743.76</v>
      </c>
      <c r="D32" s="3" t="s">
        <v>962</v>
      </c>
      <c r="E32" s="3" t="s">
        <v>963</v>
      </c>
      <c r="F32" s="3" t="s">
        <v>970</v>
      </c>
      <c r="G32" s="6">
        <v>3056.3690858185987</v>
      </c>
      <c r="H32" s="4">
        <v>12.552492394707762</v>
      </c>
      <c r="I32" s="4">
        <v>37.82296871298864</v>
      </c>
      <c r="J32" s="4">
        <v>685.19055714120464</v>
      </c>
      <c r="K32" s="4">
        <v>354.70105397340922</v>
      </c>
      <c r="L32" s="4">
        <v>166.70949536750231</v>
      </c>
      <c r="M32" s="4">
        <v>611.26814968084182</v>
      </c>
      <c r="N32" s="4">
        <v>71.864164268019621</v>
      </c>
      <c r="O32" s="4">
        <v>263.50193564940531</v>
      </c>
      <c r="P32" s="4">
        <v>3.1206443308184784</v>
      </c>
      <c r="Q32" s="4">
        <v>1.4667028354846849</v>
      </c>
      <c r="R32" s="4">
        <v>5.3779103967771835</v>
      </c>
      <c r="S32" s="4">
        <v>0</v>
      </c>
      <c r="T32" s="4">
        <v>0</v>
      </c>
      <c r="U32" s="4">
        <v>0</v>
      </c>
      <c r="V32" s="4">
        <v>27.849510551463091</v>
      </c>
      <c r="W32" s="4">
        <v>13.089269959187652</v>
      </c>
      <c r="X32" s="4">
        <v>47.993989850354723</v>
      </c>
    </row>
    <row r="33" spans="1:24" x14ac:dyDescent="0.3">
      <c r="A33" s="14" t="s">
        <v>188</v>
      </c>
      <c r="B33" s="4">
        <f>+VLOOKUP(Tabla2[[#This Row],[ID]],'[1]Data IFN_Diversidad'!$A:$C,2,0)</f>
        <v>1657579.24</v>
      </c>
      <c r="C33" s="4">
        <f>+VLOOKUP(Tabla2[[#This Row],[ID]],'[1]Data IFN_Diversidad'!$A:$C,3,0)</f>
        <v>5241543.87</v>
      </c>
      <c r="D33" s="3" t="s">
        <v>962</v>
      </c>
      <c r="E33" s="3" t="s">
        <v>963</v>
      </c>
      <c r="F33" s="3" t="s">
        <v>970</v>
      </c>
      <c r="G33" s="6">
        <v>2260.2265456017572</v>
      </c>
      <c r="H33" s="4">
        <v>12.523728811881673</v>
      </c>
      <c r="I33" s="4">
        <v>27.842559879182343</v>
      </c>
      <c r="J33" s="4">
        <v>443.90403735810145</v>
      </c>
      <c r="K33" s="4">
        <v>214.76428409639044</v>
      </c>
      <c r="L33" s="4">
        <v>100.9392135253035</v>
      </c>
      <c r="M33" s="4">
        <v>370.1104495927795</v>
      </c>
      <c r="N33" s="4">
        <v>98.938050575030147</v>
      </c>
      <c r="O33" s="4">
        <v>362.77285210844389</v>
      </c>
      <c r="P33" s="4">
        <v>6.6200138892252056</v>
      </c>
      <c r="Q33" s="4">
        <v>3.1114065279358467</v>
      </c>
      <c r="R33" s="4">
        <v>11.408490602431449</v>
      </c>
      <c r="S33" s="4">
        <v>1.3070614483738081</v>
      </c>
      <c r="T33" s="4">
        <v>0.61431888073568985</v>
      </c>
      <c r="U33" s="4">
        <v>2.2525025626975315</v>
      </c>
      <c r="V33" s="4">
        <v>9.6265258333998425</v>
      </c>
      <c r="W33" s="4">
        <v>4.5244671416979259</v>
      </c>
      <c r="X33" s="4">
        <v>16.589712852892394</v>
      </c>
    </row>
    <row r="34" spans="1:24" x14ac:dyDescent="0.3">
      <c r="A34" s="14" t="s">
        <v>176</v>
      </c>
      <c r="B34" s="4">
        <f>+VLOOKUP(Tabla2[[#This Row],[ID]],'[1]Data IFN_Diversidad'!$A:$C,2,0)</f>
        <v>1651282.19</v>
      </c>
      <c r="C34" s="4">
        <f>+VLOOKUP(Tabla2[[#This Row],[ID]],'[1]Data IFN_Diversidad'!$A:$C,3,0)</f>
        <v>5216068.6100000003</v>
      </c>
      <c r="D34" s="3" t="s">
        <v>962</v>
      </c>
      <c r="E34" s="3" t="s">
        <v>963</v>
      </c>
      <c r="F34" s="3" t="s">
        <v>970</v>
      </c>
      <c r="G34" s="6">
        <v>3879.5325985959335</v>
      </c>
      <c r="H34" s="4">
        <v>11.250459832619923</v>
      </c>
      <c r="I34" s="4">
        <v>38.566465038919517</v>
      </c>
      <c r="J34" s="4">
        <v>521.28286951331097</v>
      </c>
      <c r="K34" s="4">
        <v>283.36083527220887</v>
      </c>
      <c r="L34" s="4">
        <v>133.17959257793817</v>
      </c>
      <c r="M34" s="4">
        <v>488.32517278577325</v>
      </c>
      <c r="N34" s="4">
        <v>82.884303208389966</v>
      </c>
      <c r="O34" s="4">
        <v>303.90911176409651</v>
      </c>
      <c r="P34" s="4">
        <v>0.37867419704183131</v>
      </c>
      <c r="Q34" s="4">
        <v>0.17797687260966072</v>
      </c>
      <c r="R34" s="4">
        <v>0.65258186623542325</v>
      </c>
      <c r="S34" s="4">
        <v>25.218522277096277</v>
      </c>
      <c r="T34" s="4">
        <v>11.85270547023525</v>
      </c>
      <c r="U34" s="4">
        <v>43.459920057529288</v>
      </c>
      <c r="V34" s="4">
        <v>4.7078081655225166</v>
      </c>
      <c r="W34" s="4">
        <v>2.2126698377955827</v>
      </c>
      <c r="X34" s="4">
        <v>8.1131227385838027</v>
      </c>
    </row>
    <row r="35" spans="1:24" x14ac:dyDescent="0.3">
      <c r="A35" s="14" t="s">
        <v>666</v>
      </c>
      <c r="B35" s="4">
        <f>+VLOOKUP(Tabla2[[#This Row],[ID]],'[1]Data IFN_Diversidad'!$A:$C,2,0)</f>
        <v>1985953.73</v>
      </c>
      <c r="C35" s="4">
        <f>+VLOOKUP(Tabla2[[#This Row],[ID]],'[1]Data IFN_Diversidad'!$A:$C,3,0)</f>
        <v>5290211.18</v>
      </c>
      <c r="D35" s="3" t="s">
        <v>962</v>
      </c>
      <c r="E35" s="3" t="s">
        <v>963</v>
      </c>
      <c r="F35" s="3" t="s">
        <v>970</v>
      </c>
      <c r="G35" s="6">
        <v>2846.4260319978266</v>
      </c>
      <c r="H35" s="4">
        <v>12.11220295844184</v>
      </c>
      <c r="I35" s="4">
        <v>32.797146738695858</v>
      </c>
      <c r="J35" s="4">
        <v>392.0858447034862</v>
      </c>
      <c r="K35" s="4">
        <v>213.17525210408803</v>
      </c>
      <c r="L35" s="4">
        <v>100.19236848892137</v>
      </c>
      <c r="M35" s="4">
        <v>367.37201779271169</v>
      </c>
      <c r="N35" s="4">
        <v>38.576843910368311</v>
      </c>
      <c r="O35" s="4">
        <v>141.44842767135046</v>
      </c>
      <c r="P35" s="4">
        <v>0</v>
      </c>
      <c r="Q35" s="4">
        <v>0</v>
      </c>
      <c r="R35" s="4">
        <v>0</v>
      </c>
      <c r="S35" s="4">
        <v>0</v>
      </c>
      <c r="T35" s="4">
        <v>0</v>
      </c>
      <c r="U35" s="4">
        <v>0</v>
      </c>
      <c r="V35" s="4">
        <v>10.962289097389846</v>
      </c>
      <c r="W35" s="4">
        <v>5.1522758757732268</v>
      </c>
      <c r="X35" s="4">
        <v>18.8916782111685</v>
      </c>
    </row>
    <row r="36" spans="1:24" x14ac:dyDescent="0.3">
      <c r="A36" s="14" t="s">
        <v>484</v>
      </c>
      <c r="B36" s="4">
        <f>+VLOOKUP(Tabla2[[#This Row],[ID]],'[1]Data IFN_Diversidad'!$A:$C,2,0)</f>
        <v>1804578.75</v>
      </c>
      <c r="C36" s="4">
        <f>+VLOOKUP(Tabla2[[#This Row],[ID]],'[1]Data IFN_Diversidad'!$A:$C,3,0)</f>
        <v>5492664.2400000002</v>
      </c>
      <c r="D36" s="3" t="s">
        <v>962</v>
      </c>
      <c r="E36" s="3" t="s">
        <v>963</v>
      </c>
      <c r="F36" s="3" t="s">
        <v>970</v>
      </c>
      <c r="G36" s="6">
        <v>5668.6322184335695</v>
      </c>
      <c r="H36" s="4">
        <v>10.046209232948055</v>
      </c>
      <c r="I36" s="4">
        <v>44.93374332697239</v>
      </c>
      <c r="J36" s="4">
        <v>455.30954224531615</v>
      </c>
      <c r="K36" s="4">
        <v>322.24976523106739</v>
      </c>
      <c r="L36" s="4">
        <v>151.45738965860167</v>
      </c>
      <c r="M36" s="4">
        <v>555.34376208153947</v>
      </c>
      <c r="N36" s="4">
        <v>0.1288446639418212</v>
      </c>
      <c r="O36" s="4">
        <v>0.47243043445334437</v>
      </c>
      <c r="P36" s="4">
        <v>0</v>
      </c>
      <c r="Q36" s="4">
        <v>0</v>
      </c>
      <c r="R36" s="4">
        <v>0</v>
      </c>
      <c r="S36" s="4">
        <v>0</v>
      </c>
      <c r="T36" s="4">
        <v>0</v>
      </c>
      <c r="U36" s="4">
        <v>0</v>
      </c>
      <c r="V36" s="4">
        <v>2.2025036034295575</v>
      </c>
      <c r="W36" s="4">
        <v>1.035176693611892</v>
      </c>
      <c r="X36" s="4">
        <v>3.7956478765769375</v>
      </c>
    </row>
    <row r="37" spans="1:24" x14ac:dyDescent="0.3">
      <c r="A37" s="14" t="s">
        <v>40</v>
      </c>
      <c r="B37" s="4">
        <f>+VLOOKUP(Tabla2[[#This Row],[ID]],'[1]Data IFN_Diversidad'!$A:$C,2,0)</f>
        <v>1316218.8400000001</v>
      </c>
      <c r="C37" s="4">
        <f>+VLOOKUP(Tabla2[[#This Row],[ID]],'[1]Data IFN_Diversidad'!$A:$C,3,0)</f>
        <v>5210022.7699999996</v>
      </c>
      <c r="D37" s="3" t="s">
        <v>962</v>
      </c>
      <c r="E37" s="3" t="s">
        <v>963</v>
      </c>
      <c r="F37" s="3" t="s">
        <v>970</v>
      </c>
      <c r="G37" s="6">
        <v>2211.1077933870852</v>
      </c>
      <c r="H37" s="4">
        <v>13.16453179351875</v>
      </c>
      <c r="I37" s="4">
        <v>30.096128472510031</v>
      </c>
      <c r="J37" s="4">
        <v>513.90971642420789</v>
      </c>
      <c r="K37" s="4">
        <v>303.439849425148</v>
      </c>
      <c r="L37" s="4">
        <v>142.61672922981955</v>
      </c>
      <c r="M37" s="4">
        <v>522.92800717600505</v>
      </c>
      <c r="N37" s="4">
        <v>47.495289142571728</v>
      </c>
      <c r="O37" s="4">
        <v>174.14939352276301</v>
      </c>
      <c r="P37" s="4">
        <v>2.1662149609201617</v>
      </c>
      <c r="Q37" s="4">
        <v>1.018121031632476</v>
      </c>
      <c r="R37" s="4">
        <v>3.7331104493190823</v>
      </c>
      <c r="S37" s="4">
        <v>0</v>
      </c>
      <c r="T37" s="4">
        <v>0</v>
      </c>
      <c r="U37" s="4">
        <v>0</v>
      </c>
      <c r="V37" s="4">
        <v>9.2344584960796574</v>
      </c>
      <c r="W37" s="4">
        <v>4.3401954931574389</v>
      </c>
      <c r="X37" s="4">
        <v>15.914050141577276</v>
      </c>
    </row>
    <row r="38" spans="1:24" x14ac:dyDescent="0.3">
      <c r="A38" s="14" t="s">
        <v>906</v>
      </c>
      <c r="B38" s="4">
        <f>+VLOOKUP(Tabla2[[#This Row],[ID]],'[1]Data IFN_Diversidad'!$A:$C,2,0)</f>
        <v>2282840.1800000002</v>
      </c>
      <c r="C38" s="4">
        <f>+VLOOKUP(Tabla2[[#This Row],[ID]],'[1]Data IFN_Diversidad'!$A:$C,3,0)</f>
        <v>4847890.6399999997</v>
      </c>
      <c r="D38" s="3" t="s">
        <v>966</v>
      </c>
      <c r="E38" s="3" t="s">
        <v>968</v>
      </c>
      <c r="F38" s="3" t="s">
        <v>972</v>
      </c>
      <c r="G38" s="6">
        <v>945.53598013243698</v>
      </c>
      <c r="H38" s="4">
        <v>9.058694686788586</v>
      </c>
      <c r="I38" s="4">
        <v>6.0939542000000015</v>
      </c>
      <c r="J38" s="4">
        <v>22.536476840000002</v>
      </c>
      <c r="K38" s="4">
        <v>15.517677115469201</v>
      </c>
      <c r="L38" s="4">
        <v>7.2933082442705244</v>
      </c>
      <c r="M38" s="4">
        <v>26.742130228991922</v>
      </c>
      <c r="N38" s="4">
        <v>57.253193379605861</v>
      </c>
      <c r="O38" s="4">
        <v>209.92837572522149</v>
      </c>
      <c r="P38" s="4">
        <v>0</v>
      </c>
      <c r="Q38" s="4">
        <v>0</v>
      </c>
      <c r="R38" s="4">
        <v>0</v>
      </c>
      <c r="S38" s="4">
        <v>0</v>
      </c>
      <c r="T38" s="4">
        <v>0</v>
      </c>
      <c r="U38" s="4">
        <v>0</v>
      </c>
      <c r="V38" s="4">
        <v>0</v>
      </c>
      <c r="W38" s="4">
        <v>0</v>
      </c>
      <c r="X38" s="4">
        <v>0</v>
      </c>
    </row>
    <row r="39" spans="1:24" x14ac:dyDescent="0.3">
      <c r="A39" s="14" t="s">
        <v>938</v>
      </c>
      <c r="B39" s="4">
        <f>+VLOOKUP(Tabla2[[#This Row],[ID]],'[1]Data IFN_Diversidad'!$A:$C,2,0)</f>
        <v>2671544.61</v>
      </c>
      <c r="C39" s="4">
        <f>+VLOOKUP(Tabla2[[#This Row],[ID]],'[1]Data IFN_Diversidad'!$A:$C,3,0)</f>
        <v>4838440.58</v>
      </c>
      <c r="D39" s="3" t="s">
        <v>966</v>
      </c>
      <c r="E39" s="3" t="s">
        <v>968</v>
      </c>
      <c r="F39" s="3" t="s">
        <v>972</v>
      </c>
      <c r="G39" s="6">
        <v>2.8294212105225842</v>
      </c>
      <c r="H39" s="4">
        <v>37.29999999999999</v>
      </c>
      <c r="I39" s="4">
        <v>0.30917555555555548</v>
      </c>
      <c r="J39" s="4">
        <v>4.9303156818065501</v>
      </c>
      <c r="K39" s="4">
        <v>3.4616347424554967</v>
      </c>
      <c r="L39" s="4">
        <v>1.6269683289540833</v>
      </c>
      <c r="M39" s="4">
        <v>5.965550539498305</v>
      </c>
      <c r="N39" s="4">
        <v>56.233669460718048</v>
      </c>
      <c r="O39" s="4">
        <v>206.19012135596617</v>
      </c>
      <c r="P39" s="4">
        <v>0</v>
      </c>
      <c r="Q39" s="4">
        <v>0</v>
      </c>
      <c r="R39" s="4">
        <v>0</v>
      </c>
      <c r="S39" s="4">
        <v>0</v>
      </c>
      <c r="T39" s="4">
        <v>0</v>
      </c>
      <c r="U39" s="4">
        <v>0</v>
      </c>
      <c r="V39" s="4">
        <v>0</v>
      </c>
      <c r="W39" s="4">
        <v>0</v>
      </c>
      <c r="X39" s="4">
        <v>0</v>
      </c>
    </row>
    <row r="40" spans="1:24" x14ac:dyDescent="0.3">
      <c r="A40" s="14" t="s">
        <v>764</v>
      </c>
      <c r="B40" s="4">
        <f>+VLOOKUP(Tabla2[[#This Row],[ID]],'[1]Data IFN_Diversidad'!$A:$C,2,0)</f>
        <v>2184929.96</v>
      </c>
      <c r="C40" s="4">
        <f>+VLOOKUP(Tabla2[[#This Row],[ID]],'[1]Data IFN_Diversidad'!$A:$C,3,0)</f>
        <v>5102281.68</v>
      </c>
      <c r="D40" s="3" t="s">
        <v>965</v>
      </c>
      <c r="E40" s="3" t="s">
        <v>968</v>
      </c>
      <c r="F40" s="3" t="s">
        <v>972</v>
      </c>
      <c r="G40" s="6">
        <v>70.08476338464439</v>
      </c>
      <c r="H40" s="4">
        <v>33.878545214403928</v>
      </c>
      <c r="I40" s="4">
        <v>6.3177581791480142</v>
      </c>
      <c r="J40" s="4">
        <v>114.17662836442356</v>
      </c>
      <c r="K40" s="4">
        <v>25.698755127820686</v>
      </c>
      <c r="L40" s="4">
        <v>12.078414910075722</v>
      </c>
      <c r="M40" s="4">
        <v>44.287521336944309</v>
      </c>
      <c r="N40" s="4">
        <v>25.425750176526087</v>
      </c>
      <c r="O40" s="4">
        <v>93.227750647262326</v>
      </c>
      <c r="P40" s="4">
        <v>0</v>
      </c>
      <c r="Q40" s="4">
        <v>0</v>
      </c>
      <c r="R40" s="4">
        <v>0</v>
      </c>
      <c r="S40" s="4">
        <v>0</v>
      </c>
      <c r="T40" s="4">
        <v>0</v>
      </c>
      <c r="U40" s="4">
        <v>0</v>
      </c>
      <c r="V40" s="4">
        <v>4.1780575688252206</v>
      </c>
      <c r="W40" s="4">
        <v>1.9636870573478535</v>
      </c>
      <c r="X40" s="4">
        <v>7.2001858769421299</v>
      </c>
    </row>
    <row r="41" spans="1:24" x14ac:dyDescent="0.3">
      <c r="A41" s="14" t="s">
        <v>486</v>
      </c>
      <c r="B41" s="4">
        <f>+VLOOKUP(Tabla2[[#This Row],[ID]],'[1]Data IFN_Diversidad'!$A:$C,2,0)</f>
        <v>1785560.65</v>
      </c>
      <c r="C41" s="4">
        <f>+VLOOKUP(Tabla2[[#This Row],[ID]],'[1]Data IFN_Diversidad'!$A:$C,3,0)</f>
        <v>5519448.4800000004</v>
      </c>
      <c r="D41" s="3" t="s">
        <v>962</v>
      </c>
      <c r="E41" s="3" t="s">
        <v>963</v>
      </c>
      <c r="F41" s="3" t="s">
        <v>970</v>
      </c>
      <c r="G41" s="6">
        <v>4370.2108249247585</v>
      </c>
      <c r="H41" s="4">
        <v>9.8694247380424844</v>
      </c>
      <c r="I41" s="4">
        <v>33.433046235527058</v>
      </c>
      <c r="J41" s="4">
        <v>369.4847932663011</v>
      </c>
      <c r="K41" s="4">
        <v>205.34445474742034</v>
      </c>
      <c r="L41" s="4">
        <v>96.511893731287557</v>
      </c>
      <c r="M41" s="4">
        <v>353.87694368138767</v>
      </c>
      <c r="N41" s="4">
        <v>0.89806894508457447</v>
      </c>
      <c r="O41" s="4">
        <v>3.2929194653101064</v>
      </c>
      <c r="P41" s="4">
        <v>0</v>
      </c>
      <c r="Q41" s="4">
        <v>0</v>
      </c>
      <c r="R41" s="4">
        <v>0</v>
      </c>
      <c r="S41" s="4">
        <v>0</v>
      </c>
      <c r="T41" s="4">
        <v>0</v>
      </c>
      <c r="U41" s="4">
        <v>0</v>
      </c>
      <c r="V41" s="4">
        <v>2.5420692172499084</v>
      </c>
      <c r="W41" s="4">
        <v>1.1947725321074569</v>
      </c>
      <c r="X41" s="4">
        <v>4.380832617727342</v>
      </c>
    </row>
    <row r="42" spans="1:24" x14ac:dyDescent="0.3">
      <c r="A42" s="14" t="s">
        <v>269</v>
      </c>
      <c r="B42" s="4">
        <f>+VLOOKUP(Tabla2[[#This Row],[ID]],'[1]Data IFN_Diversidad'!$A:$C,2,0)</f>
        <v>1832434.89</v>
      </c>
      <c r="C42" s="4">
        <f>+VLOOKUP(Tabla2[[#This Row],[ID]],'[1]Data IFN_Diversidad'!$A:$C,3,0)</f>
        <v>5115582.88</v>
      </c>
      <c r="D42" s="3" t="s">
        <v>962</v>
      </c>
      <c r="E42" s="3" t="s">
        <v>963</v>
      </c>
      <c r="F42" s="3" t="s">
        <v>970</v>
      </c>
      <c r="G42" s="6">
        <v>2057.3004563830777</v>
      </c>
      <c r="H42" s="4">
        <v>10.642707170942451</v>
      </c>
      <c r="I42" s="4">
        <v>18.301716749392554</v>
      </c>
      <c r="J42" s="4">
        <v>229.08628864602974</v>
      </c>
      <c r="K42" s="4">
        <v>121.98914594228799</v>
      </c>
      <c r="L42" s="4">
        <v>57.334898592875355</v>
      </c>
      <c r="M42" s="4">
        <v>210.22796150720961</v>
      </c>
      <c r="N42" s="4">
        <v>68.678781846478358</v>
      </c>
      <c r="O42" s="4">
        <v>251.82220010375397</v>
      </c>
      <c r="P42" s="4">
        <v>0</v>
      </c>
      <c r="Q42" s="4">
        <v>0</v>
      </c>
      <c r="R42" s="4">
        <v>0</v>
      </c>
      <c r="S42" s="4">
        <v>4.3539333324182623</v>
      </c>
      <c r="T42" s="4">
        <v>2.0463486662365833</v>
      </c>
      <c r="U42" s="4">
        <v>7.5032784428674795</v>
      </c>
      <c r="V42" s="4">
        <v>2.5076973060095691</v>
      </c>
      <c r="W42" s="4">
        <v>1.1786177338244974</v>
      </c>
      <c r="X42" s="4">
        <v>4.32159835735649</v>
      </c>
    </row>
    <row r="43" spans="1:24" x14ac:dyDescent="0.3">
      <c r="A43" s="14" t="s">
        <v>737</v>
      </c>
      <c r="B43" s="4">
        <f>+VLOOKUP(Tabla2[[#This Row],[ID]],'[1]Data IFN_Diversidad'!$A:$C,2,0)</f>
        <v>2820622.57</v>
      </c>
      <c r="C43" s="4">
        <f>+VLOOKUP(Tabla2[[#This Row],[ID]],'[1]Data IFN_Diversidad'!$A:$C,3,0)</f>
        <v>5056812.5199999996</v>
      </c>
      <c r="D43" s="3" t="s">
        <v>966</v>
      </c>
      <c r="E43" s="3" t="s">
        <v>963</v>
      </c>
      <c r="F43" s="3" t="s">
        <v>971</v>
      </c>
      <c r="G43" s="6">
        <v>773.67693580529499</v>
      </c>
      <c r="H43" s="4">
        <v>9.75244684305253</v>
      </c>
      <c r="I43" s="4">
        <v>5.7793196444444437</v>
      </c>
      <c r="J43" s="4">
        <v>18.286420415666672</v>
      </c>
      <c r="K43" s="4">
        <v>14.478887715398184</v>
      </c>
      <c r="L43" s="4">
        <v>6.8050772262371462</v>
      </c>
      <c r="M43" s="4">
        <v>24.951949829536201</v>
      </c>
      <c r="N43" s="4">
        <v>20.38526848412338</v>
      </c>
      <c r="O43" s="4">
        <v>74.745984441785723</v>
      </c>
      <c r="P43" s="4">
        <v>1.3074317000580014</v>
      </c>
      <c r="Q43" s="4">
        <v>0.61449289902726068</v>
      </c>
      <c r="R43" s="4">
        <v>2.2531406297666248</v>
      </c>
      <c r="S43" s="4">
        <v>0</v>
      </c>
      <c r="T43" s="4">
        <v>0</v>
      </c>
      <c r="U43" s="4">
        <v>0</v>
      </c>
      <c r="V43" s="4">
        <v>0</v>
      </c>
      <c r="W43" s="4">
        <v>0</v>
      </c>
      <c r="X43" s="4">
        <v>0</v>
      </c>
    </row>
    <row r="44" spans="1:24" x14ac:dyDescent="0.3">
      <c r="A44" s="14" t="s">
        <v>942</v>
      </c>
      <c r="B44" s="4">
        <f>+VLOOKUP(Tabla2[[#This Row],[ID]],'[1]Data IFN_Diversidad'!$A:$C,2,0)</f>
        <v>2762601.54</v>
      </c>
      <c r="C44" s="4">
        <f>+VLOOKUP(Tabla2[[#This Row],[ID]],'[1]Data IFN_Diversidad'!$A:$C,3,0)</f>
        <v>4770560.8499999996</v>
      </c>
      <c r="D44" s="3" t="s">
        <v>966</v>
      </c>
      <c r="E44" s="3" t="s">
        <v>968</v>
      </c>
      <c r="F44" s="3" t="s">
        <v>972</v>
      </c>
      <c r="G44" s="6">
        <v>353.67765131532303</v>
      </c>
      <c r="H44" s="4">
        <v>0</v>
      </c>
      <c r="I44" s="4">
        <v>0</v>
      </c>
      <c r="J44" s="4">
        <v>0</v>
      </c>
      <c r="K44" s="4">
        <v>0</v>
      </c>
      <c r="L44" s="4">
        <v>0</v>
      </c>
      <c r="M44" s="4">
        <v>0</v>
      </c>
      <c r="N44" s="4">
        <v>0.18417623761211827</v>
      </c>
      <c r="O44" s="4">
        <v>0.67531287124443373</v>
      </c>
      <c r="P44" s="4">
        <v>0</v>
      </c>
      <c r="Q44" s="4">
        <v>0</v>
      </c>
      <c r="R44" s="4">
        <v>0</v>
      </c>
      <c r="S44" s="4">
        <v>0</v>
      </c>
      <c r="T44" s="4">
        <v>0</v>
      </c>
      <c r="U44" s="4">
        <v>0</v>
      </c>
      <c r="V44" s="4">
        <v>0</v>
      </c>
      <c r="W44" s="4">
        <v>0</v>
      </c>
      <c r="X44" s="4">
        <v>0</v>
      </c>
    </row>
    <row r="45" spans="1:24" x14ac:dyDescent="0.3">
      <c r="A45" s="14" t="s">
        <v>841</v>
      </c>
      <c r="B45" s="4">
        <f>+VLOOKUP(Tabla2[[#This Row],[ID]],'[1]Data IFN_Diversidad'!$A:$C,2,0)</f>
        <v>2090608.49</v>
      </c>
      <c r="C45" s="4">
        <f>+VLOOKUP(Tabla2[[#This Row],[ID]],'[1]Data IFN_Diversidad'!$A:$C,3,0)</f>
        <v>5460868.9000000004</v>
      </c>
      <c r="D45" s="3" t="s">
        <v>965</v>
      </c>
      <c r="E45" s="3" t="s">
        <v>968</v>
      </c>
      <c r="F45" s="3" t="s">
        <v>972</v>
      </c>
      <c r="G45" s="6">
        <v>83.72257361936326</v>
      </c>
      <c r="H45" s="4">
        <v>7.190713238429371</v>
      </c>
      <c r="I45" s="4">
        <v>0.3399980222222222</v>
      </c>
      <c r="J45" s="4">
        <v>1.6916171175555554</v>
      </c>
      <c r="K45" s="4">
        <v>1.5605512643662709</v>
      </c>
      <c r="L45" s="4">
        <v>0.73345909425214728</v>
      </c>
      <c r="M45" s="4">
        <v>2.6893500122578731</v>
      </c>
      <c r="N45" s="4">
        <v>28.552946763149034</v>
      </c>
      <c r="O45" s="4">
        <v>104.69413813154647</v>
      </c>
      <c r="P45" s="4">
        <v>0</v>
      </c>
      <c r="Q45" s="4">
        <v>0</v>
      </c>
      <c r="R45" s="4">
        <v>0</v>
      </c>
      <c r="S45" s="4">
        <v>0</v>
      </c>
      <c r="T45" s="4">
        <v>0</v>
      </c>
      <c r="U45" s="4">
        <v>0</v>
      </c>
      <c r="V45" s="4">
        <v>0</v>
      </c>
      <c r="W45" s="4">
        <v>0</v>
      </c>
      <c r="X45" s="4">
        <v>0</v>
      </c>
    </row>
    <row r="46" spans="1:24" x14ac:dyDescent="0.3">
      <c r="A46" s="14" t="s">
        <v>550</v>
      </c>
      <c r="B46" s="4">
        <f>+VLOOKUP(Tabla2[[#This Row],[ID]],'[1]Data IFN_Diversidad'!$A:$C,2,0)</f>
        <v>2007174.94</v>
      </c>
      <c r="C46" s="4">
        <f>+VLOOKUP(Tabla2[[#This Row],[ID]],'[1]Data IFN_Diversidad'!$A:$C,3,0)</f>
        <v>5115367.91</v>
      </c>
      <c r="D46" s="3" t="s">
        <v>965</v>
      </c>
      <c r="E46" s="3" t="s">
        <v>963</v>
      </c>
      <c r="F46" s="3" t="s">
        <v>971</v>
      </c>
      <c r="G46" s="6">
        <v>3130.1603909890287</v>
      </c>
      <c r="H46" s="4">
        <v>9.3062568415428402</v>
      </c>
      <c r="I46" s="4">
        <v>21.291513866666666</v>
      </c>
      <c r="J46" s="4">
        <v>159.15390955461899</v>
      </c>
      <c r="K46" s="4">
        <v>109.39488796639003</v>
      </c>
      <c r="L46" s="4">
        <v>51.415597344203313</v>
      </c>
      <c r="M46" s="4">
        <v>188.52385692874546</v>
      </c>
      <c r="N46" s="4">
        <v>57.825821964618363</v>
      </c>
      <c r="O46" s="4">
        <v>212.02801387026736</v>
      </c>
      <c r="P46" s="4">
        <v>2.0818152907413725</v>
      </c>
      <c r="Q46" s="4">
        <v>0.97845318664844516</v>
      </c>
      <c r="R46" s="4">
        <v>3.5876616843776357</v>
      </c>
      <c r="S46" s="4">
        <v>0</v>
      </c>
      <c r="T46" s="4">
        <v>0</v>
      </c>
      <c r="U46" s="4">
        <v>0</v>
      </c>
      <c r="V46" s="4">
        <v>1.4382273021134322</v>
      </c>
      <c r="W46" s="4">
        <v>0.67596683199331309</v>
      </c>
      <c r="X46" s="4">
        <v>2.4785450506421483</v>
      </c>
    </row>
    <row r="47" spans="1:24" x14ac:dyDescent="0.3">
      <c r="A47" s="14" t="s">
        <v>888</v>
      </c>
      <c r="B47" s="4">
        <f>+VLOOKUP(Tabla2[[#This Row],[ID]],'[1]Data IFN_Diversidad'!$A:$C,2,0)</f>
        <v>2199715.35</v>
      </c>
      <c r="C47" s="4">
        <f>+VLOOKUP(Tabla2[[#This Row],[ID]],'[1]Data IFN_Diversidad'!$A:$C,3,0)</f>
        <v>4802659.37</v>
      </c>
      <c r="D47" s="3" t="s">
        <v>966</v>
      </c>
      <c r="E47" s="3" t="s">
        <v>968</v>
      </c>
      <c r="F47" s="3" t="s">
        <v>972</v>
      </c>
      <c r="G47" s="6">
        <v>683.78622394699289</v>
      </c>
      <c r="H47" s="4">
        <v>13.099877079297219</v>
      </c>
      <c r="I47" s="4">
        <v>9.2160467555555545</v>
      </c>
      <c r="J47" s="4">
        <v>98.976351287177778</v>
      </c>
      <c r="K47" s="4">
        <v>44.989157798074871</v>
      </c>
      <c r="L47" s="4">
        <v>21.144904165095188</v>
      </c>
      <c r="M47" s="4">
        <v>77.531315272015689</v>
      </c>
      <c r="N47" s="4">
        <v>90.375556917532151</v>
      </c>
      <c r="O47" s="4">
        <v>331.37704203095126</v>
      </c>
      <c r="P47" s="4">
        <v>0</v>
      </c>
      <c r="Q47" s="4">
        <v>0</v>
      </c>
      <c r="R47" s="4">
        <v>0</v>
      </c>
      <c r="S47" s="4">
        <v>0</v>
      </c>
      <c r="T47" s="4">
        <v>0</v>
      </c>
      <c r="U47" s="4">
        <v>0</v>
      </c>
      <c r="V47" s="4">
        <v>0</v>
      </c>
      <c r="W47" s="4">
        <v>0</v>
      </c>
      <c r="X47" s="4">
        <v>0</v>
      </c>
    </row>
    <row r="48" spans="1:24" x14ac:dyDescent="0.3">
      <c r="A48" s="14" t="s">
        <v>313</v>
      </c>
      <c r="B48" s="4">
        <f>+VLOOKUP(Tabla2[[#This Row],[ID]],'[1]Data IFN_Diversidad'!$A:$C,2,0)</f>
        <v>1886553.22</v>
      </c>
      <c r="C48" s="4">
        <f>+VLOOKUP(Tabla2[[#This Row],[ID]],'[1]Data IFN_Diversidad'!$A:$C,3,0)</f>
        <v>5399995.7699999996</v>
      </c>
      <c r="D48" s="3" t="s">
        <v>962</v>
      </c>
      <c r="E48" s="3" t="s">
        <v>963</v>
      </c>
      <c r="F48" s="3" t="s">
        <v>970</v>
      </c>
      <c r="G48" s="6">
        <v>3283.9111395688269</v>
      </c>
      <c r="H48" s="4">
        <v>11.271873699419707</v>
      </c>
      <c r="I48" s="4">
        <v>32.769778511798926</v>
      </c>
      <c r="J48" s="4">
        <v>426.57004686153698</v>
      </c>
      <c r="K48" s="4">
        <v>300.41179383928988</v>
      </c>
      <c r="L48" s="4">
        <v>141.19354310446624</v>
      </c>
      <c r="M48" s="4">
        <v>517.70965804970956</v>
      </c>
      <c r="N48" s="4">
        <v>47.323115478620771</v>
      </c>
      <c r="O48" s="4">
        <v>173.51809008827615</v>
      </c>
      <c r="P48" s="4">
        <v>24.902104718960615</v>
      </c>
      <c r="Q48" s="4">
        <v>11.70398921791149</v>
      </c>
      <c r="R48" s="4">
        <v>42.914627132342169</v>
      </c>
      <c r="S48" s="4">
        <v>15.367693700072905</v>
      </c>
      <c r="T48" s="4">
        <v>7.2228160390342655</v>
      </c>
      <c r="U48" s="4">
        <v>26.483658809792331</v>
      </c>
      <c r="V48" s="4">
        <v>4.7224505380914561</v>
      </c>
      <c r="W48" s="4">
        <v>2.2195517529029845</v>
      </c>
      <c r="X48" s="4">
        <v>8.1383564273109439</v>
      </c>
    </row>
    <row r="49" spans="1:24" x14ac:dyDescent="0.3">
      <c r="A49" s="14" t="s">
        <v>635</v>
      </c>
      <c r="B49" s="4">
        <f>+VLOOKUP(Tabla2[[#This Row],[ID]],'[1]Data IFN_Diversidad'!$A:$C,2,0)</f>
        <v>2162807.2999999998</v>
      </c>
      <c r="C49" s="4">
        <f>+VLOOKUP(Tabla2[[#This Row],[ID]],'[1]Data IFN_Diversidad'!$A:$C,3,0)</f>
        <v>5210012.8099999996</v>
      </c>
      <c r="D49" s="3" t="s">
        <v>965</v>
      </c>
      <c r="E49" s="3" t="s">
        <v>963</v>
      </c>
      <c r="F49" s="3" t="s">
        <v>970</v>
      </c>
      <c r="G49" s="6">
        <v>2574.348888393974</v>
      </c>
      <c r="H49" s="4">
        <v>9.1199332852877202</v>
      </c>
      <c r="I49" s="4">
        <v>16.816693482022394</v>
      </c>
      <c r="J49" s="4">
        <v>176.0841987619801</v>
      </c>
      <c r="K49" s="4">
        <v>107.83286481701846</v>
      </c>
      <c r="L49" s="4">
        <v>50.681446463998675</v>
      </c>
      <c r="M49" s="4">
        <v>185.83197036799513</v>
      </c>
      <c r="N49" s="4">
        <v>15.844860000000001</v>
      </c>
      <c r="O49" s="4">
        <v>58.097820000000006</v>
      </c>
      <c r="P49" s="4">
        <v>0.28863191295454282</v>
      </c>
      <c r="Q49" s="4">
        <v>0.13565699908863513</v>
      </c>
      <c r="R49" s="4">
        <v>0.49740899665832927</v>
      </c>
      <c r="S49" s="4">
        <v>0</v>
      </c>
      <c r="T49" s="4">
        <v>0</v>
      </c>
      <c r="U49" s="4">
        <v>0</v>
      </c>
      <c r="V49" s="4">
        <v>1.3539031477025154</v>
      </c>
      <c r="W49" s="4">
        <v>0.63633447942018218</v>
      </c>
      <c r="X49" s="4">
        <v>2.3332264245406678</v>
      </c>
    </row>
    <row r="50" spans="1:24" x14ac:dyDescent="0.3">
      <c r="A50" s="14" t="s">
        <v>126</v>
      </c>
      <c r="B50" s="4">
        <f>+VLOOKUP(Tabla2[[#This Row],[ID]],'[1]Data IFN_Diversidad'!$A:$C,2,0)</f>
        <v>1436844.36</v>
      </c>
      <c r="C50" s="4">
        <f>+VLOOKUP(Tabla2[[#This Row],[ID]],'[1]Data IFN_Diversidad'!$A:$C,3,0)</f>
        <v>5311296.07</v>
      </c>
      <c r="D50" s="3" t="s">
        <v>962</v>
      </c>
      <c r="E50" s="3" t="s">
        <v>963</v>
      </c>
      <c r="F50" s="3" t="s">
        <v>971</v>
      </c>
      <c r="G50" s="6">
        <v>3185.2209277457973</v>
      </c>
      <c r="H50" s="4">
        <v>11.6632052315601</v>
      </c>
      <c r="I50" s="4">
        <v>34.03026079441829</v>
      </c>
      <c r="J50" s="4">
        <v>528.76421272188895</v>
      </c>
      <c r="K50" s="4">
        <v>328.93892054859936</v>
      </c>
      <c r="L50" s="4">
        <v>154.6012926578417</v>
      </c>
      <c r="M50" s="4">
        <v>566.87140641208623</v>
      </c>
      <c r="N50" s="4">
        <v>55.125655415749364</v>
      </c>
      <c r="O50" s="4">
        <v>202.12740319108102</v>
      </c>
      <c r="P50" s="4">
        <v>7.1033905686751293</v>
      </c>
      <c r="Q50" s="4">
        <v>3.3385935672773108</v>
      </c>
      <c r="R50" s="4">
        <v>12.241509746683484</v>
      </c>
      <c r="S50" s="4">
        <v>0</v>
      </c>
      <c r="T50" s="4">
        <v>0</v>
      </c>
      <c r="U50" s="4">
        <v>0</v>
      </c>
      <c r="V50" s="4">
        <v>30.312195858422189</v>
      </c>
      <c r="W50" s="4">
        <v>14.246732053458429</v>
      </c>
      <c r="X50" s="4">
        <v>52.238017529347566</v>
      </c>
    </row>
    <row r="51" spans="1:24" x14ac:dyDescent="0.3">
      <c r="A51" s="14" t="s">
        <v>828</v>
      </c>
      <c r="B51" s="4">
        <f>+VLOOKUP(Tabla2[[#This Row],[ID]],'[1]Data IFN_Diversidad'!$A:$C,2,0)</f>
        <v>2093006.98</v>
      </c>
      <c r="C51" s="4">
        <f>+VLOOKUP(Tabla2[[#This Row],[ID]],'[1]Data IFN_Diversidad'!$A:$C,3,0)</f>
        <v>5049372.1100000003</v>
      </c>
      <c r="D51" s="3" t="s">
        <v>965</v>
      </c>
      <c r="E51" s="3" t="s">
        <v>968</v>
      </c>
      <c r="F51" s="3" t="s">
        <v>972</v>
      </c>
      <c r="G51" s="6">
        <v>513.65312655826995</v>
      </c>
      <c r="H51" s="4">
        <v>8.5834345826323215</v>
      </c>
      <c r="I51" s="4">
        <v>2.9722273111111108</v>
      </c>
      <c r="J51" s="4">
        <v>36.994302438908861</v>
      </c>
      <c r="K51" s="4">
        <v>13.225584642582964</v>
      </c>
      <c r="L51" s="4">
        <v>6.2160247820139931</v>
      </c>
      <c r="M51" s="4">
        <v>22.792090867384641</v>
      </c>
      <c r="N51" s="4">
        <v>34.858527414737225</v>
      </c>
      <c r="O51" s="4">
        <v>127.81460052070315</v>
      </c>
      <c r="P51" s="4">
        <v>0</v>
      </c>
      <c r="Q51" s="4">
        <v>0</v>
      </c>
      <c r="R51" s="4">
        <v>0</v>
      </c>
      <c r="S51" s="4">
        <v>0</v>
      </c>
      <c r="T51" s="4">
        <v>0</v>
      </c>
      <c r="U51" s="4">
        <v>0</v>
      </c>
      <c r="V51" s="4">
        <v>0</v>
      </c>
      <c r="W51" s="4">
        <v>0</v>
      </c>
      <c r="X51" s="4">
        <v>0</v>
      </c>
    </row>
    <row r="52" spans="1:24" x14ac:dyDescent="0.3">
      <c r="A52" s="14" t="s">
        <v>613</v>
      </c>
      <c r="B52" s="4">
        <f>+VLOOKUP(Tabla2[[#This Row],[ID]],'[1]Data IFN_Diversidad'!$A:$C,2,0)</f>
        <v>1912571.11</v>
      </c>
      <c r="C52" s="4">
        <f>+VLOOKUP(Tabla2[[#This Row],[ID]],'[1]Data IFN_Diversidad'!$A:$C,3,0)</f>
        <v>5527202.4400000004</v>
      </c>
      <c r="D52" s="3" t="s">
        <v>962</v>
      </c>
      <c r="E52" s="3" t="s">
        <v>968</v>
      </c>
      <c r="F52" s="3" t="s">
        <v>972</v>
      </c>
      <c r="G52" s="6">
        <v>3083.3617641669853</v>
      </c>
      <c r="H52" s="4">
        <v>6.5776528687852291</v>
      </c>
      <c r="I52" s="4">
        <v>10.477466097005433</v>
      </c>
      <c r="J52" s="4">
        <v>65.21910324101384</v>
      </c>
      <c r="K52" s="4">
        <v>65.206563230066223</v>
      </c>
      <c r="L52" s="4">
        <v>30.647084718131122</v>
      </c>
      <c r="M52" s="4">
        <v>112.37264396648078</v>
      </c>
      <c r="N52" s="4">
        <v>63.160384929553082</v>
      </c>
      <c r="O52" s="4">
        <v>231.58807807502797</v>
      </c>
      <c r="P52" s="4">
        <v>0</v>
      </c>
      <c r="Q52" s="4">
        <v>0</v>
      </c>
      <c r="R52" s="4">
        <v>0</v>
      </c>
      <c r="S52" s="4">
        <v>0</v>
      </c>
      <c r="T52" s="4">
        <v>0</v>
      </c>
      <c r="U52" s="4">
        <v>0</v>
      </c>
      <c r="V52" s="4">
        <v>0.11861144884382506</v>
      </c>
      <c r="W52" s="4">
        <v>5.5747380956597772E-2</v>
      </c>
      <c r="X52" s="4">
        <v>0.20440706350752516</v>
      </c>
    </row>
    <row r="53" spans="1:24" x14ac:dyDescent="0.3">
      <c r="A53" s="14" t="s">
        <v>879</v>
      </c>
      <c r="B53" s="4">
        <f>+VLOOKUP(Tabla2[[#This Row],[ID]],'[1]Data IFN_Diversidad'!$A:$C,2,0)</f>
        <v>2102703.7200000002</v>
      </c>
      <c r="C53" s="4">
        <f>+VLOOKUP(Tabla2[[#This Row],[ID]],'[1]Data IFN_Diversidad'!$A:$C,3,0)</f>
        <v>5217972.3499999996</v>
      </c>
      <c r="D53" s="3" t="s">
        <v>965</v>
      </c>
      <c r="E53" s="3" t="s">
        <v>963</v>
      </c>
      <c r="F53" s="3" t="s">
        <v>970</v>
      </c>
      <c r="G53" s="6">
        <v>804.8005691210434</v>
      </c>
      <c r="H53" s="4">
        <v>12.979723025387656</v>
      </c>
      <c r="I53" s="4">
        <v>10.649004400000003</v>
      </c>
      <c r="J53" s="4">
        <v>84.967245805555535</v>
      </c>
      <c r="K53" s="4">
        <v>54.731597041974169</v>
      </c>
      <c r="L53" s="4">
        <v>25.723850609727858</v>
      </c>
      <c r="M53" s="4">
        <v>94.32078556900214</v>
      </c>
      <c r="N53" s="4"/>
      <c r="O53" s="4"/>
      <c r="P53" s="4">
        <v>0</v>
      </c>
      <c r="Q53" s="4">
        <v>0</v>
      </c>
      <c r="R53" s="4">
        <v>0</v>
      </c>
      <c r="S53" s="4">
        <v>0</v>
      </c>
      <c r="T53" s="4">
        <v>0</v>
      </c>
      <c r="U53" s="4">
        <v>0</v>
      </c>
      <c r="V53" s="4">
        <v>0</v>
      </c>
      <c r="W53" s="4">
        <v>0</v>
      </c>
      <c r="X53" s="4">
        <v>0</v>
      </c>
    </row>
    <row r="54" spans="1:24" x14ac:dyDescent="0.3">
      <c r="A54" s="14" t="s">
        <v>201</v>
      </c>
      <c r="B54" s="4">
        <f>+VLOOKUP(Tabla2[[#This Row],[ID]],'[1]Data IFN_Diversidad'!$A:$C,2,0)</f>
        <v>1688825.58</v>
      </c>
      <c r="C54" s="4">
        <f>+VLOOKUP(Tabla2[[#This Row],[ID]],'[1]Data IFN_Diversidad'!$A:$C,3,0)</f>
        <v>5224171.8499999996</v>
      </c>
      <c r="D54" s="3" t="s">
        <v>962</v>
      </c>
      <c r="E54" s="3" t="s">
        <v>963</v>
      </c>
      <c r="F54" s="3" t="s">
        <v>970</v>
      </c>
      <c r="G54" s="6">
        <v>2906.6361153577463</v>
      </c>
      <c r="H54" s="4">
        <v>12.069771625291652</v>
      </c>
      <c r="I54" s="4">
        <v>33.256661680064774</v>
      </c>
      <c r="J54" s="4">
        <v>522.98194446799437</v>
      </c>
      <c r="K54" s="4">
        <v>345.01470842537503</v>
      </c>
      <c r="L54" s="4">
        <v>162.15691295992625</v>
      </c>
      <c r="M54" s="4">
        <v>594.57534751972958</v>
      </c>
      <c r="N54" s="4">
        <v>88.345059729531613</v>
      </c>
      <c r="O54" s="4">
        <v>323.93188567494923</v>
      </c>
      <c r="P54" s="4">
        <v>0.49625720589740202</v>
      </c>
      <c r="Q54" s="4">
        <v>0.23324088677177895</v>
      </c>
      <c r="R54" s="4">
        <v>0.85521658482985696</v>
      </c>
      <c r="S54" s="4">
        <v>1.4811199200735332</v>
      </c>
      <c r="T54" s="4">
        <v>0.69612636243456061</v>
      </c>
      <c r="U54" s="4">
        <v>2.5524633289267245</v>
      </c>
      <c r="V54" s="4">
        <v>15.659724405225703</v>
      </c>
      <c r="W54" s="4">
        <v>7.3600704704560798</v>
      </c>
      <c r="X54" s="4">
        <v>26.986925058338958</v>
      </c>
    </row>
    <row r="55" spans="1:24" x14ac:dyDescent="0.3">
      <c r="A55" s="14" t="s">
        <v>252</v>
      </c>
      <c r="B55" s="4">
        <f>+VLOOKUP(Tabla2[[#This Row],[ID]],'[1]Data IFN_Diversidad'!$A:$C,2,0)</f>
        <v>1657301.06</v>
      </c>
      <c r="C55" s="4">
        <f>+VLOOKUP(Tabla2[[#This Row],[ID]],'[1]Data IFN_Diversidad'!$A:$C,3,0)</f>
        <v>5224961.7699999996</v>
      </c>
      <c r="D55" s="3" t="s">
        <v>962</v>
      </c>
      <c r="E55" s="3" t="s">
        <v>963</v>
      </c>
      <c r="F55" s="3" t="s">
        <v>970</v>
      </c>
      <c r="G55" s="6">
        <v>3872.9400471754175</v>
      </c>
      <c r="H55" s="4">
        <v>10.217723260637925</v>
      </c>
      <c r="I55" s="4">
        <v>31.756960400171891</v>
      </c>
      <c r="J55" s="4">
        <v>434.35564278567142</v>
      </c>
      <c r="K55" s="4">
        <v>255.88652622114131</v>
      </c>
      <c r="L55" s="4">
        <v>120.2666673239364</v>
      </c>
      <c r="M55" s="4">
        <v>440.97778018776677</v>
      </c>
      <c r="N55" s="4">
        <v>32.23699228671218</v>
      </c>
      <c r="O55" s="4">
        <v>118.202305051278</v>
      </c>
      <c r="P55" s="4">
        <v>7.240643725700477</v>
      </c>
      <c r="Q55" s="4">
        <v>3.4031025510792241</v>
      </c>
      <c r="R55" s="4">
        <v>12.4780426872905</v>
      </c>
      <c r="S55" s="4">
        <v>0</v>
      </c>
      <c r="T55" s="4">
        <v>0</v>
      </c>
      <c r="U55" s="4">
        <v>0</v>
      </c>
      <c r="V55" s="4">
        <v>11.95532492873344</v>
      </c>
      <c r="W55" s="4">
        <v>5.6190027165047161</v>
      </c>
      <c r="X55" s="4">
        <v>20.603009960517294</v>
      </c>
    </row>
    <row r="56" spans="1:24" x14ac:dyDescent="0.3">
      <c r="A56" s="14" t="s">
        <v>795</v>
      </c>
      <c r="B56" s="4">
        <f>+VLOOKUP(Tabla2[[#This Row],[ID]],'[1]Data IFN_Diversidad'!$A:$C,2,0)</f>
        <v>2294186.27</v>
      </c>
      <c r="C56" s="4">
        <f>+VLOOKUP(Tabla2[[#This Row],[ID]],'[1]Data IFN_Diversidad'!$A:$C,3,0)</f>
        <v>4794978.57</v>
      </c>
      <c r="D56" s="3" t="s">
        <v>964</v>
      </c>
      <c r="E56" s="3" t="s">
        <v>968</v>
      </c>
      <c r="F56" s="3" t="s">
        <v>972</v>
      </c>
      <c r="G56" s="6">
        <v>76.394372684109769</v>
      </c>
      <c r="H56" s="4">
        <v>12.129856285658988</v>
      </c>
      <c r="I56" s="4">
        <v>0.8828004810644452</v>
      </c>
      <c r="J56" s="4">
        <v>10.449276179346676</v>
      </c>
      <c r="K56" s="4">
        <v>4.4116505187296351</v>
      </c>
      <c r="L56" s="4">
        <v>2.0734757438029283</v>
      </c>
      <c r="M56" s="4">
        <v>7.6027443939440698</v>
      </c>
      <c r="N56" s="4"/>
      <c r="O56" s="4"/>
      <c r="P56" s="4">
        <v>0</v>
      </c>
      <c r="Q56" s="4">
        <v>0</v>
      </c>
      <c r="R56" s="4">
        <v>0</v>
      </c>
      <c r="S56" s="4">
        <v>0</v>
      </c>
      <c r="T56" s="4">
        <v>0</v>
      </c>
      <c r="U56" s="4">
        <v>0</v>
      </c>
      <c r="V56" s="4">
        <v>0.78210100403312266</v>
      </c>
      <c r="W56" s="4">
        <v>0.36758747189556762</v>
      </c>
      <c r="X56" s="4">
        <v>1.3478207302837479</v>
      </c>
    </row>
    <row r="57" spans="1:24" x14ac:dyDescent="0.3">
      <c r="A57" s="14" t="s">
        <v>263</v>
      </c>
      <c r="B57" s="4">
        <f>+VLOOKUP(Tabla2[[#This Row],[ID]],'[1]Data IFN_Diversidad'!$A:$C,2,0)</f>
        <v>1581947.34</v>
      </c>
      <c r="C57" s="4">
        <f>+VLOOKUP(Tabla2[[#This Row],[ID]],'[1]Data IFN_Diversidad'!$A:$C,3,0)</f>
        <v>5232939.42</v>
      </c>
      <c r="D57" s="3" t="s">
        <v>962</v>
      </c>
      <c r="E57" s="3" t="s">
        <v>963</v>
      </c>
      <c r="F57" s="3" t="s">
        <v>970</v>
      </c>
      <c r="G57" s="6">
        <v>3899.1970760090662</v>
      </c>
      <c r="H57" s="4">
        <v>9.5954337243880552</v>
      </c>
      <c r="I57" s="4">
        <v>28.196440566716579</v>
      </c>
      <c r="J57" s="4">
        <v>382.38233837158714</v>
      </c>
      <c r="K57" s="4">
        <v>236.40501215022056</v>
      </c>
      <c r="L57" s="4">
        <v>111.11035571060366</v>
      </c>
      <c r="M57" s="4">
        <v>407.40463760554672</v>
      </c>
      <c r="N57" s="4"/>
      <c r="O57" s="4"/>
      <c r="P57" s="4">
        <v>0</v>
      </c>
      <c r="Q57" s="4">
        <v>0</v>
      </c>
      <c r="R57" s="4">
        <v>0</v>
      </c>
      <c r="S57" s="4">
        <v>0</v>
      </c>
      <c r="T57" s="4">
        <v>0</v>
      </c>
      <c r="U57" s="4">
        <v>0</v>
      </c>
      <c r="V57" s="4">
        <v>4.1679091959318253</v>
      </c>
      <c r="W57" s="4">
        <v>1.9589173220879579</v>
      </c>
      <c r="X57" s="4">
        <v>7.182696847655845</v>
      </c>
    </row>
    <row r="58" spans="1:24" x14ac:dyDescent="0.3">
      <c r="A58" s="14" t="s">
        <v>499</v>
      </c>
      <c r="B58" s="4">
        <f>+VLOOKUP(Tabla2[[#This Row],[ID]],'[1]Data IFN_Diversidad'!$A:$C,2,0)</f>
        <v>1802715.66</v>
      </c>
      <c r="C58" s="4">
        <f>+VLOOKUP(Tabla2[[#This Row],[ID]],'[1]Data IFN_Diversidad'!$A:$C,3,0)</f>
        <v>5028529</v>
      </c>
      <c r="D58" s="3" t="s">
        <v>962</v>
      </c>
      <c r="E58" s="3" t="s">
        <v>963</v>
      </c>
      <c r="F58" s="3" t="s">
        <v>971</v>
      </c>
      <c r="G58" s="6">
        <v>1867.3614105206968</v>
      </c>
      <c r="H58" s="4">
        <v>9.1324890633767968</v>
      </c>
      <c r="I58" s="4">
        <v>12.231974941788909</v>
      </c>
      <c r="J58" s="4">
        <v>116.74741627266184</v>
      </c>
      <c r="K58" s="4">
        <v>60.249263805460473</v>
      </c>
      <c r="L58" s="4">
        <v>28.317153988566421</v>
      </c>
      <c r="M58" s="4">
        <v>103.82956462474354</v>
      </c>
      <c r="N58" s="4"/>
      <c r="O58" s="4"/>
      <c r="P58" s="4">
        <v>0</v>
      </c>
      <c r="Q58" s="4">
        <v>0</v>
      </c>
      <c r="R58" s="4">
        <v>0</v>
      </c>
      <c r="S58" s="4">
        <v>0</v>
      </c>
      <c r="T58" s="4">
        <v>0</v>
      </c>
      <c r="U58" s="4">
        <v>0</v>
      </c>
      <c r="V58" s="4">
        <v>2.6100505188124794</v>
      </c>
      <c r="W58" s="4">
        <v>1.2267237438418652</v>
      </c>
      <c r="X58" s="4">
        <v>4.4979870607535055</v>
      </c>
    </row>
    <row r="59" spans="1:24" x14ac:dyDescent="0.3">
      <c r="A59" s="14" t="s">
        <v>28</v>
      </c>
      <c r="B59" s="4">
        <f>+VLOOKUP(Tabla2[[#This Row],[ID]],'[1]Data IFN_Diversidad'!$A:$C,2,0)</f>
        <v>1322870.33</v>
      </c>
      <c r="C59" s="4">
        <f>+VLOOKUP(Tabla2[[#This Row],[ID]],'[1]Data IFN_Diversidad'!$A:$C,3,0)</f>
        <v>5008892.07</v>
      </c>
      <c r="D59" s="3" t="s">
        <v>962</v>
      </c>
      <c r="E59" s="3" t="s">
        <v>963</v>
      </c>
      <c r="F59" s="3" t="s">
        <v>970</v>
      </c>
      <c r="G59" s="6">
        <v>2717.8005437674688</v>
      </c>
      <c r="H59" s="4">
        <v>13.177005081938141</v>
      </c>
      <c r="I59" s="4">
        <v>37.063027292635084</v>
      </c>
      <c r="J59" s="4">
        <v>663.46968057147274</v>
      </c>
      <c r="K59" s="4">
        <v>337.68001383237635</v>
      </c>
      <c r="L59" s="4">
        <v>158.70960650121688</v>
      </c>
      <c r="M59" s="4">
        <v>581.93522383779521</v>
      </c>
      <c r="N59" s="4">
        <v>71.186398485977591</v>
      </c>
      <c r="O59" s="4">
        <v>261.01679444858451</v>
      </c>
      <c r="P59" s="4">
        <v>0.48245483381719295</v>
      </c>
      <c r="Q59" s="4">
        <v>0.22675377189408069</v>
      </c>
      <c r="R59" s="4">
        <v>0.83143049694496329</v>
      </c>
      <c r="S59" s="4">
        <v>5.522416834596684</v>
      </c>
      <c r="T59" s="4">
        <v>2.5955359122604413</v>
      </c>
      <c r="U59" s="4">
        <v>9.5169650116216271</v>
      </c>
      <c r="V59" s="4">
        <v>2.9231535820457042</v>
      </c>
      <c r="W59" s="4">
        <v>1.373882183561481</v>
      </c>
      <c r="X59" s="4">
        <v>5.0375680063920969</v>
      </c>
    </row>
    <row r="60" spans="1:24" x14ac:dyDescent="0.3">
      <c r="A60" s="14" t="s">
        <v>423</v>
      </c>
      <c r="B60" s="4">
        <f>+VLOOKUP(Tabla2[[#This Row],[ID]],'[1]Data IFN_Diversidad'!$A:$C,2,0)</f>
        <v>2082047.49</v>
      </c>
      <c r="C60" s="4">
        <f>+VLOOKUP(Tabla2[[#This Row],[ID]],'[1]Data IFN_Diversidad'!$A:$C,3,0)</f>
        <v>5319881.96</v>
      </c>
      <c r="D60" s="3" t="s">
        <v>965</v>
      </c>
      <c r="E60" s="3" t="s">
        <v>963</v>
      </c>
      <c r="F60" s="3" t="s">
        <v>971</v>
      </c>
      <c r="G60" s="6">
        <v>1761.5127630350471</v>
      </c>
      <c r="H60" s="4">
        <v>10.719851067418997</v>
      </c>
      <c r="I60" s="4">
        <v>15.898391192109363</v>
      </c>
      <c r="J60" s="4">
        <v>148.40095234649561</v>
      </c>
      <c r="K60" s="4">
        <v>77.687166275128718</v>
      </c>
      <c r="L60" s="4">
        <v>36.512968149310495</v>
      </c>
      <c r="M60" s="4">
        <v>133.88088321413846</v>
      </c>
      <c r="N60" s="4">
        <v>22.289148711962589</v>
      </c>
      <c r="O60" s="4">
        <v>81.726878610529496</v>
      </c>
      <c r="P60" s="4">
        <v>9.6932133663610287</v>
      </c>
      <c r="Q60" s="4">
        <v>4.5558102821896833</v>
      </c>
      <c r="R60" s="4">
        <v>16.704637701362188</v>
      </c>
      <c r="S60" s="4">
        <v>6.3450560794382111</v>
      </c>
      <c r="T60" s="4">
        <v>2.9821763573359594</v>
      </c>
      <c r="U60" s="4">
        <v>10.934646643565195</v>
      </c>
      <c r="V60" s="4">
        <v>2.6361154125613018</v>
      </c>
      <c r="W60" s="4">
        <v>1.2389742439038118</v>
      </c>
      <c r="X60" s="4">
        <v>4.5429055609806435</v>
      </c>
    </row>
    <row r="61" spans="1:24" x14ac:dyDescent="0.3">
      <c r="A61" s="14" t="s">
        <v>950</v>
      </c>
      <c r="B61" s="4">
        <f>+VLOOKUP(Tabla2[[#This Row],[ID]],'[1]Data IFN_Diversidad'!$A:$C,2,0)</f>
        <v>2620952.96</v>
      </c>
      <c r="C61" s="4">
        <f>+VLOOKUP(Tabla2[[#This Row],[ID]],'[1]Data IFN_Diversidad'!$A:$C,3,0)</f>
        <v>4775123.84</v>
      </c>
      <c r="D61" s="3" t="s">
        <v>966</v>
      </c>
      <c r="E61" s="3" t="s">
        <v>963</v>
      </c>
      <c r="F61" s="3" t="s">
        <v>971</v>
      </c>
      <c r="G61" s="6">
        <v>2734.0980099400781</v>
      </c>
      <c r="H61" s="4">
        <v>5.3315951370368238</v>
      </c>
      <c r="I61" s="4">
        <v>6.1040528685275559</v>
      </c>
      <c r="J61" s="4">
        <v>28.627215305487585</v>
      </c>
      <c r="K61" s="4">
        <v>20.126472554314308</v>
      </c>
      <c r="L61" s="4">
        <v>9.4594421005277241</v>
      </c>
      <c r="M61" s="4">
        <v>34.684621035268322</v>
      </c>
      <c r="N61" s="4"/>
      <c r="O61" s="4"/>
      <c r="P61" s="4">
        <v>0</v>
      </c>
      <c r="Q61" s="4">
        <v>0</v>
      </c>
      <c r="R61" s="4">
        <v>0</v>
      </c>
      <c r="S61" s="4">
        <v>0</v>
      </c>
      <c r="T61" s="4">
        <v>0</v>
      </c>
      <c r="U61" s="4">
        <v>0</v>
      </c>
      <c r="V61" s="4">
        <v>0</v>
      </c>
      <c r="W61" s="4">
        <v>0</v>
      </c>
      <c r="X61" s="4">
        <v>0</v>
      </c>
    </row>
    <row r="62" spans="1:24" x14ac:dyDescent="0.3">
      <c r="A62" s="14" t="s">
        <v>658</v>
      </c>
      <c r="B62" s="4">
        <f>+VLOOKUP(Tabla2[[#This Row],[ID]],'[1]Data IFN_Diversidad'!$A:$C,2,0)</f>
        <v>2283974.89</v>
      </c>
      <c r="C62" s="4">
        <f>+VLOOKUP(Tabla2[[#This Row],[ID]],'[1]Data IFN_Diversidad'!$A:$C,3,0)</f>
        <v>4898318.8</v>
      </c>
      <c r="D62" s="3" t="s">
        <v>966</v>
      </c>
      <c r="E62" s="3" t="s">
        <v>963</v>
      </c>
      <c r="F62" s="3" t="s">
        <v>970</v>
      </c>
      <c r="G62" s="6">
        <v>2877.6911363741001</v>
      </c>
      <c r="H62" s="4">
        <v>9.5199380291327245</v>
      </c>
      <c r="I62" s="4">
        <v>20.483412127348256</v>
      </c>
      <c r="J62" s="4">
        <v>208.86201485707966</v>
      </c>
      <c r="K62" s="4">
        <v>113.95178272043529</v>
      </c>
      <c r="L62" s="4">
        <v>53.557337878604585</v>
      </c>
      <c r="M62" s="4">
        <v>196.37690555488348</v>
      </c>
      <c r="N62" s="4">
        <v>107.56050392826057</v>
      </c>
      <c r="O62" s="4">
        <v>394.38851440362214</v>
      </c>
      <c r="P62" s="4">
        <v>16.168488290421173</v>
      </c>
      <c r="Q62" s="4">
        <v>7.5991894964979521</v>
      </c>
      <c r="R62" s="4">
        <v>27.863694820492515</v>
      </c>
      <c r="S62" s="4">
        <v>0</v>
      </c>
      <c r="T62" s="4">
        <v>0</v>
      </c>
      <c r="U62" s="4">
        <v>0</v>
      </c>
      <c r="V62" s="4">
        <v>0.68362609721949785</v>
      </c>
      <c r="W62" s="4">
        <v>0.32130426569316395</v>
      </c>
      <c r="X62" s="4">
        <v>1.1781156408749345</v>
      </c>
    </row>
    <row r="63" spans="1:24" x14ac:dyDescent="0.3">
      <c r="A63" s="14" t="s">
        <v>240</v>
      </c>
      <c r="B63" s="4">
        <f>+VLOOKUP(Tabla2[[#This Row],[ID]],'[1]Data IFN_Diversidad'!$A:$C,2,0)</f>
        <v>1635101.79</v>
      </c>
      <c r="C63" s="4">
        <f>+VLOOKUP(Tabla2[[#This Row],[ID]],'[1]Data IFN_Diversidad'!$A:$C,3,0)</f>
        <v>5344767</v>
      </c>
      <c r="D63" s="3" t="s">
        <v>962</v>
      </c>
      <c r="E63" s="3" t="s">
        <v>963</v>
      </c>
      <c r="F63" s="3" t="s">
        <v>970</v>
      </c>
      <c r="G63" s="6">
        <v>4109.3664835266836</v>
      </c>
      <c r="H63" s="4">
        <v>10.570782403655762</v>
      </c>
      <c r="I63" s="4">
        <v>36.064425804703944</v>
      </c>
      <c r="J63" s="4">
        <v>640.4649882357262</v>
      </c>
      <c r="K63" s="4">
        <v>384.30653101106401</v>
      </c>
      <c r="L63" s="4">
        <v>180.62406957520008</v>
      </c>
      <c r="M63" s="4">
        <v>662.28825510906699</v>
      </c>
      <c r="N63" s="4">
        <v>63.598042107872551</v>
      </c>
      <c r="O63" s="4">
        <v>233.19282106219933</v>
      </c>
      <c r="P63" s="4">
        <v>9.2043744958520008</v>
      </c>
      <c r="Q63" s="4">
        <v>4.3260560130504402</v>
      </c>
      <c r="R63" s="4">
        <v>15.862205381184962</v>
      </c>
      <c r="S63" s="4">
        <v>0</v>
      </c>
      <c r="T63" s="4">
        <v>0</v>
      </c>
      <c r="U63" s="4">
        <v>0</v>
      </c>
      <c r="V63" s="4">
        <v>24.434029805601639</v>
      </c>
      <c r="W63" s="4">
        <v>11.48399400863277</v>
      </c>
      <c r="X63" s="4">
        <v>42.107978031653488</v>
      </c>
    </row>
    <row r="64" spans="1:24" x14ac:dyDescent="0.3">
      <c r="A64" s="14" t="s">
        <v>332</v>
      </c>
      <c r="B64" s="4">
        <f>+VLOOKUP(Tabla2[[#This Row],[ID]],'[1]Data IFN_Diversidad'!$A:$C,2,0)</f>
        <v>1902559.07</v>
      </c>
      <c r="C64" s="4">
        <f>+VLOOKUP(Tabla2[[#This Row],[ID]],'[1]Data IFN_Diversidad'!$A:$C,3,0)</f>
        <v>5079907.3</v>
      </c>
      <c r="D64" s="3" t="s">
        <v>965</v>
      </c>
      <c r="E64" s="3" t="s">
        <v>963</v>
      </c>
      <c r="F64" s="3" t="s">
        <v>971</v>
      </c>
      <c r="G64" s="6">
        <v>2486.3538887467221</v>
      </c>
      <c r="H64" s="4">
        <v>8.2904212097156051</v>
      </c>
      <c r="I64" s="4">
        <v>13.421653315459773</v>
      </c>
      <c r="J64" s="4">
        <v>95.021369902264453</v>
      </c>
      <c r="K64" s="4">
        <v>50.048700744789457</v>
      </c>
      <c r="L64" s="4">
        <v>23.522889350051045</v>
      </c>
      <c r="M64" s="4">
        <v>86.250594283520499</v>
      </c>
      <c r="N64" s="4">
        <v>29.921035844577354</v>
      </c>
      <c r="O64" s="4">
        <v>109.7104647634503</v>
      </c>
      <c r="P64" s="4">
        <v>4.0914121009261235</v>
      </c>
      <c r="Q64" s="4">
        <v>1.9229636874352782</v>
      </c>
      <c r="R64" s="4">
        <v>7.0508668539293602</v>
      </c>
      <c r="S64" s="4">
        <v>3.5739931101635545</v>
      </c>
      <c r="T64" s="4">
        <v>1.6797767617768706</v>
      </c>
      <c r="U64" s="4">
        <v>6.159181459848531</v>
      </c>
      <c r="V64" s="4">
        <v>6.7481364277429821</v>
      </c>
      <c r="W64" s="4">
        <v>3.1716241210392013</v>
      </c>
      <c r="X64" s="4">
        <v>11.629288443810404</v>
      </c>
    </row>
    <row r="65" spans="1:24" x14ac:dyDescent="0.3">
      <c r="A65" s="14" t="s">
        <v>58</v>
      </c>
      <c r="B65" s="4">
        <f>+VLOOKUP(Tabla2[[#This Row],[ID]],'[1]Data IFN_Diversidad'!$A:$C,2,0)</f>
        <v>1359148.89</v>
      </c>
      <c r="C65" s="4">
        <f>+VLOOKUP(Tabla2[[#This Row],[ID]],'[1]Data IFN_Diversidad'!$A:$C,3,0)</f>
        <v>4988177.54</v>
      </c>
      <c r="D65" s="3" t="s">
        <v>962</v>
      </c>
      <c r="E65" s="3" t="s">
        <v>963</v>
      </c>
      <c r="F65" s="3" t="s">
        <v>970</v>
      </c>
      <c r="G65" s="6">
        <v>3079.3722802601483</v>
      </c>
      <c r="H65" s="4">
        <v>9.8419471047639107</v>
      </c>
      <c r="I65" s="4">
        <v>23.426862612059669</v>
      </c>
      <c r="J65" s="4">
        <v>305.28160504433475</v>
      </c>
      <c r="K65" s="4">
        <v>201.53624946753942</v>
      </c>
      <c r="L65" s="4">
        <v>94.722037249743522</v>
      </c>
      <c r="M65" s="4">
        <v>347.3141365823929</v>
      </c>
      <c r="N65" s="4">
        <v>76.930887546909531</v>
      </c>
      <c r="O65" s="4">
        <v>282.07992100533494</v>
      </c>
      <c r="P65" s="4">
        <v>0</v>
      </c>
      <c r="Q65" s="4">
        <v>0</v>
      </c>
      <c r="R65" s="4">
        <v>0</v>
      </c>
      <c r="S65" s="4">
        <v>34.705483572724518</v>
      </c>
      <c r="T65" s="4">
        <v>16.311577279180522</v>
      </c>
      <c r="U65" s="4">
        <v>59.809116690328636</v>
      </c>
      <c r="V65" s="4">
        <v>8.8384720372205194</v>
      </c>
      <c r="W65" s="4">
        <v>4.1540818574936438</v>
      </c>
      <c r="X65" s="4">
        <v>15.231633477476693</v>
      </c>
    </row>
    <row r="66" spans="1:24" x14ac:dyDescent="0.3">
      <c r="A66" s="14" t="s">
        <v>337</v>
      </c>
      <c r="B66" s="4">
        <f>+VLOOKUP(Tabla2[[#This Row],[ID]],'[1]Data IFN_Diversidad'!$A:$C,2,0)</f>
        <v>1903175.55</v>
      </c>
      <c r="C66" s="4">
        <f>+VLOOKUP(Tabla2[[#This Row],[ID]],'[1]Data IFN_Diversidad'!$A:$C,3,0)</f>
        <v>5328613.4000000004</v>
      </c>
      <c r="D66" s="3" t="s">
        <v>962</v>
      </c>
      <c r="E66" s="3" t="s">
        <v>963</v>
      </c>
      <c r="F66" s="3" t="s">
        <v>970</v>
      </c>
      <c r="G66" s="6">
        <v>3896.2827721622289</v>
      </c>
      <c r="H66" s="4">
        <v>9.1908890752237422</v>
      </c>
      <c r="I66" s="4">
        <v>25.849693549105119</v>
      </c>
      <c r="J66" s="4">
        <v>349.1172707825707</v>
      </c>
      <c r="K66" s="4">
        <v>220.84749132863118</v>
      </c>
      <c r="L66" s="4">
        <v>103.79832092445665</v>
      </c>
      <c r="M66" s="4">
        <v>380.59384338967436</v>
      </c>
      <c r="N66" s="4">
        <v>79.378113797769046</v>
      </c>
      <c r="O66" s="4">
        <v>291.0530839251532</v>
      </c>
      <c r="P66" s="4">
        <v>0.23294833127461637</v>
      </c>
      <c r="Q66" s="4">
        <v>0.10948571569906969</v>
      </c>
      <c r="R66" s="4">
        <v>0.40144762422992258</v>
      </c>
      <c r="S66" s="4">
        <v>11.702786564072406</v>
      </c>
      <c r="T66" s="4">
        <v>5.500309685114031</v>
      </c>
      <c r="U66" s="4">
        <v>20.167802178751465</v>
      </c>
      <c r="V66" s="4">
        <v>5.8349236539574019</v>
      </c>
      <c r="W66" s="4">
        <v>2.7424141173599788</v>
      </c>
      <c r="X66" s="4">
        <v>10.055518430319923</v>
      </c>
    </row>
    <row r="67" spans="1:24" x14ac:dyDescent="0.3">
      <c r="A67" s="14" t="s">
        <v>596</v>
      </c>
      <c r="B67" s="4">
        <f>+VLOOKUP(Tabla2[[#This Row],[ID]],'[1]Data IFN_Diversidad'!$A:$C,2,0)</f>
        <v>2081564.3</v>
      </c>
      <c r="C67" s="4">
        <f>+VLOOKUP(Tabla2[[#This Row],[ID]],'[1]Data IFN_Diversidad'!$A:$C,3,0)</f>
        <v>5222155.34</v>
      </c>
      <c r="D67" s="3" t="s">
        <v>965</v>
      </c>
      <c r="E67" s="3" t="s">
        <v>963</v>
      </c>
      <c r="F67" s="3" t="s">
        <v>971</v>
      </c>
      <c r="G67" s="6">
        <v>2674.0293976406838</v>
      </c>
      <c r="H67" s="4">
        <v>8.8876051099557092</v>
      </c>
      <c r="I67" s="4">
        <v>16.58920442222222</v>
      </c>
      <c r="J67" s="4">
        <v>101.12888940403239</v>
      </c>
      <c r="K67" s="4">
        <v>47.045901885924799</v>
      </c>
      <c r="L67" s="4">
        <v>22.111573886384654</v>
      </c>
      <c r="M67" s="4">
        <v>81.075770916743735</v>
      </c>
      <c r="N67" s="4">
        <v>32.960494654686308</v>
      </c>
      <c r="O67" s="4">
        <v>120.85514706718313</v>
      </c>
      <c r="P67" s="4">
        <v>2.3830121168212353</v>
      </c>
      <c r="Q67" s="4">
        <v>1.1200156949059805</v>
      </c>
      <c r="R67" s="4">
        <v>4.1067242146552658</v>
      </c>
      <c r="S67" s="4">
        <v>0</v>
      </c>
      <c r="T67" s="4">
        <v>0</v>
      </c>
      <c r="U67" s="4">
        <v>0</v>
      </c>
      <c r="V67" s="4">
        <v>0</v>
      </c>
      <c r="W67" s="4">
        <v>0</v>
      </c>
      <c r="X67" s="4">
        <v>0</v>
      </c>
    </row>
    <row r="68" spans="1:24" x14ac:dyDescent="0.3">
      <c r="A68" s="14" t="s">
        <v>5</v>
      </c>
      <c r="B68" s="4">
        <f>+VLOOKUP(Tabla2[[#This Row],[ID]],'[1]Data IFN_Diversidad'!$A:$C,2,0)</f>
        <v>1148511.6100000001</v>
      </c>
      <c r="C68" s="4">
        <f>+VLOOKUP(Tabla2[[#This Row],[ID]],'[1]Data IFN_Diversidad'!$A:$C,3,0)</f>
        <v>5339632.58</v>
      </c>
      <c r="D68" s="3" t="s">
        <v>962</v>
      </c>
      <c r="E68" s="3" t="s">
        <v>963</v>
      </c>
      <c r="F68" s="3" t="s">
        <v>970</v>
      </c>
      <c r="G68" s="6">
        <v>2710.6138138927413</v>
      </c>
      <c r="H68" s="4">
        <v>11.668787851964931</v>
      </c>
      <c r="I68" s="4">
        <v>28.98738353845085</v>
      </c>
      <c r="J68" s="4">
        <v>467.41405921714613</v>
      </c>
      <c r="K68" s="4">
        <v>273.32304941369904</v>
      </c>
      <c r="L68" s="4">
        <v>128.46183322443855</v>
      </c>
      <c r="M68" s="4">
        <v>471.02672182294134</v>
      </c>
      <c r="N68" s="4">
        <v>55.133072208952491</v>
      </c>
      <c r="O68" s="4">
        <v>202.15459809949246</v>
      </c>
      <c r="P68" s="4">
        <v>7.3246876972984998</v>
      </c>
      <c r="Q68" s="4">
        <v>3.4426032177302948</v>
      </c>
      <c r="R68" s="4">
        <v>12.622878465011093</v>
      </c>
      <c r="S68" s="4">
        <v>0</v>
      </c>
      <c r="T68" s="4">
        <v>0</v>
      </c>
      <c r="U68" s="4">
        <v>0</v>
      </c>
      <c r="V68" s="4">
        <v>16.55609275612014</v>
      </c>
      <c r="W68" s="4">
        <v>7.7813635953764653</v>
      </c>
      <c r="X68" s="4">
        <v>28.531666516380373</v>
      </c>
    </row>
    <row r="69" spans="1:24" x14ac:dyDescent="0.3">
      <c r="A69" s="14" t="s">
        <v>21</v>
      </c>
      <c r="B69" s="4">
        <f>+VLOOKUP(Tabla2[[#This Row],[ID]],'[1]Data IFN_Diversidad'!$A:$C,2,0)</f>
        <v>1289080.83</v>
      </c>
      <c r="C69" s="4">
        <f>+VLOOKUP(Tabla2[[#This Row],[ID]],'[1]Data IFN_Diversidad'!$A:$C,3,0)</f>
        <v>5279630.5</v>
      </c>
      <c r="D69" s="3" t="s">
        <v>962</v>
      </c>
      <c r="E69" s="3" t="s">
        <v>963</v>
      </c>
      <c r="F69" s="3" t="s">
        <v>970</v>
      </c>
      <c r="G69" s="6">
        <v>1869.3985937922725</v>
      </c>
      <c r="H69" s="4">
        <v>13.043994759408704</v>
      </c>
      <c r="I69" s="4">
        <v>24.981184352576992</v>
      </c>
      <c r="J69" s="4">
        <v>414.96013777617378</v>
      </c>
      <c r="K69" s="4">
        <v>218.47762559122128</v>
      </c>
      <c r="L69" s="4">
        <v>102.68448402787399</v>
      </c>
      <c r="M69" s="4">
        <v>376.5097747688713</v>
      </c>
      <c r="N69" s="4">
        <v>35.846779155768829</v>
      </c>
      <c r="O69" s="4">
        <v>131.43819023781904</v>
      </c>
      <c r="P69" s="4">
        <v>16.206732908897557</v>
      </c>
      <c r="Q69" s="4">
        <v>7.6171644671818521</v>
      </c>
      <c r="R69" s="4">
        <v>27.929603046333483</v>
      </c>
      <c r="S69" s="4">
        <v>55.428154176457255</v>
      </c>
      <c r="T69" s="4">
        <v>26.051232462934909</v>
      </c>
      <c r="U69" s="4">
        <v>95.521185697428081</v>
      </c>
      <c r="V69" s="4">
        <v>6.1322855629667368</v>
      </c>
      <c r="W69" s="4">
        <v>2.8821742145943663</v>
      </c>
      <c r="X69" s="4">
        <v>10.567972120179343</v>
      </c>
    </row>
    <row r="70" spans="1:24" x14ac:dyDescent="0.3">
      <c r="A70" s="14" t="s">
        <v>516</v>
      </c>
      <c r="B70" s="4">
        <f>+VLOOKUP(Tabla2[[#This Row],[ID]],'[1]Data IFN_Diversidad'!$A:$C,2,0)</f>
        <v>2491357.13</v>
      </c>
      <c r="C70" s="4">
        <f>+VLOOKUP(Tabla2[[#This Row],[ID]],'[1]Data IFN_Diversidad'!$A:$C,3,0)</f>
        <v>4874536.67</v>
      </c>
      <c r="D70" s="3" t="s">
        <v>966</v>
      </c>
      <c r="E70" s="3" t="s">
        <v>963</v>
      </c>
      <c r="F70" s="3" t="s">
        <v>971</v>
      </c>
      <c r="G70" s="6">
        <v>1140.9923973553375</v>
      </c>
      <c r="H70" s="4">
        <v>12.845451443379142</v>
      </c>
      <c r="I70" s="4">
        <v>14.786703876435791</v>
      </c>
      <c r="J70" s="4">
        <v>210.28288458764752</v>
      </c>
      <c r="K70" s="4">
        <v>111.5553329873791</v>
      </c>
      <c r="L70" s="4">
        <v>52.431006504068172</v>
      </c>
      <c r="M70" s="4">
        <v>192.24702384824997</v>
      </c>
      <c r="N70" s="4">
        <v>0.42327592579380025</v>
      </c>
      <c r="O70" s="4">
        <v>1.5520117279106007</v>
      </c>
      <c r="P70" s="4">
        <v>0.9785157554589492</v>
      </c>
      <c r="Q70" s="4">
        <v>0.45990240506570612</v>
      </c>
      <c r="R70" s="4">
        <v>1.6863088185742574</v>
      </c>
      <c r="S70" s="4">
        <v>8.6493234255956555</v>
      </c>
      <c r="T70" s="4">
        <v>4.0651820100299583</v>
      </c>
      <c r="U70" s="4">
        <v>14.90566737010986</v>
      </c>
      <c r="V70" s="4">
        <v>6.571584469102592</v>
      </c>
      <c r="W70" s="4">
        <v>3.088644700478218</v>
      </c>
      <c r="X70" s="4">
        <v>11.325030568420132</v>
      </c>
    </row>
    <row r="71" spans="1:24" x14ac:dyDescent="0.3">
      <c r="A71" s="14" t="s">
        <v>581</v>
      </c>
      <c r="B71" s="4">
        <f>+VLOOKUP(Tabla2[[#This Row],[ID]],'[1]Data IFN_Diversidad'!$A:$C,2,0)</f>
        <v>2066807.82</v>
      </c>
      <c r="C71" s="4">
        <f>+VLOOKUP(Tabla2[[#This Row],[ID]],'[1]Data IFN_Diversidad'!$A:$C,3,0)</f>
        <v>5298972.92</v>
      </c>
      <c r="D71" s="3" t="s">
        <v>965</v>
      </c>
      <c r="E71" s="3" t="s">
        <v>963</v>
      </c>
      <c r="F71" s="3" t="s">
        <v>971</v>
      </c>
      <c r="G71" s="6">
        <v>1855.8173719817635</v>
      </c>
      <c r="H71" s="4">
        <v>9.6083915969277562</v>
      </c>
      <c r="I71" s="4">
        <v>13.456326203892056</v>
      </c>
      <c r="J71" s="4">
        <v>72.136702500017108</v>
      </c>
      <c r="K71" s="4">
        <v>38.902762654483325</v>
      </c>
      <c r="L71" s="4">
        <v>18.284298447607163</v>
      </c>
      <c r="M71" s="4">
        <v>67.042427641226269</v>
      </c>
      <c r="N71" s="4">
        <v>30.453442158365924</v>
      </c>
      <c r="O71" s="4">
        <v>111.66262124734173</v>
      </c>
      <c r="P71" s="4">
        <v>0.59647201216147661</v>
      </c>
      <c r="Q71" s="4">
        <v>0.28034184571589399</v>
      </c>
      <c r="R71" s="4">
        <v>1.027920100958279</v>
      </c>
      <c r="S71" s="4">
        <v>0</v>
      </c>
      <c r="T71" s="4">
        <v>0</v>
      </c>
      <c r="U71" s="4">
        <v>0</v>
      </c>
      <c r="V71" s="4">
        <v>0.85389362369577992</v>
      </c>
      <c r="W71" s="4">
        <v>0.40133000313701656</v>
      </c>
      <c r="X71" s="4">
        <v>1.4715433448357274</v>
      </c>
    </row>
    <row r="72" spans="1:24" x14ac:dyDescent="0.3">
      <c r="A72" s="14" t="s">
        <v>667</v>
      </c>
      <c r="B72" s="4">
        <f>+VLOOKUP(Tabla2[[#This Row],[ID]],'[1]Data IFN_Diversidad'!$A:$C,2,0)</f>
        <v>1924203.49</v>
      </c>
      <c r="C72" s="4">
        <f>+VLOOKUP(Tabla2[[#This Row],[ID]],'[1]Data IFN_Diversidad'!$A:$C,3,0)</f>
        <v>5544708.1799999997</v>
      </c>
      <c r="D72" s="3" t="s">
        <v>962</v>
      </c>
      <c r="E72" s="3" t="s">
        <v>963</v>
      </c>
      <c r="F72" s="3" t="s">
        <v>970</v>
      </c>
      <c r="G72" s="6">
        <v>2483.8922922935676</v>
      </c>
      <c r="H72" s="4">
        <v>12.136825703048594</v>
      </c>
      <c r="I72" s="4">
        <v>28.736433819504324</v>
      </c>
      <c r="J72" s="4">
        <v>371.08808370058478</v>
      </c>
      <c r="K72" s="4">
        <v>206.60623502256149</v>
      </c>
      <c r="L72" s="4">
        <v>97.104930460603896</v>
      </c>
      <c r="M72" s="4">
        <v>356.05141168888093</v>
      </c>
      <c r="N72" s="4"/>
      <c r="O72" s="4"/>
      <c r="P72" s="4">
        <v>0</v>
      </c>
      <c r="Q72" s="4">
        <v>0</v>
      </c>
      <c r="R72" s="4">
        <v>0</v>
      </c>
      <c r="S72" s="4">
        <v>0</v>
      </c>
      <c r="T72" s="4">
        <v>0</v>
      </c>
      <c r="U72" s="4">
        <v>0</v>
      </c>
      <c r="V72" s="4">
        <v>0</v>
      </c>
      <c r="W72" s="4">
        <v>0</v>
      </c>
      <c r="X72" s="4">
        <v>0</v>
      </c>
    </row>
    <row r="73" spans="1:24" x14ac:dyDescent="0.3">
      <c r="A73" s="14" t="s">
        <v>186</v>
      </c>
      <c r="B73" s="4">
        <f>+VLOOKUP(Tabla2[[#This Row],[ID]],'[1]Data IFN_Diversidad'!$A:$C,2,0)</f>
        <v>1572701.35</v>
      </c>
      <c r="C73" s="4">
        <f>+VLOOKUP(Tabla2[[#This Row],[ID]],'[1]Data IFN_Diversidad'!$A:$C,3,0)</f>
        <v>5320344.78</v>
      </c>
      <c r="D73" s="3" t="s">
        <v>962</v>
      </c>
      <c r="E73" s="3" t="s">
        <v>963</v>
      </c>
      <c r="F73" s="3" t="s">
        <v>970</v>
      </c>
      <c r="G73" s="6">
        <v>3098.5274618553881</v>
      </c>
      <c r="H73" s="4">
        <v>12.270059972120013</v>
      </c>
      <c r="I73" s="4">
        <v>36.638577336368009</v>
      </c>
      <c r="J73" s="4">
        <v>684.41897735008888</v>
      </c>
      <c r="K73" s="4">
        <v>433.8294854618274</v>
      </c>
      <c r="L73" s="4">
        <v>203.89985816705888</v>
      </c>
      <c r="M73" s="4">
        <v>747.63281327921584</v>
      </c>
      <c r="N73" s="4">
        <v>65.777292705418105</v>
      </c>
      <c r="O73" s="4">
        <v>241.18340658653304</v>
      </c>
      <c r="P73" s="4">
        <v>9.3383883031866848</v>
      </c>
      <c r="Q73" s="4">
        <v>4.389042502497742</v>
      </c>
      <c r="R73" s="4">
        <v>16.093155842491736</v>
      </c>
      <c r="S73" s="4">
        <v>0</v>
      </c>
      <c r="T73" s="4">
        <v>0</v>
      </c>
      <c r="U73" s="4">
        <v>0</v>
      </c>
      <c r="V73" s="4">
        <v>3.4606565660836721</v>
      </c>
      <c r="W73" s="4">
        <v>1.6265085860593258</v>
      </c>
      <c r="X73" s="4">
        <v>5.9638648155508607</v>
      </c>
    </row>
    <row r="74" spans="1:24" x14ac:dyDescent="0.3">
      <c r="A74" s="14" t="s">
        <v>33</v>
      </c>
      <c r="B74" s="4">
        <f>+VLOOKUP(Tabla2[[#This Row],[ID]],'[1]Data IFN_Diversidad'!$A:$C,2,0)</f>
        <v>1320735.02</v>
      </c>
      <c r="C74" s="4">
        <f>+VLOOKUP(Tabla2[[#This Row],[ID]],'[1]Data IFN_Diversidad'!$A:$C,3,0)</f>
        <v>5042666.5999999996</v>
      </c>
      <c r="D74" s="3" t="s">
        <v>962</v>
      </c>
      <c r="E74" s="3" t="s">
        <v>963</v>
      </c>
      <c r="F74" s="3" t="s">
        <v>970</v>
      </c>
      <c r="G74" s="6">
        <v>2763.3542252568814</v>
      </c>
      <c r="H74" s="4">
        <v>13.354320895616732</v>
      </c>
      <c r="I74" s="4">
        <v>38.705265984753375</v>
      </c>
      <c r="J74" s="4">
        <v>668.31188199793428</v>
      </c>
      <c r="K74" s="4">
        <v>352.98643225245553</v>
      </c>
      <c r="L74" s="4">
        <v>165.90362315865409</v>
      </c>
      <c r="M74" s="4">
        <v>608.31328491506497</v>
      </c>
      <c r="N74" s="4">
        <v>75.581913845712194</v>
      </c>
      <c r="O74" s="4">
        <v>277.13368410094472</v>
      </c>
      <c r="P74" s="4">
        <v>0</v>
      </c>
      <c r="Q74" s="4">
        <v>0</v>
      </c>
      <c r="R74" s="4">
        <v>0</v>
      </c>
      <c r="S74" s="4">
        <v>2.9720560277344847</v>
      </c>
      <c r="T74" s="4">
        <v>1.3968663330352078</v>
      </c>
      <c r="U74" s="4">
        <v>5.1218432211291001</v>
      </c>
      <c r="V74" s="4">
        <v>18.281436504696071</v>
      </c>
      <c r="W74" s="4">
        <v>8.592275157207153</v>
      </c>
      <c r="X74" s="4">
        <v>31.505008909759564</v>
      </c>
    </row>
    <row r="75" spans="1:24" x14ac:dyDescent="0.3">
      <c r="A75" s="14" t="s">
        <v>447</v>
      </c>
      <c r="B75" s="4">
        <f>+VLOOKUP(Tabla2[[#This Row],[ID]],'[1]Data IFN_Diversidad'!$A:$C,2,0)</f>
        <v>2111191.67</v>
      </c>
      <c r="C75" s="4">
        <f>+VLOOKUP(Tabla2[[#This Row],[ID]],'[1]Data IFN_Diversidad'!$A:$C,3,0)</f>
        <v>5531859.21</v>
      </c>
      <c r="D75" s="3" t="s">
        <v>965</v>
      </c>
      <c r="E75" s="3" t="s">
        <v>963</v>
      </c>
      <c r="F75" s="3" t="s">
        <v>971</v>
      </c>
      <c r="G75" s="6">
        <v>3933.4330726563894</v>
      </c>
      <c r="H75" s="4">
        <v>7.3155031230134187</v>
      </c>
      <c r="I75" s="4">
        <v>16.532938358188364</v>
      </c>
      <c r="J75" s="4">
        <v>147.6677782514102</v>
      </c>
      <c r="K75" s="4">
        <v>84.64535618216982</v>
      </c>
      <c r="L75" s="4">
        <v>39.783317405619812</v>
      </c>
      <c r="M75" s="4">
        <v>145.87216382060598</v>
      </c>
      <c r="N75" s="4">
        <v>24.105004331818122</v>
      </c>
      <c r="O75" s="4">
        <v>88.385015883333111</v>
      </c>
      <c r="P75" s="4">
        <v>3.3651200470423044</v>
      </c>
      <c r="Q75" s="4">
        <v>1.5816064221098831</v>
      </c>
      <c r="R75" s="4">
        <v>5.7992235477362435</v>
      </c>
      <c r="S75" s="4">
        <v>1.5648943327037221</v>
      </c>
      <c r="T75" s="4">
        <v>0.73550033637074941</v>
      </c>
      <c r="U75" s="4">
        <v>2.6968345666927505</v>
      </c>
      <c r="V75" s="4">
        <v>2.9661124397084637</v>
      </c>
      <c r="W75" s="4">
        <v>1.3940728466629779</v>
      </c>
      <c r="X75" s="4">
        <v>5.1116004377642525</v>
      </c>
    </row>
    <row r="76" spans="1:24" x14ac:dyDescent="0.3">
      <c r="A76" s="14" t="s">
        <v>260</v>
      </c>
      <c r="B76" s="4">
        <f>+VLOOKUP(Tabla2[[#This Row],[ID]],'[1]Data IFN_Diversidad'!$A:$C,2,0)</f>
        <v>1568138.35</v>
      </c>
      <c r="C76" s="4">
        <f>+VLOOKUP(Tabla2[[#This Row],[ID]],'[1]Data IFN_Diversidad'!$A:$C,3,0)</f>
        <v>5205080.8499999996</v>
      </c>
      <c r="D76" s="3" t="s">
        <v>962</v>
      </c>
      <c r="E76" s="3" t="s">
        <v>963</v>
      </c>
      <c r="F76" s="3" t="s">
        <v>971</v>
      </c>
      <c r="G76" s="6">
        <v>2746.4342864179553</v>
      </c>
      <c r="H76" s="4">
        <v>8.6449729521615701</v>
      </c>
      <c r="I76" s="4">
        <v>16.120791877048255</v>
      </c>
      <c r="J76" s="4">
        <v>226.3199623433224</v>
      </c>
      <c r="K76" s="4">
        <v>113.60492654105826</v>
      </c>
      <c r="L76" s="4">
        <v>53.394315474297379</v>
      </c>
      <c r="M76" s="4">
        <v>195.77915673909038</v>
      </c>
      <c r="N76" s="4"/>
      <c r="O76" s="4"/>
      <c r="P76" s="4">
        <v>0</v>
      </c>
      <c r="Q76" s="4">
        <v>0</v>
      </c>
      <c r="R76" s="4">
        <v>0</v>
      </c>
      <c r="S76" s="4">
        <v>0</v>
      </c>
      <c r="T76" s="4">
        <v>0</v>
      </c>
      <c r="U76" s="4">
        <v>0</v>
      </c>
      <c r="V76" s="4">
        <v>10.664775886222483</v>
      </c>
      <c r="W76" s="4">
        <v>5.0124446665245665</v>
      </c>
      <c r="X76" s="4">
        <v>18.378963777256743</v>
      </c>
    </row>
    <row r="77" spans="1:24" x14ac:dyDescent="0.3">
      <c r="A77" s="14" t="s">
        <v>623</v>
      </c>
      <c r="B77" s="4">
        <f>+VLOOKUP(Tabla2[[#This Row],[ID]],'[1]Data IFN_Diversidad'!$A:$C,2,0)</f>
        <v>2131191.23</v>
      </c>
      <c r="C77" s="4">
        <f>+VLOOKUP(Tabla2[[#This Row],[ID]],'[1]Data IFN_Diversidad'!$A:$C,3,0)</f>
        <v>4907831.91</v>
      </c>
      <c r="D77" s="3" t="s">
        <v>964</v>
      </c>
      <c r="E77" s="3" t="s">
        <v>968</v>
      </c>
      <c r="F77" s="3" t="s">
        <v>972</v>
      </c>
      <c r="G77" s="6">
        <v>212.2065907891938</v>
      </c>
      <c r="H77" s="4">
        <v>5.9050825565778506</v>
      </c>
      <c r="I77" s="4">
        <v>0.58116666666666672</v>
      </c>
      <c r="J77" s="4">
        <v>2.805593201692175</v>
      </c>
      <c r="K77" s="4">
        <v>1.8285139375316599</v>
      </c>
      <c r="L77" s="4">
        <v>0.85940155063988011</v>
      </c>
      <c r="M77" s="4">
        <v>3.1511390190128936</v>
      </c>
      <c r="N77" s="4">
        <v>115.90921451814992</v>
      </c>
      <c r="O77" s="4">
        <v>425.00045323321638</v>
      </c>
      <c r="P77" s="4">
        <v>1.0796184450463986</v>
      </c>
      <c r="Q77" s="4">
        <v>0.50742066917180739</v>
      </c>
      <c r="R77" s="4">
        <v>1.8605424536299622</v>
      </c>
      <c r="S77" s="4">
        <v>0</v>
      </c>
      <c r="T77" s="4">
        <v>0</v>
      </c>
      <c r="U77" s="4">
        <v>0</v>
      </c>
      <c r="V77" s="4">
        <v>0.41405129901989024</v>
      </c>
      <c r="W77" s="4">
        <v>0.1946041105393484</v>
      </c>
      <c r="X77" s="4">
        <v>0.7135484053109441</v>
      </c>
    </row>
    <row r="78" spans="1:24" x14ac:dyDescent="0.3">
      <c r="A78" s="14" t="s">
        <v>254</v>
      </c>
      <c r="B78" s="4">
        <f>+VLOOKUP(Tabla2[[#This Row],[ID]],'[1]Data IFN_Diversidad'!$A:$C,2,0)</f>
        <v>1824686.92</v>
      </c>
      <c r="C78" s="4">
        <f>+VLOOKUP(Tabla2[[#This Row],[ID]],'[1]Data IFN_Diversidad'!$A:$C,3,0)</f>
        <v>5092631.62</v>
      </c>
      <c r="D78" s="3" t="s">
        <v>962</v>
      </c>
      <c r="E78" s="3" t="s">
        <v>963</v>
      </c>
      <c r="F78" s="3" t="s">
        <v>970</v>
      </c>
      <c r="G78" s="6">
        <v>2945.3143033055903</v>
      </c>
      <c r="H78" s="4">
        <v>10.001271407496084</v>
      </c>
      <c r="I78" s="4">
        <v>23.138326971028992</v>
      </c>
      <c r="J78" s="4">
        <v>279.18851321316339</v>
      </c>
      <c r="K78" s="4">
        <v>153.79891402905363</v>
      </c>
      <c r="L78" s="4">
        <v>72.2854895936552</v>
      </c>
      <c r="M78" s="4">
        <v>265.04679517673571</v>
      </c>
      <c r="N78" s="4">
        <v>66.219899630574346</v>
      </c>
      <c r="O78" s="4">
        <v>242.80629864543926</v>
      </c>
      <c r="P78" s="4">
        <v>0</v>
      </c>
      <c r="Q78" s="4">
        <v>0</v>
      </c>
      <c r="R78" s="4">
        <v>0</v>
      </c>
      <c r="S78" s="4">
        <v>1.1020388645710988</v>
      </c>
      <c r="T78" s="4">
        <v>0.51795826634841646</v>
      </c>
      <c r="U78" s="4">
        <v>1.8991803099441955</v>
      </c>
      <c r="V78" s="4">
        <v>9.1717832926300389</v>
      </c>
      <c r="W78" s="4">
        <v>4.3107381475361182</v>
      </c>
      <c r="X78" s="4">
        <v>15.806039874299101</v>
      </c>
    </row>
    <row r="79" spans="1:24" x14ac:dyDescent="0.3">
      <c r="A79" s="14" t="s">
        <v>856</v>
      </c>
      <c r="B79" s="4">
        <f>+VLOOKUP(Tabla2[[#This Row],[ID]],'[1]Data IFN_Diversidad'!$A:$C,2,0)</f>
        <v>2137395.3199999998</v>
      </c>
      <c r="C79" s="4">
        <f>+VLOOKUP(Tabla2[[#This Row],[ID]],'[1]Data IFN_Diversidad'!$A:$C,3,0)</f>
        <v>5207892.18</v>
      </c>
      <c r="D79" s="3" t="s">
        <v>965</v>
      </c>
      <c r="E79" s="3" t="s">
        <v>968</v>
      </c>
      <c r="F79" s="3" t="s">
        <v>972</v>
      </c>
      <c r="G79" s="6">
        <v>99.397567125658369</v>
      </c>
      <c r="H79" s="4">
        <v>25.475859372355512</v>
      </c>
      <c r="I79" s="4">
        <v>5.0666781999999992</v>
      </c>
      <c r="J79" s="4">
        <v>38.983244102888811</v>
      </c>
      <c r="K79" s="4">
        <v>13.322636860954528</v>
      </c>
      <c r="L79" s="4">
        <v>6.2616393246486277</v>
      </c>
      <c r="M79" s="4">
        <v>22.9593441903783</v>
      </c>
      <c r="N79" s="4">
        <v>15.599840182300909</v>
      </c>
      <c r="O79" s="4">
        <v>57.199414001770002</v>
      </c>
      <c r="P79" s="4">
        <v>0</v>
      </c>
      <c r="Q79" s="4">
        <v>0</v>
      </c>
      <c r="R79" s="4">
        <v>0</v>
      </c>
      <c r="S79" s="4">
        <v>0</v>
      </c>
      <c r="T79" s="4">
        <v>0</v>
      </c>
      <c r="U79" s="4">
        <v>0</v>
      </c>
      <c r="V79" s="4">
        <v>0.3502182050658692</v>
      </c>
      <c r="W79" s="4">
        <v>0.16460255638095853</v>
      </c>
      <c r="X79" s="4">
        <v>0.60354270673018129</v>
      </c>
    </row>
    <row r="80" spans="1:24" x14ac:dyDescent="0.3">
      <c r="A80" s="14" t="s">
        <v>421</v>
      </c>
      <c r="B80" s="4">
        <f>+VLOOKUP(Tabla2[[#This Row],[ID]],'[1]Data IFN_Diversidad'!$A:$C,2,0)</f>
        <v>1709724.22</v>
      </c>
      <c r="C80" s="4">
        <f>+VLOOKUP(Tabla2[[#This Row],[ID]],'[1]Data IFN_Diversidad'!$A:$C,3,0)</f>
        <v>5267591.57</v>
      </c>
      <c r="D80" s="3" t="s">
        <v>962</v>
      </c>
      <c r="E80" s="3" t="s">
        <v>963</v>
      </c>
      <c r="F80" s="3" t="s">
        <v>971</v>
      </c>
      <c r="G80" s="6">
        <v>3149.4570436447921</v>
      </c>
      <c r="H80" s="4">
        <v>7.9567922777904281</v>
      </c>
      <c r="I80" s="4">
        <v>15.660355313430975</v>
      </c>
      <c r="J80" s="4">
        <v>128.18292227909794</v>
      </c>
      <c r="K80" s="4">
        <v>68.332513680682467</v>
      </c>
      <c r="L80" s="4">
        <v>32.116281429920761</v>
      </c>
      <c r="M80" s="4">
        <v>117.75969857637612</v>
      </c>
      <c r="N80" s="4"/>
      <c r="O80" s="4"/>
      <c r="P80" s="4">
        <v>0</v>
      </c>
      <c r="Q80" s="4">
        <v>0</v>
      </c>
      <c r="R80" s="4">
        <v>0</v>
      </c>
      <c r="S80" s="4">
        <v>0</v>
      </c>
      <c r="T80" s="4">
        <v>0</v>
      </c>
      <c r="U80" s="4">
        <v>0</v>
      </c>
      <c r="V80" s="4">
        <v>0.2339388345530849</v>
      </c>
      <c r="W80" s="4">
        <v>0.10995125223994989</v>
      </c>
      <c r="X80" s="4">
        <v>0.40315459154648292</v>
      </c>
    </row>
    <row r="81" spans="1:24" x14ac:dyDescent="0.3">
      <c r="A81" s="14" t="s">
        <v>377</v>
      </c>
      <c r="B81" s="4">
        <f>+VLOOKUP(Tabla2[[#This Row],[ID]],'[1]Data IFN_Diversidad'!$A:$C,2,0)</f>
        <v>1980020.61</v>
      </c>
      <c r="C81" s="4">
        <f>+VLOOKUP(Tabla2[[#This Row],[ID]],'[1]Data IFN_Diversidad'!$A:$C,3,0)</f>
        <v>4804623.91</v>
      </c>
      <c r="D81" s="3" t="s">
        <v>964</v>
      </c>
      <c r="E81" s="3" t="s">
        <v>963</v>
      </c>
      <c r="F81" s="3" t="s">
        <v>971</v>
      </c>
      <c r="G81" s="6">
        <v>2201.0067596655185</v>
      </c>
      <c r="H81" s="4">
        <v>7.6289779850418187</v>
      </c>
      <c r="I81" s="4">
        <v>10.061065607638891</v>
      </c>
      <c r="J81" s="4">
        <v>85.664075844642625</v>
      </c>
      <c r="K81" s="4">
        <v>42.282689404620697</v>
      </c>
      <c r="L81" s="4">
        <v>19.872864020171725</v>
      </c>
      <c r="M81" s="4">
        <v>72.867168073962986</v>
      </c>
      <c r="N81" s="4">
        <v>54.066352967791474</v>
      </c>
      <c r="O81" s="4">
        <v>198.24329421523541</v>
      </c>
      <c r="P81" s="4">
        <v>0.66510799688013955</v>
      </c>
      <c r="Q81" s="4">
        <v>0.31260075853366559</v>
      </c>
      <c r="R81" s="4">
        <v>1.1462027812901083</v>
      </c>
      <c r="S81" s="4">
        <v>4.1749334191681946</v>
      </c>
      <c r="T81" s="4">
        <v>1.9622187070090513</v>
      </c>
      <c r="U81" s="4">
        <v>7.1948019256998617</v>
      </c>
      <c r="V81" s="4">
        <v>1.6942518270790079</v>
      </c>
      <c r="W81" s="4">
        <v>0.79629835872713361</v>
      </c>
      <c r="X81" s="4">
        <v>2.9197606486661569</v>
      </c>
    </row>
    <row r="82" spans="1:24" x14ac:dyDescent="0.3">
      <c r="A82" s="14" t="s">
        <v>46</v>
      </c>
      <c r="B82" s="4">
        <f>+VLOOKUP(Tabla2[[#This Row],[ID]],'[1]Data IFN_Diversidad'!$A:$C,2,0)</f>
        <v>1323427.18</v>
      </c>
      <c r="C82" s="4">
        <f>+VLOOKUP(Tabla2[[#This Row],[ID]],'[1]Data IFN_Diversidad'!$A:$C,3,0)</f>
        <v>4996284.6399999997</v>
      </c>
      <c r="D82" s="3" t="s">
        <v>962</v>
      </c>
      <c r="E82" s="3" t="s">
        <v>963</v>
      </c>
      <c r="F82" s="3" t="s">
        <v>970</v>
      </c>
      <c r="G82" s="6">
        <v>2098.4402407840757</v>
      </c>
      <c r="H82" s="4">
        <v>14.28953704433844</v>
      </c>
      <c r="I82" s="4">
        <v>33.65292398899529</v>
      </c>
      <c r="J82" s="4">
        <v>571.48464097350154</v>
      </c>
      <c r="K82" s="4">
        <v>317.39418719107078</v>
      </c>
      <c r="L82" s="4">
        <v>149.17526797980327</v>
      </c>
      <c r="M82" s="4">
        <v>546.9759825926119</v>
      </c>
      <c r="N82" s="4">
        <v>67.82658131568148</v>
      </c>
      <c r="O82" s="4">
        <v>248.69746482416542</v>
      </c>
      <c r="P82" s="4">
        <v>1.2922001044676124</v>
      </c>
      <c r="Q82" s="4">
        <v>0.60733404909977784</v>
      </c>
      <c r="R82" s="4">
        <v>2.226891513365854</v>
      </c>
      <c r="S82" s="4">
        <v>9.3720932575025255</v>
      </c>
      <c r="T82" s="4">
        <v>4.4048838310261873</v>
      </c>
      <c r="U82" s="4">
        <v>16.1512407137627</v>
      </c>
      <c r="V82" s="4">
        <v>18.9813340984368</v>
      </c>
      <c r="W82" s="4">
        <v>8.9212270262652957</v>
      </c>
      <c r="X82" s="4">
        <v>32.711165762972747</v>
      </c>
    </row>
    <row r="83" spans="1:24" x14ac:dyDescent="0.3">
      <c r="A83" s="14" t="s">
        <v>142</v>
      </c>
      <c r="B83" s="4">
        <f>+VLOOKUP(Tabla2[[#This Row],[ID]],'[1]Data IFN_Diversidad'!$A:$C,2,0)</f>
        <v>1496041.95</v>
      </c>
      <c r="C83" s="4">
        <f>+VLOOKUP(Tabla2[[#This Row],[ID]],'[1]Data IFN_Diversidad'!$A:$C,3,0)</f>
        <v>5114826.41</v>
      </c>
      <c r="D83" s="3" t="s">
        <v>962</v>
      </c>
      <c r="E83" s="3" t="s">
        <v>963</v>
      </c>
      <c r="F83" s="3" t="s">
        <v>970</v>
      </c>
      <c r="G83" s="6">
        <v>3740.7494882198048</v>
      </c>
      <c r="H83" s="4">
        <v>11.801723410543692</v>
      </c>
      <c r="I83" s="4">
        <v>40.92035293723476</v>
      </c>
      <c r="J83" s="4">
        <v>580.5784166190964</v>
      </c>
      <c r="K83" s="4">
        <v>305.50291176382092</v>
      </c>
      <c r="L83" s="4">
        <v>143.58636852899582</v>
      </c>
      <c r="M83" s="4">
        <v>526.48335127298469</v>
      </c>
      <c r="N83" s="4">
        <v>62.956862640750479</v>
      </c>
      <c r="O83" s="4">
        <v>230.84182968275175</v>
      </c>
      <c r="P83" s="4">
        <v>3.3861228166719886</v>
      </c>
      <c r="Q83" s="4">
        <v>1.5914777238358346</v>
      </c>
      <c r="R83" s="4">
        <v>5.8354183207313994</v>
      </c>
      <c r="S83" s="4">
        <v>8.9065847803999816</v>
      </c>
      <c r="T83" s="4">
        <v>4.1860948467879915</v>
      </c>
      <c r="U83" s="4">
        <v>15.34901443822265</v>
      </c>
      <c r="V83" s="4">
        <v>3.9568791387514453</v>
      </c>
      <c r="W83" s="4">
        <v>1.8597331952131793</v>
      </c>
      <c r="X83" s="4">
        <v>6.8190217157816564</v>
      </c>
    </row>
    <row r="84" spans="1:24" x14ac:dyDescent="0.3">
      <c r="A84" s="14" t="s">
        <v>639</v>
      </c>
      <c r="B84" s="4">
        <f>+VLOOKUP(Tabla2[[#This Row],[ID]],'[1]Data IFN_Diversidad'!$A:$C,2,0)</f>
        <v>2176509.66</v>
      </c>
      <c r="C84" s="4">
        <f>+VLOOKUP(Tabla2[[#This Row],[ID]],'[1]Data IFN_Diversidad'!$A:$C,3,0)</f>
        <v>4876051.91</v>
      </c>
      <c r="D84" s="3" t="s">
        <v>964</v>
      </c>
      <c r="E84" s="3" t="s">
        <v>963</v>
      </c>
      <c r="F84" s="3" t="s">
        <v>971</v>
      </c>
      <c r="G84" s="6">
        <v>2356.5683378200515</v>
      </c>
      <c r="H84" s="4">
        <v>10.128981181849662</v>
      </c>
      <c r="I84" s="4">
        <v>18.988971743878352</v>
      </c>
      <c r="J84" s="4">
        <v>375.4800450235129</v>
      </c>
      <c r="K84" s="4">
        <v>203.00049935806385</v>
      </c>
      <c r="L84" s="4">
        <v>95.410234698289997</v>
      </c>
      <c r="M84" s="4">
        <v>349.83752722706333</v>
      </c>
      <c r="N84" s="4">
        <v>165.47644906816058</v>
      </c>
      <c r="O84" s="4">
        <v>606.74697991658877</v>
      </c>
      <c r="P84" s="4">
        <v>3.7628268834379135</v>
      </c>
      <c r="Q84" s="4">
        <v>1.7685286352158194</v>
      </c>
      <c r="R84" s="4">
        <v>6.4846049957913436</v>
      </c>
      <c r="S84" s="4">
        <v>0</v>
      </c>
      <c r="T84" s="4">
        <v>0</v>
      </c>
      <c r="U84" s="4">
        <v>0</v>
      </c>
      <c r="V84" s="4">
        <v>1.583772564135097</v>
      </c>
      <c r="W84" s="4">
        <v>0.74437310514349553</v>
      </c>
      <c r="X84" s="4">
        <v>2.7293680521928168</v>
      </c>
    </row>
    <row r="85" spans="1:24" x14ac:dyDescent="0.3">
      <c r="A85" s="14" t="s">
        <v>406</v>
      </c>
      <c r="B85" s="4">
        <f>+VLOOKUP(Tabla2[[#This Row],[ID]],'[1]Data IFN_Diversidad'!$A:$C,2,0)</f>
        <v>1872370.88</v>
      </c>
      <c r="C85" s="4">
        <f>+VLOOKUP(Tabla2[[#This Row],[ID]],'[1]Data IFN_Diversidad'!$A:$C,3,0)</f>
        <v>5390904.4299999997</v>
      </c>
      <c r="D85" s="3" t="s">
        <v>962</v>
      </c>
      <c r="E85" s="3" t="s">
        <v>963</v>
      </c>
      <c r="F85" s="3" t="s">
        <v>970</v>
      </c>
      <c r="G85" s="6">
        <v>2428.3224597189046</v>
      </c>
      <c r="H85" s="4">
        <v>13.513149898107658</v>
      </c>
      <c r="I85" s="4">
        <v>34.826467590579639</v>
      </c>
      <c r="J85" s="4">
        <v>552.87701435805786</v>
      </c>
      <c r="K85" s="4">
        <v>332.49867161597581</v>
      </c>
      <c r="L85" s="4">
        <v>156.27437565950862</v>
      </c>
      <c r="M85" s="4">
        <v>573.00604408486493</v>
      </c>
      <c r="N85" s="4">
        <v>31.778514427248002</v>
      </c>
      <c r="O85" s="4">
        <v>116.52121956657601</v>
      </c>
      <c r="P85" s="4">
        <v>20.335148586572185</v>
      </c>
      <c r="Q85" s="4">
        <v>9.557519835688927</v>
      </c>
      <c r="R85" s="4">
        <v>35.044239397526098</v>
      </c>
      <c r="S85" s="4">
        <v>0</v>
      </c>
      <c r="T85" s="4">
        <v>0</v>
      </c>
      <c r="U85" s="4">
        <v>0</v>
      </c>
      <c r="V85" s="4">
        <v>14.197287677534842</v>
      </c>
      <c r="W85" s="4">
        <v>6.6727252084413751</v>
      </c>
      <c r="X85" s="4">
        <v>24.466659097618376</v>
      </c>
    </row>
    <row r="86" spans="1:24" x14ac:dyDescent="0.3">
      <c r="A86" s="14" t="s">
        <v>748</v>
      </c>
      <c r="B86" s="4">
        <f>+VLOOKUP(Tabla2[[#This Row],[ID]],'[1]Data IFN_Diversidad'!$A:$C,2,0)</f>
        <v>2098861.39</v>
      </c>
      <c r="C86" s="4">
        <f>+VLOOKUP(Tabla2[[#This Row],[ID]],'[1]Data IFN_Diversidad'!$A:$C,3,0)</f>
        <v>4696041.6500000004</v>
      </c>
      <c r="D86" s="3" t="s">
        <v>964</v>
      </c>
      <c r="E86" s="3" t="s">
        <v>968</v>
      </c>
      <c r="F86" s="3" t="s">
        <v>972</v>
      </c>
      <c r="G86" s="6">
        <v>712.8726739911649</v>
      </c>
      <c r="H86" s="4">
        <v>9.5223296007088578</v>
      </c>
      <c r="I86" s="4">
        <v>5.0767791200293049</v>
      </c>
      <c r="J86" s="4">
        <v>46.112675228746987</v>
      </c>
      <c r="K86" s="4">
        <v>16.082260735798599</v>
      </c>
      <c r="L86" s="4">
        <v>7.5586625458253414</v>
      </c>
      <c r="M86" s="4">
        <v>27.715096001359584</v>
      </c>
      <c r="N86" s="4">
        <v>79.303617923492112</v>
      </c>
      <c r="O86" s="4">
        <v>290.77993238613777</v>
      </c>
      <c r="P86" s="4">
        <v>0</v>
      </c>
      <c r="Q86" s="4">
        <v>0</v>
      </c>
      <c r="R86" s="4">
        <v>0</v>
      </c>
      <c r="S86" s="4">
        <v>0</v>
      </c>
      <c r="T86" s="4">
        <v>0</v>
      </c>
      <c r="U86" s="4">
        <v>0</v>
      </c>
      <c r="V86" s="4">
        <v>2.3187848170965326</v>
      </c>
      <c r="W86" s="4">
        <v>1.0898288640353702</v>
      </c>
      <c r="X86" s="4">
        <v>3.9960391681296907</v>
      </c>
    </row>
    <row r="87" spans="1:24" x14ac:dyDescent="0.3">
      <c r="A87" s="14" t="s">
        <v>178</v>
      </c>
      <c r="B87" s="4">
        <f>+VLOOKUP(Tabla2[[#This Row],[ID]],'[1]Data IFN_Diversidad'!$A:$C,2,0)</f>
        <v>1636919.36</v>
      </c>
      <c r="C87" s="4">
        <f>+VLOOKUP(Tabla2[[#This Row],[ID]],'[1]Data IFN_Diversidad'!$A:$C,3,0)</f>
        <v>5270949.3499999996</v>
      </c>
      <c r="D87" s="3" t="s">
        <v>962</v>
      </c>
      <c r="E87" s="3" t="s">
        <v>963</v>
      </c>
      <c r="F87" s="3" t="s">
        <v>970</v>
      </c>
      <c r="G87" s="6">
        <v>3350.1478901071614</v>
      </c>
      <c r="H87" s="4">
        <v>10.771135446777372</v>
      </c>
      <c r="I87" s="4">
        <v>30.526487450830253</v>
      </c>
      <c r="J87" s="4">
        <v>411.00602303311661</v>
      </c>
      <c r="K87" s="4">
        <v>247.84137954417503</v>
      </c>
      <c r="L87" s="4">
        <v>116.48544838576225</v>
      </c>
      <c r="M87" s="4">
        <v>427.11331074779491</v>
      </c>
      <c r="N87" s="4">
        <v>0.28921572379097316</v>
      </c>
      <c r="O87" s="4">
        <v>1.0604576539002348</v>
      </c>
      <c r="P87" s="4">
        <v>27.614278538384617</v>
      </c>
      <c r="Q87" s="4">
        <v>12.97871091304077</v>
      </c>
      <c r="R87" s="4">
        <v>47.588606681149535</v>
      </c>
      <c r="S87" s="4">
        <v>6.0961393380822022</v>
      </c>
      <c r="T87" s="4">
        <v>2.8651854888986352</v>
      </c>
      <c r="U87" s="4">
        <v>10.505680125961673</v>
      </c>
      <c r="V87" s="4">
        <v>9.4373519807448147</v>
      </c>
      <c r="W87" s="4">
        <v>4.4355554309500631</v>
      </c>
      <c r="X87" s="4">
        <v>16.263703246816899</v>
      </c>
    </row>
    <row r="88" spans="1:24" x14ac:dyDescent="0.3">
      <c r="A88" s="14" t="s">
        <v>912</v>
      </c>
      <c r="B88" s="4">
        <f>+VLOOKUP(Tabla2[[#This Row],[ID]],'[1]Data IFN_Diversidad'!$A:$C,2,0)</f>
        <v>2378304.2799999998</v>
      </c>
      <c r="C88" s="4">
        <f>+VLOOKUP(Tabla2[[#This Row],[ID]],'[1]Data IFN_Diversidad'!$A:$C,3,0)</f>
        <v>4559528.62</v>
      </c>
      <c r="D88" s="3" t="s">
        <v>967</v>
      </c>
      <c r="E88" s="3" t="s">
        <v>968</v>
      </c>
      <c r="F88" s="3" t="s">
        <v>972</v>
      </c>
      <c r="G88" s="6">
        <v>28.803507923119909</v>
      </c>
      <c r="H88" s="4">
        <v>22.570221962466</v>
      </c>
      <c r="I88" s="4">
        <v>1.1524097510773608</v>
      </c>
      <c r="J88" s="4">
        <v>9.0172596948039789</v>
      </c>
      <c r="K88" s="4">
        <v>4.4464232117274598</v>
      </c>
      <c r="L88" s="4">
        <v>2.089818909511906</v>
      </c>
      <c r="M88" s="4">
        <v>7.6626693348769885</v>
      </c>
      <c r="N88" s="4">
        <v>71.851717027500001</v>
      </c>
      <c r="O88" s="4">
        <v>263.45629576750002</v>
      </c>
      <c r="P88" s="4">
        <v>0</v>
      </c>
      <c r="Q88" s="4">
        <v>0</v>
      </c>
      <c r="R88" s="4">
        <v>0</v>
      </c>
      <c r="S88" s="4">
        <v>0</v>
      </c>
      <c r="T88" s="4">
        <v>0</v>
      </c>
      <c r="U88" s="4">
        <v>0</v>
      </c>
      <c r="V88" s="4">
        <v>0</v>
      </c>
      <c r="W88" s="4">
        <v>0</v>
      </c>
      <c r="X88" s="4">
        <v>0</v>
      </c>
    </row>
    <row r="89" spans="1:24" x14ac:dyDescent="0.3">
      <c r="A89" s="14" t="s">
        <v>779</v>
      </c>
      <c r="B89" s="4">
        <f>+VLOOKUP(Tabla2[[#This Row],[ID]],'[1]Data IFN_Diversidad'!$A:$C,2,0)</f>
        <v>2237741.17</v>
      </c>
      <c r="C89" s="4">
        <f>+VLOOKUP(Tabla2[[#This Row],[ID]],'[1]Data IFN_Diversidad'!$A:$C,3,0)</f>
        <v>4729988.3499999996</v>
      </c>
      <c r="D89" s="3" t="s">
        <v>964</v>
      </c>
      <c r="E89" s="3" t="s">
        <v>963</v>
      </c>
      <c r="F89" s="3" t="s">
        <v>971</v>
      </c>
      <c r="G89" s="6">
        <v>2340.808461677439</v>
      </c>
      <c r="H89" s="4">
        <v>8.9977131261596028</v>
      </c>
      <c r="I89" s="4">
        <v>14.884013147092222</v>
      </c>
      <c r="J89" s="4">
        <v>166.12947279798104</v>
      </c>
      <c r="K89" s="4">
        <v>74.045186241731045</v>
      </c>
      <c r="L89" s="4">
        <v>34.801237533613588</v>
      </c>
      <c r="M89" s="4">
        <v>127.60453762324981</v>
      </c>
      <c r="N89" s="4">
        <v>165.78502363522392</v>
      </c>
      <c r="O89" s="4">
        <v>607.87841999582099</v>
      </c>
      <c r="P89" s="4">
        <v>0</v>
      </c>
      <c r="Q89" s="4">
        <v>0</v>
      </c>
      <c r="R89" s="4">
        <v>0</v>
      </c>
      <c r="S89" s="4">
        <v>0</v>
      </c>
      <c r="T89" s="4">
        <v>0</v>
      </c>
      <c r="U89" s="4">
        <v>0</v>
      </c>
      <c r="V89" s="4">
        <v>3.5342398626437039</v>
      </c>
      <c r="W89" s="4">
        <v>1.6610927354425407</v>
      </c>
      <c r="X89" s="4">
        <v>6.0906733632893157</v>
      </c>
    </row>
    <row r="90" spans="1:24" x14ac:dyDescent="0.3">
      <c r="A90" s="14" t="s">
        <v>863</v>
      </c>
      <c r="B90" s="4">
        <f>+VLOOKUP(Tabla2[[#This Row],[ID]],'[1]Data IFN_Diversidad'!$A:$C,2,0)</f>
        <v>2120966.67</v>
      </c>
      <c r="C90" s="4">
        <f>+VLOOKUP(Tabla2[[#This Row],[ID]],'[1]Data IFN_Diversidad'!$A:$C,3,0)</f>
        <v>5411604.0800000001</v>
      </c>
      <c r="D90" s="3" t="s">
        <v>965</v>
      </c>
      <c r="E90" s="3" t="s">
        <v>968</v>
      </c>
      <c r="F90" s="3" t="s">
        <v>972</v>
      </c>
      <c r="G90" s="6">
        <v>2.8294212105225842</v>
      </c>
      <c r="H90" s="4">
        <v>33.799999999999997</v>
      </c>
      <c r="I90" s="4">
        <v>0.25387555555555552</v>
      </c>
      <c r="J90" s="4">
        <v>0.88856444444444449</v>
      </c>
      <c r="K90" s="4">
        <v>4.338833963650434E-2</v>
      </c>
      <c r="L90" s="4">
        <v>2.039251962915704E-2</v>
      </c>
      <c r="M90" s="4">
        <v>7.4772571973575813E-2</v>
      </c>
      <c r="N90" s="4">
        <v>42.199916110538673</v>
      </c>
      <c r="O90" s="4">
        <v>154.7330257386418</v>
      </c>
      <c r="P90" s="4">
        <v>0</v>
      </c>
      <c r="Q90" s="4">
        <v>0</v>
      </c>
      <c r="R90" s="4">
        <v>0</v>
      </c>
      <c r="S90" s="4">
        <v>0</v>
      </c>
      <c r="T90" s="4">
        <v>0</v>
      </c>
      <c r="U90" s="4">
        <v>0</v>
      </c>
      <c r="V90" s="4">
        <v>0</v>
      </c>
      <c r="W90" s="4">
        <v>0</v>
      </c>
      <c r="X90" s="4">
        <v>0</v>
      </c>
    </row>
    <row r="91" spans="1:24" x14ac:dyDescent="0.3">
      <c r="A91" s="14" t="s">
        <v>245</v>
      </c>
      <c r="B91" s="4">
        <f>+VLOOKUP(Tabla2[[#This Row],[ID]],'[1]Data IFN_Diversidad'!$A:$C,2,0)</f>
        <v>1783222.25</v>
      </c>
      <c r="C91" s="4">
        <f>+VLOOKUP(Tabla2[[#This Row],[ID]],'[1]Data IFN_Diversidad'!$A:$C,3,0)</f>
        <v>5349830.66</v>
      </c>
      <c r="D91" s="3" t="s">
        <v>962</v>
      </c>
      <c r="E91" s="3" t="s">
        <v>963</v>
      </c>
      <c r="F91" s="3" t="s">
        <v>970</v>
      </c>
      <c r="G91" s="6">
        <v>4236.407495879148</v>
      </c>
      <c r="H91" s="4">
        <v>10.449976187612899</v>
      </c>
      <c r="I91" s="4">
        <v>36.334418225817039</v>
      </c>
      <c r="J91" s="4">
        <v>477.48631033233772</v>
      </c>
      <c r="K91" s="4">
        <v>254.23941489543731</v>
      </c>
      <c r="L91" s="4">
        <v>119.49252500085552</v>
      </c>
      <c r="M91" s="4">
        <v>438.13925833647022</v>
      </c>
      <c r="N91" s="4">
        <v>0.43003783950899377</v>
      </c>
      <c r="O91" s="4">
        <v>1.576805411532977</v>
      </c>
      <c r="P91" s="4">
        <v>7.3299886205676108</v>
      </c>
      <c r="Q91" s="4">
        <v>3.4450946516667771</v>
      </c>
      <c r="R91" s="4">
        <v>12.632013722778195</v>
      </c>
      <c r="S91" s="4">
        <v>11.05265058001987</v>
      </c>
      <c r="T91" s="4">
        <v>5.1947457726093393</v>
      </c>
      <c r="U91" s="4">
        <v>19.047401166234263</v>
      </c>
      <c r="V91" s="4">
        <v>9.1459971236573736</v>
      </c>
      <c r="W91" s="4">
        <v>4.298618648118965</v>
      </c>
      <c r="X91" s="4">
        <v>15.761601709769538</v>
      </c>
    </row>
    <row r="92" spans="1:24" x14ac:dyDescent="0.3">
      <c r="A92" s="14" t="s">
        <v>580</v>
      </c>
      <c r="B92" s="4">
        <f>+VLOOKUP(Tabla2[[#This Row],[ID]],'[1]Data IFN_Diversidad'!$A:$C,2,0)</f>
        <v>2053393.67</v>
      </c>
      <c r="C92" s="4">
        <f>+VLOOKUP(Tabla2[[#This Row],[ID]],'[1]Data IFN_Diversidad'!$A:$C,3,0)</f>
        <v>5146907</v>
      </c>
      <c r="D92" s="3" t="s">
        <v>965</v>
      </c>
      <c r="E92" s="3" t="s">
        <v>963</v>
      </c>
      <c r="F92" s="3" t="s">
        <v>971</v>
      </c>
      <c r="G92" s="6">
        <v>2811.454385835767</v>
      </c>
      <c r="H92" s="4">
        <v>11.154227486550463</v>
      </c>
      <c r="I92" s="4">
        <v>27.472609822222225</v>
      </c>
      <c r="J92" s="4">
        <v>253.89543093495593</v>
      </c>
      <c r="K92" s="4">
        <v>147.38155347726823</v>
      </c>
      <c r="L92" s="4">
        <v>69.269330134316064</v>
      </c>
      <c r="M92" s="4">
        <v>253.98754382582555</v>
      </c>
      <c r="N92" s="4">
        <v>83.960771387429958</v>
      </c>
      <c r="O92" s="4">
        <v>307.85616175390982</v>
      </c>
      <c r="P92" s="4">
        <v>3.5883023830129335</v>
      </c>
      <c r="Q92" s="4">
        <v>1.6865021200160788</v>
      </c>
      <c r="R92" s="4">
        <v>6.1838411067256276</v>
      </c>
      <c r="S92" s="4">
        <v>0</v>
      </c>
      <c r="T92" s="4">
        <v>0</v>
      </c>
      <c r="U92" s="4">
        <v>0</v>
      </c>
      <c r="V92" s="4">
        <v>3.5903591562621124</v>
      </c>
      <c r="W92" s="4">
        <v>1.6874688034431928</v>
      </c>
      <c r="X92" s="4">
        <v>6.1873856126250404</v>
      </c>
    </row>
    <row r="93" spans="1:24" x14ac:dyDescent="0.3">
      <c r="A93" s="14" t="s">
        <v>781</v>
      </c>
      <c r="B93" s="4">
        <f>+VLOOKUP(Tabla2[[#This Row],[ID]],'[1]Data IFN_Diversidad'!$A:$C,2,0)</f>
        <v>2252515.27</v>
      </c>
      <c r="C93" s="4">
        <f>+VLOOKUP(Tabla2[[#This Row],[ID]],'[1]Data IFN_Diversidad'!$A:$C,3,0)</f>
        <v>4815476.8899999997</v>
      </c>
      <c r="D93" s="3" t="s">
        <v>966</v>
      </c>
      <c r="E93" s="3" t="s">
        <v>963</v>
      </c>
      <c r="F93" s="3" t="s">
        <v>970</v>
      </c>
      <c r="G93" s="6">
        <v>1717.5435574235257</v>
      </c>
      <c r="H93" s="4">
        <v>7.42431614624092</v>
      </c>
      <c r="I93" s="4">
        <v>7.4355064554183823</v>
      </c>
      <c r="J93" s="4">
        <v>83.565261886235959</v>
      </c>
      <c r="K93" s="4">
        <v>49.722356209326115</v>
      </c>
      <c r="L93" s="4">
        <v>23.369507418383272</v>
      </c>
      <c r="M93" s="4">
        <v>85.688193867405332</v>
      </c>
      <c r="N93" s="4"/>
      <c r="O93" s="4"/>
      <c r="P93" s="4">
        <v>0</v>
      </c>
      <c r="Q93" s="4">
        <v>0</v>
      </c>
      <c r="R93" s="4">
        <v>0</v>
      </c>
      <c r="S93" s="4">
        <v>0</v>
      </c>
      <c r="T93" s="4">
        <v>0</v>
      </c>
      <c r="U93" s="4">
        <v>0</v>
      </c>
      <c r="V93" s="4">
        <v>4.6909340277217053</v>
      </c>
      <c r="W93" s="4">
        <v>2.2047389930292014</v>
      </c>
      <c r="X93" s="4">
        <v>8.0840429744404059</v>
      </c>
    </row>
    <row r="94" spans="1:24" x14ac:dyDescent="0.3">
      <c r="A94" s="14" t="s">
        <v>276</v>
      </c>
      <c r="B94" s="4">
        <f>+VLOOKUP(Tabla2[[#This Row],[ID]],'[1]Data IFN_Diversidad'!$A:$C,2,0)</f>
        <v>1697106.31</v>
      </c>
      <c r="C94" s="4">
        <f>+VLOOKUP(Tabla2[[#This Row],[ID]],'[1]Data IFN_Diversidad'!$A:$C,3,0)</f>
        <v>5146948.6399999997</v>
      </c>
      <c r="D94" s="3" t="s">
        <v>962</v>
      </c>
      <c r="E94" s="3" t="s">
        <v>963</v>
      </c>
      <c r="F94" s="3" t="s">
        <v>971</v>
      </c>
      <c r="G94" s="6">
        <v>2533.8032824471857</v>
      </c>
      <c r="H94" s="4">
        <v>10.371153046034296</v>
      </c>
      <c r="I94" s="4">
        <v>21.405080333417942</v>
      </c>
      <c r="J94" s="4">
        <v>292.49392035512858</v>
      </c>
      <c r="K94" s="4">
        <v>169.94018393624231</v>
      </c>
      <c r="L94" s="4">
        <v>79.871886450033884</v>
      </c>
      <c r="M94" s="4">
        <v>292.86358365012421</v>
      </c>
      <c r="N94" s="4"/>
      <c r="O94" s="4"/>
      <c r="P94" s="4">
        <v>13.247035736170661</v>
      </c>
      <c r="Q94" s="4">
        <v>6.2261067960002103</v>
      </c>
      <c r="R94" s="4">
        <v>22.829058252000792</v>
      </c>
      <c r="S94" s="4">
        <v>0</v>
      </c>
      <c r="T94" s="4">
        <v>0</v>
      </c>
      <c r="U94" s="4">
        <v>0</v>
      </c>
      <c r="V94" s="4">
        <v>12.695816326732713</v>
      </c>
      <c r="W94" s="4">
        <v>5.9670336735643748</v>
      </c>
      <c r="X94" s="4">
        <v>21.87912346973604</v>
      </c>
    </row>
    <row r="95" spans="1:24" x14ac:dyDescent="0.3">
      <c r="A95" s="14" t="s">
        <v>399</v>
      </c>
      <c r="B95" s="4">
        <f>+VLOOKUP(Tabla2[[#This Row],[ID]],'[1]Data IFN_Diversidad'!$A:$C,2,0)</f>
        <v>2010503.91</v>
      </c>
      <c r="C95" s="4">
        <f>+VLOOKUP(Tabla2[[#This Row],[ID]],'[1]Data IFN_Diversidad'!$A:$C,3,0)</f>
        <v>5405010.5599999996</v>
      </c>
      <c r="D95" s="3" t="s">
        <v>962</v>
      </c>
      <c r="E95" s="3" t="s">
        <v>963</v>
      </c>
      <c r="F95" s="3" t="s">
        <v>970</v>
      </c>
      <c r="G95" s="6">
        <v>2825.3751381915367</v>
      </c>
      <c r="H95" s="4">
        <v>9.7695274502999254</v>
      </c>
      <c r="I95" s="4">
        <v>21.179373813093928</v>
      </c>
      <c r="J95" s="4">
        <v>263.342845756781</v>
      </c>
      <c r="K95" s="4">
        <v>147.86832254353271</v>
      </c>
      <c r="L95" s="4">
        <v>69.498111595460372</v>
      </c>
      <c r="M95" s="4">
        <v>254.82640918335468</v>
      </c>
      <c r="N95" s="4">
        <v>79.735068772884262</v>
      </c>
      <c r="O95" s="4">
        <v>292.36191883390899</v>
      </c>
      <c r="P95" s="4">
        <v>21.537355507404175</v>
      </c>
      <c r="Q95" s="4">
        <v>10.122557088479963</v>
      </c>
      <c r="R95" s="4">
        <v>37.116042657759898</v>
      </c>
      <c r="S95" s="4">
        <v>24.976841560570833</v>
      </c>
      <c r="T95" s="4">
        <v>11.739115533468292</v>
      </c>
      <c r="U95" s="4">
        <v>43.043423622717107</v>
      </c>
      <c r="V95" s="4">
        <v>12.652853757392268</v>
      </c>
      <c r="W95" s="4">
        <v>5.9468412659743661</v>
      </c>
      <c r="X95" s="4">
        <v>21.80508464190601</v>
      </c>
    </row>
    <row r="96" spans="1:24" x14ac:dyDescent="0.3">
      <c r="A96" s="14" t="s">
        <v>288</v>
      </c>
      <c r="B96" s="4">
        <f>+VLOOKUP(Tabla2[[#This Row],[ID]],'[1]Data IFN_Diversidad'!$A:$C,2,0)</f>
        <v>1858780.19</v>
      </c>
      <c r="C96" s="4">
        <f>+VLOOKUP(Tabla2[[#This Row],[ID]],'[1]Data IFN_Diversidad'!$A:$C,3,0)</f>
        <v>5354930.09</v>
      </c>
      <c r="D96" s="3" t="s">
        <v>962</v>
      </c>
      <c r="E96" s="3" t="s">
        <v>963</v>
      </c>
      <c r="F96" s="3" t="s">
        <v>970</v>
      </c>
      <c r="G96" s="6">
        <v>2788.0267782126402</v>
      </c>
      <c r="H96" s="4">
        <v>12.788601464110682</v>
      </c>
      <c r="I96" s="4">
        <v>35.812358972861574</v>
      </c>
      <c r="J96" s="4">
        <v>510.67750212919657</v>
      </c>
      <c r="K96" s="4">
        <v>336.02987362022452</v>
      </c>
      <c r="L96" s="4">
        <v>157.93404060150553</v>
      </c>
      <c r="M96" s="4">
        <v>579.09148220552026</v>
      </c>
      <c r="N96" s="4">
        <v>0.59233439459838555</v>
      </c>
      <c r="O96" s="4">
        <v>2.1718927801940802</v>
      </c>
      <c r="P96" s="4">
        <v>3.9503264592985734</v>
      </c>
      <c r="Q96" s="4">
        <v>1.8566534358703295</v>
      </c>
      <c r="R96" s="4">
        <v>6.8077292648578815</v>
      </c>
      <c r="S96" s="4">
        <v>8.8299166931464583</v>
      </c>
      <c r="T96" s="4">
        <v>4.1500608457788353</v>
      </c>
      <c r="U96" s="4">
        <v>15.216889767855744</v>
      </c>
      <c r="V96" s="4">
        <v>7.3585559828556102</v>
      </c>
      <c r="W96" s="4">
        <v>3.4585213119421367</v>
      </c>
      <c r="X96" s="4">
        <v>12.681244810454501</v>
      </c>
    </row>
    <row r="97" spans="1:24" x14ac:dyDescent="0.3">
      <c r="A97" s="14" t="s">
        <v>312</v>
      </c>
      <c r="B97" s="4">
        <f>+VLOOKUP(Tabla2[[#This Row],[ID]],'[1]Data IFN_Diversidad'!$A:$C,2,0)</f>
        <v>1893479.5</v>
      </c>
      <c r="C97" s="4">
        <f>+VLOOKUP(Tabla2[[#This Row],[ID]],'[1]Data IFN_Diversidad'!$A:$C,3,0)</f>
        <v>5334293.16</v>
      </c>
      <c r="D97" s="3" t="s">
        <v>962</v>
      </c>
      <c r="E97" s="3" t="s">
        <v>963</v>
      </c>
      <c r="F97" s="3" t="s">
        <v>970</v>
      </c>
      <c r="G97" s="6">
        <v>1682.5153228372567</v>
      </c>
      <c r="H97" s="4">
        <v>15.800699352981745</v>
      </c>
      <c r="I97" s="4">
        <v>32.99145950905757</v>
      </c>
      <c r="J97" s="4">
        <v>506.91049869837343</v>
      </c>
      <c r="K97" s="4">
        <v>327.90861405756311</v>
      </c>
      <c r="L97" s="4">
        <v>154.11704860705464</v>
      </c>
      <c r="M97" s="4">
        <v>565.09584489253371</v>
      </c>
      <c r="N97" s="4">
        <v>2.52905698764852</v>
      </c>
      <c r="O97" s="4">
        <v>9.2732089547112402</v>
      </c>
      <c r="P97" s="4">
        <v>0</v>
      </c>
      <c r="Q97" s="4">
        <v>0</v>
      </c>
      <c r="R97" s="4">
        <v>0</v>
      </c>
      <c r="S97" s="4">
        <v>3.9923489162816121</v>
      </c>
      <c r="T97" s="4">
        <v>1.8764039906523577</v>
      </c>
      <c r="U97" s="4">
        <v>6.8801479657253184</v>
      </c>
      <c r="V97" s="4">
        <v>2.0378989296042542</v>
      </c>
      <c r="W97" s="4">
        <v>0.95781249691399939</v>
      </c>
      <c r="X97" s="4">
        <v>3.5119791553513315</v>
      </c>
    </row>
    <row r="98" spans="1:24" x14ac:dyDescent="0.3">
      <c r="A98" s="14" t="s">
        <v>244</v>
      </c>
      <c r="B98" s="4">
        <f>+VLOOKUP(Tabla2[[#This Row],[ID]],'[1]Data IFN_Diversidad'!$A:$C,2,0)</f>
        <v>1497215.39</v>
      </c>
      <c r="C98" s="4">
        <f>+VLOOKUP(Tabla2[[#This Row],[ID]],'[1]Data IFN_Diversidad'!$A:$C,3,0)</f>
        <v>5033948.45</v>
      </c>
      <c r="D98" s="3" t="s">
        <v>962</v>
      </c>
      <c r="E98" s="3" t="s">
        <v>963</v>
      </c>
      <c r="F98" s="3" t="s">
        <v>970</v>
      </c>
      <c r="G98" s="6">
        <v>3091.9349104348698</v>
      </c>
      <c r="H98" s="4">
        <v>10.828342722508308</v>
      </c>
      <c r="I98" s="4">
        <v>28.473720005233403</v>
      </c>
      <c r="J98" s="4">
        <v>335.37226101163043</v>
      </c>
      <c r="K98" s="4">
        <v>202.12619772025135</v>
      </c>
      <c r="L98" s="4">
        <v>94.999312928518137</v>
      </c>
      <c r="M98" s="4">
        <v>348.33081407123314</v>
      </c>
      <c r="N98" s="4"/>
      <c r="O98" s="4"/>
      <c r="P98" s="4">
        <v>0</v>
      </c>
      <c r="Q98" s="4">
        <v>0</v>
      </c>
      <c r="R98" s="4">
        <v>0</v>
      </c>
      <c r="S98" s="4">
        <v>0</v>
      </c>
      <c r="T98" s="4">
        <v>0</v>
      </c>
      <c r="U98" s="4">
        <v>0</v>
      </c>
      <c r="V98" s="4">
        <v>12.441564795526491</v>
      </c>
      <c r="W98" s="4">
        <v>5.84753545389745</v>
      </c>
      <c r="X98" s="4">
        <v>21.440963330957317</v>
      </c>
    </row>
    <row r="99" spans="1:24" x14ac:dyDescent="0.3">
      <c r="A99" s="14" t="s">
        <v>435</v>
      </c>
      <c r="B99" s="4">
        <f>+VLOOKUP(Tabla2[[#This Row],[ID]],'[1]Data IFN_Diversidad'!$A:$C,2,0)</f>
        <v>1752059.26</v>
      </c>
      <c r="C99" s="4">
        <f>+VLOOKUP(Tabla2[[#This Row],[ID]],'[1]Data IFN_Diversidad'!$A:$C,3,0)</f>
        <v>5296997.47</v>
      </c>
      <c r="D99" s="3" t="s">
        <v>962</v>
      </c>
      <c r="E99" s="3" t="s">
        <v>963</v>
      </c>
      <c r="F99" s="3" t="s">
        <v>970</v>
      </c>
      <c r="G99" s="6">
        <v>3262.2094788841187</v>
      </c>
      <c r="H99" s="4">
        <v>11.889168915904962</v>
      </c>
      <c r="I99" s="4">
        <v>36.216353568131389</v>
      </c>
      <c r="J99" s="4">
        <v>565.6483718146136</v>
      </c>
      <c r="K99" s="4">
        <v>324.56244348978441</v>
      </c>
      <c r="L99" s="4">
        <v>152.54434844019866</v>
      </c>
      <c r="M99" s="4">
        <v>559.32927761406177</v>
      </c>
      <c r="N99" s="4">
        <v>1.2849091057111761</v>
      </c>
      <c r="O99" s="4">
        <v>4.7113333876076462</v>
      </c>
      <c r="P99" s="4">
        <v>0</v>
      </c>
      <c r="Q99" s="4">
        <v>0</v>
      </c>
      <c r="R99" s="4">
        <v>0</v>
      </c>
      <c r="S99" s="4">
        <v>0</v>
      </c>
      <c r="T99" s="4">
        <v>0</v>
      </c>
      <c r="U99" s="4">
        <v>0</v>
      </c>
      <c r="V99" s="4">
        <v>1.3859434015375158</v>
      </c>
      <c r="W99" s="4">
        <v>0.65139339872263236</v>
      </c>
      <c r="X99" s="4">
        <v>2.3884424619829852</v>
      </c>
    </row>
    <row r="100" spans="1:24" x14ac:dyDescent="0.3">
      <c r="A100" s="14" t="s">
        <v>0</v>
      </c>
      <c r="B100" s="4">
        <f>+VLOOKUP(Tabla2[[#This Row],[ID]],'[1]Data IFN_Diversidad'!$A:$C,2,0)</f>
        <v>2190797.4</v>
      </c>
      <c r="C100" s="4">
        <f>+VLOOKUP(Tabla2[[#This Row],[ID]],'[1]Data IFN_Diversidad'!$A:$C,3,0)</f>
        <v>4888196.3600000003</v>
      </c>
      <c r="D100" s="3" t="s">
        <v>964</v>
      </c>
      <c r="E100" s="3" t="s">
        <v>968</v>
      </c>
      <c r="F100" s="3" t="s">
        <v>972</v>
      </c>
      <c r="G100" s="6">
        <v>798.26460612473625</v>
      </c>
      <c r="H100" s="4">
        <v>6.7368572912832514</v>
      </c>
      <c r="I100" s="4">
        <v>2.845453222222222</v>
      </c>
      <c r="J100" s="4">
        <v>17.980893105732392</v>
      </c>
      <c r="K100" s="4">
        <v>12.111157956953502</v>
      </c>
      <c r="L100" s="4">
        <v>5.6922442397681454</v>
      </c>
      <c r="M100" s="4">
        <v>20.871562212483198</v>
      </c>
      <c r="N100" s="4">
        <v>43.591599896556247</v>
      </c>
      <c r="O100" s="4">
        <v>159.83586628737291</v>
      </c>
      <c r="P100" s="4">
        <v>0</v>
      </c>
      <c r="Q100" s="4">
        <v>0</v>
      </c>
      <c r="R100" s="4">
        <v>0</v>
      </c>
      <c r="S100" s="4">
        <v>0</v>
      </c>
      <c r="T100" s="4">
        <v>0</v>
      </c>
      <c r="U100" s="4">
        <v>0</v>
      </c>
      <c r="V100" s="4">
        <v>0</v>
      </c>
      <c r="W100" s="4">
        <v>0</v>
      </c>
      <c r="X100" s="4">
        <v>0</v>
      </c>
    </row>
    <row r="101" spans="1:24" x14ac:dyDescent="0.3">
      <c r="A101" s="14" t="s">
        <v>66</v>
      </c>
      <c r="B101" s="4">
        <f>+VLOOKUP(Tabla2[[#This Row],[ID]],'[1]Data IFN_Diversidad'!$A:$C,2,0)</f>
        <v>1356617.62</v>
      </c>
      <c r="C101" s="4">
        <f>+VLOOKUP(Tabla2[[#This Row],[ID]],'[1]Data IFN_Diversidad'!$A:$C,3,0)</f>
        <v>5081069.2300000004</v>
      </c>
      <c r="D101" s="3" t="s">
        <v>962</v>
      </c>
      <c r="E101" s="3" t="s">
        <v>963</v>
      </c>
      <c r="F101" s="3" t="s">
        <v>970</v>
      </c>
      <c r="G101" s="6">
        <v>2755.233786382682</v>
      </c>
      <c r="H101" s="4">
        <v>12.949559682704376</v>
      </c>
      <c r="I101" s="4">
        <v>36.287607875429771</v>
      </c>
      <c r="J101" s="4">
        <v>630.38737202491927</v>
      </c>
      <c r="K101" s="4">
        <v>365.0948630313614</v>
      </c>
      <c r="L101" s="4">
        <v>171.59458562473984</v>
      </c>
      <c r="M101" s="4">
        <v>629.18014729071274</v>
      </c>
      <c r="N101" s="4">
        <v>68.88302177104201</v>
      </c>
      <c r="O101" s="4">
        <v>252.57107982715402</v>
      </c>
      <c r="P101" s="4">
        <v>9.2075282498762121</v>
      </c>
      <c r="Q101" s="4">
        <v>4.3275382774418194</v>
      </c>
      <c r="R101" s="4">
        <v>15.86764035062002</v>
      </c>
      <c r="S101" s="4">
        <v>0</v>
      </c>
      <c r="T101" s="4">
        <v>0</v>
      </c>
      <c r="U101" s="4">
        <v>0</v>
      </c>
      <c r="V101" s="4">
        <v>8.0947677876513406</v>
      </c>
      <c r="W101" s="4">
        <v>3.8045408601961297</v>
      </c>
      <c r="X101" s="4">
        <v>13.949983154052475</v>
      </c>
    </row>
    <row r="102" spans="1:24" x14ac:dyDescent="0.3">
      <c r="A102" s="14" t="s">
        <v>472</v>
      </c>
      <c r="B102" s="4">
        <f>+VLOOKUP(Tabla2[[#This Row],[ID]],'[1]Data IFN_Diversidad'!$A:$C,2,0)</f>
        <v>1784020.19</v>
      </c>
      <c r="C102" s="4">
        <f>+VLOOKUP(Tabla2[[#This Row],[ID]],'[1]Data IFN_Diversidad'!$A:$C,3,0)</f>
        <v>4647077.79</v>
      </c>
      <c r="D102" s="3" t="s">
        <v>964</v>
      </c>
      <c r="E102" s="3" t="s">
        <v>963</v>
      </c>
      <c r="F102" s="3" t="s">
        <v>971</v>
      </c>
      <c r="G102" s="6">
        <v>2084.7175479130415</v>
      </c>
      <c r="H102" s="4">
        <v>11.79173463959156</v>
      </c>
      <c r="I102" s="4">
        <v>22.766302284713007</v>
      </c>
      <c r="J102" s="4">
        <v>254.67892476098811</v>
      </c>
      <c r="K102" s="4">
        <v>119.33878330401789</v>
      </c>
      <c r="L102" s="4">
        <v>56.08922815288841</v>
      </c>
      <c r="M102" s="4">
        <v>205.66050322725749</v>
      </c>
      <c r="N102" s="4">
        <v>172.22098632641448</v>
      </c>
      <c r="O102" s="4">
        <v>631.47694986351974</v>
      </c>
      <c r="P102" s="4">
        <v>0</v>
      </c>
      <c r="Q102" s="4">
        <v>0</v>
      </c>
      <c r="R102" s="4">
        <v>0</v>
      </c>
      <c r="S102" s="4">
        <v>0</v>
      </c>
      <c r="T102" s="4">
        <v>0</v>
      </c>
      <c r="U102" s="4">
        <v>0</v>
      </c>
      <c r="V102" s="4">
        <v>19.429342750752074</v>
      </c>
      <c r="W102" s="4">
        <v>9.131791092853474</v>
      </c>
      <c r="X102" s="4">
        <v>33.483234007129404</v>
      </c>
    </row>
    <row r="103" spans="1:24" x14ac:dyDescent="0.3">
      <c r="A103" s="14" t="s">
        <v>686</v>
      </c>
      <c r="B103" s="4">
        <f>+VLOOKUP(Tabla2[[#This Row],[ID]],'[1]Data IFN_Diversidad'!$A:$C,2,0)</f>
        <v>2621428.02</v>
      </c>
      <c r="C103" s="4">
        <f>+VLOOKUP(Tabla2[[#This Row],[ID]],'[1]Data IFN_Diversidad'!$A:$C,3,0)</f>
        <v>4744283.67</v>
      </c>
      <c r="D103" s="3" t="s">
        <v>966</v>
      </c>
      <c r="E103" s="3" t="s">
        <v>963</v>
      </c>
      <c r="F103" s="3" t="s">
        <v>970</v>
      </c>
      <c r="G103" s="6">
        <v>2770.4560724952935</v>
      </c>
      <c r="H103" s="4">
        <v>11.521821412342875</v>
      </c>
      <c r="I103" s="4">
        <v>28.885735398909265</v>
      </c>
      <c r="J103" s="4">
        <v>396.47937031835909</v>
      </c>
      <c r="K103" s="4">
        <v>179.38155616779989</v>
      </c>
      <c r="L103" s="4">
        <v>84.309331398865936</v>
      </c>
      <c r="M103" s="4">
        <v>309.13421512917506</v>
      </c>
      <c r="N103" s="4">
        <v>78.075622265394685</v>
      </c>
      <c r="O103" s="4">
        <v>286.27728163978048</v>
      </c>
      <c r="P103" s="4">
        <v>0.27699441482410991</v>
      </c>
      <c r="Q103" s="4">
        <v>0.13018737496733165</v>
      </c>
      <c r="R103" s="4">
        <v>0.47735370821354983</v>
      </c>
      <c r="S103" s="4">
        <v>0</v>
      </c>
      <c r="T103" s="4">
        <v>0</v>
      </c>
      <c r="U103" s="4">
        <v>0</v>
      </c>
      <c r="V103" s="4">
        <v>9.4137569257360134</v>
      </c>
      <c r="W103" s="4">
        <v>4.4244657550959259</v>
      </c>
      <c r="X103" s="4">
        <v>16.223041102018396</v>
      </c>
    </row>
    <row r="104" spans="1:24" x14ac:dyDescent="0.3">
      <c r="A104" s="14" t="s">
        <v>518</v>
      </c>
      <c r="B104" s="4">
        <f>+VLOOKUP(Tabla2[[#This Row],[ID]],'[1]Data IFN_Diversidad'!$A:$C,2,0)</f>
        <v>2537822.59</v>
      </c>
      <c r="C104" s="4">
        <f>+VLOOKUP(Tabla2[[#This Row],[ID]],'[1]Data IFN_Diversidad'!$A:$C,3,0)</f>
        <v>4659041.45</v>
      </c>
      <c r="D104" s="3" t="s">
        <v>966</v>
      </c>
      <c r="E104" s="3" t="s">
        <v>963</v>
      </c>
      <c r="F104" s="3" t="s">
        <v>971</v>
      </c>
      <c r="G104" s="6">
        <v>123.70229532404736</v>
      </c>
      <c r="H104" s="4">
        <v>28.747961460137773</v>
      </c>
      <c r="I104" s="4">
        <v>8.0293751102944739</v>
      </c>
      <c r="J104" s="4">
        <v>102.2095203043768</v>
      </c>
      <c r="K104" s="4">
        <v>54.244956855599412</v>
      </c>
      <c r="L104" s="4">
        <v>25.495129722131722</v>
      </c>
      <c r="M104" s="4">
        <v>93.482142314482971</v>
      </c>
      <c r="N104" s="4">
        <v>0.60950687729404085</v>
      </c>
      <c r="O104" s="4">
        <v>2.2348585500781497</v>
      </c>
      <c r="P104" s="4">
        <v>7.6910654887057017</v>
      </c>
      <c r="Q104" s="4">
        <v>3.6148007796916799</v>
      </c>
      <c r="R104" s="4">
        <v>13.254269525536172</v>
      </c>
      <c r="S104" s="4">
        <v>5.7354890718387459</v>
      </c>
      <c r="T104" s="4">
        <v>2.6956798637642105</v>
      </c>
      <c r="U104" s="4">
        <v>9.8841595004687814</v>
      </c>
      <c r="V104" s="4">
        <v>0.63485982105706751</v>
      </c>
      <c r="W104" s="4">
        <v>0.29838411589682173</v>
      </c>
      <c r="X104" s="4">
        <v>1.0940750916216797</v>
      </c>
    </row>
    <row r="105" spans="1:24" x14ac:dyDescent="0.3">
      <c r="A105" s="14" t="s">
        <v>433</v>
      </c>
      <c r="B105" s="4">
        <f>+VLOOKUP(Tabla2[[#This Row],[ID]],'[1]Data IFN_Diversidad'!$A:$C,2,0)</f>
        <v>2088476.98</v>
      </c>
      <c r="C105" s="4">
        <f>+VLOOKUP(Tabla2[[#This Row],[ID]],'[1]Data IFN_Diversidad'!$A:$C,3,0)</f>
        <v>5458367.5</v>
      </c>
      <c r="D105" s="3" t="s">
        <v>965</v>
      </c>
      <c r="E105" s="3" t="s">
        <v>963</v>
      </c>
      <c r="F105" s="3" t="s">
        <v>971</v>
      </c>
      <c r="G105" s="6">
        <v>1362.4229012908359</v>
      </c>
      <c r="H105" s="4">
        <v>10.507053475535935</v>
      </c>
      <c r="I105" s="4">
        <v>11.813095141487091</v>
      </c>
      <c r="J105" s="4">
        <v>104.93135572113987</v>
      </c>
      <c r="K105" s="4">
        <v>61.162069944905568</v>
      </c>
      <c r="L105" s="4">
        <v>28.746172874105614</v>
      </c>
      <c r="M105" s="4">
        <v>105.40263387172058</v>
      </c>
      <c r="N105" s="4">
        <v>21.185614974098165</v>
      </c>
      <c r="O105" s="4">
        <v>77.680588238359931</v>
      </c>
      <c r="P105" s="4">
        <v>0.30761814764676532</v>
      </c>
      <c r="Q105" s="4">
        <v>0.1445805293939797</v>
      </c>
      <c r="R105" s="4">
        <v>0.53012860777792603</v>
      </c>
      <c r="S105" s="4">
        <v>1.3944234231771913</v>
      </c>
      <c r="T105" s="4">
        <v>0.65537900889327994</v>
      </c>
      <c r="U105" s="4">
        <v>2.4030563659420285</v>
      </c>
      <c r="V105" s="4">
        <v>1.9642834912434666</v>
      </c>
      <c r="W105" s="4">
        <v>0.92321324088442924</v>
      </c>
      <c r="X105" s="4">
        <v>3.3851152165762404</v>
      </c>
    </row>
    <row r="106" spans="1:24" x14ac:dyDescent="0.3">
      <c r="A106" s="14" t="s">
        <v>1</v>
      </c>
      <c r="B106" s="4">
        <f>+VLOOKUP(Tabla2[[#This Row],[ID]],'[1]Data IFN_Diversidad'!$A:$C,2,0)</f>
        <v>2455832.81</v>
      </c>
      <c r="C106" s="4">
        <f>+VLOOKUP(Tabla2[[#This Row],[ID]],'[1]Data IFN_Diversidad'!$A:$C,3,0)</f>
        <v>4667300.03</v>
      </c>
      <c r="D106" s="3" t="s">
        <v>966</v>
      </c>
      <c r="E106" s="3" t="s">
        <v>968</v>
      </c>
      <c r="F106" s="3" t="s">
        <v>972</v>
      </c>
      <c r="G106" s="6">
        <v>5.6588424210451684</v>
      </c>
      <c r="H106" s="4">
        <v>39.528470752104738</v>
      </c>
      <c r="I106" s="4">
        <v>0.69444444444444442</v>
      </c>
      <c r="J106" s="4">
        <v>5.028722222222223</v>
      </c>
      <c r="K106" s="4">
        <v>1.1374093900082443</v>
      </c>
      <c r="L106" s="4">
        <v>0.53458241330387479</v>
      </c>
      <c r="M106" s="4">
        <v>1.9601355154475408</v>
      </c>
      <c r="N106" s="4"/>
      <c r="O106" s="4"/>
      <c r="P106" s="4">
        <v>0</v>
      </c>
      <c r="Q106" s="4">
        <v>0</v>
      </c>
      <c r="R106" s="4">
        <v>0</v>
      </c>
      <c r="S106" s="4">
        <v>0</v>
      </c>
      <c r="T106" s="4">
        <v>0</v>
      </c>
      <c r="U106" s="4">
        <v>0</v>
      </c>
      <c r="V106" s="4">
        <v>5.2509172281757041E-2</v>
      </c>
      <c r="W106" s="4">
        <v>2.4679310972425809E-2</v>
      </c>
      <c r="X106" s="4">
        <v>9.0490806898894646E-2</v>
      </c>
    </row>
    <row r="107" spans="1:24" x14ac:dyDescent="0.3">
      <c r="A107" s="14" t="s">
        <v>68</v>
      </c>
      <c r="B107" s="4">
        <f>+VLOOKUP(Tabla2[[#This Row],[ID]],'[1]Data IFN_Diversidad'!$A:$C,2,0)</f>
        <v>1385091.15</v>
      </c>
      <c r="C107" s="4">
        <f>+VLOOKUP(Tabla2[[#This Row],[ID]],'[1]Data IFN_Diversidad'!$A:$C,3,0)</f>
        <v>4965863.57</v>
      </c>
      <c r="D107" s="3" t="s">
        <v>962</v>
      </c>
      <c r="E107" s="3" t="s">
        <v>963</v>
      </c>
      <c r="F107" s="3" t="s">
        <v>970</v>
      </c>
      <c r="G107" s="6">
        <v>3529.6180774906079</v>
      </c>
      <c r="H107" s="4">
        <v>9.2874811093404741</v>
      </c>
      <c r="I107" s="4">
        <v>23.911866825087472</v>
      </c>
      <c r="J107" s="4">
        <v>337.13462312209379</v>
      </c>
      <c r="K107" s="4">
        <v>204.04129963092927</v>
      </c>
      <c r="L107" s="4">
        <v>95.899410826536752</v>
      </c>
      <c r="M107" s="4">
        <v>351.63117303063473</v>
      </c>
      <c r="N107" s="4">
        <v>1.3091111223731817</v>
      </c>
      <c r="O107" s="4">
        <v>4.8000741153683331</v>
      </c>
      <c r="P107" s="4">
        <v>10.921699014393393</v>
      </c>
      <c r="Q107" s="4">
        <v>5.1331985367648949</v>
      </c>
      <c r="R107" s="4">
        <v>18.821727968137967</v>
      </c>
      <c r="S107" s="4">
        <v>7.6067347922251445</v>
      </c>
      <c r="T107" s="4">
        <v>3.575165352345818</v>
      </c>
      <c r="U107" s="4">
        <v>13.108939625268011</v>
      </c>
      <c r="V107" s="4">
        <v>12.649938563087515</v>
      </c>
      <c r="W107" s="4">
        <v>5.9454711246511316</v>
      </c>
      <c r="X107" s="4">
        <v>21.80006079038748</v>
      </c>
    </row>
    <row r="108" spans="1:24" x14ac:dyDescent="0.3">
      <c r="A108" s="14" t="s">
        <v>247</v>
      </c>
      <c r="B108" s="4">
        <f>+VLOOKUP(Tabla2[[#This Row],[ID]],'[1]Data IFN_Diversidad'!$A:$C,2,0)</f>
        <v>1789250.16</v>
      </c>
      <c r="C108" s="4">
        <f>+VLOOKUP(Tabla2[[#This Row],[ID]],'[1]Data IFN_Diversidad'!$A:$C,3,0)</f>
        <v>5561509.0199999996</v>
      </c>
      <c r="D108" s="3" t="s">
        <v>962</v>
      </c>
      <c r="E108" s="3" t="s">
        <v>963</v>
      </c>
      <c r="F108" s="3" t="s">
        <v>970</v>
      </c>
      <c r="G108" s="6">
        <v>2271.0349346259554</v>
      </c>
      <c r="H108" s="4">
        <v>13.252528365157527</v>
      </c>
      <c r="I108" s="4">
        <v>31.326449922628381</v>
      </c>
      <c r="J108" s="4">
        <v>490.66475011682104</v>
      </c>
      <c r="K108" s="4">
        <v>278.01738199562465</v>
      </c>
      <c r="L108" s="4">
        <v>130.66816953794358</v>
      </c>
      <c r="M108" s="4">
        <v>479.11662163912644</v>
      </c>
      <c r="N108" s="4">
        <v>0.56574890438457637</v>
      </c>
      <c r="O108" s="4">
        <v>2.0744126494101134</v>
      </c>
      <c r="P108" s="4">
        <v>0</v>
      </c>
      <c r="Q108" s="4">
        <v>0</v>
      </c>
      <c r="R108" s="4">
        <v>0</v>
      </c>
      <c r="S108" s="4">
        <v>29.765080108623927</v>
      </c>
      <c r="T108" s="4">
        <v>13.989587651053245</v>
      </c>
      <c r="U108" s="4">
        <v>51.295154720528615</v>
      </c>
      <c r="V108" s="4">
        <v>14.274984080161207</v>
      </c>
      <c r="W108" s="4">
        <v>6.7092425176757668</v>
      </c>
      <c r="X108" s="4">
        <v>24.600555898144478</v>
      </c>
    </row>
    <row r="109" spans="1:24" x14ac:dyDescent="0.3">
      <c r="A109" s="14" t="s">
        <v>424</v>
      </c>
      <c r="B109" s="4">
        <f>+VLOOKUP(Tabla2[[#This Row],[ID]],'[1]Data IFN_Diversidad'!$A:$C,2,0)</f>
        <v>1889863.7</v>
      </c>
      <c r="C109" s="4">
        <f>+VLOOKUP(Tabla2[[#This Row],[ID]],'[1]Data IFN_Diversidad'!$A:$C,3,0)</f>
        <v>4765134.68</v>
      </c>
      <c r="D109" s="3" t="s">
        <v>964</v>
      </c>
      <c r="E109" s="3" t="s">
        <v>968</v>
      </c>
      <c r="F109" s="3" t="s">
        <v>972</v>
      </c>
      <c r="G109" s="6">
        <v>701.55498914907457</v>
      </c>
      <c r="H109" s="4">
        <v>5.2434936685368747</v>
      </c>
      <c r="I109" s="4">
        <v>1.5149318444444444</v>
      </c>
      <c r="J109" s="4">
        <v>9.2675423577143352</v>
      </c>
      <c r="K109" s="4">
        <v>7.3185417110317044</v>
      </c>
      <c r="L109" s="4">
        <v>3.4397146041849007</v>
      </c>
      <c r="M109" s="4">
        <v>12.612286882011302</v>
      </c>
      <c r="N109" s="4">
        <v>48.881761978879133</v>
      </c>
      <c r="O109" s="4">
        <v>179.23312725589017</v>
      </c>
      <c r="P109" s="4">
        <v>3.4630027404424912</v>
      </c>
      <c r="Q109" s="4">
        <v>1.6276112880079709</v>
      </c>
      <c r="R109" s="4">
        <v>5.9679080560292324</v>
      </c>
      <c r="S109" s="4">
        <v>0</v>
      </c>
      <c r="T109" s="4">
        <v>0</v>
      </c>
      <c r="U109" s="4">
        <v>0</v>
      </c>
      <c r="V109" s="4">
        <v>0.85876072338944309</v>
      </c>
      <c r="W109" s="4">
        <v>0.40361753999303823</v>
      </c>
      <c r="X109" s="4">
        <v>1.4799309799744735</v>
      </c>
    </row>
    <row r="110" spans="1:24" x14ac:dyDescent="0.3">
      <c r="A110" s="14" t="s">
        <v>460</v>
      </c>
      <c r="B110" s="4">
        <f>+VLOOKUP(Tabla2[[#This Row],[ID]],'[1]Data IFN_Diversidad'!$A:$C,2,0)</f>
        <v>1770030.15</v>
      </c>
      <c r="C110" s="4">
        <f>+VLOOKUP(Tabla2[[#This Row],[ID]],'[1]Data IFN_Diversidad'!$A:$C,3,0)</f>
        <v>5642086.0499999998</v>
      </c>
      <c r="D110" s="3" t="s">
        <v>962</v>
      </c>
      <c r="E110" s="3" t="s">
        <v>963</v>
      </c>
      <c r="F110" s="3" t="s">
        <v>970</v>
      </c>
      <c r="G110" s="6">
        <v>3655.2160850257042</v>
      </c>
      <c r="H110" s="4">
        <v>11.827469161991795</v>
      </c>
      <c r="I110" s="4">
        <v>40.159341807390014</v>
      </c>
      <c r="J110" s="4">
        <v>553.75941862625302</v>
      </c>
      <c r="K110" s="4">
        <v>342.72294948225647</v>
      </c>
      <c r="L110" s="4">
        <v>161.07978625666053</v>
      </c>
      <c r="M110" s="4">
        <v>590.62588294108855</v>
      </c>
      <c r="N110" s="4">
        <v>33.906228525510144</v>
      </c>
      <c r="O110" s="4">
        <v>124.32283792687053</v>
      </c>
      <c r="P110" s="4">
        <v>0</v>
      </c>
      <c r="Q110" s="4">
        <v>0</v>
      </c>
      <c r="R110" s="4">
        <v>0</v>
      </c>
      <c r="S110" s="4">
        <v>0</v>
      </c>
      <c r="T110" s="4">
        <v>0</v>
      </c>
      <c r="U110" s="4">
        <v>0</v>
      </c>
      <c r="V110" s="4">
        <v>5.939852691967145</v>
      </c>
      <c r="W110" s="4">
        <v>2.7917307652245582</v>
      </c>
      <c r="X110" s="4">
        <v>10.236346139156714</v>
      </c>
    </row>
    <row r="111" spans="1:24" x14ac:dyDescent="0.3">
      <c r="A111" s="14" t="s">
        <v>648</v>
      </c>
      <c r="B111" s="4">
        <f>+VLOOKUP(Tabla2[[#This Row],[ID]],'[1]Data IFN_Diversidad'!$A:$C,2,0)</f>
        <v>2204513.83</v>
      </c>
      <c r="C111" s="4">
        <f>+VLOOKUP(Tabla2[[#This Row],[ID]],'[1]Data IFN_Diversidad'!$A:$C,3,0)</f>
        <v>5150576.45</v>
      </c>
      <c r="D111" s="3" t="s">
        <v>965</v>
      </c>
      <c r="E111" s="3" t="s">
        <v>963</v>
      </c>
      <c r="F111" s="3" t="s">
        <v>971</v>
      </c>
      <c r="G111" s="6">
        <v>6103.4293758545864</v>
      </c>
      <c r="H111" s="4">
        <v>4.3887150844439935</v>
      </c>
      <c r="I111" s="4">
        <v>9.2329095213278833</v>
      </c>
      <c r="J111" s="4">
        <v>32.130790596357954</v>
      </c>
      <c r="K111" s="4">
        <v>20.887623087560279</v>
      </c>
      <c r="L111" s="4">
        <v>9.8171828511533299</v>
      </c>
      <c r="M111" s="4">
        <v>35.996337120895539</v>
      </c>
      <c r="N111" s="4">
        <v>32.131001087631219</v>
      </c>
      <c r="O111" s="4">
        <v>117.81367065464781</v>
      </c>
      <c r="P111" s="4">
        <v>0.13924430467210361</v>
      </c>
      <c r="Q111" s="4">
        <v>6.5444823195888693E-2</v>
      </c>
      <c r="R111" s="4">
        <v>0.23996435171825878</v>
      </c>
      <c r="S111" s="4">
        <v>0</v>
      </c>
      <c r="T111" s="4">
        <v>0</v>
      </c>
      <c r="U111" s="4">
        <v>0</v>
      </c>
      <c r="V111" s="4">
        <v>0</v>
      </c>
      <c r="W111" s="4">
        <v>0</v>
      </c>
      <c r="X111" s="4">
        <v>0</v>
      </c>
    </row>
    <row r="112" spans="1:24" x14ac:dyDescent="0.3">
      <c r="A112" s="14" t="s">
        <v>147</v>
      </c>
      <c r="B112" s="4">
        <f>+VLOOKUP(Tabla2[[#This Row],[ID]],'[1]Data IFN_Diversidad'!$A:$C,2,0)</f>
        <v>1562102.79</v>
      </c>
      <c r="C112" s="4">
        <f>+VLOOKUP(Tabla2[[#This Row],[ID]],'[1]Data IFN_Diversidad'!$A:$C,3,0)</f>
        <v>5196114.1500000004</v>
      </c>
      <c r="D112" s="3" t="s">
        <v>962</v>
      </c>
      <c r="E112" s="3" t="s">
        <v>963</v>
      </c>
      <c r="F112" s="3" t="s">
        <v>970</v>
      </c>
      <c r="G112" s="6">
        <v>2702.2670213216993</v>
      </c>
      <c r="H112" s="4">
        <v>12.187614028629095</v>
      </c>
      <c r="I112" s="4">
        <v>31.525031306664832</v>
      </c>
      <c r="J112" s="4">
        <v>509.29908113208205</v>
      </c>
      <c r="K112" s="4">
        <v>313.67177481809432</v>
      </c>
      <c r="L112" s="4">
        <v>147.42573416450432</v>
      </c>
      <c r="M112" s="4">
        <v>540.5610252698491</v>
      </c>
      <c r="N112" s="4">
        <v>51.501269294709509</v>
      </c>
      <c r="O112" s="4">
        <v>188.83798741393488</v>
      </c>
      <c r="P112" s="4">
        <v>6.5992629191839169</v>
      </c>
      <c r="Q112" s="4">
        <v>3.1016535720164411</v>
      </c>
      <c r="R112" s="4">
        <v>11.372729764060294</v>
      </c>
      <c r="S112" s="4">
        <v>4.5237151361721519</v>
      </c>
      <c r="T112" s="4">
        <v>2.1261461140009112</v>
      </c>
      <c r="U112" s="4">
        <v>7.7958690846700147</v>
      </c>
      <c r="V112" s="4">
        <v>5.5176856865062591</v>
      </c>
      <c r="W112" s="4">
        <v>2.5933122726579416</v>
      </c>
      <c r="X112" s="4">
        <v>9.5088116664124538</v>
      </c>
    </row>
    <row r="113" spans="1:24" x14ac:dyDescent="0.3">
      <c r="A113" s="14" t="s">
        <v>373</v>
      </c>
      <c r="B113" s="4">
        <f>+VLOOKUP(Tabla2[[#This Row],[ID]],'[1]Data IFN_Diversidad'!$A:$C,2,0)</f>
        <v>1970162.06</v>
      </c>
      <c r="C113" s="4">
        <f>+VLOOKUP(Tabla2[[#This Row],[ID]],'[1]Data IFN_Diversidad'!$A:$C,3,0)</f>
        <v>5481554.2699999996</v>
      </c>
      <c r="D113" s="3" t="s">
        <v>962</v>
      </c>
      <c r="E113" s="3" t="s">
        <v>963</v>
      </c>
      <c r="F113" s="3" t="s">
        <v>970</v>
      </c>
      <c r="G113" s="6">
        <v>2890.3103549730295</v>
      </c>
      <c r="H113" s="4">
        <v>10.087449692650878</v>
      </c>
      <c r="I113" s="4">
        <v>23.099209827239154</v>
      </c>
      <c r="J113" s="4">
        <v>293.53740787935436</v>
      </c>
      <c r="K113" s="4">
        <v>190.2329250266626</v>
      </c>
      <c r="L113" s="4">
        <v>89.409474762531417</v>
      </c>
      <c r="M113" s="4">
        <v>327.83474079594851</v>
      </c>
      <c r="N113" s="4">
        <v>0.90073587798822974</v>
      </c>
      <c r="O113" s="4">
        <v>3.3026982192901762</v>
      </c>
      <c r="P113" s="4">
        <v>0</v>
      </c>
      <c r="Q113" s="4">
        <v>0</v>
      </c>
      <c r="R113" s="4">
        <v>0</v>
      </c>
      <c r="S113" s="4">
        <v>11.951603546049979</v>
      </c>
      <c r="T113" s="4">
        <v>5.6172536666434905</v>
      </c>
      <c r="U113" s="4">
        <v>20.596596777692817</v>
      </c>
      <c r="V113" s="4">
        <v>16.083170788657171</v>
      </c>
      <c r="W113" s="4">
        <v>7.5590902706688698</v>
      </c>
      <c r="X113" s="4">
        <v>27.716664325785857</v>
      </c>
    </row>
    <row r="114" spans="1:24" x14ac:dyDescent="0.3">
      <c r="A114" s="14" t="s">
        <v>763</v>
      </c>
      <c r="B114" s="4">
        <f>+VLOOKUP(Tabla2[[#This Row],[ID]],'[1]Data IFN_Diversidad'!$A:$C,2,0)</f>
        <v>2185526.48</v>
      </c>
      <c r="C114" s="4">
        <f>+VLOOKUP(Tabla2[[#This Row],[ID]],'[1]Data IFN_Diversidad'!$A:$C,3,0)</f>
        <v>4946649.7699999996</v>
      </c>
      <c r="D114" s="3" t="s">
        <v>964</v>
      </c>
      <c r="E114" s="3" t="s">
        <v>963</v>
      </c>
      <c r="F114" s="3" t="s">
        <v>971</v>
      </c>
      <c r="G114" s="6">
        <v>926.60715223404054</v>
      </c>
      <c r="H114" s="4">
        <v>14.177717035764243</v>
      </c>
      <c r="I114" s="4">
        <v>14.628444152617082</v>
      </c>
      <c r="J114" s="4">
        <v>289.8163665869115</v>
      </c>
      <c r="K114" s="4">
        <v>178.37910719193229</v>
      </c>
      <c r="L114" s="4">
        <v>83.838180380208172</v>
      </c>
      <c r="M114" s="4">
        <v>307.4066613940966</v>
      </c>
      <c r="N114" s="4">
        <v>88.827145618818648</v>
      </c>
      <c r="O114" s="4">
        <v>325.6995339356684</v>
      </c>
      <c r="P114" s="4">
        <v>0</v>
      </c>
      <c r="Q114" s="4">
        <v>0</v>
      </c>
      <c r="R114" s="4">
        <v>0</v>
      </c>
      <c r="S114" s="4">
        <v>0</v>
      </c>
      <c r="T114" s="4">
        <v>0</v>
      </c>
      <c r="U114" s="4">
        <v>0</v>
      </c>
      <c r="V114" s="4">
        <v>2.9233874512075344</v>
      </c>
      <c r="W114" s="4">
        <v>1.3739921020675412</v>
      </c>
      <c r="X114" s="4">
        <v>5.0379710409143179</v>
      </c>
    </row>
    <row r="115" spans="1:24" x14ac:dyDescent="0.3">
      <c r="A115" s="14" t="s">
        <v>195</v>
      </c>
      <c r="B115" s="4">
        <f>+VLOOKUP(Tabla2[[#This Row],[ID]],'[1]Data IFN_Diversidad'!$A:$C,2,0)</f>
        <v>1662613.42</v>
      </c>
      <c r="C115" s="4">
        <f>+VLOOKUP(Tabla2[[#This Row],[ID]],'[1]Data IFN_Diversidad'!$A:$C,3,0)</f>
        <v>5350374.2699999996</v>
      </c>
      <c r="D115" s="3" t="s">
        <v>962</v>
      </c>
      <c r="E115" s="3" t="s">
        <v>963</v>
      </c>
      <c r="F115" s="3" t="s">
        <v>970</v>
      </c>
      <c r="G115" s="6">
        <v>3227.3793037825844</v>
      </c>
      <c r="H115" s="4">
        <v>13.086039068680684</v>
      </c>
      <c r="I115" s="4">
        <v>43.40665466001154</v>
      </c>
      <c r="J115" s="4">
        <v>721.25975910163231</v>
      </c>
      <c r="K115" s="4">
        <v>308.38299538069475</v>
      </c>
      <c r="L115" s="4">
        <v>144.94000782892653</v>
      </c>
      <c r="M115" s="4">
        <v>531.44669537273057</v>
      </c>
      <c r="N115" s="4">
        <v>0.7603824901485694</v>
      </c>
      <c r="O115" s="4">
        <v>2.7880691305447542</v>
      </c>
      <c r="P115" s="4">
        <v>2.5144846879268457</v>
      </c>
      <c r="Q115" s="4">
        <v>1.1818078033256174</v>
      </c>
      <c r="R115" s="4">
        <v>4.333295278860601</v>
      </c>
      <c r="S115" s="4">
        <v>1.2389251179652778</v>
      </c>
      <c r="T115" s="4">
        <v>0.58229480544368062</v>
      </c>
      <c r="U115" s="4">
        <v>2.1350809532934978</v>
      </c>
      <c r="V115" s="4">
        <v>11.463923416767603</v>
      </c>
      <c r="W115" s="4">
        <v>5.388044005880773</v>
      </c>
      <c r="X115" s="4">
        <v>19.756161354896168</v>
      </c>
    </row>
    <row r="116" spans="1:24" x14ac:dyDescent="0.3">
      <c r="A116" s="14" t="s">
        <v>353</v>
      </c>
      <c r="B116" s="4">
        <f>+VLOOKUP(Tabla2[[#This Row],[ID]],'[1]Data IFN_Diversidad'!$A:$C,2,0)</f>
        <v>1939575.88</v>
      </c>
      <c r="C116" s="4">
        <f>+VLOOKUP(Tabla2[[#This Row],[ID]],'[1]Data IFN_Diversidad'!$A:$C,3,0)</f>
        <v>5430444.9400000004</v>
      </c>
      <c r="D116" s="3" t="s">
        <v>962</v>
      </c>
      <c r="E116" s="3" t="s">
        <v>963</v>
      </c>
      <c r="F116" s="3" t="s">
        <v>970</v>
      </c>
      <c r="G116" s="6">
        <v>2648.3665472612447</v>
      </c>
      <c r="H116" s="4">
        <v>11.82218764964572</v>
      </c>
      <c r="I116" s="4">
        <v>29.071247718209822</v>
      </c>
      <c r="J116" s="4">
        <v>455.72695241228371</v>
      </c>
      <c r="K116" s="4">
        <v>259.00840270520723</v>
      </c>
      <c r="L116" s="4">
        <v>121.73394927144739</v>
      </c>
      <c r="M116" s="4">
        <v>446.35781399530708</v>
      </c>
      <c r="N116" s="4">
        <v>0.73381284269873137</v>
      </c>
      <c r="O116" s="4">
        <v>2.6906470898953483</v>
      </c>
      <c r="P116" s="4">
        <v>0</v>
      </c>
      <c r="Q116" s="4">
        <v>0</v>
      </c>
      <c r="R116" s="4">
        <v>0</v>
      </c>
      <c r="S116" s="4">
        <v>5.5532830593254401</v>
      </c>
      <c r="T116" s="4">
        <v>2.6100430378829569</v>
      </c>
      <c r="U116" s="4">
        <v>9.5701578055708509</v>
      </c>
      <c r="V116" s="4">
        <v>5.5460597142544925</v>
      </c>
      <c r="W116" s="4">
        <v>2.6066480656996114</v>
      </c>
      <c r="X116" s="4">
        <v>9.5577095742319091</v>
      </c>
    </row>
    <row r="117" spans="1:24" x14ac:dyDescent="0.3">
      <c r="A117" s="14" t="s">
        <v>183</v>
      </c>
      <c r="B117" s="4">
        <f>+VLOOKUP(Tabla2[[#This Row],[ID]],'[1]Data IFN_Diversidad'!$A:$C,2,0)</f>
        <v>1664182.88</v>
      </c>
      <c r="C117" s="4">
        <f>+VLOOKUP(Tabla2[[#This Row],[ID]],'[1]Data IFN_Diversidad'!$A:$C,3,0)</f>
        <v>5209306.41</v>
      </c>
      <c r="D117" s="3" t="s">
        <v>962</v>
      </c>
      <c r="E117" s="3" t="s">
        <v>963</v>
      </c>
      <c r="F117" s="3" t="s">
        <v>971</v>
      </c>
      <c r="G117" s="6">
        <v>3104.6956000943246</v>
      </c>
      <c r="H117" s="4">
        <v>11.09779833212939</v>
      </c>
      <c r="I117" s="4">
        <v>30.031883099173633</v>
      </c>
      <c r="J117" s="4">
        <v>438.9077308622409</v>
      </c>
      <c r="K117" s="4">
        <v>231.70026976243443</v>
      </c>
      <c r="L117" s="4">
        <v>108.89912678834418</v>
      </c>
      <c r="M117" s="4">
        <v>399.29679822392865</v>
      </c>
      <c r="N117" s="4">
        <v>155.71619072874478</v>
      </c>
      <c r="O117" s="4">
        <v>570.95936600539756</v>
      </c>
      <c r="P117" s="4">
        <v>16.663508842671114</v>
      </c>
      <c r="Q117" s="4">
        <v>7.8318491560554238</v>
      </c>
      <c r="R117" s="4">
        <v>28.716780238869912</v>
      </c>
      <c r="S117" s="4">
        <v>17.030096105463375</v>
      </c>
      <c r="T117" s="4">
        <v>8.0041451695677868</v>
      </c>
      <c r="U117" s="4">
        <v>29.348532288415246</v>
      </c>
      <c r="V117" s="4">
        <v>55.46516072897689</v>
      </c>
      <c r="W117" s="4">
        <v>26.068625542619138</v>
      </c>
      <c r="X117" s="4">
        <v>95.584960322936851</v>
      </c>
    </row>
    <row r="118" spans="1:24" x14ac:dyDescent="0.3">
      <c r="A118" s="14" t="s">
        <v>228</v>
      </c>
      <c r="B118" s="4">
        <f>+VLOOKUP(Tabla2[[#This Row],[ID]],'[1]Data IFN_Diversidad'!$A:$C,2,0)</f>
        <v>1765457.77</v>
      </c>
      <c r="C118" s="4">
        <f>+VLOOKUP(Tabla2[[#This Row],[ID]],'[1]Data IFN_Diversidad'!$A:$C,3,0)</f>
        <v>5215686.2</v>
      </c>
      <c r="D118" s="3" t="s">
        <v>962</v>
      </c>
      <c r="E118" s="3" t="s">
        <v>963</v>
      </c>
      <c r="F118" s="3" t="s">
        <v>970</v>
      </c>
      <c r="G118" s="6">
        <v>2957.5091087229421</v>
      </c>
      <c r="H118" s="4">
        <v>12.393854773296173</v>
      </c>
      <c r="I118" s="4">
        <v>35.680323073263253</v>
      </c>
      <c r="J118" s="4">
        <v>524.19240536199879</v>
      </c>
      <c r="K118" s="4">
        <v>310.79164742690051</v>
      </c>
      <c r="L118" s="4">
        <v>146.07207429064323</v>
      </c>
      <c r="M118" s="4">
        <v>535.59760573235849</v>
      </c>
      <c r="N118" s="4">
        <v>200.96014223379322</v>
      </c>
      <c r="O118" s="4">
        <v>736.8538548572418</v>
      </c>
      <c r="P118" s="4">
        <v>2.757661404806599</v>
      </c>
      <c r="Q118" s="4">
        <v>1.2961008602591015</v>
      </c>
      <c r="R118" s="4">
        <v>4.7523698209500438</v>
      </c>
      <c r="S118" s="4">
        <v>2.8951449941850709</v>
      </c>
      <c r="T118" s="4">
        <v>1.3607181472669834</v>
      </c>
      <c r="U118" s="4">
        <v>4.9892998733122766</v>
      </c>
      <c r="V118" s="4">
        <v>11.493180787225501</v>
      </c>
      <c r="W118" s="4">
        <v>5.4017949699959855</v>
      </c>
      <c r="X118" s="4">
        <v>19.806581556651945</v>
      </c>
    </row>
    <row r="119" spans="1:24" x14ac:dyDescent="0.3">
      <c r="A119" s="14" t="s">
        <v>871</v>
      </c>
      <c r="B119" s="4">
        <f>+VLOOKUP(Tabla2[[#This Row],[ID]],'[1]Data IFN_Diversidad'!$A:$C,2,0)</f>
        <v>2794017.63</v>
      </c>
      <c r="C119" s="4">
        <f>+VLOOKUP(Tabla2[[#This Row],[ID]],'[1]Data IFN_Diversidad'!$A:$C,3,0)</f>
        <v>4978571.7</v>
      </c>
      <c r="D119" s="3" t="s">
        <v>966</v>
      </c>
      <c r="E119" s="3" t="s">
        <v>963</v>
      </c>
      <c r="F119" s="3" t="s">
        <v>971</v>
      </c>
      <c r="G119" s="6">
        <v>1036.020870444949</v>
      </c>
      <c r="H119" s="4">
        <v>11.690509910844824</v>
      </c>
      <c r="I119" s="4">
        <v>11.120525094793649</v>
      </c>
      <c r="J119" s="4">
        <v>147.39729920019016</v>
      </c>
      <c r="K119" s="4">
        <v>67.238635312428713</v>
      </c>
      <c r="L119" s="4">
        <v>31.602158596841495</v>
      </c>
      <c r="M119" s="4">
        <v>115.87458152175215</v>
      </c>
      <c r="N119" s="4">
        <v>93.437982052076237</v>
      </c>
      <c r="O119" s="4">
        <v>342.60593419094624</v>
      </c>
      <c r="P119" s="4">
        <v>0</v>
      </c>
      <c r="Q119" s="4">
        <v>0</v>
      </c>
      <c r="R119" s="4">
        <v>0</v>
      </c>
      <c r="S119" s="4">
        <v>0</v>
      </c>
      <c r="T119" s="4">
        <v>0</v>
      </c>
      <c r="U119" s="4">
        <v>0</v>
      </c>
      <c r="V119" s="4">
        <v>12.675391105055162</v>
      </c>
      <c r="W119" s="4">
        <v>5.9574338193759262</v>
      </c>
      <c r="X119" s="4">
        <v>21.843924004378394</v>
      </c>
    </row>
    <row r="120" spans="1:24" x14ac:dyDescent="0.3">
      <c r="A120" s="14" t="s">
        <v>55</v>
      </c>
      <c r="B120" s="4">
        <f>+VLOOKUP(Tabla2[[#This Row],[ID]],'[1]Data IFN_Diversidad'!$A:$C,2,0)</f>
        <v>1344595.98</v>
      </c>
      <c r="C120" s="4">
        <f>+VLOOKUP(Tabla2[[#This Row],[ID]],'[1]Data IFN_Diversidad'!$A:$C,3,0)</f>
        <v>5214886.49</v>
      </c>
      <c r="D120" s="3" t="s">
        <v>962</v>
      </c>
      <c r="E120" s="3" t="s">
        <v>963</v>
      </c>
      <c r="F120" s="3" t="s">
        <v>970</v>
      </c>
      <c r="G120" s="6">
        <v>3345.8754640792718</v>
      </c>
      <c r="H120" s="4">
        <v>11.740196427451757</v>
      </c>
      <c r="I120" s="4">
        <v>36.220161297740162</v>
      </c>
      <c r="J120" s="4">
        <v>521.8340401762481</v>
      </c>
      <c r="K120" s="4">
        <v>302.59232415148097</v>
      </c>
      <c r="L120" s="4">
        <v>142.21839235119606</v>
      </c>
      <c r="M120" s="4">
        <v>521.46743862105222</v>
      </c>
      <c r="N120" s="4">
        <v>70.22571983442036</v>
      </c>
      <c r="O120" s="4">
        <v>257.49430605954132</v>
      </c>
      <c r="P120" s="4">
        <v>0.98836750940086315</v>
      </c>
      <c r="Q120" s="4">
        <v>0.46453272941840568</v>
      </c>
      <c r="R120" s="4">
        <v>1.7032866745341557</v>
      </c>
      <c r="S120" s="4">
        <v>0</v>
      </c>
      <c r="T120" s="4">
        <v>0</v>
      </c>
      <c r="U120" s="4">
        <v>0</v>
      </c>
      <c r="V120" s="4">
        <v>4.9955766311424208</v>
      </c>
      <c r="W120" s="4">
        <v>2.3479210166369375</v>
      </c>
      <c r="X120" s="4">
        <v>8.6090437276687712</v>
      </c>
    </row>
    <row r="121" spans="1:24" x14ac:dyDescent="0.3">
      <c r="A121" s="14" t="s">
        <v>688</v>
      </c>
      <c r="B121" s="4">
        <f>+VLOOKUP(Tabla2[[#This Row],[ID]],'[1]Data IFN_Diversidad'!$A:$C,2,0)</f>
        <v>2621244.2000000002</v>
      </c>
      <c r="C121" s="4">
        <f>+VLOOKUP(Tabla2[[#This Row],[ID]],'[1]Data IFN_Diversidad'!$A:$C,3,0)</f>
        <v>4772393.45</v>
      </c>
      <c r="D121" s="3" t="s">
        <v>966</v>
      </c>
      <c r="E121" s="3" t="s">
        <v>963</v>
      </c>
      <c r="F121" s="3" t="s">
        <v>971</v>
      </c>
      <c r="G121" s="6">
        <v>2911.5593082640548</v>
      </c>
      <c r="H121" s="4">
        <v>7.1338890423223384</v>
      </c>
      <c r="I121" s="4">
        <v>11.637728545006579</v>
      </c>
      <c r="J121" s="4">
        <v>69.586935597955673</v>
      </c>
      <c r="K121" s="4">
        <v>46.040480586543836</v>
      </c>
      <c r="L121" s="4">
        <v>21.639025875675603</v>
      </c>
      <c r="M121" s="4">
        <v>79.343094877477213</v>
      </c>
      <c r="N121" s="4">
        <v>0.36005702260278999</v>
      </c>
      <c r="O121" s="4">
        <v>1.3202090828768966</v>
      </c>
      <c r="P121" s="4">
        <v>0.43228589201013445</v>
      </c>
      <c r="Q121" s="4">
        <v>0.2031743692447632</v>
      </c>
      <c r="R121" s="4">
        <v>0.74497268723079912</v>
      </c>
      <c r="S121" s="4">
        <v>0</v>
      </c>
      <c r="T121" s="4">
        <v>0</v>
      </c>
      <c r="U121" s="4">
        <v>0</v>
      </c>
      <c r="V121" s="4">
        <v>0.10941082791481882</v>
      </c>
      <c r="W121" s="4">
        <v>5.1423089119964842E-2</v>
      </c>
      <c r="X121" s="4">
        <v>0.18855132677320441</v>
      </c>
    </row>
    <row r="122" spans="1:24" x14ac:dyDescent="0.3">
      <c r="A122" s="14" t="s">
        <v>51</v>
      </c>
      <c r="B122" s="4">
        <f>+VLOOKUP(Tabla2[[#This Row],[ID]],'[1]Data IFN_Diversidad'!$A:$C,2,0)</f>
        <v>1345408.9</v>
      </c>
      <c r="C122" s="4">
        <f>+VLOOKUP(Tabla2[[#This Row],[ID]],'[1]Data IFN_Diversidad'!$A:$C,3,0)</f>
        <v>5092929.99</v>
      </c>
      <c r="D122" s="3" t="s">
        <v>962</v>
      </c>
      <c r="E122" s="3" t="s">
        <v>963</v>
      </c>
      <c r="F122" s="3" t="s">
        <v>970</v>
      </c>
      <c r="G122" s="6">
        <v>3023.2931518675896</v>
      </c>
      <c r="H122" s="4">
        <v>12.480091766163952</v>
      </c>
      <c r="I122" s="4">
        <v>36.983303298750293</v>
      </c>
      <c r="J122" s="4">
        <v>644.25779753369022</v>
      </c>
      <c r="K122" s="4">
        <v>382.17556084852998</v>
      </c>
      <c r="L122" s="4">
        <v>179.62251359880909</v>
      </c>
      <c r="M122" s="4">
        <v>658.61588319563327</v>
      </c>
      <c r="N122" s="4">
        <v>75.520220869890821</v>
      </c>
      <c r="O122" s="4">
        <v>276.907476522933</v>
      </c>
      <c r="P122" s="4">
        <v>2.3376496891567355</v>
      </c>
      <c r="Q122" s="4">
        <v>1.0986953539036657</v>
      </c>
      <c r="R122" s="4">
        <v>4.0285496309801117</v>
      </c>
      <c r="S122" s="4">
        <v>0</v>
      </c>
      <c r="T122" s="4">
        <v>0</v>
      </c>
      <c r="U122" s="4">
        <v>0</v>
      </c>
      <c r="V122" s="4">
        <v>8.6983722457762891</v>
      </c>
      <c r="W122" s="4">
        <v>4.0882349555148556</v>
      </c>
      <c r="X122" s="4">
        <v>14.990194836887804</v>
      </c>
    </row>
    <row r="123" spans="1:24" x14ac:dyDescent="0.3">
      <c r="A123" s="14" t="s">
        <v>82</v>
      </c>
      <c r="B123" s="4">
        <f>+VLOOKUP(Tabla2[[#This Row],[ID]],'[1]Data IFN_Diversidad'!$A:$C,2,0)</f>
        <v>1377924.06</v>
      </c>
      <c r="C123" s="4">
        <f>+VLOOKUP(Tabla2[[#This Row],[ID]],'[1]Data IFN_Diversidad'!$A:$C,3,0)</f>
        <v>5032393.76</v>
      </c>
      <c r="D123" s="3" t="s">
        <v>962</v>
      </c>
      <c r="E123" s="3" t="s">
        <v>963</v>
      </c>
      <c r="F123" s="3" t="s">
        <v>970</v>
      </c>
      <c r="G123" s="6">
        <v>3396.1259847781507</v>
      </c>
      <c r="H123" s="4">
        <v>10.900782305305773</v>
      </c>
      <c r="I123" s="4">
        <v>31.694872374913892</v>
      </c>
      <c r="J123" s="4">
        <v>528.3320696859123</v>
      </c>
      <c r="K123" s="4">
        <v>315.54325367971012</v>
      </c>
      <c r="L123" s="4">
        <v>148.30532922946375</v>
      </c>
      <c r="M123" s="4">
        <v>543.78620717470039</v>
      </c>
      <c r="N123" s="4">
        <v>63.392204529453046</v>
      </c>
      <c r="O123" s="4">
        <v>232.43808327466115</v>
      </c>
      <c r="P123" s="4">
        <v>48.586177536903229</v>
      </c>
      <c r="Q123" s="4">
        <v>22.835503442344518</v>
      </c>
      <c r="R123" s="4">
        <v>83.730179288596645</v>
      </c>
      <c r="S123" s="4">
        <v>0</v>
      </c>
      <c r="T123" s="4">
        <v>0</v>
      </c>
      <c r="U123" s="4">
        <v>0</v>
      </c>
      <c r="V123" s="4">
        <v>5.4799677211105848</v>
      </c>
      <c r="W123" s="4">
        <v>2.5755848289219747</v>
      </c>
      <c r="X123" s="4">
        <v>9.4438110393805736</v>
      </c>
    </row>
    <row r="124" spans="1:24" x14ac:dyDescent="0.3">
      <c r="A124" s="14" t="s">
        <v>9</v>
      </c>
      <c r="B124" s="4">
        <f>+VLOOKUP(Tabla2[[#This Row],[ID]],'[1]Data IFN_Diversidad'!$A:$C,2,0)</f>
        <v>1203593.44</v>
      </c>
      <c r="C124" s="4">
        <f>+VLOOKUP(Tabla2[[#This Row],[ID]],'[1]Data IFN_Diversidad'!$A:$C,3,0)</f>
        <v>5331814.24</v>
      </c>
      <c r="D124" s="3" t="s">
        <v>962</v>
      </c>
      <c r="E124" s="3" t="s">
        <v>963</v>
      </c>
      <c r="F124" s="3" t="s">
        <v>970</v>
      </c>
      <c r="G124" s="6">
        <v>2025.1582314315426</v>
      </c>
      <c r="H124" s="4">
        <v>14.855071700025757</v>
      </c>
      <c r="I124" s="4">
        <v>35.099291298586181</v>
      </c>
      <c r="J124" s="4">
        <v>644.84328649335089</v>
      </c>
      <c r="K124" s="4">
        <v>270.20173631371438</v>
      </c>
      <c r="L124" s="4">
        <v>126.99481606744575</v>
      </c>
      <c r="M124" s="4">
        <v>465.64765891396775</v>
      </c>
      <c r="N124" s="4">
        <v>54.271238510431111</v>
      </c>
      <c r="O124" s="4">
        <v>198.99454120491407</v>
      </c>
      <c r="P124" s="4">
        <v>0</v>
      </c>
      <c r="Q124" s="4">
        <v>0</v>
      </c>
      <c r="R124" s="4">
        <v>0</v>
      </c>
      <c r="S124" s="4">
        <v>10.198259189256994</v>
      </c>
      <c r="T124" s="4">
        <v>4.7931818189507878</v>
      </c>
      <c r="U124" s="4">
        <v>17.575000002819571</v>
      </c>
      <c r="V124" s="4">
        <v>1.4796389903092066</v>
      </c>
      <c r="W124" s="4">
        <v>0.69543032544532712</v>
      </c>
      <c r="X124" s="4">
        <v>2.5499111932995326</v>
      </c>
    </row>
    <row r="125" spans="1:24" x14ac:dyDescent="0.3">
      <c r="A125" s="14" t="s">
        <v>327</v>
      </c>
      <c r="B125" s="4">
        <f>+VLOOKUP(Tabla2[[#This Row],[ID]],'[1]Data IFN_Diversidad'!$A:$C,2,0)</f>
        <v>1919173.55</v>
      </c>
      <c r="C125" s="4">
        <f>+VLOOKUP(Tabla2[[#This Row],[ID]],'[1]Data IFN_Diversidad'!$A:$C,3,0)</f>
        <v>5004791.34</v>
      </c>
      <c r="D125" s="3" t="s">
        <v>965</v>
      </c>
      <c r="E125" s="3" t="s">
        <v>968</v>
      </c>
      <c r="F125" s="3" t="s">
        <v>972</v>
      </c>
      <c r="G125" s="6">
        <v>791.81352576474455</v>
      </c>
      <c r="H125" s="4">
        <v>12.617779334920151</v>
      </c>
      <c r="I125" s="4">
        <v>9.9009907207166421</v>
      </c>
      <c r="J125" s="4">
        <v>101.69252593149375</v>
      </c>
      <c r="K125" s="4">
        <v>66.895229499653084</v>
      </c>
      <c r="L125" s="4">
        <v>31.440757864836947</v>
      </c>
      <c r="M125" s="4">
        <v>115.28277883773546</v>
      </c>
      <c r="N125" s="4">
        <v>13.967527293408722</v>
      </c>
      <c r="O125" s="4">
        <v>51.214266742498644</v>
      </c>
      <c r="P125" s="4">
        <v>0</v>
      </c>
      <c r="Q125" s="4">
        <v>0</v>
      </c>
      <c r="R125" s="4">
        <v>0</v>
      </c>
      <c r="S125" s="4">
        <v>3.2260569955448064</v>
      </c>
      <c r="T125" s="4">
        <v>1.516246787906059</v>
      </c>
      <c r="U125" s="4">
        <v>5.5595715556555554</v>
      </c>
      <c r="V125" s="4">
        <v>1.5377014703362342</v>
      </c>
      <c r="W125" s="4">
        <v>0.72271969105803002</v>
      </c>
      <c r="X125" s="4">
        <v>2.6499722005461099</v>
      </c>
    </row>
    <row r="126" spans="1:24" x14ac:dyDescent="0.3">
      <c r="A126" s="14" t="s">
        <v>767</v>
      </c>
      <c r="B126" s="4">
        <f>+VLOOKUP(Tabla2[[#This Row],[ID]],'[1]Data IFN_Diversidad'!$A:$C,2,0)</f>
        <v>1973445.56</v>
      </c>
      <c r="C126" s="4">
        <f>+VLOOKUP(Tabla2[[#This Row],[ID]],'[1]Data IFN_Diversidad'!$A:$C,3,0)</f>
        <v>5569204.1600000001</v>
      </c>
      <c r="D126" s="3" t="s">
        <v>962</v>
      </c>
      <c r="E126" s="3" t="s">
        <v>963</v>
      </c>
      <c r="F126" s="3" t="s">
        <v>970</v>
      </c>
      <c r="G126" s="6">
        <v>4467.5995029909445</v>
      </c>
      <c r="H126" s="4">
        <v>6.6157545585176614</v>
      </c>
      <c r="I126" s="4">
        <v>15.357583481235201</v>
      </c>
      <c r="J126" s="4">
        <v>117.22743356766745</v>
      </c>
      <c r="K126" s="4">
        <v>73.807141464295981</v>
      </c>
      <c r="L126" s="4">
        <v>34.689356488219111</v>
      </c>
      <c r="M126" s="4">
        <v>127.19430712347007</v>
      </c>
      <c r="N126" s="4"/>
      <c r="O126" s="4"/>
      <c r="P126" s="4">
        <v>0</v>
      </c>
      <c r="Q126" s="4">
        <v>0</v>
      </c>
      <c r="R126" s="4">
        <v>0</v>
      </c>
      <c r="S126" s="4">
        <v>0</v>
      </c>
      <c r="T126" s="4">
        <v>0</v>
      </c>
      <c r="U126" s="4">
        <v>0</v>
      </c>
      <c r="V126" s="4">
        <v>0</v>
      </c>
      <c r="W126" s="4">
        <v>0</v>
      </c>
      <c r="X126" s="4">
        <v>0</v>
      </c>
    </row>
    <row r="127" spans="1:24" x14ac:dyDescent="0.3">
      <c r="A127" s="14" t="s">
        <v>922</v>
      </c>
      <c r="B127" s="4">
        <f>+VLOOKUP(Tabla2[[#This Row],[ID]],'[1]Data IFN_Diversidad'!$A:$C,2,0)</f>
        <v>2423782.41</v>
      </c>
      <c r="C127" s="4">
        <f>+VLOOKUP(Tabla2[[#This Row],[ID]],'[1]Data IFN_Diversidad'!$A:$C,3,0)</f>
        <v>4896617.5199999996</v>
      </c>
      <c r="D127" s="3" t="s">
        <v>966</v>
      </c>
      <c r="E127" s="3" t="s">
        <v>968</v>
      </c>
      <c r="F127" s="3" t="s">
        <v>972</v>
      </c>
      <c r="G127" s="6">
        <v>353.67765131532303</v>
      </c>
      <c r="H127" s="4">
        <v>0</v>
      </c>
      <c r="I127" s="4">
        <v>0</v>
      </c>
      <c r="J127" s="4">
        <v>0</v>
      </c>
      <c r="K127" s="4">
        <v>0</v>
      </c>
      <c r="L127" s="4">
        <v>0</v>
      </c>
      <c r="M127" s="4">
        <v>0</v>
      </c>
      <c r="N127" s="4">
        <v>0.60946330326103748</v>
      </c>
      <c r="O127" s="4">
        <v>2.2346987786238039</v>
      </c>
      <c r="P127" s="4">
        <v>0</v>
      </c>
      <c r="Q127" s="4">
        <v>0</v>
      </c>
      <c r="R127" s="4">
        <v>0</v>
      </c>
      <c r="S127" s="4">
        <v>0</v>
      </c>
      <c r="T127" s="4">
        <v>0</v>
      </c>
      <c r="U127" s="4">
        <v>0</v>
      </c>
      <c r="V127" s="4">
        <v>0</v>
      </c>
      <c r="W127" s="4">
        <v>0</v>
      </c>
      <c r="X127" s="4">
        <v>0</v>
      </c>
    </row>
    <row r="128" spans="1:24" x14ac:dyDescent="0.3">
      <c r="A128" s="14" t="s">
        <v>190</v>
      </c>
      <c r="B128" s="4">
        <f>+VLOOKUP(Tabla2[[#This Row],[ID]],'[1]Data IFN_Diversidad'!$A:$C,2,0)</f>
        <v>1469894.41</v>
      </c>
      <c r="C128" s="4">
        <f>+VLOOKUP(Tabla2[[#This Row],[ID]],'[1]Data IFN_Diversidad'!$A:$C,3,0)</f>
        <v>5122292.74</v>
      </c>
      <c r="D128" s="3" t="s">
        <v>962</v>
      </c>
      <c r="E128" s="3" t="s">
        <v>963</v>
      </c>
      <c r="F128" s="3" t="s">
        <v>970</v>
      </c>
      <c r="G128" s="6">
        <v>3856.6142867907029</v>
      </c>
      <c r="H128" s="4">
        <v>11.549409285263931</v>
      </c>
      <c r="I128" s="4">
        <v>40.403187710916562</v>
      </c>
      <c r="J128" s="4">
        <v>552.54427724884636</v>
      </c>
      <c r="K128" s="4">
        <v>340.3398839272021</v>
      </c>
      <c r="L128" s="4">
        <v>159.95974544578499</v>
      </c>
      <c r="M128" s="4">
        <v>586.51906663454497</v>
      </c>
      <c r="N128" s="4"/>
      <c r="O128" s="4"/>
      <c r="P128" s="4">
        <v>0</v>
      </c>
      <c r="Q128" s="4">
        <v>0</v>
      </c>
      <c r="R128" s="4">
        <v>0</v>
      </c>
      <c r="S128" s="4">
        <v>0</v>
      </c>
      <c r="T128" s="4">
        <v>0</v>
      </c>
      <c r="U128" s="4">
        <v>0</v>
      </c>
      <c r="V128" s="4">
        <v>12.822128116054326</v>
      </c>
      <c r="W128" s="4">
        <v>6.0264002145455331</v>
      </c>
      <c r="X128" s="4">
        <v>22.096800786666957</v>
      </c>
    </row>
    <row r="129" spans="1:24" x14ac:dyDescent="0.3">
      <c r="A129" s="14" t="s">
        <v>477</v>
      </c>
      <c r="B129" s="4">
        <f>+VLOOKUP(Tabla2[[#This Row],[ID]],'[1]Data IFN_Diversidad'!$A:$C,2,0)</f>
        <v>2248119.8199999998</v>
      </c>
      <c r="C129" s="4">
        <f>+VLOOKUP(Tabla2[[#This Row],[ID]],'[1]Data IFN_Diversidad'!$A:$C,3,0)</f>
        <v>5209948.24</v>
      </c>
      <c r="D129" s="3" t="s">
        <v>965</v>
      </c>
      <c r="E129" s="3" t="s">
        <v>963</v>
      </c>
      <c r="F129" s="3" t="s">
        <v>971</v>
      </c>
      <c r="G129" s="6">
        <v>724.41671253009679</v>
      </c>
      <c r="H129" s="4">
        <v>17.729354096485846</v>
      </c>
      <c r="I129" s="4">
        <v>17.883979788803703</v>
      </c>
      <c r="J129" s="4">
        <v>121.62947742532987</v>
      </c>
      <c r="K129" s="4">
        <v>45.632342311972209</v>
      </c>
      <c r="L129" s="4">
        <v>21.447200886626938</v>
      </c>
      <c r="M129" s="4">
        <v>78.639736584298774</v>
      </c>
      <c r="N129" s="4">
        <v>11.185507372210171</v>
      </c>
      <c r="O129" s="4">
        <v>41.013527031437299</v>
      </c>
      <c r="P129" s="4">
        <v>0.8133302798339882</v>
      </c>
      <c r="Q129" s="4">
        <v>0.38226523152197445</v>
      </c>
      <c r="R129" s="4">
        <v>1.4016391822472409</v>
      </c>
      <c r="S129" s="4">
        <v>0.43094381006038929</v>
      </c>
      <c r="T129" s="4">
        <v>0.20254359072838296</v>
      </c>
      <c r="U129" s="4">
        <v>0.74265983267073821</v>
      </c>
      <c r="V129" s="4">
        <v>0</v>
      </c>
      <c r="W129" s="4">
        <v>0</v>
      </c>
      <c r="X129" s="4">
        <v>0</v>
      </c>
    </row>
    <row r="130" spans="1:24" x14ac:dyDescent="0.3">
      <c r="A130" s="14" t="s">
        <v>803</v>
      </c>
      <c r="B130" s="4">
        <f>+VLOOKUP(Tabla2[[#This Row],[ID]],'[1]Data IFN_Diversidad'!$A:$C,2,0)</f>
        <v>2327341.4</v>
      </c>
      <c r="C130" s="4">
        <f>+VLOOKUP(Tabla2[[#This Row],[ID]],'[1]Data IFN_Diversidad'!$A:$C,3,0)</f>
        <v>5187028.97</v>
      </c>
      <c r="D130" s="3" t="s">
        <v>965</v>
      </c>
      <c r="E130" s="3" t="s">
        <v>963</v>
      </c>
      <c r="F130" s="3" t="s">
        <v>971</v>
      </c>
      <c r="G130" s="6">
        <v>673.62860180121675</v>
      </c>
      <c r="H130" s="4">
        <v>14.180194711104543</v>
      </c>
      <c r="I130" s="4">
        <v>10.638362595652188</v>
      </c>
      <c r="J130" s="4">
        <v>79.092885613740023</v>
      </c>
      <c r="K130" s="4">
        <v>31.776387103283717</v>
      </c>
      <c r="L130" s="4">
        <v>14.934901938543346</v>
      </c>
      <c r="M130" s="4">
        <v>54.761307107992266</v>
      </c>
      <c r="N130" s="4">
        <v>48.802381800966479</v>
      </c>
      <c r="O130" s="4">
        <v>178.94206660354374</v>
      </c>
      <c r="P130" s="4">
        <v>0</v>
      </c>
      <c r="Q130" s="4">
        <v>0</v>
      </c>
      <c r="R130" s="4">
        <v>0</v>
      </c>
      <c r="S130" s="4">
        <v>0</v>
      </c>
      <c r="T130" s="4">
        <v>0</v>
      </c>
      <c r="U130" s="4">
        <v>0</v>
      </c>
      <c r="V130" s="4">
        <v>0.88316881378848411</v>
      </c>
      <c r="W130" s="4">
        <v>0.41508934248058749</v>
      </c>
      <c r="X130" s="4">
        <v>1.521994255762154</v>
      </c>
    </row>
    <row r="131" spans="1:24" x14ac:dyDescent="0.3">
      <c r="A131" s="14" t="s">
        <v>600</v>
      </c>
      <c r="B131" s="4">
        <f>+VLOOKUP(Tabla2[[#This Row],[ID]],'[1]Data IFN_Diversidad'!$A:$C,2,0)</f>
        <v>1919251.7</v>
      </c>
      <c r="C131" s="4">
        <f>+VLOOKUP(Tabla2[[#This Row],[ID]],'[1]Data IFN_Diversidad'!$A:$C,3,0)</f>
        <v>5012113.63</v>
      </c>
      <c r="D131" s="3" t="s">
        <v>965</v>
      </c>
      <c r="E131" s="3" t="s">
        <v>963</v>
      </c>
      <c r="F131" s="3" t="s">
        <v>971</v>
      </c>
      <c r="G131" s="6">
        <v>1120.9035067606271</v>
      </c>
      <c r="H131" s="4">
        <v>11.439058821453269</v>
      </c>
      <c r="I131" s="4">
        <v>11.519634389346619</v>
      </c>
      <c r="J131" s="4">
        <v>78.051334563878029</v>
      </c>
      <c r="K131" s="4">
        <v>43.739362154220366</v>
      </c>
      <c r="L131" s="4">
        <v>20.557500212483571</v>
      </c>
      <c r="M131" s="4">
        <v>75.377500779106427</v>
      </c>
      <c r="N131" s="4">
        <v>84.988748808397659</v>
      </c>
      <c r="O131" s="4">
        <v>311.62541229745807</v>
      </c>
      <c r="P131" s="4">
        <v>0</v>
      </c>
      <c r="Q131" s="4">
        <v>0</v>
      </c>
      <c r="R131" s="4">
        <v>0</v>
      </c>
      <c r="S131" s="4">
        <v>0</v>
      </c>
      <c r="T131" s="4">
        <v>0</v>
      </c>
      <c r="U131" s="4">
        <v>0</v>
      </c>
      <c r="V131" s="4">
        <v>0.25719630602655358</v>
      </c>
      <c r="W131" s="4">
        <v>0.12088226383248017</v>
      </c>
      <c r="X131" s="4">
        <v>0.44323496738576068</v>
      </c>
    </row>
    <row r="132" spans="1:24" x14ac:dyDescent="0.3">
      <c r="A132" s="14" t="s">
        <v>549</v>
      </c>
      <c r="B132" s="4">
        <f>+VLOOKUP(Tabla2[[#This Row],[ID]],'[1]Data IFN_Diversidad'!$A:$C,2,0)</f>
        <v>2017832.3</v>
      </c>
      <c r="C132" s="4">
        <f>+VLOOKUP(Tabla2[[#This Row],[ID]],'[1]Data IFN_Diversidad'!$A:$C,3,0)</f>
        <v>5034295.1900000004</v>
      </c>
      <c r="D132" s="3" t="s">
        <v>965</v>
      </c>
      <c r="E132" s="3" t="s">
        <v>963</v>
      </c>
      <c r="F132" s="3" t="s">
        <v>971</v>
      </c>
      <c r="G132" s="6">
        <v>2580.8848513902831</v>
      </c>
      <c r="H132" s="4">
        <v>10.82628405365922</v>
      </c>
      <c r="I132" s="4">
        <v>23.75840849658141</v>
      </c>
      <c r="J132" s="4">
        <v>247.69230227423856</v>
      </c>
      <c r="K132" s="4">
        <v>107.46697922685215</v>
      </c>
      <c r="L132" s="4">
        <v>50.509480236620504</v>
      </c>
      <c r="M132" s="4">
        <v>185.20142753427518</v>
      </c>
      <c r="N132" s="4">
        <v>114.26001435155422</v>
      </c>
      <c r="O132" s="4">
        <v>418.95338595569882</v>
      </c>
      <c r="P132" s="4">
        <v>6.0404374122827988</v>
      </c>
      <c r="Q132" s="4">
        <v>2.8390055837729156</v>
      </c>
      <c r="R132" s="4">
        <v>10.409687140500701</v>
      </c>
      <c r="S132" s="4">
        <v>0</v>
      </c>
      <c r="T132" s="4">
        <v>0</v>
      </c>
      <c r="U132" s="4">
        <v>0</v>
      </c>
      <c r="V132" s="4">
        <v>5.1921860407242253</v>
      </c>
      <c r="W132" s="4">
        <v>2.4403274391403857</v>
      </c>
      <c r="X132" s="4">
        <v>8.9478672768480809</v>
      </c>
    </row>
    <row r="133" spans="1:24" x14ac:dyDescent="0.3">
      <c r="A133" s="14" t="s">
        <v>474</v>
      </c>
      <c r="B133" s="4">
        <f>+VLOOKUP(Tabla2[[#This Row],[ID]],'[1]Data IFN_Diversidad'!$A:$C,2,0)</f>
        <v>2238639.75</v>
      </c>
      <c r="C133" s="4">
        <f>+VLOOKUP(Tabla2[[#This Row],[ID]],'[1]Data IFN_Diversidad'!$A:$C,3,0)</f>
        <v>4508179.99</v>
      </c>
      <c r="D133" s="3" t="s">
        <v>967</v>
      </c>
      <c r="E133" s="3" t="s">
        <v>963</v>
      </c>
      <c r="F133" s="3" t="s">
        <v>970</v>
      </c>
      <c r="G133" s="6">
        <v>1498.2351193959196</v>
      </c>
      <c r="H133" s="4">
        <v>13.858752594459128</v>
      </c>
      <c r="I133" s="4">
        <v>22.600504717817543</v>
      </c>
      <c r="J133" s="4">
        <v>294.32304988552778</v>
      </c>
      <c r="K133" s="4">
        <v>167.24374177100586</v>
      </c>
      <c r="L133" s="4">
        <v>78.604558632372743</v>
      </c>
      <c r="M133" s="4">
        <v>288.21671498536671</v>
      </c>
      <c r="N133" s="4">
        <v>86.105865649999984</v>
      </c>
      <c r="O133" s="4">
        <v>315.72150738333329</v>
      </c>
      <c r="P133" s="4">
        <v>0</v>
      </c>
      <c r="Q133" s="4">
        <v>0</v>
      </c>
      <c r="R133" s="4">
        <v>0</v>
      </c>
      <c r="S133" s="4">
        <v>9.1936731692526017</v>
      </c>
      <c r="T133" s="4">
        <v>4.3210263895487229</v>
      </c>
      <c r="U133" s="4">
        <v>15.843763428345332</v>
      </c>
      <c r="V133" s="4">
        <v>0</v>
      </c>
      <c r="W133" s="4">
        <v>0</v>
      </c>
      <c r="X133" s="4">
        <v>0</v>
      </c>
    </row>
    <row r="134" spans="1:24" x14ac:dyDescent="0.3">
      <c r="A134" s="14" t="s">
        <v>537</v>
      </c>
      <c r="B134" s="4">
        <f>+VLOOKUP(Tabla2[[#This Row],[ID]],'[1]Data IFN_Diversidad'!$A:$C,2,0)</f>
        <v>1979298.06</v>
      </c>
      <c r="C134" s="4">
        <f>+VLOOKUP(Tabla2[[#This Row],[ID]],'[1]Data IFN_Diversidad'!$A:$C,3,0)</f>
        <v>5024833.55</v>
      </c>
      <c r="D134" s="3" t="s">
        <v>965</v>
      </c>
      <c r="E134" s="3" t="s">
        <v>963</v>
      </c>
      <c r="F134" s="3" t="s">
        <v>971</v>
      </c>
      <c r="G134" s="6">
        <v>3410.6975040123421</v>
      </c>
      <c r="H134" s="4">
        <v>7.0307664847656515</v>
      </c>
      <c r="I134" s="4">
        <v>13.241538035738019</v>
      </c>
      <c r="J134" s="4">
        <v>88.987040592308162</v>
      </c>
      <c r="K134" s="4">
        <v>58.057946062008455</v>
      </c>
      <c r="L134" s="4">
        <v>27.287234649143972</v>
      </c>
      <c r="M134" s="4">
        <v>100.05319371352789</v>
      </c>
      <c r="N134" s="4">
        <v>23.477043696375709</v>
      </c>
      <c r="O134" s="4">
        <v>86.082493553377603</v>
      </c>
      <c r="P134" s="4">
        <v>6.7379592460580948</v>
      </c>
      <c r="Q134" s="4">
        <v>3.1668408456473047</v>
      </c>
      <c r="R134" s="4">
        <v>11.611749767373462</v>
      </c>
      <c r="S134" s="4">
        <v>0</v>
      </c>
      <c r="T134" s="4">
        <v>0</v>
      </c>
      <c r="U134" s="4">
        <v>0</v>
      </c>
      <c r="V134" s="4">
        <v>4.419651803342135</v>
      </c>
      <c r="W134" s="4">
        <v>2.0772363475708033</v>
      </c>
      <c r="X134" s="4">
        <v>7.6165332744262786</v>
      </c>
    </row>
    <row r="135" spans="1:24" x14ac:dyDescent="0.3">
      <c r="A135" s="14" t="s">
        <v>645</v>
      </c>
      <c r="B135" s="4">
        <f>+VLOOKUP(Tabla2[[#This Row],[ID]],'[1]Data IFN_Diversidad'!$A:$C,2,0)</f>
        <v>1958496.65</v>
      </c>
      <c r="C135" s="4">
        <f>+VLOOKUP(Tabla2[[#This Row],[ID]],'[1]Data IFN_Diversidad'!$A:$C,3,0)</f>
        <v>5149362.97</v>
      </c>
      <c r="D135" s="3" t="s">
        <v>965</v>
      </c>
      <c r="E135" s="3" t="s">
        <v>963</v>
      </c>
      <c r="F135" s="3" t="s">
        <v>971</v>
      </c>
      <c r="G135" s="6">
        <v>2445.0726332851978</v>
      </c>
      <c r="H135" s="4">
        <v>11.462716571723636</v>
      </c>
      <c r="I135" s="4">
        <v>25.232295053191446</v>
      </c>
      <c r="J135" s="4">
        <v>226.11839598455717</v>
      </c>
      <c r="K135" s="4">
        <v>111.08747914159976</v>
      </c>
      <c r="L135" s="4">
        <v>52.21111519655188</v>
      </c>
      <c r="M135" s="4">
        <v>191.44075572069022</v>
      </c>
      <c r="N135" s="4">
        <v>77.861917251730119</v>
      </c>
      <c r="O135" s="4">
        <v>285.49369658967709</v>
      </c>
      <c r="P135" s="4">
        <v>0</v>
      </c>
      <c r="Q135" s="4">
        <v>0</v>
      </c>
      <c r="R135" s="4">
        <v>0</v>
      </c>
      <c r="S135" s="4">
        <v>0</v>
      </c>
      <c r="T135" s="4">
        <v>0</v>
      </c>
      <c r="U135" s="4">
        <v>0</v>
      </c>
      <c r="V135" s="4">
        <v>2.0034363025488027</v>
      </c>
      <c r="W135" s="4">
        <v>0.94161506219793722</v>
      </c>
      <c r="X135" s="4">
        <v>3.4525885613924365</v>
      </c>
    </row>
    <row r="136" spans="1:24" x14ac:dyDescent="0.3">
      <c r="A136" s="14" t="s">
        <v>538</v>
      </c>
      <c r="B136" s="4">
        <f>+VLOOKUP(Tabla2[[#This Row],[ID]],'[1]Data IFN_Diversidad'!$A:$C,2,0)</f>
        <v>1992052.85</v>
      </c>
      <c r="C136" s="4">
        <f>+VLOOKUP(Tabla2[[#This Row],[ID]],'[1]Data IFN_Diversidad'!$A:$C,3,0)</f>
        <v>5230860.97</v>
      </c>
      <c r="D136" s="3" t="s">
        <v>965</v>
      </c>
      <c r="E136" s="3" t="s">
        <v>968</v>
      </c>
      <c r="F136" s="3" t="s">
        <v>972</v>
      </c>
      <c r="G136" s="6">
        <v>534.10984191034822</v>
      </c>
      <c r="H136" s="4">
        <v>7.060726759491474</v>
      </c>
      <c r="I136" s="4">
        <v>2.0913141333333334</v>
      </c>
      <c r="J136" s="4">
        <v>10.277527636268957</v>
      </c>
      <c r="K136" s="4">
        <v>4.2120083134486359</v>
      </c>
      <c r="L136" s="4">
        <v>1.9796439073208587</v>
      </c>
      <c r="M136" s="4">
        <v>7.2586943268431483</v>
      </c>
      <c r="N136" s="4">
        <v>29.382333952940257</v>
      </c>
      <c r="O136" s="4">
        <v>107.73522449411428</v>
      </c>
      <c r="P136" s="4">
        <v>0.9874022304516672</v>
      </c>
      <c r="Q136" s="4">
        <v>0.46407904831228358</v>
      </c>
      <c r="R136" s="4">
        <v>1.7016231771450414</v>
      </c>
      <c r="S136" s="4">
        <v>0</v>
      </c>
      <c r="T136" s="4">
        <v>0</v>
      </c>
      <c r="U136" s="4">
        <v>0</v>
      </c>
      <c r="V136" s="4">
        <v>0</v>
      </c>
      <c r="W136" s="4">
        <v>0</v>
      </c>
      <c r="X136" s="4">
        <v>0</v>
      </c>
    </row>
    <row r="137" spans="1:24" x14ac:dyDescent="0.3">
      <c r="A137" s="14" t="s">
        <v>712</v>
      </c>
      <c r="B137" s="4">
        <f>+VLOOKUP(Tabla2[[#This Row],[ID]],'[1]Data IFN_Diversidad'!$A:$C,2,0)</f>
        <v>2026518.15</v>
      </c>
      <c r="C137" s="4">
        <f>+VLOOKUP(Tabla2[[#This Row],[ID]],'[1]Data IFN_Diversidad'!$A:$C,3,0)</f>
        <v>5229417.6399999997</v>
      </c>
      <c r="D137" s="3" t="s">
        <v>965</v>
      </c>
      <c r="E137" s="3" t="s">
        <v>963</v>
      </c>
      <c r="F137" s="3" t="s">
        <v>971</v>
      </c>
      <c r="G137" s="6">
        <v>2587.8452275681661</v>
      </c>
      <c r="H137" s="4">
        <v>8.2989769086378065</v>
      </c>
      <c r="I137" s="4">
        <v>13.998364328068289</v>
      </c>
      <c r="J137" s="4">
        <v>88.265180413397715</v>
      </c>
      <c r="K137" s="4">
        <v>53.202312277510316</v>
      </c>
      <c r="L137" s="4">
        <v>25.005086770429848</v>
      </c>
      <c r="M137" s="4">
        <v>91.685318158242779</v>
      </c>
      <c r="N137" s="4">
        <v>54.233507475862893</v>
      </c>
      <c r="O137" s="4">
        <v>198.85619407816395</v>
      </c>
      <c r="P137" s="4">
        <v>0</v>
      </c>
      <c r="Q137" s="4">
        <v>0</v>
      </c>
      <c r="R137" s="4">
        <v>0</v>
      </c>
      <c r="S137" s="4">
        <v>0</v>
      </c>
      <c r="T137" s="4">
        <v>0</v>
      </c>
      <c r="U137" s="4">
        <v>0</v>
      </c>
      <c r="V137" s="4">
        <v>1.9267963601565921</v>
      </c>
      <c r="W137" s="4">
        <v>0.9055942892735982</v>
      </c>
      <c r="X137" s="4">
        <v>3.3205123940031935</v>
      </c>
    </row>
    <row r="138" spans="1:24" x14ac:dyDescent="0.3">
      <c r="A138" s="14" t="s">
        <v>900</v>
      </c>
      <c r="B138" s="4">
        <f>+VLOOKUP(Tabla2[[#This Row],[ID]],'[1]Data IFN_Diversidad'!$A:$C,2,0)</f>
        <v>2247694.2400000002</v>
      </c>
      <c r="C138" s="4">
        <f>+VLOOKUP(Tabla2[[#This Row],[ID]],'[1]Data IFN_Diversidad'!$A:$C,3,0)</f>
        <v>5187611.71</v>
      </c>
      <c r="D138" s="3" t="s">
        <v>965</v>
      </c>
      <c r="E138" s="3" t="s">
        <v>968</v>
      </c>
      <c r="F138" s="3" t="s">
        <v>972</v>
      </c>
      <c r="G138" s="6">
        <v>1583.5421688931749</v>
      </c>
      <c r="H138" s="4">
        <v>7.0689269379469346</v>
      </c>
      <c r="I138" s="4">
        <v>6.2147905999999988</v>
      </c>
      <c r="J138" s="4">
        <v>27.9939456170558</v>
      </c>
      <c r="K138" s="4">
        <v>17.864789076795486</v>
      </c>
      <c r="L138" s="4">
        <v>8.3964508660938773</v>
      </c>
      <c r="M138" s="4">
        <v>30.78698650901088</v>
      </c>
      <c r="N138" s="4">
        <v>21.666069282390211</v>
      </c>
      <c r="O138" s="4">
        <v>79.442254035430778</v>
      </c>
      <c r="P138" s="4">
        <v>0</v>
      </c>
      <c r="Q138" s="4">
        <v>0</v>
      </c>
      <c r="R138" s="4">
        <v>0</v>
      </c>
      <c r="S138" s="4">
        <v>0</v>
      </c>
      <c r="T138" s="4">
        <v>0</v>
      </c>
      <c r="U138" s="4">
        <v>0</v>
      </c>
      <c r="V138" s="4">
        <v>0</v>
      </c>
      <c r="W138" s="4">
        <v>0</v>
      </c>
      <c r="X138" s="4">
        <v>0</v>
      </c>
    </row>
    <row r="139" spans="1:24" x14ac:dyDescent="0.3">
      <c r="A139" s="14" t="s">
        <v>97</v>
      </c>
      <c r="B139" s="4">
        <f>+VLOOKUP(Tabla2[[#This Row],[ID]],'[1]Data IFN_Diversidad'!$A:$C,2,0)</f>
        <v>1348611.12</v>
      </c>
      <c r="C139" s="4">
        <f>+VLOOKUP(Tabla2[[#This Row],[ID]],'[1]Data IFN_Diversidad'!$A:$C,3,0)</f>
        <v>5054895.9000000004</v>
      </c>
      <c r="D139" s="3" t="s">
        <v>962</v>
      </c>
      <c r="E139" s="3" t="s">
        <v>963</v>
      </c>
      <c r="F139" s="3" t="s">
        <v>970</v>
      </c>
      <c r="G139" s="6">
        <v>2797.4487508436787</v>
      </c>
      <c r="H139" s="4">
        <v>11.14596181459377</v>
      </c>
      <c r="I139" s="4">
        <v>27.295252871212114</v>
      </c>
      <c r="J139" s="4">
        <v>408.23814689935682</v>
      </c>
      <c r="K139" s="4">
        <v>253.51462306769773</v>
      </c>
      <c r="L139" s="4">
        <v>119.15187284181792</v>
      </c>
      <c r="M139" s="4">
        <v>436.89020041999902</v>
      </c>
      <c r="N139" s="4">
        <v>73.97553601300551</v>
      </c>
      <c r="O139" s="4">
        <v>271.24363204768684</v>
      </c>
      <c r="P139" s="4">
        <v>0</v>
      </c>
      <c r="Q139" s="4">
        <v>0</v>
      </c>
      <c r="R139" s="4">
        <v>0</v>
      </c>
      <c r="S139" s="4">
        <v>0</v>
      </c>
      <c r="T139" s="4">
        <v>0</v>
      </c>
      <c r="U139" s="4">
        <v>0</v>
      </c>
      <c r="V139" s="4">
        <v>9.0660299563128586</v>
      </c>
      <c r="W139" s="4">
        <v>4.2610340794670432</v>
      </c>
      <c r="X139" s="4">
        <v>15.62379162471249</v>
      </c>
    </row>
    <row r="140" spans="1:24" x14ac:dyDescent="0.3">
      <c r="A140" s="14" t="s">
        <v>268</v>
      </c>
      <c r="B140" s="4">
        <f>+VLOOKUP(Tabla2[[#This Row],[ID]],'[1]Data IFN_Diversidad'!$A:$C,2,0)</f>
        <v>1664129.97</v>
      </c>
      <c r="C140" s="4">
        <f>+VLOOKUP(Tabla2[[#This Row],[ID]],'[1]Data IFN_Diversidad'!$A:$C,3,0)</f>
        <v>5383600.5899999999</v>
      </c>
      <c r="D140" s="3" t="s">
        <v>962</v>
      </c>
      <c r="E140" s="3" t="s">
        <v>963</v>
      </c>
      <c r="F140" s="3" t="s">
        <v>970</v>
      </c>
      <c r="G140" s="6">
        <v>2983.9076086171167</v>
      </c>
      <c r="H140" s="4">
        <v>11.19488404403968</v>
      </c>
      <c r="I140" s="4">
        <v>29.370710482169468</v>
      </c>
      <c r="J140" s="4">
        <v>402.43569539381792</v>
      </c>
      <c r="K140" s="4">
        <v>240.53052772630221</v>
      </c>
      <c r="L140" s="4">
        <v>113.04934803136203</v>
      </c>
      <c r="M140" s="4">
        <v>414.51427611499412</v>
      </c>
      <c r="N140" s="4">
        <v>19.496330913960296</v>
      </c>
      <c r="O140" s="4">
        <v>71.486546684521088</v>
      </c>
      <c r="P140" s="4">
        <v>15.503775596912396</v>
      </c>
      <c r="Q140" s="4">
        <v>7.2867745305488265</v>
      </c>
      <c r="R140" s="4">
        <v>26.718173278679057</v>
      </c>
      <c r="S140" s="4">
        <v>0</v>
      </c>
      <c r="T140" s="4">
        <v>0</v>
      </c>
      <c r="U140" s="4">
        <v>0</v>
      </c>
      <c r="V140" s="4">
        <v>16.934435990138599</v>
      </c>
      <c r="W140" s="4">
        <v>7.9591849153651415</v>
      </c>
      <c r="X140" s="4">
        <v>29.183678023005516</v>
      </c>
    </row>
    <row r="141" spans="1:24" x14ac:dyDescent="0.3">
      <c r="A141" s="14" t="s">
        <v>592</v>
      </c>
      <c r="B141" s="4">
        <f>+VLOOKUP(Tabla2[[#This Row],[ID]],'[1]Data IFN_Diversidad'!$A:$C,2,0)</f>
        <v>2076006.53</v>
      </c>
      <c r="C141" s="4">
        <f>+VLOOKUP(Tabla2[[#This Row],[ID]],'[1]Data IFN_Diversidad'!$A:$C,3,0)</f>
        <v>4798474.0199999996</v>
      </c>
      <c r="D141" s="3" t="s">
        <v>964</v>
      </c>
      <c r="E141" s="3" t="s">
        <v>963</v>
      </c>
      <c r="F141" s="3" t="s">
        <v>971</v>
      </c>
      <c r="G141" s="6">
        <v>3004.0530876360372</v>
      </c>
      <c r="H141" s="4">
        <v>5.3292725553430165</v>
      </c>
      <c r="I141" s="4">
        <v>6.7009032662993597</v>
      </c>
      <c r="J141" s="4">
        <v>36.69585559143853</v>
      </c>
      <c r="K141" s="4">
        <v>18.840367206509026</v>
      </c>
      <c r="L141" s="4">
        <v>8.8549725870592422</v>
      </c>
      <c r="M141" s="4">
        <v>32.468232819217221</v>
      </c>
      <c r="N141" s="4">
        <v>34.863500553434349</v>
      </c>
      <c r="O141" s="4">
        <v>127.83283536259262</v>
      </c>
      <c r="P141" s="4">
        <v>1.9136640857132436</v>
      </c>
      <c r="Q141" s="4">
        <v>0.8994221202852245</v>
      </c>
      <c r="R141" s="4">
        <v>3.297881107712493</v>
      </c>
      <c r="S141" s="4">
        <v>0</v>
      </c>
      <c r="T141" s="4">
        <v>0</v>
      </c>
      <c r="U141" s="4">
        <v>0</v>
      </c>
      <c r="V141" s="4">
        <v>0</v>
      </c>
      <c r="W141" s="4">
        <v>0</v>
      </c>
      <c r="X141" s="4">
        <v>0</v>
      </c>
    </row>
    <row r="142" spans="1:24" x14ac:dyDescent="0.3">
      <c r="A142" s="14" t="s">
        <v>414</v>
      </c>
      <c r="B142" s="4">
        <f>+VLOOKUP(Tabla2[[#This Row],[ID]],'[1]Data IFN_Diversidad'!$A:$C,2,0)</f>
        <v>1734329.69</v>
      </c>
      <c r="C142" s="4">
        <f>+VLOOKUP(Tabla2[[#This Row],[ID]],'[1]Data IFN_Diversidad'!$A:$C,3,0)</f>
        <v>4604750.43</v>
      </c>
      <c r="D142" s="3" t="s">
        <v>964</v>
      </c>
      <c r="E142" s="3" t="s">
        <v>968</v>
      </c>
      <c r="F142" s="3" t="s">
        <v>972</v>
      </c>
      <c r="G142" s="6">
        <v>131.17196731982699</v>
      </c>
      <c r="H142" s="4">
        <v>16.272130771356917</v>
      </c>
      <c r="I142" s="4">
        <v>2.7278454753308714</v>
      </c>
      <c r="J142" s="4">
        <v>55.425727205748018</v>
      </c>
      <c r="K142" s="4">
        <v>30.975686283030853</v>
      </c>
      <c r="L142" s="4">
        <v>14.558572553024501</v>
      </c>
      <c r="M142" s="4">
        <v>53.381432694423168</v>
      </c>
      <c r="N142" s="4">
        <v>150.34716879433077</v>
      </c>
      <c r="O142" s="4">
        <v>551.27295224587954</v>
      </c>
      <c r="P142" s="4">
        <v>0</v>
      </c>
      <c r="Q142" s="4">
        <v>0</v>
      </c>
      <c r="R142" s="4">
        <v>0</v>
      </c>
      <c r="S142" s="4">
        <v>0</v>
      </c>
      <c r="T142" s="4">
        <v>0</v>
      </c>
      <c r="U142" s="4">
        <v>0</v>
      </c>
      <c r="V142" s="4">
        <v>3.5133008902095648</v>
      </c>
      <c r="W142" s="4">
        <v>1.6512514183984954</v>
      </c>
      <c r="X142" s="4">
        <v>6.0545885341278165</v>
      </c>
    </row>
    <row r="143" spans="1:24" x14ac:dyDescent="0.3">
      <c r="A143" s="14" t="s">
        <v>921</v>
      </c>
      <c r="B143" s="4">
        <f>+VLOOKUP(Tabla2[[#This Row],[ID]],'[1]Data IFN_Diversidad'!$A:$C,2,0)</f>
        <v>2452198.7400000002</v>
      </c>
      <c r="C143" s="4">
        <f>+VLOOKUP(Tabla2[[#This Row],[ID]],'[1]Data IFN_Diversidad'!$A:$C,3,0)</f>
        <v>4759435.7300000004</v>
      </c>
      <c r="D143" s="3" t="s">
        <v>966</v>
      </c>
      <c r="E143" s="3" t="s">
        <v>968</v>
      </c>
      <c r="F143" s="3" t="s">
        <v>972</v>
      </c>
      <c r="G143" s="6">
        <v>97.728208611450043</v>
      </c>
      <c r="H143" s="4">
        <v>24.939171104030482</v>
      </c>
      <c r="I143" s="4">
        <v>4.7739058444444442</v>
      </c>
      <c r="J143" s="4">
        <v>40.500823255146031</v>
      </c>
      <c r="K143" s="4">
        <v>13.2443350305434</v>
      </c>
      <c r="L143" s="4">
        <v>6.2248374643553976</v>
      </c>
      <c r="M143" s="4">
        <v>22.824404035969792</v>
      </c>
      <c r="N143" s="4">
        <v>40.100595957396692</v>
      </c>
      <c r="O143" s="4">
        <v>147.03551851045452</v>
      </c>
      <c r="P143" s="4">
        <v>0</v>
      </c>
      <c r="Q143" s="4">
        <v>0</v>
      </c>
      <c r="R143" s="4">
        <v>0</v>
      </c>
      <c r="S143" s="4">
        <v>0</v>
      </c>
      <c r="T143" s="4">
        <v>0</v>
      </c>
      <c r="U143" s="4">
        <v>0</v>
      </c>
      <c r="V143" s="4">
        <v>0</v>
      </c>
      <c r="W143" s="4">
        <v>0</v>
      </c>
      <c r="X143" s="4">
        <v>0</v>
      </c>
    </row>
    <row r="144" spans="1:24" x14ac:dyDescent="0.3">
      <c r="A144" s="14" t="s">
        <v>319</v>
      </c>
      <c r="B144" s="4">
        <f>+VLOOKUP(Tabla2[[#This Row],[ID]],'[1]Data IFN_Diversidad'!$A:$C,2,0)</f>
        <v>1752274.34</v>
      </c>
      <c r="C144" s="4">
        <f>+VLOOKUP(Tabla2[[#This Row],[ID]],'[1]Data IFN_Diversidad'!$A:$C,3,0)</f>
        <v>4898376.8</v>
      </c>
      <c r="D144" s="3" t="s">
        <v>962</v>
      </c>
      <c r="E144" s="3" t="s">
        <v>963</v>
      </c>
      <c r="F144" s="3" t="s">
        <v>971</v>
      </c>
      <c r="G144" s="6">
        <v>4746.1277269547936</v>
      </c>
      <c r="H144" s="4">
        <v>6.6886180795565515</v>
      </c>
      <c r="I144" s="4">
        <v>16.6763921798503</v>
      </c>
      <c r="J144" s="4">
        <v>103.28452841882205</v>
      </c>
      <c r="K144" s="4">
        <v>63.098808508007821</v>
      </c>
      <c r="L144" s="4">
        <v>29.656439998763673</v>
      </c>
      <c r="M144" s="4">
        <v>108.74027999546679</v>
      </c>
      <c r="N144" s="4">
        <v>99.296428567204487</v>
      </c>
      <c r="O144" s="4">
        <v>364.08690474641645</v>
      </c>
      <c r="P144" s="4">
        <v>1.4222213522975364</v>
      </c>
      <c r="Q144" s="4">
        <v>0.66844403557984211</v>
      </c>
      <c r="R144" s="4">
        <v>2.4509614637927566</v>
      </c>
      <c r="S144" s="4">
        <v>0</v>
      </c>
      <c r="T144" s="4">
        <v>0</v>
      </c>
      <c r="U144" s="4">
        <v>0</v>
      </c>
      <c r="V144" s="4">
        <v>0.50407543992344594</v>
      </c>
      <c r="W144" s="4">
        <v>0.23691545676401959</v>
      </c>
      <c r="X144" s="4">
        <v>0.86869000813473851</v>
      </c>
    </row>
    <row r="145" spans="1:24" x14ac:dyDescent="0.3">
      <c r="A145" s="14" t="s">
        <v>231</v>
      </c>
      <c r="B145" s="4">
        <f>+VLOOKUP(Tabla2[[#This Row],[ID]],'[1]Data IFN_Diversidad'!$A:$C,2,0)</f>
        <v>1645132.69</v>
      </c>
      <c r="C145" s="4">
        <f>+VLOOKUP(Tabla2[[#This Row],[ID]],'[1]Data IFN_Diversidad'!$A:$C,3,0)</f>
        <v>5267306.08</v>
      </c>
      <c r="D145" s="3" t="s">
        <v>962</v>
      </c>
      <c r="E145" s="3" t="s">
        <v>963</v>
      </c>
      <c r="F145" s="3" t="s">
        <v>970</v>
      </c>
      <c r="G145" s="6">
        <v>3544.9252462395334</v>
      </c>
      <c r="H145" s="4">
        <v>10.745739034149643</v>
      </c>
      <c r="I145" s="4">
        <v>32.149153433520532</v>
      </c>
      <c r="J145" s="4">
        <v>540.26803614501193</v>
      </c>
      <c r="K145" s="4">
        <v>321.6059666510717</v>
      </c>
      <c r="L145" s="4">
        <v>151.1548043260037</v>
      </c>
      <c r="M145" s="4">
        <v>554.23428252868018</v>
      </c>
      <c r="N145" s="4">
        <v>66.055812137639379</v>
      </c>
      <c r="O145" s="4">
        <v>242.20464450467773</v>
      </c>
      <c r="P145" s="4">
        <v>19.23548976726881</v>
      </c>
      <c r="Q145" s="4">
        <v>9.0406801906163405</v>
      </c>
      <c r="R145" s="4">
        <v>33.149160698926615</v>
      </c>
      <c r="S145" s="4">
        <v>0</v>
      </c>
      <c r="T145" s="4">
        <v>0</v>
      </c>
      <c r="U145" s="4">
        <v>0</v>
      </c>
      <c r="V145" s="4">
        <v>4.9534941860637645</v>
      </c>
      <c r="W145" s="4">
        <v>2.328142267449969</v>
      </c>
      <c r="X145" s="4">
        <v>8.5365216473165528</v>
      </c>
    </row>
    <row r="146" spans="1:24" x14ac:dyDescent="0.3">
      <c r="A146" s="14" t="s">
        <v>791</v>
      </c>
      <c r="B146" s="4">
        <f>+VLOOKUP(Tabla2[[#This Row],[ID]],'[1]Data IFN_Diversidad'!$A:$C,2,0)</f>
        <v>2280002.2599999998</v>
      </c>
      <c r="C146" s="4">
        <f>+VLOOKUP(Tabla2[[#This Row],[ID]],'[1]Data IFN_Diversidad'!$A:$C,3,0)</f>
        <v>5064703.13</v>
      </c>
      <c r="D146" s="3" t="s">
        <v>964</v>
      </c>
      <c r="E146" s="3" t="s">
        <v>963</v>
      </c>
      <c r="F146" s="3" t="s">
        <v>971</v>
      </c>
      <c r="G146" s="6">
        <v>1737.575859594026</v>
      </c>
      <c r="H146" s="4">
        <v>9.7930780678508587</v>
      </c>
      <c r="I146" s="4">
        <v>13.087963911111114</v>
      </c>
      <c r="J146" s="4">
        <v>153.50677837433562</v>
      </c>
      <c r="K146" s="4">
        <v>96.323043854979488</v>
      </c>
      <c r="L146" s="4">
        <v>45.271830611840358</v>
      </c>
      <c r="M146" s="4">
        <v>165.99671224341463</v>
      </c>
      <c r="N146" s="4">
        <v>122.79627975976993</v>
      </c>
      <c r="O146" s="4">
        <v>450.25302578582313</v>
      </c>
      <c r="P146" s="4">
        <v>0</v>
      </c>
      <c r="Q146" s="4">
        <v>0</v>
      </c>
      <c r="R146" s="4">
        <v>0</v>
      </c>
      <c r="S146" s="4">
        <v>0</v>
      </c>
      <c r="T146" s="4">
        <v>0</v>
      </c>
      <c r="U146" s="4">
        <v>0</v>
      </c>
      <c r="V146" s="4">
        <v>0.1940771729864558</v>
      </c>
      <c r="W146" s="4">
        <v>9.1216271303634217E-2</v>
      </c>
      <c r="X146" s="4">
        <v>0.33445966144665878</v>
      </c>
    </row>
    <row r="147" spans="1:24" x14ac:dyDescent="0.3">
      <c r="A147" s="14" t="s">
        <v>344</v>
      </c>
      <c r="B147" s="4">
        <f>+VLOOKUP(Tabla2[[#This Row],[ID]],'[1]Data IFN_Diversidad'!$A:$C,2,0)</f>
        <v>1801901.78</v>
      </c>
      <c r="C147" s="4">
        <f>+VLOOKUP(Tabla2[[#This Row],[ID]],'[1]Data IFN_Diversidad'!$A:$C,3,0)</f>
        <v>4685153.8600000003</v>
      </c>
      <c r="D147" s="3" t="s">
        <v>964</v>
      </c>
      <c r="E147" s="3" t="s">
        <v>968</v>
      </c>
      <c r="F147" s="3" t="s">
        <v>972</v>
      </c>
      <c r="G147" s="6">
        <v>2003.5980418073586</v>
      </c>
      <c r="H147" s="4">
        <v>6.599285798898392</v>
      </c>
      <c r="I147" s="4">
        <v>6.8532149550713255</v>
      </c>
      <c r="J147" s="4">
        <v>35.468009462920364</v>
      </c>
      <c r="K147" s="4">
        <v>24.19939270449402</v>
      </c>
      <c r="L147" s="4">
        <v>11.373714571112188</v>
      </c>
      <c r="M147" s="4">
        <v>41.703620094078019</v>
      </c>
      <c r="N147" s="4">
        <v>77.900799356788468</v>
      </c>
      <c r="O147" s="4">
        <v>285.63626430822438</v>
      </c>
      <c r="P147" s="4">
        <v>0.28729273347053391</v>
      </c>
      <c r="Q147" s="4">
        <v>0.13502758473115095</v>
      </c>
      <c r="R147" s="4">
        <v>0.49510114401422062</v>
      </c>
      <c r="S147" s="4">
        <v>0</v>
      </c>
      <c r="T147" s="4">
        <v>0</v>
      </c>
      <c r="U147" s="4">
        <v>0</v>
      </c>
      <c r="V147" s="4">
        <v>5.6479205092904626E-2</v>
      </c>
      <c r="W147" s="4">
        <v>2.6545226393665172E-2</v>
      </c>
      <c r="X147" s="4">
        <v>9.7332496776772304E-2</v>
      </c>
    </row>
    <row r="148" spans="1:24" x14ac:dyDescent="0.3">
      <c r="A148" s="14" t="s">
        <v>214</v>
      </c>
      <c r="B148" s="4">
        <f>+VLOOKUP(Tabla2[[#This Row],[ID]],'[1]Data IFN_Diversidad'!$A:$C,2,0)</f>
        <v>1737893.16</v>
      </c>
      <c r="C148" s="4">
        <f>+VLOOKUP(Tabla2[[#This Row],[ID]],'[1]Data IFN_Diversidad'!$A:$C,3,0)</f>
        <v>4349834.28</v>
      </c>
      <c r="D148" s="3" t="s">
        <v>967</v>
      </c>
      <c r="E148" s="3" t="s">
        <v>968</v>
      </c>
      <c r="F148" s="3" t="s">
        <v>972</v>
      </c>
      <c r="G148" s="6">
        <v>2052.5753229615043</v>
      </c>
      <c r="H148" s="4">
        <v>5.9502032464647003</v>
      </c>
      <c r="I148" s="4">
        <v>5.7075876006755557</v>
      </c>
      <c r="J148" s="4">
        <v>35.161073855935996</v>
      </c>
      <c r="K148" s="4">
        <v>20.468528337792048</v>
      </c>
      <c r="L148" s="4">
        <v>9.6202083187622627</v>
      </c>
      <c r="M148" s="4">
        <v>35.27409716879496</v>
      </c>
      <c r="N148" s="4">
        <v>97.906344663999988</v>
      </c>
      <c r="O148" s="4">
        <v>358.98993043466663</v>
      </c>
      <c r="P148" s="4">
        <v>6.2942593683154427E-2</v>
      </c>
      <c r="Q148" s="4">
        <v>2.9583019031082583E-2</v>
      </c>
      <c r="R148" s="4">
        <v>0.10847106978063624</v>
      </c>
      <c r="S148" s="4">
        <v>5.3212731484973821</v>
      </c>
      <c r="T148" s="4">
        <v>2.5009983797937698</v>
      </c>
      <c r="U148" s="4">
        <v>9.170327392577164</v>
      </c>
      <c r="V148" s="4">
        <v>0</v>
      </c>
      <c r="W148" s="4">
        <v>0</v>
      </c>
      <c r="X148" s="4">
        <v>0</v>
      </c>
    </row>
    <row r="149" spans="1:24" x14ac:dyDescent="0.3">
      <c r="A149" s="14" t="s">
        <v>236</v>
      </c>
      <c r="B149" s="4">
        <f>+VLOOKUP(Tabla2[[#This Row],[ID]],'[1]Data IFN_Diversidad'!$A:$C,2,0)</f>
        <v>1639857.03</v>
      </c>
      <c r="C149" s="4">
        <f>+VLOOKUP(Tabla2[[#This Row],[ID]],'[1]Data IFN_Diversidad'!$A:$C,3,0)</f>
        <v>5316311.59</v>
      </c>
      <c r="D149" s="3" t="s">
        <v>962</v>
      </c>
      <c r="E149" s="3" t="s">
        <v>963</v>
      </c>
      <c r="F149" s="3" t="s">
        <v>970</v>
      </c>
      <c r="G149" s="6">
        <v>3350.5723032887386</v>
      </c>
      <c r="H149" s="4">
        <v>12.546297611119178</v>
      </c>
      <c r="I149" s="4">
        <v>41.422856661576276</v>
      </c>
      <c r="J149" s="4">
        <v>636.95117104910048</v>
      </c>
      <c r="K149" s="4">
        <v>315.84965689188886</v>
      </c>
      <c r="L149" s="4">
        <v>148.44933873918777</v>
      </c>
      <c r="M149" s="4">
        <v>544.31424204368841</v>
      </c>
      <c r="N149" s="4">
        <v>58.413040337262956</v>
      </c>
      <c r="O149" s="4">
        <v>214.1811479032975</v>
      </c>
      <c r="P149" s="4">
        <v>13.940269392739053</v>
      </c>
      <c r="Q149" s="4">
        <v>6.5519266145873551</v>
      </c>
      <c r="R149" s="4">
        <v>24.023730920153657</v>
      </c>
      <c r="S149" s="4">
        <v>0</v>
      </c>
      <c r="T149" s="4">
        <v>0</v>
      </c>
      <c r="U149" s="4">
        <v>0</v>
      </c>
      <c r="V149" s="4">
        <v>23.569646850507901</v>
      </c>
      <c r="W149" s="4">
        <v>11.077734019738713</v>
      </c>
      <c r="X149" s="4">
        <v>40.61835807237528</v>
      </c>
    </row>
    <row r="150" spans="1:24" x14ac:dyDescent="0.3">
      <c r="A150" s="14" t="s">
        <v>271</v>
      </c>
      <c r="B150" s="4">
        <f>+VLOOKUP(Tabla2[[#This Row],[ID]],'[1]Data IFN_Diversidad'!$A:$C,2,0)</f>
        <v>1836343.78</v>
      </c>
      <c r="C150" s="4">
        <f>+VLOOKUP(Tabla2[[#This Row],[ID]],'[1]Data IFN_Diversidad'!$A:$C,3,0)</f>
        <v>5129467.96</v>
      </c>
      <c r="D150" s="3" t="s">
        <v>962</v>
      </c>
      <c r="E150" s="3" t="s">
        <v>963</v>
      </c>
      <c r="F150" s="3" t="s">
        <v>970</v>
      </c>
      <c r="G150" s="6">
        <v>2385.6547878642232</v>
      </c>
      <c r="H150" s="4">
        <v>9.2785503882430902</v>
      </c>
      <c r="I150" s="4">
        <v>16.130868193224472</v>
      </c>
      <c r="J150" s="4">
        <v>196.87680079688869</v>
      </c>
      <c r="K150" s="4">
        <v>112.12081668904466</v>
      </c>
      <c r="L150" s="4">
        <v>52.696783843850987</v>
      </c>
      <c r="M150" s="4">
        <v>193.22154076078695</v>
      </c>
      <c r="N150" s="4">
        <v>50.201923781307777</v>
      </c>
      <c r="O150" s="4">
        <v>184.07372053146184</v>
      </c>
      <c r="P150" s="4">
        <v>6.303456627433575</v>
      </c>
      <c r="Q150" s="4">
        <v>2.9626246148937803</v>
      </c>
      <c r="R150" s="4">
        <v>10.862956921277204</v>
      </c>
      <c r="S150" s="4">
        <v>10.189225185743734</v>
      </c>
      <c r="T150" s="4">
        <v>4.7889358372995545</v>
      </c>
      <c r="U150" s="4">
        <v>17.559431403431716</v>
      </c>
      <c r="V150" s="4">
        <v>3.3499499731273268</v>
      </c>
      <c r="W150" s="4">
        <v>1.5744764873698436</v>
      </c>
      <c r="X150" s="4">
        <v>5.7730804536894267</v>
      </c>
    </row>
    <row r="151" spans="1:24" x14ac:dyDescent="0.3">
      <c r="A151" s="14" t="s">
        <v>50</v>
      </c>
      <c r="B151" s="4">
        <f>+VLOOKUP(Tabla2[[#This Row],[ID]],'[1]Data IFN_Diversidad'!$A:$C,2,0)</f>
        <v>1337983.75</v>
      </c>
      <c r="C151" s="4">
        <f>+VLOOKUP(Tabla2[[#This Row],[ID]],'[1]Data IFN_Diversidad'!$A:$C,3,0)</f>
        <v>5198123.2300000004</v>
      </c>
      <c r="D151" s="3" t="s">
        <v>962</v>
      </c>
      <c r="E151" s="3" t="s">
        <v>963</v>
      </c>
      <c r="F151" s="3" t="s">
        <v>970</v>
      </c>
      <c r="G151" s="6">
        <v>2304.6201643948552</v>
      </c>
      <c r="H151" s="4">
        <v>12.612891730867716</v>
      </c>
      <c r="I151" s="4">
        <v>28.79509888905352</v>
      </c>
      <c r="J151" s="4">
        <v>490.36716280303051</v>
      </c>
      <c r="K151" s="4">
        <v>212.4542653389687</v>
      </c>
      <c r="L151" s="4">
        <v>99.853504709315288</v>
      </c>
      <c r="M151" s="4">
        <v>366.12951726748935</v>
      </c>
      <c r="N151" s="4">
        <v>57.05036260386597</v>
      </c>
      <c r="O151" s="4">
        <v>209.1846628808419</v>
      </c>
      <c r="P151" s="4">
        <v>0</v>
      </c>
      <c r="Q151" s="4">
        <v>0</v>
      </c>
      <c r="R151" s="4">
        <v>0</v>
      </c>
      <c r="S151" s="4">
        <v>5.6550480583390881</v>
      </c>
      <c r="T151" s="4">
        <v>2.6578725874193716</v>
      </c>
      <c r="U151" s="4">
        <v>9.7455328205377043</v>
      </c>
      <c r="V151" s="4">
        <v>8.3434194325159972</v>
      </c>
      <c r="W151" s="4">
        <v>3.9214071332825182</v>
      </c>
      <c r="X151" s="4">
        <v>14.3784928220359</v>
      </c>
    </row>
    <row r="152" spans="1:24" x14ac:dyDescent="0.3">
      <c r="A152" s="14" t="s">
        <v>448</v>
      </c>
      <c r="B152" s="4">
        <f>+VLOOKUP(Tabla2[[#This Row],[ID]],'[1]Data IFN_Diversidad'!$A:$C,2,0)</f>
        <v>1772300.29</v>
      </c>
      <c r="C152" s="4">
        <f>+VLOOKUP(Tabla2[[#This Row],[ID]],'[1]Data IFN_Diversidad'!$A:$C,3,0)</f>
        <v>4658411.4800000004</v>
      </c>
      <c r="D152" s="3" t="s">
        <v>964</v>
      </c>
      <c r="E152" s="3" t="s">
        <v>963</v>
      </c>
      <c r="F152" s="3" t="s">
        <v>971</v>
      </c>
      <c r="G152" s="6">
        <v>3155.2573571263647</v>
      </c>
      <c r="H152" s="4">
        <v>8.4527264516435849</v>
      </c>
      <c r="I152" s="4">
        <v>17.705911878545781</v>
      </c>
      <c r="J152" s="4">
        <v>152.53026685216469</v>
      </c>
      <c r="K152" s="4">
        <v>75.967346417264537</v>
      </c>
      <c r="L152" s="4">
        <v>35.704652816114333</v>
      </c>
      <c r="M152" s="4">
        <v>130.91706032575254</v>
      </c>
      <c r="N152" s="4">
        <v>138.01077293948595</v>
      </c>
      <c r="O152" s="4">
        <v>506.03950077811515</v>
      </c>
      <c r="P152" s="4">
        <v>0</v>
      </c>
      <c r="Q152" s="4">
        <v>0</v>
      </c>
      <c r="R152" s="4">
        <v>0</v>
      </c>
      <c r="S152" s="4">
        <v>0</v>
      </c>
      <c r="T152" s="4">
        <v>0</v>
      </c>
      <c r="U152" s="4">
        <v>0</v>
      </c>
      <c r="V152" s="4">
        <v>29.577796335622498</v>
      </c>
      <c r="W152" s="4">
        <v>13.901564277742573</v>
      </c>
      <c r="X152" s="4">
        <v>50.972402351722764</v>
      </c>
    </row>
    <row r="153" spans="1:24" x14ac:dyDescent="0.3">
      <c r="A153" s="14" t="s">
        <v>566</v>
      </c>
      <c r="B153" s="4">
        <f>+VLOOKUP(Tabla2[[#This Row],[ID]],'[1]Data IFN_Diversidad'!$A:$C,2,0)</f>
        <v>2020925.09</v>
      </c>
      <c r="C153" s="4">
        <f>+VLOOKUP(Tabla2[[#This Row],[ID]],'[1]Data IFN_Diversidad'!$A:$C,3,0)</f>
        <v>4920735.6399999997</v>
      </c>
      <c r="D153" s="3" t="s">
        <v>964</v>
      </c>
      <c r="E153" s="3" t="s">
        <v>963</v>
      </c>
      <c r="F153" s="3" t="s">
        <v>971</v>
      </c>
      <c r="G153" s="6">
        <v>998.58762782973497</v>
      </c>
      <c r="H153" s="4">
        <v>20.056452540302175</v>
      </c>
      <c r="I153" s="4">
        <v>31.548905900177047</v>
      </c>
      <c r="J153" s="4">
        <v>427.63314872381517</v>
      </c>
      <c r="K153" s="4">
        <v>124.72882931083002</v>
      </c>
      <c r="L153" s="4">
        <v>58.622549776090111</v>
      </c>
      <c r="M153" s="4">
        <v>214.94934917899707</v>
      </c>
      <c r="N153" s="4">
        <v>1.6688755418637622</v>
      </c>
      <c r="O153" s="4">
        <v>6.1192103201671282</v>
      </c>
      <c r="P153" s="4">
        <v>5.4195854151893395</v>
      </c>
      <c r="Q153" s="4">
        <v>2.5472051451389897</v>
      </c>
      <c r="R153" s="4">
        <v>9.3397521988429713</v>
      </c>
      <c r="S153" s="4">
        <v>0</v>
      </c>
      <c r="T153" s="4">
        <v>0</v>
      </c>
      <c r="U153" s="4">
        <v>0</v>
      </c>
      <c r="V153" s="4">
        <v>1.9103177737362855</v>
      </c>
      <c r="W153" s="4">
        <v>0.89784935365605412</v>
      </c>
      <c r="X153" s="4">
        <v>3.2921142967388648</v>
      </c>
    </row>
    <row r="154" spans="1:24" x14ac:dyDescent="0.3">
      <c r="A154" s="14" t="s">
        <v>10</v>
      </c>
      <c r="B154" s="4">
        <f>+VLOOKUP(Tabla2[[#This Row],[ID]],'[1]Data IFN_Diversidad'!$A:$C,2,0)</f>
        <v>1138311.98</v>
      </c>
      <c r="C154" s="4">
        <f>+VLOOKUP(Tabla2[[#This Row],[ID]],'[1]Data IFN_Diversidad'!$A:$C,3,0)</f>
        <v>5306424.6399999997</v>
      </c>
      <c r="D154" s="3" t="s">
        <v>962</v>
      </c>
      <c r="E154" s="3" t="s">
        <v>968</v>
      </c>
      <c r="F154" s="3" t="s">
        <v>972</v>
      </c>
      <c r="G154" s="6">
        <v>710.77890229537797</v>
      </c>
      <c r="H154" s="4">
        <v>13.888135351188854</v>
      </c>
      <c r="I154" s="4">
        <v>10.76743578900227</v>
      </c>
      <c r="J154" s="4">
        <v>116.63382367003969</v>
      </c>
      <c r="K154" s="4">
        <v>68.787723614496755</v>
      </c>
      <c r="L154" s="4">
        <v>32.330230098813473</v>
      </c>
      <c r="M154" s="4">
        <v>118.54417702898273</v>
      </c>
      <c r="N154" s="4">
        <v>52.696501410110066</v>
      </c>
      <c r="O154" s="4">
        <v>193.22050517040358</v>
      </c>
      <c r="P154" s="4">
        <v>0</v>
      </c>
      <c r="Q154" s="4">
        <v>0</v>
      </c>
      <c r="R154" s="4">
        <v>0</v>
      </c>
      <c r="S154" s="4">
        <v>0</v>
      </c>
      <c r="T154" s="4">
        <v>0</v>
      </c>
      <c r="U154" s="4">
        <v>0</v>
      </c>
      <c r="V154" s="4">
        <v>0.10346238243528708</v>
      </c>
      <c r="W154" s="4">
        <v>4.8627319744584924E-2</v>
      </c>
      <c r="X154" s="4">
        <v>0.1783001723968114</v>
      </c>
    </row>
    <row r="155" spans="1:24" x14ac:dyDescent="0.3">
      <c r="A155" s="14" t="s">
        <v>152</v>
      </c>
      <c r="B155" s="4">
        <f>+VLOOKUP(Tabla2[[#This Row],[ID]],'[1]Data IFN_Diversidad'!$A:$C,2,0)</f>
        <v>1567201.53</v>
      </c>
      <c r="C155" s="4">
        <f>+VLOOKUP(Tabla2[[#This Row],[ID]],'[1]Data IFN_Diversidad'!$A:$C,3,0)</f>
        <v>5179917.6100000003</v>
      </c>
      <c r="D155" s="3" t="s">
        <v>962</v>
      </c>
      <c r="E155" s="3" t="s">
        <v>963</v>
      </c>
      <c r="F155" s="3" t="s">
        <v>970</v>
      </c>
      <c r="G155" s="6">
        <v>2847.4446236336121</v>
      </c>
      <c r="H155" s="4">
        <v>12.654951119971718</v>
      </c>
      <c r="I155" s="4">
        <v>35.815095390549054</v>
      </c>
      <c r="J155" s="4">
        <v>606.28976157620548</v>
      </c>
      <c r="K155" s="4">
        <v>347.1762055403866</v>
      </c>
      <c r="L155" s="4">
        <v>163.17281660398169</v>
      </c>
      <c r="M155" s="4">
        <v>598.30032754793285</v>
      </c>
      <c r="N155" s="4">
        <v>85.297473399251231</v>
      </c>
      <c r="O155" s="4">
        <v>312.75740246392121</v>
      </c>
      <c r="P155" s="4">
        <v>12.622568109264245</v>
      </c>
      <c r="Q155" s="4">
        <v>5.9326070113541949</v>
      </c>
      <c r="R155" s="4">
        <v>21.752892374965402</v>
      </c>
      <c r="S155" s="4">
        <v>17.677966567002297</v>
      </c>
      <c r="T155" s="4">
        <v>8.308644286491079</v>
      </c>
      <c r="U155" s="4">
        <v>30.465029050467319</v>
      </c>
      <c r="V155" s="4">
        <v>11.207228344299326</v>
      </c>
      <c r="W155" s="4">
        <v>5.2673973218206829</v>
      </c>
      <c r="X155" s="4">
        <v>19.313790180009171</v>
      </c>
    </row>
    <row r="156" spans="1:24" x14ac:dyDescent="0.3">
      <c r="A156" s="14" t="s">
        <v>624</v>
      </c>
      <c r="B156" s="4">
        <f>+VLOOKUP(Tabla2[[#This Row],[ID]],'[1]Data IFN_Diversidad'!$A:$C,2,0)</f>
        <v>1934421.51</v>
      </c>
      <c r="C156" s="4">
        <f>+VLOOKUP(Tabla2[[#This Row],[ID]],'[1]Data IFN_Diversidad'!$A:$C,3,0)</f>
        <v>5345351.2</v>
      </c>
      <c r="D156" s="3" t="s">
        <v>962</v>
      </c>
      <c r="E156" s="3" t="s">
        <v>968</v>
      </c>
      <c r="F156" s="3" t="s">
        <v>972</v>
      </c>
      <c r="G156" s="6">
        <v>3832.7056775617839</v>
      </c>
      <c r="H156" s="4">
        <v>4.1905773416905356</v>
      </c>
      <c r="I156" s="4">
        <v>5.2861936942328551</v>
      </c>
      <c r="J156" s="4">
        <v>26.486710714089025</v>
      </c>
      <c r="K156" s="4">
        <v>15.856696909324029</v>
      </c>
      <c r="L156" s="4">
        <v>7.4526475473822931</v>
      </c>
      <c r="M156" s="4">
        <v>27.326374340401742</v>
      </c>
      <c r="N156" s="4">
        <v>65.848040217371263</v>
      </c>
      <c r="O156" s="4">
        <v>241.44281413036128</v>
      </c>
      <c r="P156" s="4">
        <v>0</v>
      </c>
      <c r="Q156" s="4">
        <v>0</v>
      </c>
      <c r="R156" s="4">
        <v>0</v>
      </c>
      <c r="S156" s="4">
        <v>0</v>
      </c>
      <c r="T156" s="4">
        <v>0</v>
      </c>
      <c r="U156" s="4">
        <v>0</v>
      </c>
      <c r="V156" s="4">
        <v>1.5703154133333376E-2</v>
      </c>
      <c r="W156" s="4">
        <v>7.3804824426666861E-3</v>
      </c>
      <c r="X156" s="4">
        <v>2.7061768956444517E-2</v>
      </c>
    </row>
    <row r="157" spans="1:24" x14ac:dyDescent="0.3">
      <c r="A157" s="14" t="s">
        <v>282</v>
      </c>
      <c r="B157" s="4">
        <f>+VLOOKUP(Tabla2[[#This Row],[ID]],'[1]Data IFN_Diversidad'!$A:$C,2,0)</f>
        <v>1698439.81</v>
      </c>
      <c r="C157" s="4">
        <f>+VLOOKUP(Tabla2[[#This Row],[ID]],'[1]Data IFN_Diversidad'!$A:$C,3,0)</f>
        <v>5315826.22</v>
      </c>
      <c r="D157" s="3" t="s">
        <v>962</v>
      </c>
      <c r="E157" s="3" t="s">
        <v>963</v>
      </c>
      <c r="F157" s="3" t="s">
        <v>970</v>
      </c>
      <c r="G157" s="6">
        <v>4072.6971846383158</v>
      </c>
      <c r="H157" s="4">
        <v>10.927621028144813</v>
      </c>
      <c r="I157" s="4">
        <v>38.196472068945894</v>
      </c>
      <c r="J157" s="4">
        <v>419.25418223520228</v>
      </c>
      <c r="K157" s="4">
        <v>263.64675813903966</v>
      </c>
      <c r="L157" s="4">
        <v>123.91397632534863</v>
      </c>
      <c r="M157" s="4">
        <v>454.35124652627826</v>
      </c>
      <c r="N157" s="4">
        <v>85.860852609478513</v>
      </c>
      <c r="O157" s="4">
        <v>314.82312623475451</v>
      </c>
      <c r="P157" s="4">
        <v>16.799707628103295</v>
      </c>
      <c r="Q157" s="4">
        <v>7.8958625852085493</v>
      </c>
      <c r="R157" s="4">
        <v>28.951496145764708</v>
      </c>
      <c r="S157" s="4">
        <v>0</v>
      </c>
      <c r="T157" s="4">
        <v>0</v>
      </c>
      <c r="U157" s="4">
        <v>0</v>
      </c>
      <c r="V157" s="4">
        <v>2.3381014721501598</v>
      </c>
      <c r="W157" s="4">
        <v>1.0989076919105751</v>
      </c>
      <c r="X157" s="4">
        <v>4.029328203672109</v>
      </c>
    </row>
    <row r="158" spans="1:24" x14ac:dyDescent="0.3">
      <c r="A158" s="14" t="s">
        <v>787</v>
      </c>
      <c r="B158" s="4">
        <f>+VLOOKUP(Tabla2[[#This Row],[ID]],'[1]Data IFN_Diversidad'!$A:$C,2,0)</f>
        <v>2242653.7999999998</v>
      </c>
      <c r="C158" s="4">
        <f>+VLOOKUP(Tabla2[[#This Row],[ID]],'[1]Data IFN_Diversidad'!$A:$C,3,0)</f>
        <v>5325024.7699999996</v>
      </c>
      <c r="D158" s="3" t="s">
        <v>965</v>
      </c>
      <c r="E158" s="3" t="s">
        <v>963</v>
      </c>
      <c r="F158" s="3" t="s">
        <v>971</v>
      </c>
      <c r="G158" s="6">
        <v>2896.9877890298635</v>
      </c>
      <c r="H158" s="4">
        <v>7.784672072267032</v>
      </c>
      <c r="I158" s="4">
        <v>13.788505333548263</v>
      </c>
      <c r="J158" s="4">
        <v>65.937819680675616</v>
      </c>
      <c r="K158" s="4">
        <v>41.827901754827586</v>
      </c>
      <c r="L158" s="4">
        <v>19.659113824768966</v>
      </c>
      <c r="M158" s="4">
        <v>72.083417357486198</v>
      </c>
      <c r="N158" s="4">
        <v>12.479187751967071</v>
      </c>
      <c r="O158" s="4">
        <v>45.757021757212591</v>
      </c>
      <c r="P158" s="4">
        <v>0</v>
      </c>
      <c r="Q158" s="4">
        <v>0</v>
      </c>
      <c r="R158" s="4">
        <v>0</v>
      </c>
      <c r="S158" s="4">
        <v>0</v>
      </c>
      <c r="T158" s="4">
        <v>0</v>
      </c>
      <c r="U158" s="4">
        <v>0</v>
      </c>
      <c r="V158" s="4">
        <v>6.0682775443798485E-2</v>
      </c>
      <c r="W158" s="4">
        <v>2.8520904458585287E-2</v>
      </c>
      <c r="X158" s="4">
        <v>0.10457664968147939</v>
      </c>
    </row>
    <row r="159" spans="1:24" x14ac:dyDescent="0.3">
      <c r="A159" s="14" t="s">
        <v>703</v>
      </c>
      <c r="B159" s="4">
        <f>+VLOOKUP(Tabla2[[#This Row],[ID]],'[1]Data IFN_Diversidad'!$A:$C,2,0)</f>
        <v>2030190.15</v>
      </c>
      <c r="C159" s="4">
        <f>+VLOOKUP(Tabla2[[#This Row],[ID]],'[1]Data IFN_Diversidad'!$A:$C,3,0)</f>
        <v>4904775.1900000004</v>
      </c>
      <c r="D159" s="3" t="s">
        <v>964</v>
      </c>
      <c r="E159" s="3" t="s">
        <v>963</v>
      </c>
      <c r="F159" s="3" t="s">
        <v>970</v>
      </c>
      <c r="G159" s="6">
        <v>387.85705953843586</v>
      </c>
      <c r="H159" s="4">
        <v>26.883004524140084</v>
      </c>
      <c r="I159" s="4">
        <v>22.014924087141306</v>
      </c>
      <c r="J159" s="4">
        <v>305.48511752764665</v>
      </c>
      <c r="K159" s="4">
        <v>144.19750434613599</v>
      </c>
      <c r="L159" s="4">
        <v>67.772827042683915</v>
      </c>
      <c r="M159" s="4">
        <v>248.50036582317435</v>
      </c>
      <c r="N159" s="4"/>
      <c r="O159" s="4"/>
      <c r="P159" s="4">
        <v>0</v>
      </c>
      <c r="Q159" s="4">
        <v>0</v>
      </c>
      <c r="R159" s="4">
        <v>0</v>
      </c>
      <c r="S159" s="4">
        <v>0</v>
      </c>
      <c r="T159" s="4">
        <v>0</v>
      </c>
      <c r="U159" s="4">
        <v>0</v>
      </c>
      <c r="V159" s="4">
        <v>6.3233019822229366</v>
      </c>
      <c r="W159" s="4">
        <v>2.9719519316447802</v>
      </c>
      <c r="X159" s="4">
        <v>10.897157082697527</v>
      </c>
    </row>
    <row r="160" spans="1:24" x14ac:dyDescent="0.3">
      <c r="A160" s="14" t="s">
        <v>279</v>
      </c>
      <c r="B160" s="4">
        <f>+VLOOKUP(Tabla2[[#This Row],[ID]],'[1]Data IFN_Diversidad'!$A:$C,2,0)</f>
        <v>1839508.72</v>
      </c>
      <c r="C160" s="4">
        <f>+VLOOKUP(Tabla2[[#This Row],[ID]],'[1]Data IFN_Diversidad'!$A:$C,3,0)</f>
        <v>5498692.2300000004</v>
      </c>
      <c r="D160" s="3" t="s">
        <v>962</v>
      </c>
      <c r="E160" s="3" t="s">
        <v>963</v>
      </c>
      <c r="F160" s="3" t="s">
        <v>970</v>
      </c>
      <c r="G160" s="6">
        <v>4866.4913052504216</v>
      </c>
      <c r="H160" s="4">
        <v>8.5595634371511053</v>
      </c>
      <c r="I160" s="4">
        <v>28.003290328552598</v>
      </c>
      <c r="J160" s="4">
        <v>276.8896277971146</v>
      </c>
      <c r="K160" s="4">
        <v>191.1493231877833</v>
      </c>
      <c r="L160" s="4">
        <v>89.840181898258137</v>
      </c>
      <c r="M160" s="4">
        <v>329.41400029361319</v>
      </c>
      <c r="N160" s="4">
        <v>0.46953814015961726</v>
      </c>
      <c r="O160" s="4">
        <v>1.7216398472519299</v>
      </c>
      <c r="P160" s="4">
        <v>3.2980500515844557</v>
      </c>
      <c r="Q160" s="4">
        <v>1.5500835242446942</v>
      </c>
      <c r="R160" s="4">
        <v>5.6836395888972175</v>
      </c>
      <c r="S160" s="4">
        <v>0.90544757024204037</v>
      </c>
      <c r="T160" s="4">
        <v>0.42556035801375897</v>
      </c>
      <c r="U160" s="4">
        <v>1.5603879793837843</v>
      </c>
      <c r="V160" s="4">
        <v>1.5028327350760029</v>
      </c>
      <c r="W160" s="4">
        <v>0.70633138548572127</v>
      </c>
      <c r="X160" s="4">
        <v>2.589881746780978</v>
      </c>
    </row>
    <row r="161" spans="1:24" x14ac:dyDescent="0.3">
      <c r="A161" s="14" t="s">
        <v>425</v>
      </c>
      <c r="B161" s="4">
        <f>+VLOOKUP(Tabla2[[#This Row],[ID]],'[1]Data IFN_Diversidad'!$A:$C,2,0)</f>
        <v>2074305.65</v>
      </c>
      <c r="C161" s="4">
        <f>+VLOOKUP(Tabla2[[#This Row],[ID]],'[1]Data IFN_Diversidad'!$A:$C,3,0)</f>
        <v>5328437.74</v>
      </c>
      <c r="D161" s="3" t="s">
        <v>965</v>
      </c>
      <c r="E161" s="3" t="s">
        <v>968</v>
      </c>
      <c r="F161" s="3" t="s">
        <v>972</v>
      </c>
      <c r="G161" s="6">
        <v>3472.9447706438395</v>
      </c>
      <c r="H161" s="4">
        <v>7.0178595986225885</v>
      </c>
      <c r="I161" s="4">
        <v>13.433745269108597</v>
      </c>
      <c r="J161" s="4">
        <v>92.930986321675661</v>
      </c>
      <c r="K161" s="4">
        <v>48.95903166037116</v>
      </c>
      <c r="L161" s="4">
        <v>23.010744880374443</v>
      </c>
      <c r="M161" s="4">
        <v>84.372731228039626</v>
      </c>
      <c r="N161" s="4">
        <v>36.010536143063156</v>
      </c>
      <c r="O161" s="4">
        <v>132.03863252456492</v>
      </c>
      <c r="P161" s="4">
        <v>1.5803374023666379</v>
      </c>
      <c r="Q161" s="4">
        <v>0.74275857911231979</v>
      </c>
      <c r="R161" s="4">
        <v>2.7234481234118419</v>
      </c>
      <c r="S161" s="4">
        <v>6.1534337819283849</v>
      </c>
      <c r="T161" s="4">
        <v>2.8921138775063411</v>
      </c>
      <c r="U161" s="4">
        <v>10.604417550856594</v>
      </c>
      <c r="V161" s="4">
        <v>0.99257822451887923</v>
      </c>
      <c r="W161" s="4">
        <v>0.46651176552387319</v>
      </c>
      <c r="X161" s="4">
        <v>1.7105431402542017</v>
      </c>
    </row>
    <row r="162" spans="1:24" x14ac:dyDescent="0.3">
      <c r="A162" s="14" t="s">
        <v>584</v>
      </c>
      <c r="B162" s="4">
        <f>+VLOOKUP(Tabla2[[#This Row],[ID]],'[1]Data IFN_Diversidad'!$A:$C,2,0)</f>
        <v>2065035.62</v>
      </c>
      <c r="C162" s="4">
        <f>+VLOOKUP(Tabla2[[#This Row],[ID]],'[1]Data IFN_Diversidad'!$A:$C,3,0)</f>
        <v>5375737.5800000001</v>
      </c>
      <c r="D162" s="3" t="s">
        <v>965</v>
      </c>
      <c r="E162" s="3" t="s">
        <v>963</v>
      </c>
      <c r="F162" s="3" t="s">
        <v>971</v>
      </c>
      <c r="G162" s="6">
        <v>1101.7483251653896</v>
      </c>
      <c r="H162" s="4">
        <v>14.428304791984983</v>
      </c>
      <c r="I162" s="4">
        <v>18.013698784259699</v>
      </c>
      <c r="J162" s="4">
        <v>202.97917512854335</v>
      </c>
      <c r="K162" s="4">
        <v>122.81870975663881</v>
      </c>
      <c r="L162" s="4">
        <v>57.72479358562024</v>
      </c>
      <c r="M162" s="4">
        <v>211.65757648060753</v>
      </c>
      <c r="N162" s="4">
        <v>39.139035693054439</v>
      </c>
      <c r="O162" s="4">
        <v>143.50979754119962</v>
      </c>
      <c r="P162" s="4">
        <v>3.0358364266839803</v>
      </c>
      <c r="Q162" s="4">
        <v>1.4268431205414709</v>
      </c>
      <c r="R162" s="4">
        <v>5.2317581086520644</v>
      </c>
      <c r="S162" s="4">
        <v>0</v>
      </c>
      <c r="T162" s="4">
        <v>0</v>
      </c>
      <c r="U162" s="4">
        <v>0</v>
      </c>
      <c r="V162" s="4">
        <v>4.2692122589086008</v>
      </c>
      <c r="W162" s="4">
        <v>2.0065297616870423</v>
      </c>
      <c r="X162" s="4">
        <v>7.3572757928524881</v>
      </c>
    </row>
    <row r="163" spans="1:24" x14ac:dyDescent="0.3">
      <c r="A163" s="14" t="s">
        <v>401</v>
      </c>
      <c r="B163" s="4">
        <f>+VLOOKUP(Tabla2[[#This Row],[ID]],'[1]Data IFN_Diversidad'!$A:$C,2,0)</f>
        <v>2018768.29</v>
      </c>
      <c r="C163" s="4">
        <f>+VLOOKUP(Tabla2[[#This Row],[ID]],'[1]Data IFN_Diversidad'!$A:$C,3,0)</f>
        <v>5419406.8200000003</v>
      </c>
      <c r="D163" s="3" t="s">
        <v>962</v>
      </c>
      <c r="E163" s="3" t="s">
        <v>963</v>
      </c>
      <c r="F163" s="3" t="s">
        <v>970</v>
      </c>
      <c r="G163" s="6">
        <v>2813.1237443499749</v>
      </c>
      <c r="H163" s="4">
        <v>11.946376249597458</v>
      </c>
      <c r="I163" s="4">
        <v>31.531969306951975</v>
      </c>
      <c r="J163" s="4">
        <v>470.6920698989984</v>
      </c>
      <c r="K163" s="4">
        <v>293.94544324746306</v>
      </c>
      <c r="L163" s="4">
        <v>138.15435832630763</v>
      </c>
      <c r="M163" s="4">
        <v>506.56598052979461</v>
      </c>
      <c r="N163" s="4">
        <v>42.877633828582617</v>
      </c>
      <c r="O163" s="4">
        <v>157.21799070480293</v>
      </c>
      <c r="P163" s="4">
        <v>8.5623858995530728</v>
      </c>
      <c r="Q163" s="4">
        <v>4.0243213727899443</v>
      </c>
      <c r="R163" s="4">
        <v>14.755845033563142</v>
      </c>
      <c r="S163" s="4">
        <v>0.48075576864370068</v>
      </c>
      <c r="T163" s="4">
        <v>0.22595521126253931</v>
      </c>
      <c r="U163" s="4">
        <v>0.82850244129597828</v>
      </c>
      <c r="V163" s="4">
        <v>11.786239173736559</v>
      </c>
      <c r="W163" s="4">
        <v>5.5395324116561824</v>
      </c>
      <c r="X163" s="4">
        <v>20.311618842739335</v>
      </c>
    </row>
    <row r="164" spans="1:24" x14ac:dyDescent="0.3">
      <c r="A164" s="14" t="s">
        <v>141</v>
      </c>
      <c r="B164" s="4">
        <f>+VLOOKUP(Tabla2[[#This Row],[ID]],'[1]Data IFN_Diversidad'!$A:$C,2,0)</f>
        <v>1447138.53</v>
      </c>
      <c r="C164" s="4">
        <f>+VLOOKUP(Tabla2[[#This Row],[ID]],'[1]Data IFN_Diversidad'!$A:$C,3,0)</f>
        <v>5330263.2300000004</v>
      </c>
      <c r="D164" s="3" t="s">
        <v>962</v>
      </c>
      <c r="E164" s="3" t="s">
        <v>963</v>
      </c>
      <c r="F164" s="3" t="s">
        <v>970</v>
      </c>
      <c r="G164" s="6">
        <v>3690.7536154298664</v>
      </c>
      <c r="H164" s="4">
        <v>10.80448359648663</v>
      </c>
      <c r="I164" s="4">
        <v>33.838644993233466</v>
      </c>
      <c r="J164" s="4">
        <v>513.26686918277539</v>
      </c>
      <c r="K164" s="4">
        <v>282.62479581984928</v>
      </c>
      <c r="L164" s="4">
        <v>132.83365403532915</v>
      </c>
      <c r="M164" s="4">
        <v>487.05673146287353</v>
      </c>
      <c r="N164" s="4">
        <v>62.084628375769213</v>
      </c>
      <c r="O164" s="4">
        <v>227.64363737782045</v>
      </c>
      <c r="P164" s="4">
        <v>4.1256676478890499</v>
      </c>
      <c r="Q164" s="4">
        <v>1.9390637945078537</v>
      </c>
      <c r="R164" s="4">
        <v>7.1099005798621366</v>
      </c>
      <c r="S164" s="4">
        <v>0</v>
      </c>
      <c r="T164" s="4">
        <v>0</v>
      </c>
      <c r="U164" s="4">
        <v>0</v>
      </c>
      <c r="V164" s="4">
        <v>12.667732785405732</v>
      </c>
      <c r="W164" s="4">
        <v>5.9538344091406943</v>
      </c>
      <c r="X164" s="4">
        <v>21.830726166849214</v>
      </c>
    </row>
    <row r="165" spans="1:24" x14ac:dyDescent="0.3">
      <c r="A165" s="14" t="s">
        <v>772</v>
      </c>
      <c r="B165" s="4">
        <f>+VLOOKUP(Tabla2[[#This Row],[ID]],'[1]Data IFN_Diversidad'!$A:$C,2,0)</f>
        <v>2039259.06</v>
      </c>
      <c r="C165" s="4">
        <f>+VLOOKUP(Tabla2[[#This Row],[ID]],'[1]Data IFN_Diversidad'!$A:$C,3,0)</f>
        <v>5287685.37</v>
      </c>
      <c r="D165" s="3" t="s">
        <v>965</v>
      </c>
      <c r="E165" s="3" t="s">
        <v>968</v>
      </c>
      <c r="F165" s="3" t="s">
        <v>972</v>
      </c>
      <c r="G165" s="6">
        <v>353.67765131532303</v>
      </c>
      <c r="H165" s="4">
        <v>0</v>
      </c>
      <c r="I165" s="4">
        <v>0</v>
      </c>
      <c r="J165" s="4">
        <v>0</v>
      </c>
      <c r="K165" s="4">
        <v>0</v>
      </c>
      <c r="L165" s="4">
        <v>0</v>
      </c>
      <c r="M165" s="4">
        <v>0</v>
      </c>
      <c r="N165" s="4">
        <v>28.199359541434426</v>
      </c>
      <c r="O165" s="4">
        <v>103.39765165192624</v>
      </c>
      <c r="P165" s="4">
        <v>0</v>
      </c>
      <c r="Q165" s="4">
        <v>0</v>
      </c>
      <c r="R165" s="4">
        <v>0</v>
      </c>
      <c r="S165" s="4">
        <v>0</v>
      </c>
      <c r="T165" s="4">
        <v>0</v>
      </c>
      <c r="U165" s="4">
        <v>0</v>
      </c>
      <c r="V165" s="4">
        <v>0</v>
      </c>
      <c r="W165" s="4">
        <v>0</v>
      </c>
      <c r="X165" s="4">
        <v>0</v>
      </c>
    </row>
    <row r="166" spans="1:24" x14ac:dyDescent="0.3">
      <c r="A166" s="14" t="s">
        <v>714</v>
      </c>
      <c r="B166" s="4">
        <f>+VLOOKUP(Tabla2[[#This Row],[ID]],'[1]Data IFN_Diversidad'!$A:$C,2,0)</f>
        <v>2670541.88</v>
      </c>
      <c r="C166" s="4">
        <f>+VLOOKUP(Tabla2[[#This Row],[ID]],'[1]Data IFN_Diversidad'!$A:$C,3,0)</f>
        <v>4941428.51</v>
      </c>
      <c r="D166" s="3" t="s">
        <v>966</v>
      </c>
      <c r="E166" s="3" t="s">
        <v>963</v>
      </c>
      <c r="F166" s="3" t="s">
        <v>971</v>
      </c>
      <c r="G166" s="6">
        <v>312.99057430800832</v>
      </c>
      <c r="H166" s="4">
        <v>19.347950335312664</v>
      </c>
      <c r="I166" s="4">
        <v>9.2021872916666645</v>
      </c>
      <c r="J166" s="4">
        <v>125.08643075363742</v>
      </c>
      <c r="K166" s="4">
        <v>91.362450146592295</v>
      </c>
      <c r="L166" s="4">
        <v>42.940351568898379</v>
      </c>
      <c r="M166" s="4">
        <v>157.44795575262739</v>
      </c>
      <c r="N166" s="4">
        <v>61.103865355087294</v>
      </c>
      <c r="O166" s="4">
        <v>224.04750630198677</v>
      </c>
      <c r="P166" s="4">
        <v>1.0090710558196341</v>
      </c>
      <c r="Q166" s="4">
        <v>0.47426339623522806</v>
      </c>
      <c r="R166" s="4">
        <v>1.7389657861958379</v>
      </c>
      <c r="S166" s="4">
        <v>0</v>
      </c>
      <c r="T166" s="4">
        <v>0</v>
      </c>
      <c r="U166" s="4">
        <v>0</v>
      </c>
      <c r="V166" s="4">
        <v>10.335574662343948</v>
      </c>
      <c r="W166" s="4">
        <v>4.8577200913016556</v>
      </c>
      <c r="X166" s="4">
        <v>17.811640334772736</v>
      </c>
    </row>
    <row r="167" spans="1:24" x14ac:dyDescent="0.3">
      <c r="A167" s="14" t="s">
        <v>61</v>
      </c>
      <c r="B167" s="4">
        <f>+VLOOKUP(Tabla2[[#This Row],[ID]],'[1]Data IFN_Diversidad'!$A:$C,2,0)</f>
        <v>1355642.91</v>
      </c>
      <c r="C167" s="4">
        <f>+VLOOKUP(Tabla2[[#This Row],[ID]],'[1]Data IFN_Diversidad'!$A:$C,3,0)</f>
        <v>5042855.68</v>
      </c>
      <c r="D167" s="3" t="s">
        <v>962</v>
      </c>
      <c r="E167" s="3" t="s">
        <v>963</v>
      </c>
      <c r="F167" s="3" t="s">
        <v>971</v>
      </c>
      <c r="G167" s="6">
        <v>3448.7249250817663</v>
      </c>
      <c r="H167" s="4">
        <v>9.7388857331946319</v>
      </c>
      <c r="I167" s="4">
        <v>25.690169976175024</v>
      </c>
      <c r="J167" s="4">
        <v>258.63073562275798</v>
      </c>
      <c r="K167" s="4">
        <v>199.44584865214568</v>
      </c>
      <c r="L167" s="4">
        <v>93.739548866508471</v>
      </c>
      <c r="M167" s="4">
        <v>343.71167917719771</v>
      </c>
      <c r="N167" s="4">
        <v>58.649769949267238</v>
      </c>
      <c r="O167" s="4">
        <v>215.04915648064653</v>
      </c>
      <c r="P167" s="4">
        <v>2.6606930838678764</v>
      </c>
      <c r="Q167" s="4">
        <v>1.2505257494179018</v>
      </c>
      <c r="R167" s="4">
        <v>4.5852610811989774</v>
      </c>
      <c r="S167" s="4">
        <v>3.8934803470181225</v>
      </c>
      <c r="T167" s="4">
        <v>1.8299357630985176</v>
      </c>
      <c r="U167" s="4">
        <v>6.7097644646945707</v>
      </c>
      <c r="V167" s="4">
        <v>12.272126668930579</v>
      </c>
      <c r="W167" s="4">
        <v>5.7678995343973716</v>
      </c>
      <c r="X167" s="4">
        <v>21.148964959457029</v>
      </c>
    </row>
    <row r="168" spans="1:24" x14ac:dyDescent="0.3">
      <c r="A168" s="14" t="s">
        <v>864</v>
      </c>
      <c r="B168" s="4">
        <f>+VLOOKUP(Tabla2[[#This Row],[ID]],'[1]Data IFN_Diversidad'!$A:$C,2,0)</f>
        <v>2125903.85</v>
      </c>
      <c r="C168" s="4">
        <f>+VLOOKUP(Tabla2[[#This Row],[ID]],'[1]Data IFN_Diversidad'!$A:$C,3,0)</f>
        <v>5427171.1399999997</v>
      </c>
      <c r="D168" s="3" t="s">
        <v>965</v>
      </c>
      <c r="E168" s="3" t="s">
        <v>968</v>
      </c>
      <c r="F168" s="3" t="s">
        <v>972</v>
      </c>
      <c r="G168" s="6">
        <v>353.67765131532303</v>
      </c>
      <c r="H168" s="4">
        <v>0</v>
      </c>
      <c r="I168" s="4">
        <v>0</v>
      </c>
      <c r="J168" s="4">
        <v>0</v>
      </c>
      <c r="K168" s="4">
        <v>0</v>
      </c>
      <c r="L168" s="4">
        <v>0</v>
      </c>
      <c r="M168" s="4">
        <v>0</v>
      </c>
      <c r="N168" s="4">
        <v>28.634648447073324</v>
      </c>
      <c r="O168" s="4">
        <v>104.99371097260219</v>
      </c>
      <c r="P168" s="4">
        <v>0</v>
      </c>
      <c r="Q168" s="4">
        <v>0</v>
      </c>
      <c r="R168" s="4">
        <v>0</v>
      </c>
      <c r="S168" s="4">
        <v>0</v>
      </c>
      <c r="T168" s="4">
        <v>0</v>
      </c>
      <c r="U168" s="4">
        <v>0</v>
      </c>
      <c r="V168" s="4">
        <v>0</v>
      </c>
      <c r="W168" s="4">
        <v>0</v>
      </c>
      <c r="X168" s="4">
        <v>0</v>
      </c>
    </row>
    <row r="169" spans="1:24" x14ac:dyDescent="0.3">
      <c r="A169" s="14" t="s">
        <v>287</v>
      </c>
      <c r="B169" s="4">
        <f>+VLOOKUP(Tabla2[[#This Row],[ID]],'[1]Data IFN_Diversidad'!$A:$C,2,0)</f>
        <v>1705890.07</v>
      </c>
      <c r="C169" s="4">
        <f>+VLOOKUP(Tabla2[[#This Row],[ID]],'[1]Data IFN_Diversidad'!$A:$C,3,0)</f>
        <v>5665720.9100000001</v>
      </c>
      <c r="D169" s="3" t="s">
        <v>962</v>
      </c>
      <c r="E169" s="3" t="s">
        <v>963</v>
      </c>
      <c r="F169" s="3" t="s">
        <v>970</v>
      </c>
      <c r="G169" s="6">
        <v>3113.2687463622096</v>
      </c>
      <c r="H169" s="4">
        <v>12.188450605227709</v>
      </c>
      <c r="I169" s="4">
        <v>36.324822141487381</v>
      </c>
      <c r="J169" s="4">
        <v>604.13580862005028</v>
      </c>
      <c r="K169" s="4">
        <v>294.09127893970242</v>
      </c>
      <c r="L169" s="4">
        <v>138.22290110166014</v>
      </c>
      <c r="M169" s="4">
        <v>506.81730403942049</v>
      </c>
      <c r="N169" s="4">
        <v>52.040539136276429</v>
      </c>
      <c r="O169" s="4">
        <v>190.8153101663469</v>
      </c>
      <c r="P169" s="4">
        <v>0.16432647908511322</v>
      </c>
      <c r="Q169" s="4">
        <v>7.7233445170003218E-2</v>
      </c>
      <c r="R169" s="4">
        <v>0.28318929895667871</v>
      </c>
      <c r="S169" s="4">
        <v>0</v>
      </c>
      <c r="T169" s="4">
        <v>0</v>
      </c>
      <c r="U169" s="4">
        <v>0</v>
      </c>
      <c r="V169" s="4">
        <v>12.295106815471518</v>
      </c>
      <c r="W169" s="4">
        <v>5.7787002032716135</v>
      </c>
      <c r="X169" s="4">
        <v>21.188567411995916</v>
      </c>
    </row>
    <row r="170" spans="1:24" x14ac:dyDescent="0.3">
      <c r="A170" s="14" t="s">
        <v>273</v>
      </c>
      <c r="B170" s="4">
        <f>+VLOOKUP(Tabla2[[#This Row],[ID]],'[1]Data IFN_Diversidad'!$A:$C,2,0)</f>
        <v>1842834.24</v>
      </c>
      <c r="C170" s="4">
        <f>+VLOOKUP(Tabla2[[#This Row],[ID]],'[1]Data IFN_Diversidad'!$A:$C,3,0)</f>
        <v>5325453.9800000004</v>
      </c>
      <c r="D170" s="3" t="s">
        <v>962</v>
      </c>
      <c r="E170" s="3" t="s">
        <v>963</v>
      </c>
      <c r="F170" s="3" t="s">
        <v>970</v>
      </c>
      <c r="G170" s="6">
        <v>2427.8131639010103</v>
      </c>
      <c r="H170" s="4">
        <v>13.336560247965558</v>
      </c>
      <c r="I170" s="4">
        <v>33.915076867735273</v>
      </c>
      <c r="J170" s="4">
        <v>534.23039190084398</v>
      </c>
      <c r="K170" s="4">
        <v>273.12928705141928</v>
      </c>
      <c r="L170" s="4">
        <v>128.37076491416707</v>
      </c>
      <c r="M170" s="4">
        <v>470.69280468527921</v>
      </c>
      <c r="N170" s="4">
        <v>48.329682073098368</v>
      </c>
      <c r="O170" s="4">
        <v>177.20883426802735</v>
      </c>
      <c r="P170" s="4">
        <v>0.59846403874465315</v>
      </c>
      <c r="Q170" s="4">
        <v>0.281278098209987</v>
      </c>
      <c r="R170" s="4">
        <v>1.0313530267699533</v>
      </c>
      <c r="S170" s="4">
        <v>10.975248426752147</v>
      </c>
      <c r="T170" s="4">
        <v>5.1583667605735091</v>
      </c>
      <c r="U170" s="4">
        <v>18.914011455436217</v>
      </c>
      <c r="V170" s="4">
        <v>11.108623826510577</v>
      </c>
      <c r="W170" s="4">
        <v>5.2210531984599706</v>
      </c>
      <c r="X170" s="4">
        <v>19.143861727686559</v>
      </c>
    </row>
    <row r="171" spans="1:24" x14ac:dyDescent="0.3">
      <c r="A171" s="14" t="s">
        <v>825</v>
      </c>
      <c r="B171" s="4">
        <f>+VLOOKUP(Tabla2[[#This Row],[ID]],'[1]Data IFN_Diversidad'!$A:$C,2,0)</f>
        <v>2056826.63</v>
      </c>
      <c r="C171" s="4">
        <f>+VLOOKUP(Tabla2[[#This Row],[ID]],'[1]Data IFN_Diversidad'!$A:$C,3,0)</f>
        <v>5200941.8600000003</v>
      </c>
      <c r="D171" s="3" t="s">
        <v>965</v>
      </c>
      <c r="E171" s="3" t="s">
        <v>968</v>
      </c>
      <c r="F171" s="3" t="s">
        <v>972</v>
      </c>
      <c r="G171" s="6">
        <v>185.94956195554423</v>
      </c>
      <c r="H171" s="4">
        <v>15.70052741689253</v>
      </c>
      <c r="I171" s="4">
        <v>3.6000913777777783</v>
      </c>
      <c r="J171" s="4">
        <v>26.09615535555556</v>
      </c>
      <c r="K171" s="4">
        <v>13.108755134997239</v>
      </c>
      <c r="L171" s="4">
        <v>6.161114913448702</v>
      </c>
      <c r="M171" s="4">
        <v>22.59075468264524</v>
      </c>
      <c r="N171" s="4"/>
      <c r="O171" s="4"/>
      <c r="P171" s="4">
        <v>0</v>
      </c>
      <c r="Q171" s="4">
        <v>0</v>
      </c>
      <c r="R171" s="4">
        <v>0</v>
      </c>
      <c r="S171" s="4">
        <v>0</v>
      </c>
      <c r="T171" s="4">
        <v>0</v>
      </c>
      <c r="U171" s="4">
        <v>0</v>
      </c>
      <c r="V171" s="4">
        <v>0</v>
      </c>
      <c r="W171" s="4">
        <v>0</v>
      </c>
      <c r="X171" s="4">
        <v>0</v>
      </c>
    </row>
    <row r="172" spans="1:24" x14ac:dyDescent="0.3">
      <c r="A172" s="14" t="s">
        <v>449</v>
      </c>
      <c r="B172" s="4">
        <f>+VLOOKUP(Tabla2[[#This Row],[ID]],'[1]Data IFN_Diversidad'!$A:$C,2,0)</f>
        <v>1917994.67</v>
      </c>
      <c r="C172" s="4">
        <f>+VLOOKUP(Tabla2[[#This Row],[ID]],'[1]Data IFN_Diversidad'!$A:$C,3,0)</f>
        <v>4728896.1399999997</v>
      </c>
      <c r="D172" s="3" t="s">
        <v>964</v>
      </c>
      <c r="E172" s="3" t="s">
        <v>968</v>
      </c>
      <c r="F172" s="3" t="s">
        <v>972</v>
      </c>
      <c r="G172" s="6">
        <v>2052.7167940220306</v>
      </c>
      <c r="H172" s="4">
        <v>6.7313776723608516</v>
      </c>
      <c r="I172" s="4">
        <v>7.3051112222222239</v>
      </c>
      <c r="J172" s="4">
        <v>47.830865963365056</v>
      </c>
      <c r="K172" s="4">
        <v>33.509877620872707</v>
      </c>
      <c r="L172" s="4">
        <v>15.749642481810172</v>
      </c>
      <c r="M172" s="4">
        <v>57.748689099970626</v>
      </c>
      <c r="N172" s="4">
        <v>186.29044629769143</v>
      </c>
      <c r="O172" s="4">
        <v>683.06496975820198</v>
      </c>
      <c r="P172" s="4">
        <v>2.5653612245811184</v>
      </c>
      <c r="Q172" s="4">
        <v>1.2057197755531257</v>
      </c>
      <c r="R172" s="4">
        <v>4.420972510361465</v>
      </c>
      <c r="S172" s="4">
        <v>0</v>
      </c>
      <c r="T172" s="4">
        <v>0</v>
      </c>
      <c r="U172" s="4">
        <v>0</v>
      </c>
      <c r="V172" s="4">
        <v>0.3887469757904089</v>
      </c>
      <c r="W172" s="4">
        <v>0.18271107862149216</v>
      </c>
      <c r="X172" s="4">
        <v>0.66994062161213785</v>
      </c>
    </row>
    <row r="173" spans="1:24" x14ac:dyDescent="0.3">
      <c r="A173" s="14" t="s">
        <v>341</v>
      </c>
      <c r="B173" s="4">
        <f>+VLOOKUP(Tabla2[[#This Row],[ID]],'[1]Data IFN_Diversidad'!$A:$C,2,0)</f>
        <v>1929241.6000000001</v>
      </c>
      <c r="C173" s="4">
        <f>+VLOOKUP(Tabla2[[#This Row],[ID]],'[1]Data IFN_Diversidad'!$A:$C,3,0)</f>
        <v>4540299.21</v>
      </c>
      <c r="D173" s="3" t="s">
        <v>967</v>
      </c>
      <c r="E173" s="3" t="s">
        <v>963</v>
      </c>
      <c r="F173" s="3" t="s">
        <v>970</v>
      </c>
      <c r="G173" s="6">
        <v>1867.2199394601721</v>
      </c>
      <c r="H173" s="4">
        <v>13.719136878747136</v>
      </c>
      <c r="I173" s="4">
        <v>27.601897331195378</v>
      </c>
      <c r="J173" s="4">
        <v>676.16889206783105</v>
      </c>
      <c r="K173" s="4">
        <v>366.57871255655289</v>
      </c>
      <c r="L173" s="4">
        <v>172.29199490157984</v>
      </c>
      <c r="M173" s="4">
        <v>631.73731463912611</v>
      </c>
      <c r="N173" s="4">
        <v>37.795762729999993</v>
      </c>
      <c r="O173" s="4">
        <v>138.58446334333331</v>
      </c>
      <c r="P173" s="4">
        <v>0.58267588588704866</v>
      </c>
      <c r="Q173" s="4">
        <v>0.27385766636691289</v>
      </c>
      <c r="R173" s="4">
        <v>1.0041447766786815</v>
      </c>
      <c r="S173" s="4">
        <v>0.43565605456852197</v>
      </c>
      <c r="T173" s="4">
        <v>0.20475834564720533</v>
      </c>
      <c r="U173" s="4">
        <v>0.75078060070642028</v>
      </c>
      <c r="V173" s="4">
        <v>1.2643461869120152</v>
      </c>
      <c r="W173" s="4">
        <v>0.59424270784864708</v>
      </c>
      <c r="X173" s="4">
        <v>2.1788899287783727</v>
      </c>
    </row>
    <row r="174" spans="1:24" x14ac:dyDescent="0.3">
      <c r="A174" s="14" t="s">
        <v>891</v>
      </c>
      <c r="B174" s="4">
        <f>+VLOOKUP(Tabla2[[#This Row],[ID]],'[1]Data IFN_Diversidad'!$A:$C,2,0)</f>
        <v>2200055.11</v>
      </c>
      <c r="C174" s="4">
        <f>+VLOOKUP(Tabla2[[#This Row],[ID]],'[1]Data IFN_Diversidad'!$A:$C,3,0)</f>
        <v>5157644.03</v>
      </c>
      <c r="D174" s="3" t="s">
        <v>965</v>
      </c>
      <c r="E174" s="3" t="s">
        <v>968</v>
      </c>
      <c r="F174" s="3" t="s">
        <v>972</v>
      </c>
      <c r="G174" s="6">
        <v>430.07202399943282</v>
      </c>
      <c r="H174" s="4">
        <v>6.3086028877031755</v>
      </c>
      <c r="I174" s="4">
        <v>1.344303888888889</v>
      </c>
      <c r="J174" s="4">
        <v>5.8241795185675409</v>
      </c>
      <c r="K174" s="4">
        <v>1.8783910398816706</v>
      </c>
      <c r="L174" s="4">
        <v>0.88284378874438507</v>
      </c>
      <c r="M174" s="4">
        <v>3.2370938920627452</v>
      </c>
      <c r="N174" s="4">
        <v>40.79945563578292</v>
      </c>
      <c r="O174" s="4">
        <v>149.59800399787071</v>
      </c>
      <c r="P174" s="4">
        <v>0</v>
      </c>
      <c r="Q174" s="4">
        <v>0</v>
      </c>
      <c r="R174" s="4">
        <v>0</v>
      </c>
      <c r="S174" s="4">
        <v>0</v>
      </c>
      <c r="T174" s="4">
        <v>0</v>
      </c>
      <c r="U174" s="4">
        <v>0</v>
      </c>
      <c r="V174" s="4">
        <v>0</v>
      </c>
      <c r="W174" s="4">
        <v>0</v>
      </c>
      <c r="X174" s="4">
        <v>0</v>
      </c>
    </row>
    <row r="175" spans="1:24" x14ac:dyDescent="0.3">
      <c r="A175" s="14" t="s">
        <v>865</v>
      </c>
      <c r="B175" s="4">
        <f>+VLOOKUP(Tabla2[[#This Row],[ID]],'[1]Data IFN_Diversidad'!$A:$C,2,0)</f>
        <v>2704951.19</v>
      </c>
      <c r="C175" s="4">
        <f>+VLOOKUP(Tabla2[[#This Row],[ID]],'[1]Data IFN_Diversidad'!$A:$C,3,0)</f>
        <v>4982048.58</v>
      </c>
      <c r="D175" s="3" t="s">
        <v>966</v>
      </c>
      <c r="E175" s="3" t="s">
        <v>963</v>
      </c>
      <c r="F175" s="3" t="s">
        <v>971</v>
      </c>
      <c r="G175" s="6">
        <v>2015.1420803462909</v>
      </c>
      <c r="H175" s="4">
        <v>7.760274859891223</v>
      </c>
      <c r="I175" s="4">
        <v>9.531247802976397</v>
      </c>
      <c r="J175" s="4">
        <v>47.315935821444249</v>
      </c>
      <c r="K175" s="4">
        <v>42.040973829574824</v>
      </c>
      <c r="L175" s="4">
        <v>19.759257699900168</v>
      </c>
      <c r="M175" s="4">
        <v>72.450611566300609</v>
      </c>
      <c r="N175" s="4"/>
      <c r="O175" s="4"/>
      <c r="P175" s="4">
        <v>0</v>
      </c>
      <c r="Q175" s="4">
        <v>0</v>
      </c>
      <c r="R175" s="4">
        <v>0</v>
      </c>
      <c r="S175" s="4">
        <v>0</v>
      </c>
      <c r="T175" s="4">
        <v>0</v>
      </c>
      <c r="U175" s="4">
        <v>0</v>
      </c>
      <c r="V175" s="4">
        <v>1.3834298413930204E-2</v>
      </c>
      <c r="W175" s="4">
        <v>6.5021202545471959E-3</v>
      </c>
      <c r="X175" s="4">
        <v>2.3841107600006389E-2</v>
      </c>
    </row>
    <row r="176" spans="1:24" x14ac:dyDescent="0.3">
      <c r="A176" s="14" t="s">
        <v>248</v>
      </c>
      <c r="B176" s="4">
        <f>+VLOOKUP(Tabla2[[#This Row],[ID]],'[1]Data IFN_Diversidad'!$A:$C,2,0)</f>
        <v>1798028.02</v>
      </c>
      <c r="C176" s="4">
        <f>+VLOOKUP(Tabla2[[#This Row],[ID]],'[1]Data IFN_Diversidad'!$A:$C,3,0)</f>
        <v>5600237.0300000003</v>
      </c>
      <c r="D176" s="3" t="s">
        <v>962</v>
      </c>
      <c r="E176" s="3" t="s">
        <v>963</v>
      </c>
      <c r="F176" s="3" t="s">
        <v>970</v>
      </c>
      <c r="G176" s="6">
        <v>5677.9693084282953</v>
      </c>
      <c r="H176" s="4">
        <v>8.5754285792630505</v>
      </c>
      <c r="I176" s="4">
        <v>32.794014966496178</v>
      </c>
      <c r="J176" s="4">
        <v>339.82094906701241</v>
      </c>
      <c r="K176" s="4">
        <v>241.31862604614176</v>
      </c>
      <c r="L176" s="4">
        <v>113.41975424168662</v>
      </c>
      <c r="M176" s="4">
        <v>415.87243221951758</v>
      </c>
      <c r="N176" s="4">
        <v>61.530324453521288</v>
      </c>
      <c r="O176" s="4">
        <v>225.61118966291141</v>
      </c>
      <c r="P176" s="4">
        <v>0</v>
      </c>
      <c r="Q176" s="4">
        <v>0</v>
      </c>
      <c r="R176" s="4">
        <v>0</v>
      </c>
      <c r="S176" s="4">
        <v>3.5980033316778135</v>
      </c>
      <c r="T176" s="4">
        <v>1.6910615658885724</v>
      </c>
      <c r="U176" s="4">
        <v>6.2005590749247714</v>
      </c>
      <c r="V176" s="4">
        <v>7.0291825607916847</v>
      </c>
      <c r="W176" s="4">
        <v>3.3037158035720915</v>
      </c>
      <c r="X176" s="4">
        <v>12.113624613097668</v>
      </c>
    </row>
    <row r="177" spans="1:24" x14ac:dyDescent="0.3">
      <c r="A177" s="14" t="s">
        <v>99</v>
      </c>
      <c r="B177" s="4">
        <f>+VLOOKUP(Tabla2[[#This Row],[ID]],'[1]Data IFN_Diversidad'!$A:$C,2,0)</f>
        <v>1432913.59</v>
      </c>
      <c r="C177" s="4">
        <f>+VLOOKUP(Tabla2[[#This Row],[ID]],'[1]Data IFN_Diversidad'!$A:$C,3,0)</f>
        <v>5191378.8899999997</v>
      </c>
      <c r="D177" s="3" t="s">
        <v>962</v>
      </c>
      <c r="E177" s="3" t="s">
        <v>963</v>
      </c>
      <c r="F177" s="3" t="s">
        <v>970</v>
      </c>
      <c r="G177" s="6">
        <v>1272.0228936146391</v>
      </c>
      <c r="H177" s="4">
        <v>13.480085150714409</v>
      </c>
      <c r="I177" s="4">
        <v>18.153905909464836</v>
      </c>
      <c r="J177" s="4">
        <v>225.74560210051405</v>
      </c>
      <c r="K177" s="4">
        <v>153.07359548945612</v>
      </c>
      <c r="L177" s="4">
        <v>71.944589880044376</v>
      </c>
      <c r="M177" s="4">
        <v>263.79682956016268</v>
      </c>
      <c r="N177" s="4">
        <v>0.55732736704825681</v>
      </c>
      <c r="O177" s="4">
        <v>2.0435336791769418</v>
      </c>
      <c r="P177" s="4">
        <v>0</v>
      </c>
      <c r="Q177" s="4">
        <v>0</v>
      </c>
      <c r="R177" s="4">
        <v>0</v>
      </c>
      <c r="S177" s="4">
        <v>7.17204533924341</v>
      </c>
      <c r="T177" s="4">
        <v>3.3708613094444027</v>
      </c>
      <c r="U177" s="4">
        <v>12.359824801296154</v>
      </c>
      <c r="V177" s="4">
        <v>2.0665432711501088</v>
      </c>
      <c r="W177" s="4">
        <v>0.97127533744055106</v>
      </c>
      <c r="X177" s="4">
        <v>3.5613429039486868</v>
      </c>
    </row>
    <row r="178" spans="1:24" x14ac:dyDescent="0.3">
      <c r="A178" s="14" t="s">
        <v>947</v>
      </c>
      <c r="B178" s="4">
        <f>+VLOOKUP(Tabla2[[#This Row],[ID]],'[1]Data IFN_Diversidad'!$A:$C,2,0)</f>
        <v>2514551.0099999998</v>
      </c>
      <c r="C178" s="4">
        <f>+VLOOKUP(Tabla2[[#This Row],[ID]],'[1]Data IFN_Diversidad'!$A:$C,3,0)</f>
        <v>4889950.2</v>
      </c>
      <c r="D178" s="3" t="s">
        <v>966</v>
      </c>
      <c r="E178" s="3" t="s">
        <v>963</v>
      </c>
      <c r="F178" s="3" t="s">
        <v>971</v>
      </c>
      <c r="G178" s="6">
        <v>2069.7782039214821</v>
      </c>
      <c r="H178" s="4">
        <v>9.5201523598333431</v>
      </c>
      <c r="I178" s="4">
        <v>14.733349403153838</v>
      </c>
      <c r="J178" s="4">
        <v>106.89192150611825</v>
      </c>
      <c r="K178" s="4">
        <v>51.12293857300417</v>
      </c>
      <c r="L178" s="4">
        <v>24.027781129311958</v>
      </c>
      <c r="M178" s="4">
        <v>88.101864140810505</v>
      </c>
      <c r="N178" s="4"/>
      <c r="O178" s="4"/>
      <c r="P178" s="4">
        <v>0</v>
      </c>
      <c r="Q178" s="4">
        <v>0</v>
      </c>
      <c r="R178" s="4">
        <v>0</v>
      </c>
      <c r="S178" s="4">
        <v>0</v>
      </c>
      <c r="T178" s="4">
        <v>0</v>
      </c>
      <c r="U178" s="4">
        <v>0</v>
      </c>
      <c r="V178" s="4">
        <v>0.21527621090509666</v>
      </c>
      <c r="W178" s="4">
        <v>0.10117981912539542</v>
      </c>
      <c r="X178" s="4">
        <v>0.37099267012644987</v>
      </c>
    </row>
    <row r="179" spans="1:24" x14ac:dyDescent="0.3">
      <c r="A179" s="14" t="s">
        <v>153</v>
      </c>
      <c r="B179" s="4">
        <f>+VLOOKUP(Tabla2[[#This Row],[ID]],'[1]Data IFN_Diversidad'!$A:$C,2,0)</f>
        <v>1589141.87</v>
      </c>
      <c r="C179" s="4">
        <f>+VLOOKUP(Tabla2[[#This Row],[ID]],'[1]Data IFN_Diversidad'!$A:$C,3,0)</f>
        <v>5205570.01</v>
      </c>
      <c r="D179" s="3" t="s">
        <v>962</v>
      </c>
      <c r="E179" s="3" t="s">
        <v>963</v>
      </c>
      <c r="F179" s="3" t="s">
        <v>970</v>
      </c>
      <c r="G179" s="6">
        <v>2442.101741014149</v>
      </c>
      <c r="H179" s="4">
        <v>11.269417702355668</v>
      </c>
      <c r="I179" s="4">
        <v>24.358839133885102</v>
      </c>
      <c r="J179" s="4">
        <v>383.07221491478344</v>
      </c>
      <c r="K179" s="4">
        <v>209.13322975171536</v>
      </c>
      <c r="L179" s="4">
        <v>98.292617983306215</v>
      </c>
      <c r="M179" s="4">
        <v>360.40626593878943</v>
      </c>
      <c r="N179" s="4">
        <v>1.4610095793361715</v>
      </c>
      <c r="O179" s="4">
        <v>5.3570351242326284</v>
      </c>
      <c r="P179" s="4">
        <v>9.6127838737274924</v>
      </c>
      <c r="Q179" s="4">
        <v>4.5180084206519213</v>
      </c>
      <c r="R179" s="4">
        <v>16.566030875723726</v>
      </c>
      <c r="S179" s="4">
        <v>3.0569109385043043</v>
      </c>
      <c r="T179" s="4">
        <v>1.4367481410970231</v>
      </c>
      <c r="U179" s="4">
        <v>5.2680765173557562</v>
      </c>
      <c r="V179" s="4">
        <v>0.15304591084661173</v>
      </c>
      <c r="W179" s="4">
        <v>7.1931578097907511E-2</v>
      </c>
      <c r="X179" s="4">
        <v>0.26374911969232756</v>
      </c>
    </row>
    <row r="180" spans="1:24" x14ac:dyDescent="0.3">
      <c r="A180" s="14" t="s">
        <v>336</v>
      </c>
      <c r="B180" s="4">
        <f>+VLOOKUP(Tabla2[[#This Row],[ID]],'[1]Data IFN_Diversidad'!$A:$C,2,0)</f>
        <v>1903324.14</v>
      </c>
      <c r="C180" s="4">
        <f>+VLOOKUP(Tabla2[[#This Row],[ID]],'[1]Data IFN_Diversidad'!$A:$C,3,0)</f>
        <v>5215574.6500000004</v>
      </c>
      <c r="D180" s="3" t="s">
        <v>962</v>
      </c>
      <c r="E180" s="3" t="s">
        <v>963</v>
      </c>
      <c r="F180" s="3" t="s">
        <v>970</v>
      </c>
      <c r="G180" s="6">
        <v>1872.2280150027975</v>
      </c>
      <c r="H180" s="4">
        <v>12.225500813603892</v>
      </c>
      <c r="I180" s="4">
        <v>21.977684705312765</v>
      </c>
      <c r="J180" s="4">
        <v>307.69164012164401</v>
      </c>
      <c r="K180" s="4">
        <v>189.08046946264926</v>
      </c>
      <c r="L180" s="4">
        <v>88.867820647445143</v>
      </c>
      <c r="M180" s="4">
        <v>325.84867570729887</v>
      </c>
      <c r="N180" s="4">
        <v>0.62553283620353017</v>
      </c>
      <c r="O180" s="4">
        <v>2.2936203994129438</v>
      </c>
      <c r="P180" s="4">
        <v>0</v>
      </c>
      <c r="Q180" s="4">
        <v>0</v>
      </c>
      <c r="R180" s="4">
        <v>0</v>
      </c>
      <c r="S180" s="4">
        <v>6.9815159187972737</v>
      </c>
      <c r="T180" s="4">
        <v>3.2813124818347186</v>
      </c>
      <c r="U180" s="4">
        <v>12.031479100060645</v>
      </c>
      <c r="V180" s="4">
        <v>2.6210988992576012</v>
      </c>
      <c r="W180" s="4">
        <v>1.2319164826510725</v>
      </c>
      <c r="X180" s="4">
        <v>4.5170271030539322</v>
      </c>
    </row>
    <row r="181" spans="1:24" x14ac:dyDescent="0.3">
      <c r="A181" s="14" t="s">
        <v>162</v>
      </c>
      <c r="B181" s="4">
        <f>+VLOOKUP(Tabla2[[#This Row],[ID]],'[1]Data IFN_Diversidad'!$A:$C,2,0)</f>
        <v>1603515.31</v>
      </c>
      <c r="C181" s="4">
        <f>+VLOOKUP(Tabla2[[#This Row],[ID]],'[1]Data IFN_Diversidad'!$A:$C,3,0)</f>
        <v>5232039.63</v>
      </c>
      <c r="D181" s="3" t="s">
        <v>962</v>
      </c>
      <c r="E181" s="3" t="s">
        <v>963</v>
      </c>
      <c r="F181" s="3" t="s">
        <v>970</v>
      </c>
      <c r="G181" s="6">
        <v>2804.4091270215645</v>
      </c>
      <c r="H181" s="4">
        <v>11.477203797283458</v>
      </c>
      <c r="I181" s="4">
        <v>29.0137216298798</v>
      </c>
      <c r="J181" s="4">
        <v>531.48685900624605</v>
      </c>
      <c r="K181" s="4">
        <v>286.99670838182482</v>
      </c>
      <c r="L181" s="4">
        <v>134.88845293945766</v>
      </c>
      <c r="M181" s="4">
        <v>494.59099411134474</v>
      </c>
      <c r="N181" s="4">
        <v>62.081345508766226</v>
      </c>
      <c r="O181" s="4">
        <v>227.63160019880948</v>
      </c>
      <c r="P181" s="4">
        <v>20.901213278897682</v>
      </c>
      <c r="Q181" s="4">
        <v>9.8235702410819101</v>
      </c>
      <c r="R181" s="4">
        <v>36.019757550633706</v>
      </c>
      <c r="S181" s="4">
        <v>11.501571909861886</v>
      </c>
      <c r="T181" s="4">
        <v>5.4057387976350864</v>
      </c>
      <c r="U181" s="4">
        <v>19.821042257995334</v>
      </c>
      <c r="V181" s="4">
        <v>4.687240394102334</v>
      </c>
      <c r="W181" s="4">
        <v>2.203002985228097</v>
      </c>
      <c r="X181" s="4">
        <v>8.0776776125030221</v>
      </c>
    </row>
    <row r="182" spans="1:24" x14ac:dyDescent="0.3">
      <c r="A182" s="14" t="s">
        <v>564</v>
      </c>
      <c r="B182" s="4">
        <f>+VLOOKUP(Tabla2[[#This Row],[ID]],'[1]Data IFN_Diversidad'!$A:$C,2,0)</f>
        <v>2012861.82</v>
      </c>
      <c r="C182" s="4">
        <f>+VLOOKUP(Tabla2[[#This Row],[ID]],'[1]Data IFN_Diversidad'!$A:$C,3,0)</f>
        <v>5539739.1799999997</v>
      </c>
      <c r="D182" s="3" t="s">
        <v>962</v>
      </c>
      <c r="E182" s="3" t="s">
        <v>963</v>
      </c>
      <c r="F182" s="3" t="s">
        <v>970</v>
      </c>
      <c r="G182" s="6">
        <v>2380.2222991400199</v>
      </c>
      <c r="H182" s="4">
        <v>11.179320506279685</v>
      </c>
      <c r="I182" s="4">
        <v>23.363516800365179</v>
      </c>
      <c r="J182" s="4">
        <v>327.25859866490856</v>
      </c>
      <c r="K182" s="4">
        <v>205.93147900911882</v>
      </c>
      <c r="L182" s="4">
        <v>96.787795134285844</v>
      </c>
      <c r="M182" s="4">
        <v>354.8885821590481</v>
      </c>
      <c r="N182" s="4">
        <v>79.122998141724452</v>
      </c>
      <c r="O182" s="4">
        <v>290.11765985298968</v>
      </c>
      <c r="P182" s="4">
        <v>14.185790942935446</v>
      </c>
      <c r="Q182" s="4">
        <v>6.6673217431796594</v>
      </c>
      <c r="R182" s="4">
        <v>24.446846391658774</v>
      </c>
      <c r="S182" s="4">
        <v>0</v>
      </c>
      <c r="T182" s="4">
        <v>0</v>
      </c>
      <c r="U182" s="4">
        <v>0</v>
      </c>
      <c r="V182" s="4">
        <v>5.7518433786599106</v>
      </c>
      <c r="W182" s="4">
        <v>2.7033663879701577</v>
      </c>
      <c r="X182" s="4">
        <v>9.9123434225572442</v>
      </c>
    </row>
    <row r="183" spans="1:24" x14ac:dyDescent="0.3">
      <c r="A183" s="14" t="s">
        <v>544</v>
      </c>
      <c r="B183" s="4">
        <f>+VLOOKUP(Tabla2[[#This Row],[ID]],'[1]Data IFN_Diversidad'!$A:$C,2,0)</f>
        <v>1975082.57</v>
      </c>
      <c r="C183" s="4">
        <f>+VLOOKUP(Tabla2[[#This Row],[ID]],'[1]Data IFN_Diversidad'!$A:$C,3,0)</f>
        <v>5514878.0800000001</v>
      </c>
      <c r="D183" s="3" t="s">
        <v>962</v>
      </c>
      <c r="E183" s="3" t="s">
        <v>963</v>
      </c>
      <c r="F183" s="3" t="s">
        <v>970</v>
      </c>
      <c r="G183" s="6">
        <v>3020.6052017175948</v>
      </c>
      <c r="H183" s="4">
        <v>9.4689245355098954</v>
      </c>
      <c r="I183" s="4">
        <v>21.270865332645815</v>
      </c>
      <c r="J183" s="4">
        <v>257.16427605181258</v>
      </c>
      <c r="K183" s="4">
        <v>153.45094711559994</v>
      </c>
      <c r="L183" s="4">
        <v>72.121945144331974</v>
      </c>
      <c r="M183" s="4">
        <v>264.44713219588391</v>
      </c>
      <c r="N183" s="4">
        <v>56.062926514002768</v>
      </c>
      <c r="O183" s="4">
        <v>205.56406388467681</v>
      </c>
      <c r="P183" s="4">
        <v>2.7291526451920589</v>
      </c>
      <c r="Q183" s="4">
        <v>1.2827017432402676</v>
      </c>
      <c r="R183" s="4">
        <v>4.7032397252143188</v>
      </c>
      <c r="S183" s="4">
        <v>0</v>
      </c>
      <c r="T183" s="4">
        <v>0</v>
      </c>
      <c r="U183" s="4">
        <v>0</v>
      </c>
      <c r="V183" s="4">
        <v>3.4239770191451342</v>
      </c>
      <c r="W183" s="4">
        <v>1.6092691989982131</v>
      </c>
      <c r="X183" s="4">
        <v>5.9006537296601147</v>
      </c>
    </row>
    <row r="184" spans="1:24" x14ac:dyDescent="0.3">
      <c r="A184" s="14" t="s">
        <v>491</v>
      </c>
      <c r="B184" s="4">
        <f>+VLOOKUP(Tabla2[[#This Row],[ID]],'[1]Data IFN_Diversidad'!$A:$C,2,0)</f>
        <v>1792948.2</v>
      </c>
      <c r="C184" s="4">
        <f>+VLOOKUP(Tabla2[[#This Row],[ID]],'[1]Data IFN_Diversidad'!$A:$C,3,0)</f>
        <v>5645093.5300000003</v>
      </c>
      <c r="D184" s="3" t="s">
        <v>962</v>
      </c>
      <c r="E184" s="3" t="s">
        <v>963</v>
      </c>
      <c r="F184" s="3" t="s">
        <v>970</v>
      </c>
      <c r="G184" s="6">
        <v>3125.8879649611404</v>
      </c>
      <c r="H184" s="4">
        <v>11.487496658591896</v>
      </c>
      <c r="I184" s="4">
        <v>32.397693013154651</v>
      </c>
      <c r="J184" s="4">
        <v>427.28872606193733</v>
      </c>
      <c r="K184" s="4">
        <v>256.57236580700652</v>
      </c>
      <c r="L184" s="4">
        <v>120.58901192929305</v>
      </c>
      <c r="M184" s="4">
        <v>442.15971040740783</v>
      </c>
      <c r="N184" s="4">
        <v>30.287688622444456</v>
      </c>
      <c r="O184" s="4">
        <v>111.05485828229634</v>
      </c>
      <c r="P184" s="4">
        <v>0</v>
      </c>
      <c r="Q184" s="4">
        <v>0</v>
      </c>
      <c r="R184" s="4">
        <v>0</v>
      </c>
      <c r="S184" s="4">
        <v>0</v>
      </c>
      <c r="T184" s="4">
        <v>0</v>
      </c>
      <c r="U184" s="4">
        <v>0</v>
      </c>
      <c r="V184" s="4">
        <v>2.245532636640978</v>
      </c>
      <c r="W184" s="4">
        <v>1.0554003392212596</v>
      </c>
      <c r="X184" s="4">
        <v>3.8698012438112852</v>
      </c>
    </row>
    <row r="185" spans="1:24" x14ac:dyDescent="0.3">
      <c r="A185" s="14" t="s">
        <v>724</v>
      </c>
      <c r="B185" s="4">
        <f>+VLOOKUP(Tabla2[[#This Row],[ID]],'[1]Data IFN_Diversidad'!$A:$C,2,0)</f>
        <v>1979508.17</v>
      </c>
      <c r="C185" s="4">
        <f>+VLOOKUP(Tabla2[[#This Row],[ID]],'[1]Data IFN_Diversidad'!$A:$C,3,0)</f>
        <v>5205508.6500000004</v>
      </c>
      <c r="D185" s="3" t="s">
        <v>965</v>
      </c>
      <c r="E185" s="3" t="s">
        <v>968</v>
      </c>
      <c r="F185" s="3" t="s">
        <v>972</v>
      </c>
      <c r="G185" s="6">
        <v>76.252901623583639</v>
      </c>
      <c r="H185" s="4">
        <v>19.541569601392958</v>
      </c>
      <c r="I185" s="4">
        <v>2.2869946222222222</v>
      </c>
      <c r="J185" s="4">
        <v>29.121132457202357</v>
      </c>
      <c r="K185" s="4">
        <v>11.328709883604464</v>
      </c>
      <c r="L185" s="4">
        <v>5.3244936452940976</v>
      </c>
      <c r="M185" s="4">
        <v>19.523143366078358</v>
      </c>
      <c r="N185" s="4">
        <v>1.0595149982965073</v>
      </c>
      <c r="O185" s="4">
        <v>3.8848883270871934</v>
      </c>
      <c r="P185" s="4">
        <v>0</v>
      </c>
      <c r="Q185" s="4">
        <v>0</v>
      </c>
      <c r="R185" s="4">
        <v>0</v>
      </c>
      <c r="S185" s="4">
        <v>0</v>
      </c>
      <c r="T185" s="4">
        <v>0</v>
      </c>
      <c r="U185" s="4">
        <v>0</v>
      </c>
      <c r="V185" s="4">
        <v>0</v>
      </c>
      <c r="W185" s="4">
        <v>0</v>
      </c>
      <c r="X185" s="4">
        <v>0</v>
      </c>
    </row>
    <row r="186" spans="1:24" x14ac:dyDescent="0.3">
      <c r="A186" s="14" t="s">
        <v>680</v>
      </c>
      <c r="B186" s="4">
        <f>+VLOOKUP(Tabla2[[#This Row],[ID]],'[1]Data IFN_Diversidad'!$A:$C,2,0)</f>
        <v>2015275.25</v>
      </c>
      <c r="C186" s="4">
        <f>+VLOOKUP(Tabla2[[#This Row],[ID]],'[1]Data IFN_Diversidad'!$A:$C,3,0)</f>
        <v>4689311.55</v>
      </c>
      <c r="D186" s="3" t="s">
        <v>964</v>
      </c>
      <c r="E186" s="3" t="s">
        <v>968</v>
      </c>
      <c r="F186" s="3" t="s">
        <v>972</v>
      </c>
      <c r="G186" s="6">
        <v>1042.2455971080988</v>
      </c>
      <c r="H186" s="4">
        <v>7.3161522096755158</v>
      </c>
      <c r="I186" s="4">
        <v>4.3815262202282979</v>
      </c>
      <c r="J186" s="4">
        <v>29.024355904673207</v>
      </c>
      <c r="K186" s="4">
        <v>12.907599494931196</v>
      </c>
      <c r="L186" s="4">
        <v>6.0665717626176621</v>
      </c>
      <c r="M186" s="4">
        <v>22.244096462931427</v>
      </c>
      <c r="N186" s="4">
        <v>106.58841685995421</v>
      </c>
      <c r="O186" s="4">
        <v>390.82419515316542</v>
      </c>
      <c r="P186" s="4">
        <v>0</v>
      </c>
      <c r="Q186" s="4">
        <v>0</v>
      </c>
      <c r="R186" s="4">
        <v>0</v>
      </c>
      <c r="S186" s="4">
        <v>0</v>
      </c>
      <c r="T186" s="4">
        <v>0</v>
      </c>
      <c r="U186" s="4">
        <v>0</v>
      </c>
      <c r="V186" s="4">
        <v>0.59408668527809294</v>
      </c>
      <c r="W186" s="4">
        <v>0.27922074208070369</v>
      </c>
      <c r="X186" s="4">
        <v>1.0238093876292469</v>
      </c>
    </row>
    <row r="187" spans="1:24" x14ac:dyDescent="0.3">
      <c r="A187" s="14" t="s">
        <v>583</v>
      </c>
      <c r="B187" s="4">
        <f>+VLOOKUP(Tabla2[[#This Row],[ID]],'[1]Data IFN_Diversidad'!$A:$C,2,0)</f>
        <v>1872133.15</v>
      </c>
      <c r="C187" s="4">
        <f>+VLOOKUP(Tabla2[[#This Row],[ID]],'[1]Data IFN_Diversidad'!$A:$C,3,0)</f>
        <v>5020361.41</v>
      </c>
      <c r="D187" s="3" t="s">
        <v>965</v>
      </c>
      <c r="E187" s="3" t="s">
        <v>968</v>
      </c>
      <c r="F187" s="3" t="s">
        <v>972</v>
      </c>
      <c r="G187" s="6">
        <v>687.40788309646166</v>
      </c>
      <c r="H187" s="4">
        <v>13.16331719540409</v>
      </c>
      <c r="I187" s="4">
        <v>9.3548124030262585</v>
      </c>
      <c r="J187" s="4">
        <v>85.865694945711255</v>
      </c>
      <c r="K187" s="4">
        <v>46.748244536924943</v>
      </c>
      <c r="L187" s="4">
        <v>21.971674932354723</v>
      </c>
      <c r="M187" s="4">
        <v>80.562808085300645</v>
      </c>
      <c r="N187" s="4">
        <v>0.46070043958090084</v>
      </c>
      <c r="O187" s="4">
        <v>1.6892349451299697</v>
      </c>
      <c r="P187" s="4">
        <v>0</v>
      </c>
      <c r="Q187" s="4">
        <v>0</v>
      </c>
      <c r="R187" s="4">
        <v>0</v>
      </c>
      <c r="S187" s="4">
        <v>0</v>
      </c>
      <c r="T187" s="4">
        <v>0</v>
      </c>
      <c r="U187" s="4">
        <v>0</v>
      </c>
      <c r="V187" s="4">
        <v>1.0706390816346318</v>
      </c>
      <c r="W187" s="4">
        <v>0.50320036836827697</v>
      </c>
      <c r="X187" s="4">
        <v>1.8450680173503489</v>
      </c>
    </row>
    <row r="188" spans="1:24" x14ac:dyDescent="0.3">
      <c r="A188" s="14" t="s">
        <v>733</v>
      </c>
      <c r="B188" s="4">
        <f>+VLOOKUP(Tabla2[[#This Row],[ID]],'[1]Data IFN_Diversidad'!$A:$C,2,0)</f>
        <v>2055619.27</v>
      </c>
      <c r="C188" s="4">
        <f>+VLOOKUP(Tabla2[[#This Row],[ID]],'[1]Data IFN_Diversidad'!$A:$C,3,0)</f>
        <v>5278588.82</v>
      </c>
      <c r="D188" s="3" t="s">
        <v>965</v>
      </c>
      <c r="E188" s="3" t="s">
        <v>968</v>
      </c>
      <c r="F188" s="3" t="s">
        <v>972</v>
      </c>
      <c r="G188" s="6">
        <v>2.8294212105225842</v>
      </c>
      <c r="H188" s="4">
        <v>45.2</v>
      </c>
      <c r="I188" s="4">
        <v>0.45400888888888896</v>
      </c>
      <c r="J188" s="4">
        <v>3.0492808393811877</v>
      </c>
      <c r="K188" s="4">
        <v>1.9749945537577815</v>
      </c>
      <c r="L188" s="4">
        <v>0.92824744026615724</v>
      </c>
      <c r="M188" s="4">
        <v>3.4035739476425766</v>
      </c>
      <c r="N188" s="4">
        <v>119.51408112080098</v>
      </c>
      <c r="O188" s="4">
        <v>438.21829744293694</v>
      </c>
      <c r="P188" s="4">
        <v>0</v>
      </c>
      <c r="Q188" s="4">
        <v>0</v>
      </c>
      <c r="R188" s="4">
        <v>0</v>
      </c>
      <c r="S188" s="4">
        <v>0</v>
      </c>
      <c r="T188" s="4">
        <v>0</v>
      </c>
      <c r="U188" s="4">
        <v>0</v>
      </c>
      <c r="V188" s="4">
        <v>3.8705945581455632E-2</v>
      </c>
      <c r="W188" s="4">
        <v>1.8191794423284145E-2</v>
      </c>
      <c r="X188" s="4">
        <v>6.6703246218708531E-2</v>
      </c>
    </row>
    <row r="189" spans="1:24" x14ac:dyDescent="0.3">
      <c r="A189" s="14" t="s">
        <v>747</v>
      </c>
      <c r="B189" s="4">
        <f>+VLOOKUP(Tabla2[[#This Row],[ID]],'[1]Data IFN_Diversidad'!$A:$C,2,0)</f>
        <v>2011525.28</v>
      </c>
      <c r="C189" s="4">
        <f>+VLOOKUP(Tabla2[[#This Row],[ID]],'[1]Data IFN_Diversidad'!$A:$C,3,0)</f>
        <v>4970400.62</v>
      </c>
      <c r="D189" s="3" t="s">
        <v>965</v>
      </c>
      <c r="E189" s="3" t="s">
        <v>968</v>
      </c>
      <c r="F189" s="3" t="s">
        <v>972</v>
      </c>
      <c r="G189" s="6">
        <v>5.6588424210451684</v>
      </c>
      <c r="H189" s="4">
        <v>55.476871865432926</v>
      </c>
      <c r="I189" s="4">
        <v>1.3678592497660729</v>
      </c>
      <c r="J189" s="4">
        <v>16.018630036673237</v>
      </c>
      <c r="K189" s="4">
        <v>4.2059291006386363</v>
      </c>
      <c r="L189" s="4">
        <v>1.976786677300159</v>
      </c>
      <c r="M189" s="4">
        <v>7.2482178167672497</v>
      </c>
      <c r="N189" s="4">
        <v>11.314760172557623</v>
      </c>
      <c r="O189" s="4">
        <v>41.487453966044619</v>
      </c>
      <c r="P189" s="4">
        <v>0</v>
      </c>
      <c r="Q189" s="4">
        <v>0</v>
      </c>
      <c r="R189" s="4">
        <v>0</v>
      </c>
      <c r="S189" s="4">
        <v>0</v>
      </c>
      <c r="T189" s="4">
        <v>0</v>
      </c>
      <c r="U189" s="4">
        <v>0</v>
      </c>
      <c r="V189" s="4">
        <v>0</v>
      </c>
      <c r="W189" s="4">
        <v>0</v>
      </c>
      <c r="X189" s="4">
        <v>0</v>
      </c>
    </row>
    <row r="190" spans="1:24" x14ac:dyDescent="0.3">
      <c r="A190" s="14" t="s">
        <v>393</v>
      </c>
      <c r="B190" s="4">
        <f>+VLOOKUP(Tabla2[[#This Row],[ID]],'[1]Data IFN_Diversidad'!$A:$C,2,0)</f>
        <v>2010006.83</v>
      </c>
      <c r="C190" s="4">
        <f>+VLOOKUP(Tabla2[[#This Row],[ID]],'[1]Data IFN_Diversidad'!$A:$C,3,0)</f>
        <v>5247473.16</v>
      </c>
      <c r="D190" s="3" t="s">
        <v>965</v>
      </c>
      <c r="E190" s="3" t="s">
        <v>963</v>
      </c>
      <c r="F190" s="3" t="s">
        <v>970</v>
      </c>
      <c r="G190" s="6">
        <v>2771.8424888884501</v>
      </c>
      <c r="H190" s="4">
        <v>9.79330312668489</v>
      </c>
      <c r="I190" s="4">
        <v>20.879342740748321</v>
      </c>
      <c r="J190" s="4">
        <v>183.03740809205027</v>
      </c>
      <c r="K190" s="4">
        <v>120.26630772957019</v>
      </c>
      <c r="L190" s="4">
        <v>56.525164632897983</v>
      </c>
      <c r="M190" s="4">
        <v>207.2589369872926</v>
      </c>
      <c r="N190" s="4">
        <v>0.28494828517568399</v>
      </c>
      <c r="O190" s="4">
        <v>1.0448103789775078</v>
      </c>
      <c r="P190" s="4">
        <v>20.769089018708087</v>
      </c>
      <c r="Q190" s="4">
        <v>9.7614718387928008</v>
      </c>
      <c r="R190" s="4">
        <v>35.792063408906969</v>
      </c>
      <c r="S190" s="4">
        <v>1.8591470243125205</v>
      </c>
      <c r="T190" s="4">
        <v>0.87379910142688466</v>
      </c>
      <c r="U190" s="4">
        <v>3.2039300385652467</v>
      </c>
      <c r="V190" s="4">
        <v>2.6027178891854774</v>
      </c>
      <c r="W190" s="4">
        <v>1.2232774079171742</v>
      </c>
      <c r="X190" s="4">
        <v>4.4853504956963057</v>
      </c>
    </row>
    <row r="191" spans="1:24" x14ac:dyDescent="0.3">
      <c r="A191" s="14" t="s">
        <v>587</v>
      </c>
      <c r="B191" s="4">
        <f>+VLOOKUP(Tabla2[[#This Row],[ID]],'[1]Data IFN_Diversidad'!$A:$C,2,0)</f>
        <v>2047007.45</v>
      </c>
      <c r="C191" s="4">
        <f>+VLOOKUP(Tabla2[[#This Row],[ID]],'[1]Data IFN_Diversidad'!$A:$C,3,0)</f>
        <v>5510529.0199999996</v>
      </c>
      <c r="D191" s="3" t="s">
        <v>962</v>
      </c>
      <c r="E191" s="3" t="s">
        <v>963</v>
      </c>
      <c r="F191" s="3" t="s">
        <v>970</v>
      </c>
      <c r="G191" s="6">
        <v>4471.0231026556758</v>
      </c>
      <c r="H191" s="4">
        <v>8.7708319420590026</v>
      </c>
      <c r="I191" s="4">
        <v>27.013345576420569</v>
      </c>
      <c r="J191" s="4">
        <v>323.11723181459212</v>
      </c>
      <c r="K191" s="4">
        <v>195.65379326515799</v>
      </c>
      <c r="L191" s="4">
        <v>91.957282834624252</v>
      </c>
      <c r="M191" s="4">
        <v>337.17670372695557</v>
      </c>
      <c r="N191" s="4">
        <v>80.939537390855733</v>
      </c>
      <c r="O191" s="4">
        <v>296.77830376647103</v>
      </c>
      <c r="P191" s="4">
        <v>14.445534625240445</v>
      </c>
      <c r="Q191" s="4">
        <v>6.7894012738630094</v>
      </c>
      <c r="R191" s="4">
        <v>24.894471337497723</v>
      </c>
      <c r="S191" s="4">
        <v>0</v>
      </c>
      <c r="T191" s="4">
        <v>0</v>
      </c>
      <c r="U191" s="4">
        <v>0</v>
      </c>
      <c r="V191" s="4">
        <v>2.2849804003389371</v>
      </c>
      <c r="W191" s="4">
        <v>1.0739407881593004</v>
      </c>
      <c r="X191" s="4">
        <v>3.9377828899174347</v>
      </c>
    </row>
    <row r="192" spans="1:24" x14ac:dyDescent="0.3">
      <c r="A192" s="14" t="s">
        <v>517</v>
      </c>
      <c r="B192" s="4">
        <f>+VLOOKUP(Tabla2[[#This Row],[ID]],'[1]Data IFN_Diversidad'!$A:$C,2,0)</f>
        <v>1808786.15</v>
      </c>
      <c r="C192" s="4">
        <f>+VLOOKUP(Tabla2[[#This Row],[ID]],'[1]Data IFN_Diversidad'!$A:$C,3,0)</f>
        <v>5067993.9000000004</v>
      </c>
      <c r="D192" s="3" t="s">
        <v>962</v>
      </c>
      <c r="E192" s="3" t="s">
        <v>968</v>
      </c>
      <c r="F192" s="3" t="s">
        <v>972</v>
      </c>
      <c r="G192" s="6">
        <v>1976.1809502773945</v>
      </c>
      <c r="H192" s="4">
        <v>7.0464803144469768</v>
      </c>
      <c r="I192" s="4">
        <v>7.706569083333334</v>
      </c>
      <c r="J192" s="4">
        <v>46.566772226888887</v>
      </c>
      <c r="K192" s="4">
        <v>33.441610656953515</v>
      </c>
      <c r="L192" s="4">
        <v>15.717557008768152</v>
      </c>
      <c r="M192" s="4">
        <v>57.631042365483218</v>
      </c>
      <c r="N192" s="4">
        <v>229.56012929761701</v>
      </c>
      <c r="O192" s="4">
        <v>841.72047409126242</v>
      </c>
      <c r="P192" s="4">
        <v>0</v>
      </c>
      <c r="Q192" s="4">
        <v>0</v>
      </c>
      <c r="R192" s="4">
        <v>0</v>
      </c>
      <c r="S192" s="4">
        <v>0</v>
      </c>
      <c r="T192" s="4">
        <v>0</v>
      </c>
      <c r="U192" s="4">
        <v>0</v>
      </c>
      <c r="V192" s="4">
        <v>12.613316628263204</v>
      </c>
      <c r="W192" s="4">
        <v>5.9282588152837059</v>
      </c>
      <c r="X192" s="4">
        <v>21.736948989373587</v>
      </c>
    </row>
    <row r="193" spans="1:24" x14ac:dyDescent="0.3">
      <c r="A193" s="14" t="s">
        <v>934</v>
      </c>
      <c r="B193" s="4">
        <f>+VLOOKUP(Tabla2[[#This Row],[ID]],'[1]Data IFN_Diversidad'!$A:$C,2,0)</f>
        <v>2666557.08</v>
      </c>
      <c r="C193" s="4">
        <f>+VLOOKUP(Tabla2[[#This Row],[ID]],'[1]Data IFN_Diversidad'!$A:$C,3,0)</f>
        <v>4865808.78</v>
      </c>
      <c r="D193" s="3" t="s">
        <v>966</v>
      </c>
      <c r="E193" s="3" t="s">
        <v>968</v>
      </c>
      <c r="F193" s="3" t="s">
        <v>972</v>
      </c>
      <c r="G193" s="6">
        <v>141.47106052612921</v>
      </c>
      <c r="H193" s="4">
        <v>5.8038780138800297</v>
      </c>
      <c r="I193" s="4">
        <v>0.37427777777777782</v>
      </c>
      <c r="J193" s="4">
        <v>0.93344766666666668</v>
      </c>
      <c r="K193" s="4">
        <v>0.78629588048608956</v>
      </c>
      <c r="L193" s="4">
        <v>0.3695590638284621</v>
      </c>
      <c r="M193" s="4">
        <v>1.355049900704361</v>
      </c>
      <c r="N193" s="4">
        <v>25.31746893755021</v>
      </c>
      <c r="O193" s="4">
        <v>92.830719437684095</v>
      </c>
      <c r="P193" s="4">
        <v>0</v>
      </c>
      <c r="Q193" s="4">
        <v>0</v>
      </c>
      <c r="R193" s="4">
        <v>0</v>
      </c>
      <c r="S193" s="4">
        <v>0</v>
      </c>
      <c r="T193" s="4">
        <v>0</v>
      </c>
      <c r="U193" s="4">
        <v>0</v>
      </c>
      <c r="V193" s="4">
        <v>8.1060026136671889E-2</v>
      </c>
      <c r="W193" s="4">
        <v>3.8098212284235787E-2</v>
      </c>
      <c r="X193" s="4">
        <v>0.13969344504219788</v>
      </c>
    </row>
    <row r="194" spans="1:24" x14ac:dyDescent="0.3">
      <c r="A194" s="14" t="s">
        <v>794</v>
      </c>
      <c r="B194" s="4">
        <f>+VLOOKUP(Tabla2[[#This Row],[ID]],'[1]Data IFN_Diversidad'!$A:$C,2,0)</f>
        <v>2305870.75</v>
      </c>
      <c r="C194" s="4">
        <f>+VLOOKUP(Tabla2[[#This Row],[ID]],'[1]Data IFN_Diversidad'!$A:$C,3,0)</f>
        <v>4715650.33</v>
      </c>
      <c r="D194" s="3" t="s">
        <v>964</v>
      </c>
      <c r="E194" s="3" t="s">
        <v>963</v>
      </c>
      <c r="F194" s="3" t="s">
        <v>971</v>
      </c>
      <c r="G194" s="6">
        <v>599.4128834492094</v>
      </c>
      <c r="H194" s="4">
        <v>17.614004109489436</v>
      </c>
      <c r="I194" s="4">
        <v>14.606028415985801</v>
      </c>
      <c r="J194" s="4">
        <v>145.99015780814528</v>
      </c>
      <c r="K194" s="4">
        <v>86.442707524356678</v>
      </c>
      <c r="L194" s="4">
        <v>40.62807253644764</v>
      </c>
      <c r="M194" s="4">
        <v>148.969599300308</v>
      </c>
      <c r="N194" s="4">
        <v>87.482525368405945</v>
      </c>
      <c r="O194" s="4">
        <v>320.76925968415514</v>
      </c>
      <c r="P194" s="4">
        <v>0</v>
      </c>
      <c r="Q194" s="4">
        <v>0</v>
      </c>
      <c r="R194" s="4">
        <v>0</v>
      </c>
      <c r="S194" s="4">
        <v>0</v>
      </c>
      <c r="T194" s="4">
        <v>0</v>
      </c>
      <c r="U194" s="4">
        <v>0</v>
      </c>
      <c r="V194" s="4">
        <v>0.16773811470024141</v>
      </c>
      <c r="W194" s="4">
        <v>7.883691390911346E-2</v>
      </c>
      <c r="X194" s="4">
        <v>0.28906868433341604</v>
      </c>
    </row>
    <row r="195" spans="1:24" x14ac:dyDescent="0.3">
      <c r="A195" s="14" t="s">
        <v>79</v>
      </c>
      <c r="B195" s="4">
        <f>+VLOOKUP(Tabla2[[#This Row],[ID]],'[1]Data IFN_Diversidad'!$A:$C,2,0)</f>
        <v>1419917.23</v>
      </c>
      <c r="C195" s="4">
        <f>+VLOOKUP(Tabla2[[#This Row],[ID]],'[1]Data IFN_Diversidad'!$A:$C,3,0)</f>
        <v>4938584.53</v>
      </c>
      <c r="D195" s="3" t="s">
        <v>962</v>
      </c>
      <c r="E195" s="3" t="s">
        <v>963</v>
      </c>
      <c r="F195" s="3" t="s">
        <v>970</v>
      </c>
      <c r="G195" s="6">
        <v>3301.2271973772231</v>
      </c>
      <c r="H195" s="4">
        <v>10.763492053441869</v>
      </c>
      <c r="I195" s="4">
        <v>30.038046469338362</v>
      </c>
      <c r="J195" s="4">
        <v>438.07470794848092</v>
      </c>
      <c r="K195" s="4">
        <v>251.63563973713886</v>
      </c>
      <c r="L195" s="4">
        <v>118.26875067645526</v>
      </c>
      <c r="M195" s="4">
        <v>433.65208581366926</v>
      </c>
      <c r="N195" s="4">
        <v>56.53047736375774</v>
      </c>
      <c r="O195" s="4">
        <v>207.27841700044505</v>
      </c>
      <c r="P195" s="4">
        <v>0</v>
      </c>
      <c r="Q195" s="4">
        <v>0</v>
      </c>
      <c r="R195" s="4">
        <v>0</v>
      </c>
      <c r="S195" s="4">
        <v>22.12585255328187</v>
      </c>
      <c r="T195" s="4">
        <v>10.39915070004248</v>
      </c>
      <c r="U195" s="4">
        <v>38.130219233489129</v>
      </c>
      <c r="V195" s="4">
        <v>8.4997941418529983</v>
      </c>
      <c r="W195" s="4">
        <v>3.9949032466709089</v>
      </c>
      <c r="X195" s="4">
        <v>14.647978571126666</v>
      </c>
    </row>
    <row r="196" spans="1:24" x14ac:dyDescent="0.3">
      <c r="A196" s="14" t="s">
        <v>521</v>
      </c>
      <c r="B196" s="4">
        <f>+VLOOKUP(Tabla2[[#This Row],[ID]],'[1]Data IFN_Diversidad'!$A:$C,2,0)</f>
        <v>2657471.0699999998</v>
      </c>
      <c r="C196" s="4">
        <f>+VLOOKUP(Tabla2[[#This Row],[ID]],'[1]Data IFN_Diversidad'!$A:$C,3,0)</f>
        <v>4761853.34</v>
      </c>
      <c r="D196" s="3" t="s">
        <v>966</v>
      </c>
      <c r="E196" s="3" t="s">
        <v>963</v>
      </c>
      <c r="F196" s="3" t="s">
        <v>971</v>
      </c>
      <c r="G196" s="6">
        <v>1706.5936973388061</v>
      </c>
      <c r="H196" s="4">
        <v>18.336358551272202</v>
      </c>
      <c r="I196" s="4">
        <v>45.065708580986268</v>
      </c>
      <c r="J196" s="4">
        <v>705.84707640441025</v>
      </c>
      <c r="K196" s="4">
        <v>266.01470228249656</v>
      </c>
      <c r="L196" s="4">
        <v>125.02691007277338</v>
      </c>
      <c r="M196" s="4">
        <v>458.43200360016903</v>
      </c>
      <c r="N196" s="4">
        <v>0.93579547643894134</v>
      </c>
      <c r="O196" s="4">
        <v>3.4312500802761186</v>
      </c>
      <c r="P196" s="4">
        <v>0.29036206105331636</v>
      </c>
      <c r="Q196" s="4">
        <v>0.13647016869505868</v>
      </c>
      <c r="R196" s="4">
        <v>0.50039061854854894</v>
      </c>
      <c r="S196" s="4">
        <v>1.0975724675333025</v>
      </c>
      <c r="T196" s="4">
        <v>0.51585905974065216</v>
      </c>
      <c r="U196" s="4">
        <v>1.8914832190490596</v>
      </c>
      <c r="V196" s="4">
        <v>1.1212401655893645</v>
      </c>
      <c r="W196" s="4">
        <v>0.52698287782700126</v>
      </c>
      <c r="X196" s="4">
        <v>1.932270552032338</v>
      </c>
    </row>
    <row r="197" spans="1:24" x14ac:dyDescent="0.3">
      <c r="A197" s="14" t="s">
        <v>39</v>
      </c>
      <c r="B197" s="4">
        <f>+VLOOKUP(Tabla2[[#This Row],[ID]],'[1]Data IFN_Diversidad'!$A:$C,2,0)</f>
        <v>1311348.42</v>
      </c>
      <c r="C197" s="4">
        <f>+VLOOKUP(Tabla2[[#This Row],[ID]],'[1]Data IFN_Diversidad'!$A:$C,3,0)</f>
        <v>5192460.88</v>
      </c>
      <c r="D197" s="3" t="s">
        <v>962</v>
      </c>
      <c r="E197" s="3" t="s">
        <v>963</v>
      </c>
      <c r="F197" s="3" t="s">
        <v>970</v>
      </c>
      <c r="G197" s="6">
        <v>1780.7528272666032</v>
      </c>
      <c r="H197" s="4">
        <v>14.269438328863426</v>
      </c>
      <c r="I197" s="4">
        <v>28.477855469142227</v>
      </c>
      <c r="J197" s="4">
        <v>318.25817180991208</v>
      </c>
      <c r="K197" s="4">
        <v>146.52153584452702</v>
      </c>
      <c r="L197" s="4">
        <v>68.865121846927693</v>
      </c>
      <c r="M197" s="4">
        <v>252.50544677206818</v>
      </c>
      <c r="N197" s="4">
        <v>66.743643174795253</v>
      </c>
      <c r="O197" s="4">
        <v>244.7266916409159</v>
      </c>
      <c r="P197" s="4">
        <v>0</v>
      </c>
      <c r="Q197" s="4">
        <v>0</v>
      </c>
      <c r="R197" s="4">
        <v>0</v>
      </c>
      <c r="S197" s="4">
        <v>2.5470917883000417</v>
      </c>
      <c r="T197" s="4">
        <v>1.1971331405010197</v>
      </c>
      <c r="U197" s="4">
        <v>4.3894881818370761</v>
      </c>
      <c r="V197" s="4">
        <v>4.1016856480055841</v>
      </c>
      <c r="W197" s="4">
        <v>1.9277922545626245</v>
      </c>
      <c r="X197" s="4">
        <v>7.0685716000629562</v>
      </c>
    </row>
    <row r="198" spans="1:24" x14ac:dyDescent="0.3">
      <c r="A198" s="14" t="s">
        <v>202</v>
      </c>
      <c r="B198" s="4">
        <f>+VLOOKUP(Tabla2[[#This Row],[ID]],'[1]Data IFN_Diversidad'!$A:$C,2,0)</f>
        <v>1696036.02</v>
      </c>
      <c r="C198" s="4">
        <f>+VLOOKUP(Tabla2[[#This Row],[ID]],'[1]Data IFN_Diversidad'!$A:$C,3,0)</f>
        <v>5342936.28</v>
      </c>
      <c r="D198" s="3" t="s">
        <v>962</v>
      </c>
      <c r="E198" s="3" t="s">
        <v>963</v>
      </c>
      <c r="F198" s="3" t="s">
        <v>970</v>
      </c>
      <c r="G198" s="6">
        <v>3169.7722879363459</v>
      </c>
      <c r="H198" s="4">
        <v>10.556575800647948</v>
      </c>
      <c r="I198" s="4">
        <v>27.743681272415351</v>
      </c>
      <c r="J198" s="4">
        <v>430.10745194542955</v>
      </c>
      <c r="K198" s="4">
        <v>258.81719358650872</v>
      </c>
      <c r="L198" s="4">
        <v>121.64408098565909</v>
      </c>
      <c r="M198" s="4">
        <v>446.02829694741666</v>
      </c>
      <c r="N198" s="4">
        <v>0.80267401493474499</v>
      </c>
      <c r="O198" s="4">
        <v>2.9431380547607318</v>
      </c>
      <c r="P198" s="4">
        <v>6.9314465797123663</v>
      </c>
      <c r="Q198" s="4">
        <v>3.257779892464812</v>
      </c>
      <c r="R198" s="4">
        <v>11.945192939037655</v>
      </c>
      <c r="S198" s="4">
        <v>8.86568980029271</v>
      </c>
      <c r="T198" s="4">
        <v>4.1668742061375736</v>
      </c>
      <c r="U198" s="4">
        <v>15.278538755837785</v>
      </c>
      <c r="V198" s="4">
        <v>16.200546584402822</v>
      </c>
      <c r="W198" s="4">
        <v>7.6142568946693263</v>
      </c>
      <c r="X198" s="4">
        <v>27.91894194712086</v>
      </c>
    </row>
    <row r="199" spans="1:24" x14ac:dyDescent="0.3">
      <c r="A199" s="14" t="s">
        <v>798</v>
      </c>
      <c r="B199" s="4">
        <f>+VLOOKUP(Tabla2[[#This Row],[ID]],'[1]Data IFN_Diversidad'!$A:$C,2,0)</f>
        <v>2305163.11</v>
      </c>
      <c r="C199" s="4">
        <f>+VLOOKUP(Tabla2[[#This Row],[ID]],'[1]Data IFN_Diversidad'!$A:$C,3,0)</f>
        <v>5202807.3099999996</v>
      </c>
      <c r="D199" s="3" t="s">
        <v>965</v>
      </c>
      <c r="E199" s="3" t="s">
        <v>968</v>
      </c>
      <c r="F199" s="3" t="s">
        <v>972</v>
      </c>
      <c r="G199" s="6">
        <v>488.8391025419869</v>
      </c>
      <c r="H199" s="4">
        <v>13.785858649558342</v>
      </c>
      <c r="I199" s="4">
        <v>7.2966491109704368</v>
      </c>
      <c r="J199" s="4">
        <v>50.548376263537072</v>
      </c>
      <c r="K199" s="4">
        <v>13.453607117840965</v>
      </c>
      <c r="L199" s="4">
        <v>6.323195345385253</v>
      </c>
      <c r="M199" s="4">
        <v>23.185049599745927</v>
      </c>
      <c r="N199" s="4"/>
      <c r="O199" s="4"/>
      <c r="P199" s="4">
        <v>0</v>
      </c>
      <c r="Q199" s="4">
        <v>0</v>
      </c>
      <c r="R199" s="4">
        <v>0</v>
      </c>
      <c r="S199" s="4">
        <v>0</v>
      </c>
      <c r="T199" s="4">
        <v>0</v>
      </c>
      <c r="U199" s="4">
        <v>0</v>
      </c>
      <c r="V199" s="4">
        <v>4.5931876999323498</v>
      </c>
      <c r="W199" s="4">
        <v>2.1587982189682045</v>
      </c>
      <c r="X199" s="4">
        <v>7.9155934695500827</v>
      </c>
    </row>
    <row r="200" spans="1:24" x14ac:dyDescent="0.3">
      <c r="A200" s="14" t="s">
        <v>838</v>
      </c>
      <c r="B200" s="4">
        <f>+VLOOKUP(Tabla2[[#This Row],[ID]],'[1]Data IFN_Diversidad'!$A:$C,2,0)</f>
        <v>2559417.6800000002</v>
      </c>
      <c r="C200" s="4">
        <f>+VLOOKUP(Tabla2[[#This Row],[ID]],'[1]Data IFN_Diversidad'!$A:$C,3,0)</f>
        <v>4757040.22</v>
      </c>
      <c r="D200" s="3" t="s">
        <v>966</v>
      </c>
      <c r="E200" s="3" t="s">
        <v>968</v>
      </c>
      <c r="F200" s="3" t="s">
        <v>972</v>
      </c>
      <c r="G200" s="6">
        <v>688.56794579277584</v>
      </c>
      <c r="H200" s="4">
        <v>7.4733843429296893</v>
      </c>
      <c r="I200" s="4">
        <v>3.0204476888888889</v>
      </c>
      <c r="J200" s="4">
        <v>15.871627221779045</v>
      </c>
      <c r="K200" s="4">
        <v>14.820843739792721</v>
      </c>
      <c r="L200" s="4">
        <v>6.9657965577025784</v>
      </c>
      <c r="M200" s="4">
        <v>25.541254044909454</v>
      </c>
      <c r="N200" s="4">
        <v>0.3627742799792017</v>
      </c>
      <c r="O200" s="4">
        <v>1.3301723599237396</v>
      </c>
      <c r="P200" s="4">
        <v>0</v>
      </c>
      <c r="Q200" s="4">
        <v>0</v>
      </c>
      <c r="R200" s="4">
        <v>0</v>
      </c>
      <c r="S200" s="4">
        <v>0</v>
      </c>
      <c r="T200" s="4">
        <v>0</v>
      </c>
      <c r="U200" s="4">
        <v>0</v>
      </c>
      <c r="V200" s="4">
        <v>6.8850676472263297E-2</v>
      </c>
      <c r="W200" s="4">
        <v>3.2359817941963749E-2</v>
      </c>
      <c r="X200" s="4">
        <v>0.11865266578720041</v>
      </c>
    </row>
    <row r="201" spans="1:24" x14ac:dyDescent="0.3">
      <c r="A201" s="14" t="s">
        <v>705</v>
      </c>
      <c r="B201" s="4">
        <f>+VLOOKUP(Tabla2[[#This Row],[ID]],'[1]Data IFN_Diversidad'!$A:$C,2,0)</f>
        <v>2687767.97</v>
      </c>
      <c r="C201" s="4">
        <f>+VLOOKUP(Tabla2[[#This Row],[ID]],'[1]Data IFN_Diversidad'!$A:$C,3,0)</f>
        <v>4866046.8099999996</v>
      </c>
      <c r="D201" s="3" t="s">
        <v>966</v>
      </c>
      <c r="E201" s="3" t="s">
        <v>968</v>
      </c>
      <c r="F201" s="3" t="s">
        <v>972</v>
      </c>
      <c r="G201" s="6">
        <v>2399.2077154626254</v>
      </c>
      <c r="H201" s="4">
        <v>5.5081337193760094</v>
      </c>
      <c r="I201" s="4">
        <v>5.7169801019896376</v>
      </c>
      <c r="J201" s="4">
        <v>28.946864084818209</v>
      </c>
      <c r="K201" s="4">
        <v>20.38375914116196</v>
      </c>
      <c r="L201" s="4">
        <v>9.5803667963461212</v>
      </c>
      <c r="M201" s="4">
        <v>35.12801158660244</v>
      </c>
      <c r="N201" s="4">
        <v>0.7145082942731803</v>
      </c>
      <c r="O201" s="4">
        <v>2.619863745668328</v>
      </c>
      <c r="P201" s="4">
        <v>7.2299476106184084</v>
      </c>
      <c r="Q201" s="4">
        <v>3.398075376990652</v>
      </c>
      <c r="R201" s="4">
        <v>12.459609715632402</v>
      </c>
      <c r="S201" s="4">
        <v>0</v>
      </c>
      <c r="T201" s="4">
        <v>0</v>
      </c>
      <c r="U201" s="4">
        <v>0</v>
      </c>
      <c r="V201" s="4">
        <v>0</v>
      </c>
      <c r="W201" s="4">
        <v>0</v>
      </c>
      <c r="X201" s="4">
        <v>0</v>
      </c>
    </row>
    <row r="202" spans="1:24" x14ac:dyDescent="0.3">
      <c r="A202" s="14" t="s">
        <v>396</v>
      </c>
      <c r="B202" s="4">
        <f>+VLOOKUP(Tabla2[[#This Row],[ID]],'[1]Data IFN_Diversidad'!$A:$C,2,0)</f>
        <v>1993435.08</v>
      </c>
      <c r="C202" s="4">
        <f>+VLOOKUP(Tabla2[[#This Row],[ID]],'[1]Data IFN_Diversidad'!$A:$C,3,0)</f>
        <v>5329865.01</v>
      </c>
      <c r="D202" s="3" t="s">
        <v>962</v>
      </c>
      <c r="E202" s="3" t="s">
        <v>963</v>
      </c>
      <c r="F202" s="3" t="s">
        <v>970</v>
      </c>
      <c r="G202" s="6">
        <v>2924.6312342566694</v>
      </c>
      <c r="H202" s="4">
        <v>11.079573975260965</v>
      </c>
      <c r="I202" s="4">
        <v>28.197273591012433</v>
      </c>
      <c r="J202" s="4">
        <v>478.15283877601178</v>
      </c>
      <c r="K202" s="4">
        <v>222.81407038565794</v>
      </c>
      <c r="L202" s="4">
        <v>104.72261308125923</v>
      </c>
      <c r="M202" s="4">
        <v>383.98291463128379</v>
      </c>
      <c r="N202" s="4">
        <v>51.584705461942072</v>
      </c>
      <c r="O202" s="4">
        <v>189.14392002712091</v>
      </c>
      <c r="P202" s="4">
        <v>0.48948712347664081</v>
      </c>
      <c r="Q202" s="4">
        <v>0.23005894803402119</v>
      </c>
      <c r="R202" s="4">
        <v>0.84354947612474518</v>
      </c>
      <c r="S202" s="4">
        <v>15.538342757896448</v>
      </c>
      <c r="T202" s="4">
        <v>7.3030210962113307</v>
      </c>
      <c r="U202" s="4">
        <v>26.77774401944157</v>
      </c>
      <c r="V202" s="4">
        <v>11.676926521535613</v>
      </c>
      <c r="W202" s="4">
        <v>5.4881554651217375</v>
      </c>
      <c r="X202" s="4">
        <v>20.12323670544637</v>
      </c>
    </row>
    <row r="203" spans="1:24" x14ac:dyDescent="0.3">
      <c r="A203" s="14" t="s">
        <v>42</v>
      </c>
      <c r="B203" s="4">
        <f>+VLOOKUP(Tabla2[[#This Row],[ID]],'[1]Data IFN_Diversidad'!$A:$C,2,0)</f>
        <v>1320658.92</v>
      </c>
      <c r="C203" s="4">
        <f>+VLOOKUP(Tabla2[[#This Row],[ID]],'[1]Data IFN_Diversidad'!$A:$C,3,0)</f>
        <v>5222627.59</v>
      </c>
      <c r="D203" s="3" t="s">
        <v>962</v>
      </c>
      <c r="E203" s="3" t="s">
        <v>963</v>
      </c>
      <c r="F203" s="3" t="s">
        <v>970</v>
      </c>
      <c r="G203" s="6">
        <v>1887.9030085090922</v>
      </c>
      <c r="H203" s="4">
        <v>14.233568496644459</v>
      </c>
      <c r="I203" s="4">
        <v>30.039807910328559</v>
      </c>
      <c r="J203" s="4">
        <v>530.47820994182882</v>
      </c>
      <c r="K203" s="4">
        <v>315.94850627803828</v>
      </c>
      <c r="L203" s="4">
        <v>148.495797950678</v>
      </c>
      <c r="M203" s="4">
        <v>544.48459248581935</v>
      </c>
      <c r="N203" s="4">
        <v>51.906002084399539</v>
      </c>
      <c r="O203" s="4">
        <v>190.32200764279833</v>
      </c>
      <c r="P203" s="4">
        <v>17.959812171816317</v>
      </c>
      <c r="Q203" s="4">
        <v>8.4411117207536694</v>
      </c>
      <c r="R203" s="4">
        <v>30.950742976096816</v>
      </c>
      <c r="S203" s="4">
        <v>0</v>
      </c>
      <c r="T203" s="4">
        <v>0</v>
      </c>
      <c r="U203" s="4">
        <v>0</v>
      </c>
      <c r="V203" s="4">
        <v>0.28742723903713963</v>
      </c>
      <c r="W203" s="4">
        <v>0.13509080234745563</v>
      </c>
      <c r="X203" s="4">
        <v>0.49533294194067068</v>
      </c>
    </row>
    <row r="204" spans="1:24" x14ac:dyDescent="0.3">
      <c r="A204" s="14" t="s">
        <v>206</v>
      </c>
      <c r="B204" s="4">
        <f>+VLOOKUP(Tabla2[[#This Row],[ID]],'[1]Data IFN_Diversidad'!$A:$C,2,0)</f>
        <v>1715472.47</v>
      </c>
      <c r="C204" s="4">
        <f>+VLOOKUP(Tabla2[[#This Row],[ID]],'[1]Data IFN_Diversidad'!$A:$C,3,0)</f>
        <v>5208726.58</v>
      </c>
      <c r="D204" s="3" t="s">
        <v>962</v>
      </c>
      <c r="E204" s="3" t="s">
        <v>963</v>
      </c>
      <c r="F204" s="3" t="s">
        <v>970</v>
      </c>
      <c r="G204" s="6">
        <v>3062.2542819364871</v>
      </c>
      <c r="H204" s="4">
        <v>12.366695681430784</v>
      </c>
      <c r="I204" s="4">
        <v>36.782265903209975</v>
      </c>
      <c r="J204" s="4">
        <v>554.88913333092421</v>
      </c>
      <c r="K204" s="4">
        <v>324.86040444016692</v>
      </c>
      <c r="L204" s="4">
        <v>152.68439008687844</v>
      </c>
      <c r="M204" s="4">
        <v>559.84276365188759</v>
      </c>
      <c r="N204" s="4">
        <v>0.2419277834058263</v>
      </c>
      <c r="O204" s="4">
        <v>0.88706853915469652</v>
      </c>
      <c r="P204" s="4">
        <v>7.5796570857165317</v>
      </c>
      <c r="Q204" s="4">
        <v>3.5624388302867698</v>
      </c>
      <c r="R204" s="4">
        <v>13.062275711051502</v>
      </c>
      <c r="S204" s="4">
        <v>9.9726928239147892</v>
      </c>
      <c r="T204" s="4">
        <v>4.6871656272399509</v>
      </c>
      <c r="U204" s="4">
        <v>17.186273966546501</v>
      </c>
      <c r="V204" s="4">
        <v>23.031738374780495</v>
      </c>
      <c r="W204" s="4">
        <v>10.824917036146832</v>
      </c>
      <c r="X204" s="4">
        <v>39.69136246587172</v>
      </c>
    </row>
    <row r="205" spans="1:24" x14ac:dyDescent="0.3">
      <c r="A205" s="14" t="s">
        <v>8</v>
      </c>
      <c r="B205" s="4">
        <f>+VLOOKUP(Tabla2[[#This Row],[ID]],'[1]Data IFN_Diversidad'!$A:$C,2,0)</f>
        <v>1144958.55</v>
      </c>
      <c r="C205" s="4">
        <f>+VLOOKUP(Tabla2[[#This Row],[ID]],'[1]Data IFN_Diversidad'!$A:$C,3,0)</f>
        <v>5341175.6100000003</v>
      </c>
      <c r="D205" s="3" t="s">
        <v>962</v>
      </c>
      <c r="E205" s="3" t="s">
        <v>963</v>
      </c>
      <c r="F205" s="3" t="s">
        <v>970</v>
      </c>
      <c r="G205" s="6">
        <v>2841.9272522730935</v>
      </c>
      <c r="H205" s="4">
        <v>12.484127764114833</v>
      </c>
      <c r="I205" s="4">
        <v>34.787181836044155</v>
      </c>
      <c r="J205" s="4">
        <v>585.48960967742676</v>
      </c>
      <c r="K205" s="4">
        <v>329.8114303079534</v>
      </c>
      <c r="L205" s="4">
        <v>155.01137224473808</v>
      </c>
      <c r="M205" s="4">
        <v>568.37503156403966</v>
      </c>
      <c r="N205" s="4">
        <v>0.42032956674006916</v>
      </c>
      <c r="O205" s="4">
        <v>1.5412084113802536</v>
      </c>
      <c r="P205" s="4">
        <v>1.5006656108085328</v>
      </c>
      <c r="Q205" s="4">
        <v>0.70531283708001047</v>
      </c>
      <c r="R205" s="4">
        <v>2.5861470692933741</v>
      </c>
      <c r="S205" s="4">
        <v>0</v>
      </c>
      <c r="T205" s="4">
        <v>0</v>
      </c>
      <c r="U205" s="4">
        <v>0</v>
      </c>
      <c r="V205" s="4">
        <v>9.9067474676677367</v>
      </c>
      <c r="W205" s="4">
        <v>4.6561713098038364</v>
      </c>
      <c r="X205" s="4">
        <v>17.072628135947401</v>
      </c>
    </row>
    <row r="206" spans="1:24" x14ac:dyDescent="0.3">
      <c r="A206" s="14" t="s">
        <v>23</v>
      </c>
      <c r="B206" s="4">
        <f>+VLOOKUP(Tabla2[[#This Row],[ID]],'[1]Data IFN_Diversidad'!$A:$C,2,0)</f>
        <v>1275909.57</v>
      </c>
      <c r="C206" s="4">
        <f>+VLOOKUP(Tabla2[[#This Row],[ID]],'[1]Data IFN_Diversidad'!$A:$C,3,0)</f>
        <v>5299648.3099999996</v>
      </c>
      <c r="D206" s="3" t="s">
        <v>962</v>
      </c>
      <c r="E206" s="3" t="s">
        <v>963</v>
      </c>
      <c r="F206" s="3" t="s">
        <v>970</v>
      </c>
      <c r="G206" s="6">
        <v>3194.21848719526</v>
      </c>
      <c r="H206" s="4">
        <v>10.237964522475474</v>
      </c>
      <c r="I206" s="4">
        <v>26.295518625538705</v>
      </c>
      <c r="J206" s="4">
        <v>335.36818404739296</v>
      </c>
      <c r="K206" s="4">
        <v>194.74463164429415</v>
      </c>
      <c r="L206" s="4">
        <v>91.529976872818239</v>
      </c>
      <c r="M206" s="4">
        <v>335.60991520033355</v>
      </c>
      <c r="N206" s="4">
        <v>2.6747622520735539</v>
      </c>
      <c r="O206" s="4">
        <v>9.8074615909363647</v>
      </c>
      <c r="P206" s="4">
        <v>0.75416651782546307</v>
      </c>
      <c r="Q206" s="4">
        <v>0.35445826337796765</v>
      </c>
      <c r="R206" s="4">
        <v>1.2996802990525493</v>
      </c>
      <c r="S206" s="4">
        <v>31.169615016579264</v>
      </c>
      <c r="T206" s="4">
        <v>14.649719057792254</v>
      </c>
      <c r="U206" s="4">
        <v>53.715636545238311</v>
      </c>
      <c r="V206" s="4">
        <v>7.1266425772935127E-2</v>
      </c>
      <c r="W206" s="4">
        <v>3.349522011327951E-2</v>
      </c>
      <c r="X206" s="4">
        <v>0.12281580708202487</v>
      </c>
    </row>
    <row r="207" spans="1:24" x14ac:dyDescent="0.3">
      <c r="A207" s="14" t="s">
        <v>360</v>
      </c>
      <c r="B207" s="4">
        <f>+VLOOKUP(Tabla2[[#This Row],[ID]],'[1]Data IFN_Diversidad'!$A:$C,2,0)</f>
        <v>1689139.85</v>
      </c>
      <c r="C207" s="4">
        <f>+VLOOKUP(Tabla2[[#This Row],[ID]],'[1]Data IFN_Diversidad'!$A:$C,3,0)</f>
        <v>4553552.22</v>
      </c>
      <c r="D207" s="3" t="s">
        <v>964</v>
      </c>
      <c r="E207" s="3" t="s">
        <v>963</v>
      </c>
      <c r="F207" s="3" t="s">
        <v>970</v>
      </c>
      <c r="G207" s="6">
        <v>3774.3347179887051</v>
      </c>
      <c r="H207" s="4">
        <v>8.7110950420516176</v>
      </c>
      <c r="I207" s="4">
        <v>22.494471681412485</v>
      </c>
      <c r="J207" s="4">
        <v>162.97010935888082</v>
      </c>
      <c r="K207" s="4">
        <v>88.349677154609196</v>
      </c>
      <c r="L207" s="4">
        <v>41.524348262666322</v>
      </c>
      <c r="M207" s="4">
        <v>152.25594362977651</v>
      </c>
      <c r="N207" s="4">
        <v>368.71856244148529</v>
      </c>
      <c r="O207" s="4">
        <v>1351.968062285446</v>
      </c>
      <c r="P207" s="4">
        <v>0</v>
      </c>
      <c r="Q207" s="4">
        <v>0</v>
      </c>
      <c r="R207" s="4">
        <v>0</v>
      </c>
      <c r="S207" s="4">
        <v>0</v>
      </c>
      <c r="T207" s="4">
        <v>0</v>
      </c>
      <c r="U207" s="4">
        <v>0</v>
      </c>
      <c r="V207" s="4">
        <v>4.50904029053972</v>
      </c>
      <c r="W207" s="4">
        <v>2.1192489365536682</v>
      </c>
      <c r="X207" s="4">
        <v>7.7705794340301173</v>
      </c>
    </row>
    <row r="208" spans="1:24" x14ac:dyDescent="0.3">
      <c r="A208" s="14" t="s">
        <v>278</v>
      </c>
      <c r="B208" s="4">
        <f>+VLOOKUP(Tabla2[[#This Row],[ID]],'[1]Data IFN_Diversidad'!$A:$C,2,0)</f>
        <v>1845570.93</v>
      </c>
      <c r="C208" s="4">
        <f>+VLOOKUP(Tabla2[[#This Row],[ID]],'[1]Data IFN_Diversidad'!$A:$C,3,0)</f>
        <v>5363678.93</v>
      </c>
      <c r="D208" s="3" t="s">
        <v>962</v>
      </c>
      <c r="E208" s="3" t="s">
        <v>963</v>
      </c>
      <c r="F208" s="3" t="s">
        <v>970</v>
      </c>
      <c r="G208" s="6">
        <v>2221.1239444723356</v>
      </c>
      <c r="H208" s="4">
        <v>13.021341707436585</v>
      </c>
      <c r="I208" s="4">
        <v>29.578363854429632</v>
      </c>
      <c r="J208" s="4">
        <v>405.88471596568263</v>
      </c>
      <c r="K208" s="4">
        <v>271.03628630486207</v>
      </c>
      <c r="L208" s="4">
        <v>127.38705456328516</v>
      </c>
      <c r="M208" s="4">
        <v>467.08586673204559</v>
      </c>
      <c r="N208" s="4">
        <v>36.70393870044046</v>
      </c>
      <c r="O208" s="4">
        <v>134.58110856828168</v>
      </c>
      <c r="P208" s="4">
        <v>7.4949667148745265</v>
      </c>
      <c r="Q208" s="4">
        <v>3.5226343559910274</v>
      </c>
      <c r="R208" s="4">
        <v>12.916325971967112</v>
      </c>
      <c r="S208" s="4">
        <v>18.854473824539241</v>
      </c>
      <c r="T208" s="4">
        <v>8.8616026975334439</v>
      </c>
      <c r="U208" s="4">
        <v>32.492543224289321</v>
      </c>
      <c r="V208" s="4">
        <v>8.9315130056781893</v>
      </c>
      <c r="W208" s="4">
        <v>4.1978111126687487</v>
      </c>
      <c r="X208" s="4">
        <v>15.391974079785413</v>
      </c>
    </row>
    <row r="209" spans="1:24" x14ac:dyDescent="0.3">
      <c r="A209" s="14" t="s">
        <v>347</v>
      </c>
      <c r="B209" s="4">
        <f>+VLOOKUP(Tabla2[[#This Row],[ID]],'[1]Data IFN_Diversidad'!$A:$C,2,0)</f>
        <v>1785575.47</v>
      </c>
      <c r="C209" s="4">
        <f>+VLOOKUP(Tabla2[[#This Row],[ID]],'[1]Data IFN_Diversidad'!$A:$C,3,0)</f>
        <v>4907434.1100000003</v>
      </c>
      <c r="D209" s="3" t="s">
        <v>962</v>
      </c>
      <c r="E209" s="3" t="s">
        <v>963</v>
      </c>
      <c r="F209" s="3" t="s">
        <v>970</v>
      </c>
      <c r="G209" s="6">
        <v>1608.7240176668267</v>
      </c>
      <c r="H209" s="4">
        <v>11.14594120028581</v>
      </c>
      <c r="I209" s="4">
        <v>15.696575826541526</v>
      </c>
      <c r="J209" s="4">
        <v>222.04546206148157</v>
      </c>
      <c r="K209" s="4">
        <v>116.1348501791045</v>
      </c>
      <c r="L209" s="4">
        <v>54.583379584179113</v>
      </c>
      <c r="M209" s="4">
        <v>200.1390584753234</v>
      </c>
      <c r="N209" s="4">
        <v>1.0569580755894152</v>
      </c>
      <c r="O209" s="4">
        <v>3.8755129438278559</v>
      </c>
      <c r="P209" s="4">
        <v>3.2717718439109058</v>
      </c>
      <c r="Q209" s="4">
        <v>1.5377327666381257</v>
      </c>
      <c r="R209" s="4">
        <v>5.6383534776731326</v>
      </c>
      <c r="S209" s="4">
        <v>0</v>
      </c>
      <c r="T209" s="4">
        <v>0</v>
      </c>
      <c r="U209" s="4">
        <v>0</v>
      </c>
      <c r="V209" s="4">
        <v>1.0193998231259094</v>
      </c>
      <c r="W209" s="4">
        <v>0.47911791686917737</v>
      </c>
      <c r="X209" s="4">
        <v>1.7567656951869839</v>
      </c>
    </row>
    <row r="210" spans="1:24" x14ac:dyDescent="0.3">
      <c r="A210" s="14" t="s">
        <v>926</v>
      </c>
      <c r="B210" s="4">
        <f>+VLOOKUP(Tabla2[[#This Row],[ID]],'[1]Data IFN_Diversidad'!$A:$C,2,0)</f>
        <v>2534289.4500000002</v>
      </c>
      <c r="C210" s="4">
        <f>+VLOOKUP(Tabla2[[#This Row],[ID]],'[1]Data IFN_Diversidad'!$A:$C,3,0)</f>
        <v>4751066.78</v>
      </c>
      <c r="D210" s="3" t="s">
        <v>966</v>
      </c>
      <c r="E210" s="3" t="s">
        <v>968</v>
      </c>
      <c r="F210" s="3" t="s">
        <v>972</v>
      </c>
      <c r="G210" s="6">
        <v>24.304728198388993</v>
      </c>
      <c r="H210" s="4">
        <v>33.764718063510102</v>
      </c>
      <c r="I210" s="4">
        <v>2.1762405859894471</v>
      </c>
      <c r="J210" s="4">
        <v>14.653419491845806</v>
      </c>
      <c r="K210" s="4">
        <v>6.4981636737630595</v>
      </c>
      <c r="L210" s="4">
        <v>3.0541369266686376</v>
      </c>
      <c r="M210" s="4">
        <v>11.19850206445167</v>
      </c>
      <c r="N210" s="4">
        <v>72.096070350940138</v>
      </c>
      <c r="O210" s="4">
        <v>264.35225795344718</v>
      </c>
      <c r="P210" s="4">
        <v>0</v>
      </c>
      <c r="Q210" s="4">
        <v>0</v>
      </c>
      <c r="R210" s="4">
        <v>0</v>
      </c>
      <c r="S210" s="4">
        <v>0</v>
      </c>
      <c r="T210" s="4">
        <v>0</v>
      </c>
      <c r="U210" s="4">
        <v>0</v>
      </c>
      <c r="V210" s="4">
        <v>0</v>
      </c>
      <c r="W210" s="4">
        <v>0</v>
      </c>
      <c r="X210" s="4">
        <v>0</v>
      </c>
    </row>
    <row r="211" spans="1:24" x14ac:dyDescent="0.3">
      <c r="A211" s="14" t="s">
        <v>899</v>
      </c>
      <c r="B211" s="4">
        <f>+VLOOKUP(Tabla2[[#This Row],[ID]],'[1]Data IFN_Diversidad'!$A:$C,2,0)</f>
        <v>2159336.9</v>
      </c>
      <c r="C211" s="4">
        <f>+VLOOKUP(Tabla2[[#This Row],[ID]],'[1]Data IFN_Diversidad'!$A:$C,3,0)</f>
        <v>5478681.1900000004</v>
      </c>
      <c r="D211" s="3" t="s">
        <v>965</v>
      </c>
      <c r="E211" s="3" t="s">
        <v>968</v>
      </c>
      <c r="F211" s="3" t="s">
        <v>972</v>
      </c>
      <c r="G211" s="6">
        <v>1511.4202222369543</v>
      </c>
      <c r="H211" s="4">
        <v>5.1569130948458826</v>
      </c>
      <c r="I211" s="4">
        <v>3.156855733351474</v>
      </c>
      <c r="J211" s="4">
        <v>11.497553990517309</v>
      </c>
      <c r="K211" s="4">
        <v>8.6215927848603915</v>
      </c>
      <c r="L211" s="4">
        <v>4.0521486088843837</v>
      </c>
      <c r="M211" s="4">
        <v>14.857878232576073</v>
      </c>
      <c r="N211" s="4"/>
      <c r="O211" s="4"/>
      <c r="P211" s="4">
        <v>0</v>
      </c>
      <c r="Q211" s="4">
        <v>0</v>
      </c>
      <c r="R211" s="4">
        <v>0</v>
      </c>
      <c r="S211" s="4">
        <v>0</v>
      </c>
      <c r="T211" s="4">
        <v>0</v>
      </c>
      <c r="U211" s="4">
        <v>0</v>
      </c>
      <c r="V211" s="4">
        <v>0</v>
      </c>
      <c r="W211" s="4">
        <v>0</v>
      </c>
      <c r="X211" s="4">
        <v>0</v>
      </c>
    </row>
    <row r="212" spans="1:24" x14ac:dyDescent="0.3">
      <c r="A212" s="14" t="s">
        <v>674</v>
      </c>
      <c r="B212" s="4">
        <f>+VLOOKUP(Tabla2[[#This Row],[ID]],'[1]Data IFN_Diversidad'!$A:$C,2,0)</f>
        <v>1962898.44</v>
      </c>
      <c r="C212" s="4">
        <f>+VLOOKUP(Tabla2[[#This Row],[ID]],'[1]Data IFN_Diversidad'!$A:$C,3,0)</f>
        <v>5173640.1399999997</v>
      </c>
      <c r="D212" s="3" t="s">
        <v>965</v>
      </c>
      <c r="E212" s="3" t="s">
        <v>968</v>
      </c>
      <c r="F212" s="3" t="s">
        <v>972</v>
      </c>
      <c r="G212" s="6">
        <v>353.67765131532303</v>
      </c>
      <c r="H212" s="4">
        <v>0</v>
      </c>
      <c r="I212" s="4">
        <v>0</v>
      </c>
      <c r="J212" s="4">
        <v>0</v>
      </c>
      <c r="K212" s="4">
        <v>0</v>
      </c>
      <c r="L212" s="4">
        <v>0</v>
      </c>
      <c r="M212" s="4">
        <v>0</v>
      </c>
      <c r="N212" s="4">
        <v>12.650929720106463</v>
      </c>
      <c r="O212" s="4">
        <v>46.386742307057034</v>
      </c>
      <c r="P212" s="4">
        <v>0</v>
      </c>
      <c r="Q212" s="4">
        <v>0</v>
      </c>
      <c r="R212" s="4">
        <v>0</v>
      </c>
      <c r="S212" s="4">
        <v>0</v>
      </c>
      <c r="T212" s="4">
        <v>0</v>
      </c>
      <c r="U212" s="4">
        <v>0</v>
      </c>
      <c r="V212" s="4">
        <v>0</v>
      </c>
      <c r="W212" s="4">
        <v>0</v>
      </c>
      <c r="X212" s="4">
        <v>0</v>
      </c>
    </row>
    <row r="213" spans="1:24" x14ac:dyDescent="0.3">
      <c r="A213" s="14" t="s">
        <v>582</v>
      </c>
      <c r="B213" s="4">
        <f>+VLOOKUP(Tabla2[[#This Row],[ID]],'[1]Data IFN_Diversidad'!$A:$C,2,0)</f>
        <v>2061314.3</v>
      </c>
      <c r="C213" s="4">
        <f>+VLOOKUP(Tabla2[[#This Row],[ID]],'[1]Data IFN_Diversidad'!$A:$C,3,0)</f>
        <v>5306927.07</v>
      </c>
      <c r="D213" s="3" t="s">
        <v>965</v>
      </c>
      <c r="E213" s="3" t="s">
        <v>968</v>
      </c>
      <c r="F213" s="3" t="s">
        <v>972</v>
      </c>
      <c r="G213" s="6">
        <v>1021.6474106954942</v>
      </c>
      <c r="H213" s="4">
        <v>9.434839956041797</v>
      </c>
      <c r="I213" s="4">
        <v>7.142660288888889</v>
      </c>
      <c r="J213" s="4">
        <v>37.884708003333344</v>
      </c>
      <c r="K213" s="4">
        <v>20.671637810024883</v>
      </c>
      <c r="L213" s="4">
        <v>9.7156697707116937</v>
      </c>
      <c r="M213" s="4">
        <v>35.624122492609544</v>
      </c>
      <c r="N213" s="4">
        <v>92.236899685238399</v>
      </c>
      <c r="O213" s="4">
        <v>338.20196551254077</v>
      </c>
      <c r="P213" s="4">
        <v>0.20864507738459856</v>
      </c>
      <c r="Q213" s="4">
        <v>9.8063186370761321E-2</v>
      </c>
      <c r="R213" s="4">
        <v>0.35956501669279184</v>
      </c>
      <c r="S213" s="4">
        <v>0</v>
      </c>
      <c r="T213" s="4">
        <v>0</v>
      </c>
      <c r="U213" s="4">
        <v>0</v>
      </c>
      <c r="V213" s="4">
        <v>0.14177175118955226</v>
      </c>
      <c r="W213" s="4">
        <v>6.6632723059089558E-2</v>
      </c>
      <c r="X213" s="4">
        <v>0.24431998454999504</v>
      </c>
    </row>
    <row r="214" spans="1:24" x14ac:dyDescent="0.3">
      <c r="A214" s="14" t="s">
        <v>751</v>
      </c>
      <c r="B214" s="4">
        <f>+VLOOKUP(Tabla2[[#This Row],[ID]],'[1]Data IFN_Diversidad'!$A:$C,2,0)</f>
        <v>2004376.95</v>
      </c>
      <c r="C214" s="4">
        <f>+VLOOKUP(Tabla2[[#This Row],[ID]],'[1]Data IFN_Diversidad'!$A:$C,3,0)</f>
        <v>5230987.18</v>
      </c>
      <c r="D214" s="3" t="s">
        <v>965</v>
      </c>
      <c r="E214" s="3" t="s">
        <v>968</v>
      </c>
      <c r="F214" s="3" t="s">
        <v>972</v>
      </c>
      <c r="G214" s="6">
        <v>978.69679671976121</v>
      </c>
      <c r="H214" s="4">
        <v>9.4912853015458207</v>
      </c>
      <c r="I214" s="4">
        <v>6.924494977777778</v>
      </c>
      <c r="J214" s="4">
        <v>47.070919843647289</v>
      </c>
      <c r="K214" s="4">
        <v>33.011830845110516</v>
      </c>
      <c r="L214" s="4">
        <v>15.515560497201943</v>
      </c>
      <c r="M214" s="4">
        <v>56.890388489740452</v>
      </c>
      <c r="N214" s="4">
        <v>53.302290785671538</v>
      </c>
      <c r="O214" s="4">
        <v>195.44173288079563</v>
      </c>
      <c r="P214" s="4">
        <v>0</v>
      </c>
      <c r="Q214" s="4">
        <v>0</v>
      </c>
      <c r="R214" s="4">
        <v>0</v>
      </c>
      <c r="S214" s="4">
        <v>0</v>
      </c>
      <c r="T214" s="4">
        <v>0</v>
      </c>
      <c r="U214" s="4">
        <v>0</v>
      </c>
      <c r="V214" s="4">
        <v>0</v>
      </c>
      <c r="W214" s="4">
        <v>0</v>
      </c>
      <c r="X214" s="4">
        <v>0</v>
      </c>
    </row>
    <row r="215" spans="1:24" x14ac:dyDescent="0.3">
      <c r="A215" s="14" t="s">
        <v>741</v>
      </c>
      <c r="B215" s="4">
        <f>+VLOOKUP(Tabla2[[#This Row],[ID]],'[1]Data IFN_Diversidad'!$A:$C,2,0)</f>
        <v>2898474.33</v>
      </c>
      <c r="C215" s="4">
        <f>+VLOOKUP(Tabla2[[#This Row],[ID]],'[1]Data IFN_Diversidad'!$A:$C,3,0)</f>
        <v>5196246.4400000004</v>
      </c>
      <c r="D215" s="3" t="s">
        <v>966</v>
      </c>
      <c r="E215" s="3" t="s">
        <v>963</v>
      </c>
      <c r="F215" s="3" t="s">
        <v>971</v>
      </c>
      <c r="G215" s="6">
        <v>1105.4548669511726</v>
      </c>
      <c r="H215" s="4">
        <v>11.015749402746156</v>
      </c>
      <c r="I215" s="4">
        <v>10.535593183785052</v>
      </c>
      <c r="J215" s="4">
        <v>36.149951463861939</v>
      </c>
      <c r="K215" s="4">
        <v>73.573579842047863</v>
      </c>
      <c r="L215" s="4">
        <v>34.579582525762497</v>
      </c>
      <c r="M215" s="4">
        <v>126.79180259446248</v>
      </c>
      <c r="N215" s="4">
        <v>0.21561490805151412</v>
      </c>
      <c r="O215" s="4">
        <v>0.79058799618888509</v>
      </c>
      <c r="P215" s="4">
        <v>3.7257617264689724</v>
      </c>
      <c r="Q215" s="4">
        <v>1.7511080114404172</v>
      </c>
      <c r="R215" s="4">
        <v>6.4207293752815353</v>
      </c>
      <c r="S215" s="4">
        <v>0</v>
      </c>
      <c r="T215" s="4">
        <v>0</v>
      </c>
      <c r="U215" s="4">
        <v>0</v>
      </c>
      <c r="V215" s="4">
        <v>4.7524796944250033E-2</v>
      </c>
      <c r="W215" s="4">
        <v>2.2336654563797513E-2</v>
      </c>
      <c r="X215" s="4">
        <v>8.1901066733924208E-2</v>
      </c>
    </row>
    <row r="216" spans="1:24" x14ac:dyDescent="0.3">
      <c r="A216" s="14" t="s">
        <v>292</v>
      </c>
      <c r="B216" s="4">
        <f>+VLOOKUP(Tabla2[[#This Row],[ID]],'[1]Data IFN_Diversidad'!$A:$C,2,0)</f>
        <v>1721718.16</v>
      </c>
      <c r="C216" s="4">
        <f>+VLOOKUP(Tabla2[[#This Row],[ID]],'[1]Data IFN_Diversidad'!$A:$C,3,0)</f>
        <v>4727687.88</v>
      </c>
      <c r="D216" s="3" t="s">
        <v>962</v>
      </c>
      <c r="E216" s="3" t="s">
        <v>968</v>
      </c>
      <c r="F216" s="3" t="s">
        <v>972</v>
      </c>
      <c r="G216" s="6">
        <v>477.37994663937047</v>
      </c>
      <c r="H216" s="4">
        <v>14.257898335083098</v>
      </c>
      <c r="I216" s="4">
        <v>7.6219321839091458</v>
      </c>
      <c r="J216" s="4">
        <v>86.642378982275105</v>
      </c>
      <c r="K216" s="4">
        <v>41.832309683361181</v>
      </c>
      <c r="L216" s="4">
        <v>19.661185551179756</v>
      </c>
      <c r="M216" s="4">
        <v>72.0910136876591</v>
      </c>
      <c r="N216" s="4">
        <v>0.70598980122216781</v>
      </c>
      <c r="O216" s="4">
        <v>2.5886292711479486</v>
      </c>
      <c r="P216" s="4">
        <v>1.1658893432189585</v>
      </c>
      <c r="Q216" s="4">
        <v>0.54796799131291052</v>
      </c>
      <c r="R216" s="4">
        <v>2.0092159681473403</v>
      </c>
      <c r="S216" s="4">
        <v>0</v>
      </c>
      <c r="T216" s="4">
        <v>0</v>
      </c>
      <c r="U216" s="4">
        <v>0</v>
      </c>
      <c r="V216" s="4">
        <v>0.15200864383363957</v>
      </c>
      <c r="W216" s="4">
        <v>7.144406260181059E-2</v>
      </c>
      <c r="X216" s="4">
        <v>0.26196156287330546</v>
      </c>
    </row>
    <row r="217" spans="1:24" x14ac:dyDescent="0.3">
      <c r="A217" s="14" t="s">
        <v>194</v>
      </c>
      <c r="B217" s="4">
        <f>+VLOOKUP(Tabla2[[#This Row],[ID]],'[1]Data IFN_Diversidad'!$A:$C,2,0)</f>
        <v>1609030.47</v>
      </c>
      <c r="C217" s="4">
        <f>+VLOOKUP(Tabla2[[#This Row],[ID]],'[1]Data IFN_Diversidad'!$A:$C,3,0)</f>
        <v>5290849.8099999996</v>
      </c>
      <c r="D217" s="3" t="s">
        <v>962</v>
      </c>
      <c r="E217" s="3" t="s">
        <v>963</v>
      </c>
      <c r="F217" s="3" t="s">
        <v>970</v>
      </c>
      <c r="G217" s="6">
        <v>3238.6969886246748</v>
      </c>
      <c r="H217" s="4">
        <v>10.902259881192702</v>
      </c>
      <c r="I217" s="4">
        <v>30.23383644385714</v>
      </c>
      <c r="J217" s="4">
        <v>411.77562323398695</v>
      </c>
      <c r="K217" s="4">
        <v>239.26002355574434</v>
      </c>
      <c r="L217" s="4">
        <v>112.45221107119983</v>
      </c>
      <c r="M217" s="4">
        <v>412.32477392773268</v>
      </c>
      <c r="N217" s="4">
        <v>78.212612698439358</v>
      </c>
      <c r="O217" s="4">
        <v>286.77957989427767</v>
      </c>
      <c r="P217" s="4">
        <v>2.1967565825096562</v>
      </c>
      <c r="Q217" s="4">
        <v>1.0324755937795385</v>
      </c>
      <c r="R217" s="4">
        <v>3.7857438438583113</v>
      </c>
      <c r="S217" s="4">
        <v>0</v>
      </c>
      <c r="T217" s="4">
        <v>0</v>
      </c>
      <c r="U217" s="4">
        <v>0</v>
      </c>
      <c r="V217" s="4">
        <v>8.5048883535950672</v>
      </c>
      <c r="W217" s="4">
        <v>3.9972975261896813</v>
      </c>
      <c r="X217" s="4">
        <v>14.656757596028832</v>
      </c>
    </row>
    <row r="218" spans="1:24" x14ac:dyDescent="0.3">
      <c r="A218" s="14" t="s">
        <v>717</v>
      </c>
      <c r="B218" s="4">
        <f>+VLOOKUP(Tabla2[[#This Row],[ID]],'[1]Data IFN_Diversidad'!$A:$C,2,0)</f>
        <v>1968288.38</v>
      </c>
      <c r="C218" s="4">
        <f>+VLOOKUP(Tabla2[[#This Row],[ID]],'[1]Data IFN_Diversidad'!$A:$C,3,0)</f>
        <v>5050410.04</v>
      </c>
      <c r="D218" s="3" t="s">
        <v>965</v>
      </c>
      <c r="E218" s="3" t="s">
        <v>968</v>
      </c>
      <c r="F218" s="3" t="s">
        <v>972</v>
      </c>
      <c r="G218" s="6">
        <v>1524.407265593253</v>
      </c>
      <c r="H218" s="4">
        <v>4.7599789529467715</v>
      </c>
      <c r="I218" s="4">
        <v>2.7126949333333337</v>
      </c>
      <c r="J218" s="4">
        <v>12.86694976619294</v>
      </c>
      <c r="K218" s="4">
        <v>8.1586912173620529</v>
      </c>
      <c r="L218" s="4">
        <v>3.8345848721601645</v>
      </c>
      <c r="M218" s="4">
        <v>14.060144531253936</v>
      </c>
      <c r="N218" s="4">
        <v>41.427369945306012</v>
      </c>
      <c r="O218" s="4">
        <v>151.90035646612205</v>
      </c>
      <c r="P218" s="4">
        <v>0</v>
      </c>
      <c r="Q218" s="4">
        <v>0</v>
      </c>
      <c r="R218" s="4">
        <v>0</v>
      </c>
      <c r="S218" s="4">
        <v>0</v>
      </c>
      <c r="T218" s="4">
        <v>0</v>
      </c>
      <c r="U218" s="4">
        <v>0</v>
      </c>
      <c r="V218" s="4">
        <v>0</v>
      </c>
      <c r="W218" s="4">
        <v>0</v>
      </c>
      <c r="X218" s="4">
        <v>0</v>
      </c>
    </row>
    <row r="219" spans="1:24" x14ac:dyDescent="0.3">
      <c r="A219" s="14" t="s">
        <v>342</v>
      </c>
      <c r="B219" s="4">
        <f>+VLOOKUP(Tabla2[[#This Row],[ID]],'[1]Data IFN_Diversidad'!$A:$C,2,0)</f>
        <v>1801795.09</v>
      </c>
      <c r="C219" s="4">
        <f>+VLOOKUP(Tabla2[[#This Row],[ID]],'[1]Data IFN_Diversidad'!$A:$C,3,0)</f>
        <v>4570394.01</v>
      </c>
      <c r="D219" s="3" t="s">
        <v>964</v>
      </c>
      <c r="E219" s="3" t="s">
        <v>968</v>
      </c>
      <c r="F219" s="3" t="s">
        <v>972</v>
      </c>
      <c r="G219" s="6">
        <v>848.82636315677507</v>
      </c>
      <c r="H219" s="4">
        <v>2.691228034435829</v>
      </c>
      <c r="I219" s="4">
        <v>0.48284722222222232</v>
      </c>
      <c r="J219" s="4">
        <v>1.0971517722781772</v>
      </c>
      <c r="K219" s="4">
        <v>0.79120152365983609</v>
      </c>
      <c r="L219" s="4">
        <v>0.37186471612012295</v>
      </c>
      <c r="M219" s="4">
        <v>1.3635039591071174</v>
      </c>
      <c r="N219" s="4">
        <v>64.837145262035946</v>
      </c>
      <c r="O219" s="4">
        <v>237.73619929413181</v>
      </c>
      <c r="P219" s="4">
        <v>9.6046150193465865E-2</v>
      </c>
      <c r="Q219" s="4">
        <v>4.5141690590928957E-2</v>
      </c>
      <c r="R219" s="4">
        <v>0.16551953216673967</v>
      </c>
      <c r="S219" s="4">
        <v>0</v>
      </c>
      <c r="T219" s="4">
        <v>0</v>
      </c>
      <c r="U219" s="4">
        <v>0</v>
      </c>
      <c r="V219" s="4">
        <v>0.4449083555502088</v>
      </c>
      <c r="W219" s="4">
        <v>0.20910692710859813</v>
      </c>
      <c r="X219" s="4">
        <v>0.76672539939819317</v>
      </c>
    </row>
    <row r="220" spans="1:24" x14ac:dyDescent="0.3">
      <c r="A220" s="14" t="s">
        <v>822</v>
      </c>
      <c r="B220" s="4">
        <f>+VLOOKUP(Tabla2[[#This Row],[ID]],'[1]Data IFN_Diversidad'!$A:$C,2,0)</f>
        <v>2446624.92</v>
      </c>
      <c r="C220" s="4">
        <f>+VLOOKUP(Tabla2[[#This Row],[ID]],'[1]Data IFN_Diversidad'!$A:$C,3,0)</f>
        <v>4749884.01</v>
      </c>
      <c r="D220" s="3" t="s">
        <v>966</v>
      </c>
      <c r="E220" s="3" t="s">
        <v>963</v>
      </c>
      <c r="F220" s="3" t="s">
        <v>971</v>
      </c>
      <c r="G220" s="6">
        <v>1431.630544100218</v>
      </c>
      <c r="H220" s="4">
        <v>10.62244472877747</v>
      </c>
      <c r="I220" s="4">
        <v>12.687317171871431</v>
      </c>
      <c r="J220" s="4">
        <v>117.39119400375225</v>
      </c>
      <c r="K220" s="4">
        <v>64.256804812958251</v>
      </c>
      <c r="L220" s="4">
        <v>30.200698262090377</v>
      </c>
      <c r="M220" s="4">
        <v>110.73589362766471</v>
      </c>
      <c r="N220" s="4">
        <v>58.268632898746148</v>
      </c>
      <c r="O220" s="4">
        <v>213.65165396206922</v>
      </c>
      <c r="P220" s="4">
        <v>0</v>
      </c>
      <c r="Q220" s="4">
        <v>0</v>
      </c>
      <c r="R220" s="4">
        <v>0</v>
      </c>
      <c r="S220" s="4">
        <v>0</v>
      </c>
      <c r="T220" s="4">
        <v>0</v>
      </c>
      <c r="U220" s="4">
        <v>0</v>
      </c>
      <c r="V220" s="4">
        <v>0.82078933126404363</v>
      </c>
      <c r="W220" s="4">
        <v>0.38577098569410051</v>
      </c>
      <c r="X220" s="4">
        <v>1.4144936142117019</v>
      </c>
    </row>
    <row r="221" spans="1:24" x14ac:dyDescent="0.3">
      <c r="A221" s="14" t="s">
        <v>481</v>
      </c>
      <c r="B221" s="4">
        <f>+VLOOKUP(Tabla2[[#This Row],[ID]],'[1]Data IFN_Diversidad'!$A:$C,2,0)</f>
        <v>1929378.99</v>
      </c>
      <c r="C221" s="4">
        <f>+VLOOKUP(Tabla2[[#This Row],[ID]],'[1]Data IFN_Diversidad'!$A:$C,3,0)</f>
        <v>5075345.78</v>
      </c>
      <c r="D221" s="3" t="s">
        <v>965</v>
      </c>
      <c r="E221" s="3" t="s">
        <v>963</v>
      </c>
      <c r="F221" s="3" t="s">
        <v>971</v>
      </c>
      <c r="G221" s="6">
        <v>2606.4345249213006</v>
      </c>
      <c r="H221" s="4">
        <v>9.770770104435428</v>
      </c>
      <c r="I221" s="4">
        <v>19.543137648370436</v>
      </c>
      <c r="J221" s="4">
        <v>188.23866966191511</v>
      </c>
      <c r="K221" s="4">
        <v>89.45413426051249</v>
      </c>
      <c r="L221" s="4">
        <v>42.043443102440868</v>
      </c>
      <c r="M221" s="4">
        <v>154.1592913756165</v>
      </c>
      <c r="N221" s="4">
        <v>35.77984790596242</v>
      </c>
      <c r="O221" s="4">
        <v>131.19277565519553</v>
      </c>
      <c r="P221" s="4">
        <v>0.64289741961902958</v>
      </c>
      <c r="Q221" s="4">
        <v>0.30216178722094389</v>
      </c>
      <c r="R221" s="4">
        <v>1.1079265531434619</v>
      </c>
      <c r="S221" s="4">
        <v>0</v>
      </c>
      <c r="T221" s="4">
        <v>0</v>
      </c>
      <c r="U221" s="4">
        <v>0</v>
      </c>
      <c r="V221" s="4">
        <v>2.3079934131935764</v>
      </c>
      <c r="W221" s="4">
        <v>1.0847569042009808</v>
      </c>
      <c r="X221" s="4">
        <v>3.9774419820702627</v>
      </c>
    </row>
    <row r="222" spans="1:24" x14ac:dyDescent="0.3">
      <c r="A222" s="14" t="s">
        <v>164</v>
      </c>
      <c r="B222" s="4">
        <f>+VLOOKUP(Tabla2[[#This Row],[ID]],'[1]Data IFN_Diversidad'!$A:$C,2,0)</f>
        <v>1615082.59</v>
      </c>
      <c r="C222" s="4">
        <f>+VLOOKUP(Tabla2[[#This Row],[ID]],'[1]Data IFN_Diversidad'!$A:$C,3,0)</f>
        <v>5123611.37</v>
      </c>
      <c r="D222" s="3" t="s">
        <v>962</v>
      </c>
      <c r="E222" s="3" t="s">
        <v>963</v>
      </c>
      <c r="F222" s="3" t="s">
        <v>970</v>
      </c>
      <c r="G222" s="6">
        <v>3530.7781401869206</v>
      </c>
      <c r="H222" s="4">
        <v>10.72398543274856</v>
      </c>
      <c r="I222" s="4">
        <v>31.891338058111796</v>
      </c>
      <c r="J222" s="4">
        <v>471.25465751015543</v>
      </c>
      <c r="K222" s="4">
        <v>261.42078610527312</v>
      </c>
      <c r="L222" s="4">
        <v>122.86776946947836</v>
      </c>
      <c r="M222" s="4">
        <v>450.51515472142063</v>
      </c>
      <c r="N222" s="4">
        <v>63.45501405461421</v>
      </c>
      <c r="O222" s="4">
        <v>232.66838486691879</v>
      </c>
      <c r="P222" s="4">
        <v>0.90107601958220651</v>
      </c>
      <c r="Q222" s="4">
        <v>0.42350572920363705</v>
      </c>
      <c r="R222" s="4">
        <v>1.5528543404133373</v>
      </c>
      <c r="S222" s="4">
        <v>54.509551053907884</v>
      </c>
      <c r="T222" s="4">
        <v>25.619488995336706</v>
      </c>
      <c r="U222" s="4">
        <v>93.938126316234673</v>
      </c>
      <c r="V222" s="4">
        <v>1.3996942358598743</v>
      </c>
      <c r="W222" s="4">
        <v>0.65785629085414088</v>
      </c>
      <c r="X222" s="4">
        <v>2.4121397331318497</v>
      </c>
    </row>
    <row r="223" spans="1:24" x14ac:dyDescent="0.3">
      <c r="A223" s="14" t="s">
        <v>752</v>
      </c>
      <c r="B223" s="4">
        <f>+VLOOKUP(Tabla2[[#This Row],[ID]],'[1]Data IFN_Diversidad'!$A:$C,2,0)</f>
        <v>2112968.7200000002</v>
      </c>
      <c r="C223" s="4">
        <f>+VLOOKUP(Tabla2[[#This Row],[ID]],'[1]Data IFN_Diversidad'!$A:$C,3,0)</f>
        <v>5395565.5999999996</v>
      </c>
      <c r="D223" s="3" t="s">
        <v>965</v>
      </c>
      <c r="E223" s="3" t="s">
        <v>968</v>
      </c>
      <c r="F223" s="3" t="s">
        <v>972</v>
      </c>
      <c r="G223" s="6">
        <v>555.30220677716238</v>
      </c>
      <c r="H223" s="4">
        <v>12.550835791228884</v>
      </c>
      <c r="I223" s="4">
        <v>6.8701240000000023</v>
      </c>
      <c r="J223" s="4">
        <v>67.609600430000015</v>
      </c>
      <c r="K223" s="4">
        <v>27.833927976217961</v>
      </c>
      <c r="L223" s="4">
        <v>13.081946148822441</v>
      </c>
      <c r="M223" s="4">
        <v>47.967135879015615</v>
      </c>
      <c r="N223" s="4">
        <v>30.375268654441886</v>
      </c>
      <c r="O223" s="4">
        <v>111.3759850662869</v>
      </c>
      <c r="P223" s="4">
        <v>0</v>
      </c>
      <c r="Q223" s="4">
        <v>0</v>
      </c>
      <c r="R223" s="4">
        <v>0</v>
      </c>
      <c r="S223" s="4">
        <v>0</v>
      </c>
      <c r="T223" s="4">
        <v>0</v>
      </c>
      <c r="U223" s="4">
        <v>0</v>
      </c>
      <c r="V223" s="4">
        <v>0.28233388904460055</v>
      </c>
      <c r="W223" s="4">
        <v>0.13269692785096224</v>
      </c>
      <c r="X223" s="4">
        <v>0.48655540212019482</v>
      </c>
    </row>
    <row r="224" spans="1:24" x14ac:dyDescent="0.3">
      <c r="A224" s="14" t="s">
        <v>358</v>
      </c>
      <c r="B224" s="4">
        <f>+VLOOKUP(Tabla2[[#This Row],[ID]],'[1]Data IFN_Diversidad'!$A:$C,2,0)</f>
        <v>1816554.94</v>
      </c>
      <c r="C224" s="4">
        <f>+VLOOKUP(Tabla2[[#This Row],[ID]],'[1]Data IFN_Diversidad'!$A:$C,3,0)</f>
        <v>5025074.46</v>
      </c>
      <c r="D224" s="3" t="s">
        <v>962</v>
      </c>
      <c r="E224" s="3" t="s">
        <v>968</v>
      </c>
      <c r="F224" s="3" t="s">
        <v>972</v>
      </c>
      <c r="G224" s="6">
        <v>559.94245756241935</v>
      </c>
      <c r="H224" s="4">
        <v>11.545051718767146</v>
      </c>
      <c r="I224" s="4">
        <v>5.8617196838899392</v>
      </c>
      <c r="J224" s="4">
        <v>67.105643664263951</v>
      </c>
      <c r="K224" s="4">
        <v>43.946313437798473</v>
      </c>
      <c r="L224" s="4">
        <v>20.65476731576528</v>
      </c>
      <c r="M224" s="4">
        <v>75.734146824472688</v>
      </c>
      <c r="N224" s="4">
        <v>0.81295854011112678</v>
      </c>
      <c r="O224" s="4">
        <v>2.9808479804074648</v>
      </c>
      <c r="P224" s="4">
        <v>13.793419672211062</v>
      </c>
      <c r="Q224" s="4">
        <v>6.4829072459391996</v>
      </c>
      <c r="R224" s="4">
        <v>23.770659901777087</v>
      </c>
      <c r="S224" s="4">
        <v>0</v>
      </c>
      <c r="T224" s="4">
        <v>0</v>
      </c>
      <c r="U224" s="4">
        <v>0</v>
      </c>
      <c r="V224" s="4">
        <v>0.96480234860538305</v>
      </c>
      <c r="W224" s="4">
        <v>0.45345710384453003</v>
      </c>
      <c r="X224" s="4">
        <v>1.6626760474299436</v>
      </c>
    </row>
    <row r="225" spans="1:24" x14ac:dyDescent="0.3">
      <c r="A225" s="14" t="s">
        <v>462</v>
      </c>
      <c r="B225" s="4">
        <f>+VLOOKUP(Tabla2[[#This Row],[ID]],'[1]Data IFN_Diversidad'!$A:$C,2,0)</f>
        <v>2163768.92</v>
      </c>
      <c r="C225" s="4">
        <f>+VLOOKUP(Tabla2[[#This Row],[ID]],'[1]Data IFN_Diversidad'!$A:$C,3,0)</f>
        <v>5164536.8600000003</v>
      </c>
      <c r="D225" s="3" t="s">
        <v>965</v>
      </c>
      <c r="E225" s="3" t="s">
        <v>968</v>
      </c>
      <c r="F225" s="3" t="s">
        <v>972</v>
      </c>
      <c r="G225" s="6">
        <v>320.09242154641998</v>
      </c>
      <c r="H225" s="4">
        <v>13.074965687998871</v>
      </c>
      <c r="I225" s="4">
        <v>4.2978018554426241</v>
      </c>
      <c r="J225" s="4">
        <v>32.362198323172052</v>
      </c>
      <c r="K225" s="4">
        <v>16.249819902268182</v>
      </c>
      <c r="L225" s="4">
        <v>7.6374153540660457</v>
      </c>
      <c r="M225" s="4">
        <v>28.003856298242166</v>
      </c>
      <c r="N225" s="4">
        <v>17.571386803078369</v>
      </c>
      <c r="O225" s="4">
        <v>64.428418277954009</v>
      </c>
      <c r="P225" s="4">
        <v>3.5239978583459703</v>
      </c>
      <c r="Q225" s="4">
        <v>1.6562789934226061</v>
      </c>
      <c r="R225" s="4">
        <v>6.0730229758828944</v>
      </c>
      <c r="S225" s="4">
        <v>1.3572371328929465</v>
      </c>
      <c r="T225" s="4">
        <v>0.63790145245968488</v>
      </c>
      <c r="U225" s="4">
        <v>2.3389719923521799</v>
      </c>
      <c r="V225" s="4">
        <v>1.2417416207791532</v>
      </c>
      <c r="W225" s="4">
        <v>0.58361856176620197</v>
      </c>
      <c r="X225" s="4">
        <v>2.1399347264760737</v>
      </c>
    </row>
    <row r="226" spans="1:24" x14ac:dyDescent="0.3">
      <c r="A226" s="14" t="s">
        <v>357</v>
      </c>
      <c r="B226" s="4">
        <f>+VLOOKUP(Tabla2[[#This Row],[ID]],'[1]Data IFN_Diversidad'!$A:$C,2,0)</f>
        <v>1702102.55</v>
      </c>
      <c r="C226" s="4">
        <f>+VLOOKUP(Tabla2[[#This Row],[ID]],'[1]Data IFN_Diversidad'!$A:$C,3,0)</f>
        <v>4479059.8600000003</v>
      </c>
      <c r="D226" s="3" t="s">
        <v>964</v>
      </c>
      <c r="E226" s="3" t="s">
        <v>968</v>
      </c>
      <c r="F226" s="3" t="s">
        <v>972</v>
      </c>
      <c r="G226" s="6">
        <v>997.201211436579</v>
      </c>
      <c r="H226" s="4">
        <v>10.603200582180861</v>
      </c>
      <c r="I226" s="4">
        <v>8.8053501977324267</v>
      </c>
      <c r="J226" s="4">
        <v>88.295850772396847</v>
      </c>
      <c r="K226" s="4">
        <v>56.344052583358007</v>
      </c>
      <c r="L226" s="4">
        <v>26.48170471417826</v>
      </c>
      <c r="M226" s="4">
        <v>97.099583951986943</v>
      </c>
      <c r="N226" s="4">
        <v>183.98271673157763</v>
      </c>
      <c r="O226" s="4">
        <v>674.60329468245129</v>
      </c>
      <c r="P226" s="4">
        <v>0</v>
      </c>
      <c r="Q226" s="4">
        <v>0</v>
      </c>
      <c r="R226" s="4">
        <v>0</v>
      </c>
      <c r="S226" s="4">
        <v>0</v>
      </c>
      <c r="T226" s="4">
        <v>0</v>
      </c>
      <c r="U226" s="4">
        <v>0</v>
      </c>
      <c r="V226" s="4">
        <v>13.87422359096648</v>
      </c>
      <c r="W226" s="4">
        <v>6.5208850877542455</v>
      </c>
      <c r="X226" s="4">
        <v>23.909911988432231</v>
      </c>
    </row>
    <row r="227" spans="1:24" x14ac:dyDescent="0.3">
      <c r="A227" s="14" t="s">
        <v>558</v>
      </c>
      <c r="B227" s="4">
        <f>+VLOOKUP(Tabla2[[#This Row],[ID]],'[1]Data IFN_Diversidad'!$A:$C,2,0)</f>
        <v>1869502.94</v>
      </c>
      <c r="C227" s="4">
        <f>+VLOOKUP(Tabla2[[#This Row],[ID]],'[1]Data IFN_Diversidad'!$A:$C,3,0)</f>
        <v>4985899.03</v>
      </c>
      <c r="D227" s="3" t="s">
        <v>962</v>
      </c>
      <c r="E227" s="3" t="s">
        <v>968</v>
      </c>
      <c r="F227" s="3" t="s">
        <v>972</v>
      </c>
      <c r="G227" s="6">
        <v>1061.0329539459688</v>
      </c>
      <c r="H227" s="4">
        <v>3.8401605869199447</v>
      </c>
      <c r="I227" s="4">
        <v>1.2289027777777777</v>
      </c>
      <c r="J227" s="4">
        <v>5.4509077777777781</v>
      </c>
      <c r="K227" s="4">
        <v>3.4499959190845546</v>
      </c>
      <c r="L227" s="4">
        <v>1.6214980819697407</v>
      </c>
      <c r="M227" s="4">
        <v>5.945492967222382</v>
      </c>
      <c r="N227" s="4">
        <v>172.84468581285955</v>
      </c>
      <c r="O227" s="4">
        <v>633.76384798048502</v>
      </c>
      <c r="P227" s="4">
        <v>0</v>
      </c>
      <c r="Q227" s="4">
        <v>0</v>
      </c>
      <c r="R227" s="4">
        <v>0</v>
      </c>
      <c r="S227" s="4">
        <v>0</v>
      </c>
      <c r="T227" s="4">
        <v>0</v>
      </c>
      <c r="U227" s="4">
        <v>0</v>
      </c>
      <c r="V227" s="4">
        <v>0.98862614049268915</v>
      </c>
      <c r="W227" s="4">
        <v>0.46465428603156389</v>
      </c>
      <c r="X227" s="4">
        <v>1.7037323821157342</v>
      </c>
    </row>
    <row r="228" spans="1:24" x14ac:dyDescent="0.3">
      <c r="A228" s="14" t="s">
        <v>133</v>
      </c>
      <c r="B228" s="4">
        <f>+VLOOKUP(Tabla2[[#This Row],[ID]],'[1]Data IFN_Diversidad'!$A:$C,2,0)</f>
        <v>1460420.54</v>
      </c>
      <c r="C228" s="4">
        <f>+VLOOKUP(Tabla2[[#This Row],[ID]],'[1]Data IFN_Diversidad'!$A:$C,3,0)</f>
        <v>4996763.21</v>
      </c>
      <c r="D228" s="3" t="s">
        <v>962</v>
      </c>
      <c r="E228" s="3" t="s">
        <v>963</v>
      </c>
      <c r="F228" s="3" t="s">
        <v>970</v>
      </c>
      <c r="G228" s="6">
        <v>3308.4988098882695</v>
      </c>
      <c r="H228" s="4">
        <v>10.539584174107175</v>
      </c>
      <c r="I228" s="4">
        <v>28.864751135847317</v>
      </c>
      <c r="J228" s="4">
        <v>398.01275998447522</v>
      </c>
      <c r="K228" s="4">
        <v>238.24203707633427</v>
      </c>
      <c r="L228" s="4">
        <v>111.9737574258771</v>
      </c>
      <c r="M228" s="4">
        <v>410.57044389488266</v>
      </c>
      <c r="N228" s="4">
        <v>49.012927504974954</v>
      </c>
      <c r="O228" s="4">
        <v>179.71406751824148</v>
      </c>
      <c r="P228" s="4">
        <v>4.1047298296968844</v>
      </c>
      <c r="Q228" s="4">
        <v>1.9292230199575358</v>
      </c>
      <c r="R228" s="4">
        <v>7.0738177398443041</v>
      </c>
      <c r="S228" s="4">
        <v>0</v>
      </c>
      <c r="T228" s="4">
        <v>0</v>
      </c>
      <c r="U228" s="4">
        <v>0</v>
      </c>
      <c r="V228" s="4">
        <v>3.7835625412567673</v>
      </c>
      <c r="W228" s="4">
        <v>1.7782743943906805</v>
      </c>
      <c r="X228" s="4">
        <v>6.5203394460991619</v>
      </c>
    </row>
    <row r="229" spans="1:24" x14ac:dyDescent="0.3">
      <c r="A229" s="14" t="s">
        <v>738</v>
      </c>
      <c r="B229" s="4">
        <f>+VLOOKUP(Tabla2[[#This Row],[ID]],'[1]Data IFN_Diversidad'!$A:$C,2,0)</f>
        <v>2056830.69</v>
      </c>
      <c r="C229" s="4">
        <f>+VLOOKUP(Tabla2[[#This Row],[ID]],'[1]Data IFN_Diversidad'!$A:$C,3,0)</f>
        <v>5431930.3300000001</v>
      </c>
      <c r="D229" s="3" t="s">
        <v>962</v>
      </c>
      <c r="E229" s="3" t="s">
        <v>963</v>
      </c>
      <c r="F229" s="3" t="s">
        <v>970</v>
      </c>
      <c r="G229" s="6">
        <v>4243.0000472996617</v>
      </c>
      <c r="H229" s="4">
        <v>9.6433619354345073</v>
      </c>
      <c r="I229" s="4">
        <v>30.989876967758548</v>
      </c>
      <c r="J229" s="4">
        <v>410.01527321344474</v>
      </c>
      <c r="K229" s="4">
        <v>184.65216013546268</v>
      </c>
      <c r="L229" s="4">
        <v>86.786515263667454</v>
      </c>
      <c r="M229" s="4">
        <v>318.21722263344731</v>
      </c>
      <c r="N229" s="4">
        <v>47.992804658464436</v>
      </c>
      <c r="O229" s="4">
        <v>175.97361708103628</v>
      </c>
      <c r="P229" s="4">
        <v>0</v>
      </c>
      <c r="Q229" s="4">
        <v>0</v>
      </c>
      <c r="R229" s="4">
        <v>0</v>
      </c>
      <c r="S229" s="4">
        <v>0</v>
      </c>
      <c r="T229" s="4">
        <v>0</v>
      </c>
      <c r="U229" s="4">
        <v>0</v>
      </c>
      <c r="V229" s="4">
        <v>5.935706325915004</v>
      </c>
      <c r="W229" s="4">
        <v>2.7897819731800517</v>
      </c>
      <c r="X229" s="4">
        <v>10.229200568326856</v>
      </c>
    </row>
    <row r="230" spans="1:24" x14ac:dyDescent="0.3">
      <c r="A230" s="14" t="s">
        <v>458</v>
      </c>
      <c r="B230" s="4">
        <f>+VLOOKUP(Tabla2[[#This Row],[ID]],'[1]Data IFN_Diversidad'!$A:$C,2,0)</f>
        <v>1775358.31</v>
      </c>
      <c r="C230" s="4">
        <f>+VLOOKUP(Tabla2[[#This Row],[ID]],'[1]Data IFN_Diversidad'!$A:$C,3,0)</f>
        <v>5493740.5</v>
      </c>
      <c r="D230" s="3" t="s">
        <v>962</v>
      </c>
      <c r="E230" s="3" t="s">
        <v>963</v>
      </c>
      <c r="F230" s="3" t="s">
        <v>970</v>
      </c>
      <c r="G230" s="6">
        <v>2745.2176352974329</v>
      </c>
      <c r="H230" s="4">
        <v>11.728225551131501</v>
      </c>
      <c r="I230" s="4">
        <v>29.657277477059154</v>
      </c>
      <c r="J230" s="4">
        <v>494.95545615490693</v>
      </c>
      <c r="K230" s="4">
        <v>268.17993513662356</v>
      </c>
      <c r="L230" s="4">
        <v>126.04456951421307</v>
      </c>
      <c r="M230" s="4">
        <v>462.16342155211458</v>
      </c>
      <c r="N230" s="4">
        <v>0.29904575644195025</v>
      </c>
      <c r="O230" s="4">
        <v>1.0965011069538175</v>
      </c>
      <c r="P230" s="4">
        <v>0</v>
      </c>
      <c r="Q230" s="4">
        <v>0</v>
      </c>
      <c r="R230" s="4">
        <v>0</v>
      </c>
      <c r="S230" s="4">
        <v>0</v>
      </c>
      <c r="T230" s="4">
        <v>0</v>
      </c>
      <c r="U230" s="4">
        <v>0</v>
      </c>
      <c r="V230" s="4">
        <v>20.233152607343879</v>
      </c>
      <c r="W230" s="4">
        <v>9.5095817254516231</v>
      </c>
      <c r="X230" s="4">
        <v>34.868466326655955</v>
      </c>
    </row>
    <row r="231" spans="1:24" x14ac:dyDescent="0.3">
      <c r="A231" s="14" t="s">
        <v>395</v>
      </c>
      <c r="B231" s="4">
        <f>+VLOOKUP(Tabla2[[#This Row],[ID]],'[1]Data IFN_Diversidad'!$A:$C,2,0)</f>
        <v>1993724.78</v>
      </c>
      <c r="C231" s="4">
        <f>+VLOOKUP(Tabla2[[#This Row],[ID]],'[1]Data IFN_Diversidad'!$A:$C,3,0)</f>
        <v>5276450.25</v>
      </c>
      <c r="D231" s="3" t="s">
        <v>962</v>
      </c>
      <c r="E231" s="3" t="s">
        <v>963</v>
      </c>
      <c r="F231" s="3" t="s">
        <v>970</v>
      </c>
      <c r="G231" s="6">
        <v>3736.1658258587545</v>
      </c>
      <c r="H231" s="4">
        <v>9.6116138732259806</v>
      </c>
      <c r="I231" s="4">
        <v>27.108697803185219</v>
      </c>
      <c r="J231" s="4">
        <v>398.80002426914388</v>
      </c>
      <c r="K231" s="4">
        <v>236.85349911505008</v>
      </c>
      <c r="L231" s="4">
        <v>111.32114458407354</v>
      </c>
      <c r="M231" s="4">
        <v>408.17753014160297</v>
      </c>
      <c r="N231" s="4">
        <v>45.801039582012905</v>
      </c>
      <c r="O231" s="4">
        <v>167.93714513404731</v>
      </c>
      <c r="P231" s="4">
        <v>4.8019592973463094</v>
      </c>
      <c r="Q231" s="4">
        <v>2.2569208697527654</v>
      </c>
      <c r="R231" s="4">
        <v>8.2753765224268143</v>
      </c>
      <c r="S231" s="4">
        <v>1.469027243497349</v>
      </c>
      <c r="T231" s="4">
        <v>0.69044280444375405</v>
      </c>
      <c r="U231" s="4">
        <v>2.5316236162937673</v>
      </c>
      <c r="V231" s="4">
        <v>0.94392189375773794</v>
      </c>
      <c r="W231" s="4">
        <v>0.44364329006613679</v>
      </c>
      <c r="X231" s="4">
        <v>1.6266920635758348</v>
      </c>
    </row>
    <row r="232" spans="1:24" x14ac:dyDescent="0.3">
      <c r="A232" s="14" t="s">
        <v>487</v>
      </c>
      <c r="B232" s="4">
        <f>+VLOOKUP(Tabla2[[#This Row],[ID]],'[1]Data IFN_Diversidad'!$A:$C,2,0)</f>
        <v>2304551.2599999998</v>
      </c>
      <c r="C232" s="4">
        <f>+VLOOKUP(Tabla2[[#This Row],[ID]],'[1]Data IFN_Diversidad'!$A:$C,3,0)</f>
        <v>4976458.1100000003</v>
      </c>
      <c r="D232" s="3" t="s">
        <v>964</v>
      </c>
      <c r="E232" s="3" t="s">
        <v>963</v>
      </c>
      <c r="F232" s="3" t="s">
        <v>971</v>
      </c>
      <c r="G232" s="6">
        <v>4361.0152059905604</v>
      </c>
      <c r="H232" s="4">
        <v>5.8069089848786293</v>
      </c>
      <c r="I232" s="4">
        <v>11.549615348401911</v>
      </c>
      <c r="J232" s="4">
        <v>60.584508462807229</v>
      </c>
      <c r="K232" s="4">
        <v>49.493228919576765</v>
      </c>
      <c r="L232" s="4">
        <v>23.26181759220108</v>
      </c>
      <c r="M232" s="4">
        <v>85.293331171403963</v>
      </c>
      <c r="N232" s="4">
        <v>30.468002069887483</v>
      </c>
      <c r="O232" s="4">
        <v>111.71600758958743</v>
      </c>
      <c r="P232" s="4">
        <v>3.3441736914905995</v>
      </c>
      <c r="Q232" s="4">
        <v>1.5717616350005819</v>
      </c>
      <c r="R232" s="4">
        <v>5.763125995002139</v>
      </c>
      <c r="S232" s="4">
        <v>2.2965923617980666</v>
      </c>
      <c r="T232" s="4">
        <v>1.0793984100450913</v>
      </c>
      <c r="U232" s="4">
        <v>3.9577941701653385</v>
      </c>
      <c r="V232" s="4">
        <v>0</v>
      </c>
      <c r="W232" s="4">
        <v>0</v>
      </c>
      <c r="X232" s="4">
        <v>0</v>
      </c>
    </row>
    <row r="233" spans="1:24" x14ac:dyDescent="0.3">
      <c r="A233" s="14" t="s">
        <v>32</v>
      </c>
      <c r="B233" s="4">
        <f>+VLOOKUP(Tabla2[[#This Row],[ID]],'[1]Data IFN_Diversidad'!$A:$C,2,0)</f>
        <v>1298050.81</v>
      </c>
      <c r="C233" s="4">
        <f>+VLOOKUP(Tabla2[[#This Row],[ID]],'[1]Data IFN_Diversidad'!$A:$C,3,0)</f>
        <v>5087365.17</v>
      </c>
      <c r="D233" s="3" t="s">
        <v>962</v>
      </c>
      <c r="E233" s="3" t="s">
        <v>963</v>
      </c>
      <c r="F233" s="3" t="s">
        <v>970</v>
      </c>
      <c r="G233" s="6">
        <v>2912.6627825361588</v>
      </c>
      <c r="H233" s="4">
        <v>11.656315818528617</v>
      </c>
      <c r="I233" s="4">
        <v>31.081552220002518</v>
      </c>
      <c r="J233" s="4">
        <v>503.4975555966285</v>
      </c>
      <c r="K233" s="4">
        <v>282.1331032010952</v>
      </c>
      <c r="L233" s="4">
        <v>132.60255850451475</v>
      </c>
      <c r="M233" s="4">
        <v>486.20938118322073</v>
      </c>
      <c r="N233" s="4">
        <v>92.828750322156367</v>
      </c>
      <c r="O233" s="4">
        <v>340.37208451457337</v>
      </c>
      <c r="P233" s="4">
        <v>38.755374946758813</v>
      </c>
      <c r="Q233" s="4">
        <v>18.215026224976643</v>
      </c>
      <c r="R233" s="4">
        <v>66.788429491581084</v>
      </c>
      <c r="S233" s="4">
        <v>0</v>
      </c>
      <c r="T233" s="4">
        <v>0</v>
      </c>
      <c r="U233" s="4">
        <v>0</v>
      </c>
      <c r="V233" s="4">
        <v>9.8356068753851957</v>
      </c>
      <c r="W233" s="4">
        <v>4.6227352314310419</v>
      </c>
      <c r="X233" s="4">
        <v>16.95002918191382</v>
      </c>
    </row>
    <row r="234" spans="1:24" x14ac:dyDescent="0.3">
      <c r="A234" s="14" t="s">
        <v>409</v>
      </c>
      <c r="B234" s="4">
        <f>+VLOOKUP(Tabla2[[#This Row],[ID]],'[1]Data IFN_Diversidad'!$A:$C,2,0)</f>
        <v>2062173.85</v>
      </c>
      <c r="C234" s="4">
        <f>+VLOOKUP(Tabla2[[#This Row],[ID]],'[1]Data IFN_Diversidad'!$A:$C,3,0)</f>
        <v>5329681.79</v>
      </c>
      <c r="D234" s="3" t="s">
        <v>965</v>
      </c>
      <c r="E234" s="3" t="s">
        <v>963</v>
      </c>
      <c r="F234" s="3" t="s">
        <v>971</v>
      </c>
      <c r="G234" s="6">
        <v>1542.5721497648108</v>
      </c>
      <c r="H234" s="4">
        <v>16.10405640543701</v>
      </c>
      <c r="I234" s="4">
        <v>31.419982121531298</v>
      </c>
      <c r="J234" s="4">
        <v>360.56176798069856</v>
      </c>
      <c r="K234" s="4">
        <v>192.01064888697309</v>
      </c>
      <c r="L234" s="4">
        <v>90.24500497687734</v>
      </c>
      <c r="M234" s="4">
        <v>330.89835158188356</v>
      </c>
      <c r="N234" s="4">
        <v>18.361746238722855</v>
      </c>
      <c r="O234" s="4">
        <v>67.326402875317129</v>
      </c>
      <c r="P234" s="4">
        <v>1.7746054589956406</v>
      </c>
      <c r="Q234" s="4">
        <v>0.83406456572795107</v>
      </c>
      <c r="R234" s="4">
        <v>3.05823674100249</v>
      </c>
      <c r="S234" s="4">
        <v>0.85015609657155944</v>
      </c>
      <c r="T234" s="4">
        <v>0.39957336538863292</v>
      </c>
      <c r="U234" s="4">
        <v>1.465102339758322</v>
      </c>
      <c r="V234" s="4">
        <v>7.0933085046853961</v>
      </c>
      <c r="W234" s="4">
        <v>3.3338549972021361</v>
      </c>
      <c r="X234" s="4">
        <v>12.224134989741167</v>
      </c>
    </row>
    <row r="235" spans="1:24" x14ac:dyDescent="0.3">
      <c r="A235" s="14" t="s">
        <v>41</v>
      </c>
      <c r="B235" s="4">
        <f>+VLOOKUP(Tabla2[[#This Row],[ID]],'[1]Data IFN_Diversidad'!$A:$C,2,0)</f>
        <v>1314990.01</v>
      </c>
      <c r="C235" s="4">
        <f>+VLOOKUP(Tabla2[[#This Row],[ID]],'[1]Data IFN_Diversidad'!$A:$C,3,0)</f>
        <v>5247558.8899999997</v>
      </c>
      <c r="D235" s="3" t="s">
        <v>962</v>
      </c>
      <c r="E235" s="3" t="s">
        <v>963</v>
      </c>
      <c r="F235" s="3" t="s">
        <v>971</v>
      </c>
      <c r="G235" s="6">
        <v>2132.9025911282401</v>
      </c>
      <c r="H235" s="4">
        <v>14.004167405445742</v>
      </c>
      <c r="I235" s="4">
        <v>32.85303455975297</v>
      </c>
      <c r="J235" s="4">
        <v>548.21603883955709</v>
      </c>
      <c r="K235" s="4">
        <v>299.09257652923316</v>
      </c>
      <c r="L235" s="4">
        <v>140.57351096873958</v>
      </c>
      <c r="M235" s="4">
        <v>515.4362068853784</v>
      </c>
      <c r="N235" s="4">
        <v>0.37278610569488124</v>
      </c>
      <c r="O235" s="4">
        <v>1.3668823875478979</v>
      </c>
      <c r="P235" s="4">
        <v>17.947793957774675</v>
      </c>
      <c r="Q235" s="4">
        <v>8.4354631601540966</v>
      </c>
      <c r="R235" s="4">
        <v>30.930031587231717</v>
      </c>
      <c r="S235" s="4">
        <v>20.609788485459415</v>
      </c>
      <c r="T235" s="4">
        <v>9.6866005881659252</v>
      </c>
      <c r="U235" s="4">
        <v>35.517535489941757</v>
      </c>
      <c r="V235" s="4">
        <v>8.2443405108140304</v>
      </c>
      <c r="W235" s="4">
        <v>3.874840040082594</v>
      </c>
      <c r="X235" s="4">
        <v>14.207746813636177</v>
      </c>
    </row>
    <row r="236" spans="1:24" x14ac:dyDescent="0.3">
      <c r="A236" s="14" t="s">
        <v>173</v>
      </c>
      <c r="B236" s="4">
        <f>+VLOOKUP(Tabla2[[#This Row],[ID]],'[1]Data IFN_Diversidad'!$A:$C,2,0)</f>
        <v>1654309.72</v>
      </c>
      <c r="C236" s="4">
        <f>+VLOOKUP(Tabla2[[#This Row],[ID]],'[1]Data IFN_Diversidad'!$A:$C,3,0)</f>
        <v>5174591.08</v>
      </c>
      <c r="D236" s="3" t="s">
        <v>962</v>
      </c>
      <c r="E236" s="3" t="s">
        <v>963</v>
      </c>
      <c r="F236" s="3" t="s">
        <v>970</v>
      </c>
      <c r="G236" s="6">
        <v>2947.1251328803232</v>
      </c>
      <c r="H236" s="4">
        <v>13.292105782110331</v>
      </c>
      <c r="I236" s="4">
        <v>40.895548286559958</v>
      </c>
      <c r="J236" s="4">
        <v>524.58042581185055</v>
      </c>
      <c r="K236" s="4">
        <v>272.60770068340059</v>
      </c>
      <c r="L236" s="4">
        <v>128.12561932119829</v>
      </c>
      <c r="M236" s="4">
        <v>469.79393751106034</v>
      </c>
      <c r="N236" s="4">
        <v>93.251150352850729</v>
      </c>
      <c r="O236" s="4">
        <v>341.92088462711939</v>
      </c>
      <c r="P236" s="4">
        <v>28.63775052402606</v>
      </c>
      <c r="Q236" s="4">
        <v>13.459742746292248</v>
      </c>
      <c r="R236" s="4">
        <v>49.352390069738291</v>
      </c>
      <c r="S236" s="4">
        <v>7.1238305274450413</v>
      </c>
      <c r="T236" s="4">
        <v>3.3482003478991693</v>
      </c>
      <c r="U236" s="4">
        <v>12.276734608963633</v>
      </c>
      <c r="V236" s="4">
        <v>11.146419277337486</v>
      </c>
      <c r="W236" s="4">
        <v>5.2388170603486186</v>
      </c>
      <c r="X236" s="4">
        <v>19.208995887944933</v>
      </c>
    </row>
    <row r="237" spans="1:24" x14ac:dyDescent="0.3">
      <c r="A237" s="14" t="s">
        <v>936</v>
      </c>
      <c r="B237" s="4">
        <f>+VLOOKUP(Tabla2[[#This Row],[ID]],'[1]Data IFN_Diversidad'!$A:$C,2,0)</f>
        <v>2377623.35</v>
      </c>
      <c r="C237" s="4">
        <f>+VLOOKUP(Tabla2[[#This Row],[ID]],'[1]Data IFN_Diversidad'!$A:$C,3,0)</f>
        <v>4790090.2300000004</v>
      </c>
      <c r="D237" s="3" t="s">
        <v>966</v>
      </c>
      <c r="E237" s="3" t="s">
        <v>963</v>
      </c>
      <c r="F237" s="3" t="s">
        <v>971</v>
      </c>
      <c r="G237" s="6">
        <v>3925.0013974490321</v>
      </c>
      <c r="H237" s="4">
        <v>6.37070809447901</v>
      </c>
      <c r="I237" s="4">
        <v>12.511376963888885</v>
      </c>
      <c r="J237" s="4">
        <v>80.697561100664473</v>
      </c>
      <c r="K237" s="4">
        <v>42.392148286032828</v>
      </c>
      <c r="L237" s="4">
        <v>19.924309694435429</v>
      </c>
      <c r="M237" s="4">
        <v>73.055802212929905</v>
      </c>
      <c r="N237" s="4"/>
      <c r="O237" s="4"/>
      <c r="P237" s="4">
        <v>0</v>
      </c>
      <c r="Q237" s="4">
        <v>0</v>
      </c>
      <c r="R237" s="4">
        <v>0</v>
      </c>
      <c r="S237" s="4">
        <v>0</v>
      </c>
      <c r="T237" s="4">
        <v>0</v>
      </c>
      <c r="U237" s="4">
        <v>0</v>
      </c>
      <c r="V237" s="4">
        <v>1.674116092871418</v>
      </c>
      <c r="W237" s="4">
        <v>0.78683456364956639</v>
      </c>
      <c r="X237" s="4">
        <v>2.8850600667150768</v>
      </c>
    </row>
    <row r="238" spans="1:24" x14ac:dyDescent="0.3">
      <c r="A238" s="14" t="s">
        <v>120</v>
      </c>
      <c r="B238" s="4">
        <f>+VLOOKUP(Tabla2[[#This Row],[ID]],'[1]Data IFN_Diversidad'!$A:$C,2,0)</f>
        <v>1436371.77</v>
      </c>
      <c r="C238" s="4">
        <f>+VLOOKUP(Tabla2[[#This Row],[ID]],'[1]Data IFN_Diversidad'!$A:$C,3,0)</f>
        <v>5158113.87</v>
      </c>
      <c r="D238" s="3" t="s">
        <v>962</v>
      </c>
      <c r="E238" s="3" t="s">
        <v>963</v>
      </c>
      <c r="F238" s="3" t="s">
        <v>970</v>
      </c>
      <c r="G238" s="6">
        <v>4015.6277588220705</v>
      </c>
      <c r="H238" s="4">
        <v>10.359488013611061</v>
      </c>
      <c r="I238" s="4">
        <v>33.84697912667724</v>
      </c>
      <c r="J238" s="4">
        <v>575.71863658014956</v>
      </c>
      <c r="K238" s="4">
        <v>349.9945669707796</v>
      </c>
      <c r="L238" s="4">
        <v>164.49744647626639</v>
      </c>
      <c r="M238" s="4">
        <v>603.15730374631005</v>
      </c>
      <c r="N238" s="4">
        <v>70.349682309657553</v>
      </c>
      <c r="O238" s="4">
        <v>257.948835135411</v>
      </c>
      <c r="P238" s="4">
        <v>13.690593751116102</v>
      </c>
      <c r="Q238" s="4">
        <v>6.4345790630245681</v>
      </c>
      <c r="R238" s="4">
        <v>23.593456564423438</v>
      </c>
      <c r="S238" s="4">
        <v>0</v>
      </c>
      <c r="T238" s="4">
        <v>0</v>
      </c>
      <c r="U238" s="4">
        <v>0</v>
      </c>
      <c r="V238" s="4">
        <v>7.6288648500883793</v>
      </c>
      <c r="W238" s="4">
        <v>3.5855664795415381</v>
      </c>
      <c r="X238" s="4">
        <v>13.147077091652307</v>
      </c>
    </row>
    <row r="239" spans="1:24" x14ac:dyDescent="0.3">
      <c r="A239" s="14" t="s">
        <v>685</v>
      </c>
      <c r="B239" s="4">
        <f>+VLOOKUP(Tabla2[[#This Row],[ID]],'[1]Data IFN_Diversidad'!$A:$C,2,0)</f>
        <v>2600251.67</v>
      </c>
      <c r="C239" s="4">
        <f>+VLOOKUP(Tabla2[[#This Row],[ID]],'[1]Data IFN_Diversidad'!$A:$C,3,0)</f>
        <v>4734317.1500000004</v>
      </c>
      <c r="D239" s="3" t="s">
        <v>966</v>
      </c>
      <c r="E239" s="3" t="s">
        <v>963</v>
      </c>
      <c r="F239" s="3" t="s">
        <v>971</v>
      </c>
      <c r="G239" s="6">
        <v>109.04589345354037</v>
      </c>
      <c r="H239" s="4">
        <v>35.055816596982304</v>
      </c>
      <c r="I239" s="4">
        <v>10.524933796982166</v>
      </c>
      <c r="J239" s="4">
        <v>151.63253398668473</v>
      </c>
      <c r="K239" s="4">
        <v>62.170399466182673</v>
      </c>
      <c r="L239" s="4">
        <v>29.220087749105854</v>
      </c>
      <c r="M239" s="4">
        <v>107.14032174672145</v>
      </c>
      <c r="N239" s="4">
        <v>60.639180872216961</v>
      </c>
      <c r="O239" s="4">
        <v>222.34366319812887</v>
      </c>
      <c r="P239" s="4">
        <v>0.30180985634316332</v>
      </c>
      <c r="Q239" s="4">
        <v>0.14185063248128676</v>
      </c>
      <c r="R239" s="4">
        <v>0.5201189857647186</v>
      </c>
      <c r="S239" s="4">
        <v>0</v>
      </c>
      <c r="T239" s="4">
        <v>0</v>
      </c>
      <c r="U239" s="4">
        <v>0</v>
      </c>
      <c r="V239" s="4">
        <v>0.40350191933446122</v>
      </c>
      <c r="W239" s="4">
        <v>0.18964590208719675</v>
      </c>
      <c r="X239" s="4">
        <v>0.6953683076530548</v>
      </c>
    </row>
    <row r="240" spans="1:24" x14ac:dyDescent="0.3">
      <c r="A240" s="14" t="s">
        <v>649</v>
      </c>
      <c r="B240" s="4">
        <f>+VLOOKUP(Tabla2[[#This Row],[ID]],'[1]Data IFN_Diversidad'!$A:$C,2,0)</f>
        <v>2235340.62</v>
      </c>
      <c r="C240" s="4">
        <f>+VLOOKUP(Tabla2[[#This Row],[ID]],'[1]Data IFN_Diversidad'!$A:$C,3,0)</f>
        <v>5477064.2699999996</v>
      </c>
      <c r="D240" s="3" t="s">
        <v>965</v>
      </c>
      <c r="E240" s="3" t="s">
        <v>963</v>
      </c>
      <c r="F240" s="3" t="s">
        <v>971</v>
      </c>
      <c r="G240" s="6">
        <v>5101.3898541480094</v>
      </c>
      <c r="H240" s="4">
        <v>5.777887334891143</v>
      </c>
      <c r="I240" s="4">
        <v>13.375700436661079</v>
      </c>
      <c r="J240" s="4">
        <v>73.617518704355746</v>
      </c>
      <c r="K240" s="4">
        <v>46.378123703404917</v>
      </c>
      <c r="L240" s="4">
        <v>21.79771814060031</v>
      </c>
      <c r="M240" s="4">
        <v>79.924966515534464</v>
      </c>
      <c r="N240" s="4">
        <v>14.074011632031283</v>
      </c>
      <c r="O240" s="4">
        <v>51.604709317448034</v>
      </c>
      <c r="P240" s="4">
        <v>0.14120026997797022</v>
      </c>
      <c r="Q240" s="4">
        <v>6.6364126889646005E-2</v>
      </c>
      <c r="R240" s="4">
        <v>0.24333513192870224</v>
      </c>
      <c r="S240" s="4">
        <v>0</v>
      </c>
      <c r="T240" s="4">
        <v>0</v>
      </c>
      <c r="U240" s="4">
        <v>0</v>
      </c>
      <c r="V240" s="4">
        <v>0.222166255003095</v>
      </c>
      <c r="W240" s="4">
        <v>0.10441813985145465</v>
      </c>
      <c r="X240" s="4">
        <v>0.38286651278866701</v>
      </c>
    </row>
    <row r="241" spans="1:24" x14ac:dyDescent="0.3">
      <c r="A241" s="14" t="s">
        <v>130</v>
      </c>
      <c r="B241" s="4">
        <f>+VLOOKUP(Tabla2[[#This Row],[ID]],'[1]Data IFN_Diversidad'!$A:$C,2,0)</f>
        <v>1439072.9</v>
      </c>
      <c r="C241" s="4">
        <f>+VLOOKUP(Tabla2[[#This Row],[ID]],'[1]Data IFN_Diversidad'!$A:$C,3,0)</f>
        <v>5354890.9000000004</v>
      </c>
      <c r="D241" s="3" t="s">
        <v>962</v>
      </c>
      <c r="E241" s="3" t="s">
        <v>963</v>
      </c>
      <c r="F241" s="3" t="s">
        <v>970</v>
      </c>
      <c r="G241" s="6">
        <v>2512.0450333382682</v>
      </c>
      <c r="H241" s="4">
        <v>10.665465104260747</v>
      </c>
      <c r="I241" s="4">
        <v>22.442792819044367</v>
      </c>
      <c r="J241" s="4">
        <v>340.65284713816908</v>
      </c>
      <c r="K241" s="4">
        <v>208.23463190513968</v>
      </c>
      <c r="L241" s="4">
        <v>97.870276995415637</v>
      </c>
      <c r="M241" s="4">
        <v>358.85768231652401</v>
      </c>
      <c r="N241" s="4">
        <v>45.06094313686436</v>
      </c>
      <c r="O241" s="4">
        <v>165.22345816850265</v>
      </c>
      <c r="P241" s="4">
        <v>4.997705490734786</v>
      </c>
      <c r="Q241" s="4">
        <v>2.3489215806453494</v>
      </c>
      <c r="R241" s="4">
        <v>8.6127124623662894</v>
      </c>
      <c r="S241" s="4">
        <v>0</v>
      </c>
      <c r="T241" s="4">
        <v>0</v>
      </c>
      <c r="U241" s="4">
        <v>0</v>
      </c>
      <c r="V241" s="4">
        <v>20.478935200400922</v>
      </c>
      <c r="W241" s="4">
        <v>9.6250995441884335</v>
      </c>
      <c r="X241" s="4">
        <v>35.292031662024257</v>
      </c>
    </row>
    <row r="242" spans="1:24" x14ac:dyDescent="0.3">
      <c r="A242" s="14" t="s">
        <v>602</v>
      </c>
      <c r="B242" s="4">
        <f>+VLOOKUP(Tabla2[[#This Row],[ID]],'[1]Data IFN_Diversidad'!$A:$C,2,0)</f>
        <v>1921702.9</v>
      </c>
      <c r="C242" s="4">
        <f>+VLOOKUP(Tabla2[[#This Row],[ID]],'[1]Data IFN_Diversidad'!$A:$C,3,0)</f>
        <v>5042013.96</v>
      </c>
      <c r="D242" s="3" t="s">
        <v>965</v>
      </c>
      <c r="E242" s="3" t="s">
        <v>963</v>
      </c>
      <c r="F242" s="3" t="s">
        <v>971</v>
      </c>
      <c r="G242" s="6">
        <v>2020.2350385252323</v>
      </c>
      <c r="H242" s="4">
        <v>10.886119507190948</v>
      </c>
      <c r="I242" s="4">
        <v>18.803468887626099</v>
      </c>
      <c r="J242" s="4">
        <v>155.40113943546893</v>
      </c>
      <c r="K242" s="4">
        <v>84.29794864768381</v>
      </c>
      <c r="L242" s="4">
        <v>39.620035864411392</v>
      </c>
      <c r="M242" s="4">
        <v>145.27346483617509</v>
      </c>
      <c r="N242" s="4">
        <v>35.768690000238493</v>
      </c>
      <c r="O242" s="4">
        <v>131.1518633342078</v>
      </c>
      <c r="P242" s="4">
        <v>0</v>
      </c>
      <c r="Q242" s="4">
        <v>0</v>
      </c>
      <c r="R242" s="4">
        <v>0</v>
      </c>
      <c r="S242" s="4">
        <v>0</v>
      </c>
      <c r="T242" s="4">
        <v>0</v>
      </c>
      <c r="U242" s="4">
        <v>0</v>
      </c>
      <c r="V242" s="4">
        <v>2.7214204271595266</v>
      </c>
      <c r="W242" s="4">
        <v>1.2790676007649775</v>
      </c>
      <c r="X242" s="4">
        <v>4.689914536138251</v>
      </c>
    </row>
    <row r="243" spans="1:24" x14ac:dyDescent="0.3">
      <c r="A243" s="14" t="s">
        <v>15</v>
      </c>
      <c r="B243" s="4">
        <f>+VLOOKUP(Tabla2[[#This Row],[ID]],'[1]Data IFN_Diversidad'!$A:$C,2,0)</f>
        <v>1209927.6200000001</v>
      </c>
      <c r="C243" s="4">
        <f>+VLOOKUP(Tabla2[[#This Row],[ID]],'[1]Data IFN_Diversidad'!$A:$C,3,0)</f>
        <v>5345124.4800000004</v>
      </c>
      <c r="D243" s="3" t="s">
        <v>962</v>
      </c>
      <c r="E243" s="3" t="s">
        <v>963</v>
      </c>
      <c r="F243" s="3" t="s">
        <v>970</v>
      </c>
      <c r="G243" s="6">
        <v>2779.453631944757</v>
      </c>
      <c r="H243" s="4">
        <v>11.722596829284043</v>
      </c>
      <c r="I243" s="4">
        <v>29.998322666739764</v>
      </c>
      <c r="J243" s="4">
        <v>456.66013219053349</v>
      </c>
      <c r="K243" s="4">
        <v>244.94182886186346</v>
      </c>
      <c r="L243" s="4">
        <v>115.12265956507582</v>
      </c>
      <c r="M243" s="4">
        <v>422.11641840527801</v>
      </c>
      <c r="N243" s="4">
        <v>47.331554020370824</v>
      </c>
      <c r="O243" s="4">
        <v>173.54903140802637</v>
      </c>
      <c r="P243" s="4">
        <v>3.544790898898726</v>
      </c>
      <c r="Q243" s="4">
        <v>1.6660517224824012</v>
      </c>
      <c r="R243" s="4">
        <v>6.1088563157688096</v>
      </c>
      <c r="S243" s="4">
        <v>15.38649869463323</v>
      </c>
      <c r="T243" s="4">
        <v>7.2316543864776186</v>
      </c>
      <c r="U243" s="4">
        <v>26.516066083751294</v>
      </c>
      <c r="V243" s="4">
        <v>2.6612723247947607</v>
      </c>
      <c r="W243" s="4">
        <v>1.2507979926535375</v>
      </c>
      <c r="X243" s="4">
        <v>4.586259306396304</v>
      </c>
    </row>
    <row r="244" spans="1:24" x14ac:dyDescent="0.3">
      <c r="A244" s="14" t="s">
        <v>441</v>
      </c>
      <c r="B244" s="4">
        <f>+VLOOKUP(Tabla2[[#This Row],[ID]],'[1]Data IFN_Diversidad'!$A:$C,2,0)</f>
        <v>1744044.1</v>
      </c>
      <c r="C244" s="4">
        <f>+VLOOKUP(Tabla2[[#This Row],[ID]],'[1]Data IFN_Diversidad'!$A:$C,3,0)</f>
        <v>5666028.46</v>
      </c>
      <c r="D244" s="3" t="s">
        <v>962</v>
      </c>
      <c r="E244" s="3" t="s">
        <v>963</v>
      </c>
      <c r="F244" s="3" t="s">
        <v>970</v>
      </c>
      <c r="G244" s="6">
        <v>3061.1791018764898</v>
      </c>
      <c r="H244" s="4">
        <v>12.135312088658138</v>
      </c>
      <c r="I244" s="4">
        <v>35.406298027841608</v>
      </c>
      <c r="J244" s="4">
        <v>508.31251090133679</v>
      </c>
      <c r="K244" s="4">
        <v>305.42849783396503</v>
      </c>
      <c r="L244" s="4">
        <v>143.55139398196354</v>
      </c>
      <c r="M244" s="4">
        <v>526.35511126719962</v>
      </c>
      <c r="N244" s="4">
        <v>31.067468319696246</v>
      </c>
      <c r="O244" s="4">
        <v>113.91405050555291</v>
      </c>
      <c r="P244" s="4">
        <v>0</v>
      </c>
      <c r="Q244" s="4">
        <v>0</v>
      </c>
      <c r="R244" s="4">
        <v>0</v>
      </c>
      <c r="S244" s="4">
        <v>0</v>
      </c>
      <c r="T244" s="4">
        <v>0</v>
      </c>
      <c r="U244" s="4">
        <v>0</v>
      </c>
      <c r="V244" s="4">
        <v>6.9608142021580424</v>
      </c>
      <c r="W244" s="4">
        <v>3.2715826750142796</v>
      </c>
      <c r="X244" s="4">
        <v>11.995803141719025</v>
      </c>
    </row>
    <row r="245" spans="1:24" x14ac:dyDescent="0.3">
      <c r="A245" s="14" t="s">
        <v>923</v>
      </c>
      <c r="B245" s="4">
        <f>+VLOOKUP(Tabla2[[#This Row],[ID]],'[1]Data IFN_Diversidad'!$A:$C,2,0)</f>
        <v>2494509.0099999998</v>
      </c>
      <c r="C245" s="4">
        <f>+VLOOKUP(Tabla2[[#This Row],[ID]],'[1]Data IFN_Diversidad'!$A:$C,3,0)</f>
        <v>4651291.95</v>
      </c>
      <c r="D245" s="3" t="s">
        <v>966</v>
      </c>
      <c r="E245" s="3" t="s">
        <v>963</v>
      </c>
      <c r="F245" s="3" t="s">
        <v>971</v>
      </c>
      <c r="G245" s="6">
        <v>2705.1530309564323</v>
      </c>
      <c r="H245" s="4">
        <v>6.6713508492428426</v>
      </c>
      <c r="I245" s="4">
        <v>9.4560395850451098</v>
      </c>
      <c r="J245" s="4">
        <v>55.683465016219813</v>
      </c>
      <c r="K245" s="4">
        <v>30.236457968548695</v>
      </c>
      <c r="L245" s="4">
        <v>14.211135245217886</v>
      </c>
      <c r="M245" s="4">
        <v>52.107495899132246</v>
      </c>
      <c r="N245" s="4">
        <v>59.375729578978415</v>
      </c>
      <c r="O245" s="4">
        <v>217.71100845625418</v>
      </c>
      <c r="P245" s="4">
        <v>0</v>
      </c>
      <c r="Q245" s="4">
        <v>0</v>
      </c>
      <c r="R245" s="4">
        <v>0</v>
      </c>
      <c r="S245" s="4">
        <v>0</v>
      </c>
      <c r="T245" s="4">
        <v>0</v>
      </c>
      <c r="U245" s="4">
        <v>0</v>
      </c>
      <c r="V245" s="4">
        <v>0</v>
      </c>
      <c r="W245" s="4">
        <v>0</v>
      </c>
      <c r="X245" s="4">
        <v>0</v>
      </c>
    </row>
    <row r="246" spans="1:24" x14ac:dyDescent="0.3">
      <c r="A246" s="14" t="s">
        <v>533</v>
      </c>
      <c r="B246" s="4">
        <f>+VLOOKUP(Tabla2[[#This Row],[ID]],'[1]Data IFN_Diversidad'!$A:$C,2,0)</f>
        <v>1971600.87</v>
      </c>
      <c r="C246" s="4">
        <f>+VLOOKUP(Tabla2[[#This Row],[ID]],'[1]Data IFN_Diversidad'!$A:$C,3,0)</f>
        <v>5522884.8200000003</v>
      </c>
      <c r="D246" s="3" t="s">
        <v>962</v>
      </c>
      <c r="E246" s="3" t="s">
        <v>963</v>
      </c>
      <c r="F246" s="3" t="s">
        <v>970</v>
      </c>
      <c r="G246" s="6">
        <v>2481.7136379614662</v>
      </c>
      <c r="H246" s="4">
        <v>10.641925447769687</v>
      </c>
      <c r="I246" s="4">
        <v>22.074047510971081</v>
      </c>
      <c r="J246" s="4">
        <v>284.06260552190952</v>
      </c>
      <c r="K246" s="4">
        <v>161.39432248470763</v>
      </c>
      <c r="L246" s="4">
        <v>75.855331567812584</v>
      </c>
      <c r="M246" s="4">
        <v>278.13621574864612</v>
      </c>
      <c r="N246" s="4">
        <v>65.451118790679942</v>
      </c>
      <c r="O246" s="4">
        <v>239.98743556582644</v>
      </c>
      <c r="P246" s="4">
        <v>13.558088450177799</v>
      </c>
      <c r="Q246" s="4">
        <v>6.3723015715835656</v>
      </c>
      <c r="R246" s="4">
        <v>23.365105762473096</v>
      </c>
      <c r="S246" s="4">
        <v>0</v>
      </c>
      <c r="T246" s="4">
        <v>0</v>
      </c>
      <c r="U246" s="4">
        <v>0</v>
      </c>
      <c r="V246" s="4">
        <v>3.3870572903794192</v>
      </c>
      <c r="W246" s="4">
        <v>1.5919169264783268</v>
      </c>
      <c r="X246" s="4">
        <v>5.8370287304205313</v>
      </c>
    </row>
    <row r="247" spans="1:24" x14ac:dyDescent="0.3">
      <c r="A247" s="14" t="s">
        <v>573</v>
      </c>
      <c r="B247" s="4">
        <f>+VLOOKUP(Tabla2[[#This Row],[ID]],'[1]Data IFN_Diversidad'!$A:$C,2,0)</f>
        <v>2033653.05</v>
      </c>
      <c r="C247" s="4">
        <f>+VLOOKUP(Tabla2[[#This Row],[ID]],'[1]Data IFN_Diversidad'!$A:$C,3,0)</f>
        <v>5508304.4699999997</v>
      </c>
      <c r="D247" s="3" t="s">
        <v>962</v>
      </c>
      <c r="E247" s="3" t="s">
        <v>963</v>
      </c>
      <c r="F247" s="3" t="s">
        <v>970</v>
      </c>
      <c r="G247" s="6">
        <v>3425.6651422160085</v>
      </c>
      <c r="H247" s="4">
        <v>10.566809257315514</v>
      </c>
      <c r="I247" s="4">
        <v>30.041563106587617</v>
      </c>
      <c r="J247" s="4">
        <v>425.1110672524577</v>
      </c>
      <c r="K247" s="4">
        <v>263.77756993163558</v>
      </c>
      <c r="L247" s="4">
        <v>123.97545786786871</v>
      </c>
      <c r="M247" s="4">
        <v>454.57667884885194</v>
      </c>
      <c r="N247" s="4">
        <v>60.483490324293804</v>
      </c>
      <c r="O247" s="4">
        <v>221.77279785574396</v>
      </c>
      <c r="P247" s="4">
        <v>5.2387817426268448</v>
      </c>
      <c r="Q247" s="4">
        <v>2.4622274190346172</v>
      </c>
      <c r="R247" s="4">
        <v>9.0281672031269373</v>
      </c>
      <c r="S247" s="4">
        <v>0</v>
      </c>
      <c r="T247" s="4">
        <v>0</v>
      </c>
      <c r="U247" s="4">
        <v>0</v>
      </c>
      <c r="V247" s="4">
        <v>2.5817929514148688</v>
      </c>
      <c r="W247" s="4">
        <v>1.2134426871649882</v>
      </c>
      <c r="X247" s="4">
        <v>4.44928985293829</v>
      </c>
    </row>
    <row r="248" spans="1:24" x14ac:dyDescent="0.3">
      <c r="A248" s="14" t="s">
        <v>343</v>
      </c>
      <c r="B248" s="4">
        <f>+VLOOKUP(Tabla2[[#This Row],[ID]],'[1]Data IFN_Diversidad'!$A:$C,2,0)</f>
        <v>1946244.25</v>
      </c>
      <c r="C248" s="4">
        <f>+VLOOKUP(Tabla2[[#This Row],[ID]],'[1]Data IFN_Diversidad'!$A:$C,3,0)</f>
        <v>4595928.05</v>
      </c>
      <c r="D248" s="3" t="s">
        <v>964</v>
      </c>
      <c r="E248" s="3" t="s">
        <v>963</v>
      </c>
      <c r="F248" s="3" t="s">
        <v>970</v>
      </c>
      <c r="G248" s="6">
        <v>4100.2840414409047</v>
      </c>
      <c r="H248" s="4">
        <v>10.742865438647499</v>
      </c>
      <c r="I248" s="4">
        <v>37.165852258912501</v>
      </c>
      <c r="J248" s="4">
        <v>418.32338978162187</v>
      </c>
      <c r="K248" s="4">
        <v>189.86478682356324</v>
      </c>
      <c r="L248" s="4">
        <v>89.23644980707472</v>
      </c>
      <c r="M248" s="4">
        <v>327.20031595927395</v>
      </c>
      <c r="N248" s="4">
        <v>188.58859544255367</v>
      </c>
      <c r="O248" s="4">
        <v>691.49151662269685</v>
      </c>
      <c r="P248" s="4">
        <v>6.0654098343178315</v>
      </c>
      <c r="Q248" s="4">
        <v>2.8507426221293808</v>
      </c>
      <c r="R248" s="4">
        <v>10.452722947807739</v>
      </c>
      <c r="S248" s="4">
        <v>4.057978460364235</v>
      </c>
      <c r="T248" s="4">
        <v>1.9072498763711905</v>
      </c>
      <c r="U248" s="4">
        <v>6.9932495466943712</v>
      </c>
      <c r="V248" s="4">
        <v>19.877551786296586</v>
      </c>
      <c r="W248" s="4">
        <v>9.3424493395593942</v>
      </c>
      <c r="X248" s="4">
        <v>34.255647578384448</v>
      </c>
    </row>
    <row r="249" spans="1:24" x14ac:dyDescent="0.3">
      <c r="A249" s="14" t="s">
        <v>632</v>
      </c>
      <c r="B249" s="4">
        <f>+VLOOKUP(Tabla2[[#This Row],[ID]],'[1]Data IFN_Diversidad'!$A:$C,2,0)</f>
        <v>2145397.2400000002</v>
      </c>
      <c r="C249" s="4">
        <f>+VLOOKUP(Tabla2[[#This Row],[ID]],'[1]Data IFN_Diversidad'!$A:$C,3,0)</f>
        <v>4817678.3600000003</v>
      </c>
      <c r="D249" s="3" t="s">
        <v>964</v>
      </c>
      <c r="E249" s="3" t="s">
        <v>963</v>
      </c>
      <c r="F249" s="3" t="s">
        <v>971</v>
      </c>
      <c r="G249" s="6">
        <v>2408.2052749120867</v>
      </c>
      <c r="H249" s="4">
        <v>10.190123601427599</v>
      </c>
      <c r="I249" s="4">
        <v>19.6400364</v>
      </c>
      <c r="J249" s="4">
        <v>125.63083686903354</v>
      </c>
      <c r="K249" s="4">
        <v>27.961039579068199</v>
      </c>
      <c r="L249" s="4">
        <v>13.141688602162052</v>
      </c>
      <c r="M249" s="4">
        <v>48.186191541260854</v>
      </c>
      <c r="N249" s="4">
        <v>34.433472788617664</v>
      </c>
      <c r="O249" s="4">
        <v>126.2560668915981</v>
      </c>
      <c r="P249" s="4">
        <v>0.78802099426507977</v>
      </c>
      <c r="Q249" s="4">
        <v>0.37036986730458749</v>
      </c>
      <c r="R249" s="4">
        <v>1.3580228467834887</v>
      </c>
      <c r="S249" s="4">
        <v>0</v>
      </c>
      <c r="T249" s="4">
        <v>0</v>
      </c>
      <c r="U249" s="4">
        <v>0</v>
      </c>
      <c r="V249" s="4">
        <v>0</v>
      </c>
      <c r="W249" s="4">
        <v>0</v>
      </c>
      <c r="X249" s="4">
        <v>0</v>
      </c>
    </row>
    <row r="250" spans="1:24" x14ac:dyDescent="0.3">
      <c r="A250" s="14" t="s">
        <v>768</v>
      </c>
      <c r="B250" s="4">
        <f>+VLOOKUP(Tabla2[[#This Row],[ID]],'[1]Data IFN_Diversidad'!$A:$C,2,0)</f>
        <v>2210282.04</v>
      </c>
      <c r="C250" s="4">
        <f>+VLOOKUP(Tabla2[[#This Row],[ID]],'[1]Data IFN_Diversidad'!$A:$C,3,0)</f>
        <v>5408647.8099999996</v>
      </c>
      <c r="D250" s="3" t="s">
        <v>965</v>
      </c>
      <c r="E250" s="3" t="s">
        <v>963</v>
      </c>
      <c r="F250" s="3" t="s">
        <v>971</v>
      </c>
      <c r="G250" s="6">
        <v>2213.2015650828712</v>
      </c>
      <c r="H250" s="4">
        <v>10.001924673435807</v>
      </c>
      <c r="I250" s="4">
        <v>17.389136194168458</v>
      </c>
      <c r="J250" s="4">
        <v>163.25295780791996</v>
      </c>
      <c r="K250" s="4">
        <v>98.054518192651557</v>
      </c>
      <c r="L250" s="4">
        <v>46.085623550546231</v>
      </c>
      <c r="M250" s="4">
        <v>168.98061968533617</v>
      </c>
      <c r="N250" s="4">
        <v>32.462160347200857</v>
      </c>
      <c r="O250" s="4">
        <v>119.02792127306981</v>
      </c>
      <c r="P250" s="4">
        <v>0</v>
      </c>
      <c r="Q250" s="4">
        <v>0</v>
      </c>
      <c r="R250" s="4">
        <v>0</v>
      </c>
      <c r="S250" s="4">
        <v>0</v>
      </c>
      <c r="T250" s="4">
        <v>0</v>
      </c>
      <c r="U250" s="4">
        <v>0</v>
      </c>
      <c r="V250" s="4">
        <v>3.2448108973116792E-2</v>
      </c>
      <c r="W250" s="4">
        <v>1.5250611217364891E-2</v>
      </c>
      <c r="X250" s="4">
        <v>5.5918907797004598E-2</v>
      </c>
    </row>
    <row r="251" spans="1:24" x14ac:dyDescent="0.3">
      <c r="A251" s="14" t="s">
        <v>155</v>
      </c>
      <c r="B251" s="4">
        <f>+VLOOKUP(Tabla2[[#This Row],[ID]],'[1]Data IFN_Diversidad'!$A:$C,2,0)</f>
        <v>1418522.64</v>
      </c>
      <c r="C251" s="4">
        <f>+VLOOKUP(Tabla2[[#This Row],[ID]],'[1]Data IFN_Diversidad'!$A:$C,3,0)</f>
        <v>5254438.3</v>
      </c>
      <c r="D251" s="3" t="s">
        <v>962</v>
      </c>
      <c r="E251" s="3" t="s">
        <v>963</v>
      </c>
      <c r="F251" s="3" t="s">
        <v>970</v>
      </c>
      <c r="G251" s="6">
        <v>2719.6113733422039</v>
      </c>
      <c r="H251" s="4">
        <v>11.664916726941462</v>
      </c>
      <c r="I251" s="4">
        <v>29.064309909442869</v>
      </c>
      <c r="J251" s="4">
        <v>526.43442302149344</v>
      </c>
      <c r="K251" s="4">
        <v>294.47783280427711</v>
      </c>
      <c r="L251" s="4">
        <v>138.40458141801022</v>
      </c>
      <c r="M251" s="4">
        <v>507.48346519937081</v>
      </c>
      <c r="N251" s="4"/>
      <c r="O251" s="4"/>
      <c r="P251" s="4">
        <v>0</v>
      </c>
      <c r="Q251" s="4">
        <v>0</v>
      </c>
      <c r="R251" s="4">
        <v>0</v>
      </c>
      <c r="S251" s="4">
        <v>0</v>
      </c>
      <c r="T251" s="4">
        <v>0</v>
      </c>
      <c r="U251" s="4">
        <v>0</v>
      </c>
      <c r="V251" s="4">
        <v>21.135561810910211</v>
      </c>
      <c r="W251" s="4">
        <v>9.933714051127799</v>
      </c>
      <c r="X251" s="4">
        <v>36.423618187468598</v>
      </c>
    </row>
    <row r="252" spans="1:24" x14ac:dyDescent="0.3">
      <c r="A252" s="14" t="s">
        <v>665</v>
      </c>
      <c r="B252" s="4">
        <f>+VLOOKUP(Tabla2[[#This Row],[ID]],'[1]Data IFN_Diversidad'!$A:$C,2,0)</f>
        <v>1947494.81</v>
      </c>
      <c r="C252" s="4">
        <f>+VLOOKUP(Tabla2[[#This Row],[ID]],'[1]Data IFN_Diversidad'!$A:$C,3,0)</f>
        <v>4996439.12</v>
      </c>
      <c r="D252" s="3" t="s">
        <v>965</v>
      </c>
      <c r="E252" s="3" t="s">
        <v>968</v>
      </c>
      <c r="F252" s="3" t="s">
        <v>972</v>
      </c>
      <c r="G252" s="6">
        <v>212.06511972866772</v>
      </c>
      <c r="H252" s="4">
        <v>13.187669104543859</v>
      </c>
      <c r="I252" s="4">
        <v>2.8966445555555564</v>
      </c>
      <c r="J252" s="4">
        <v>19.198364424376262</v>
      </c>
      <c r="K252" s="4">
        <v>10.945323590861882</v>
      </c>
      <c r="L252" s="4">
        <v>5.1443020877050847</v>
      </c>
      <c r="M252" s="4">
        <v>18.862440988251976</v>
      </c>
      <c r="N252" s="4">
        <v>15.088983236893872</v>
      </c>
      <c r="O252" s="4">
        <v>55.326271868610867</v>
      </c>
      <c r="P252" s="4">
        <v>0</v>
      </c>
      <c r="Q252" s="4">
        <v>0</v>
      </c>
      <c r="R252" s="4">
        <v>0</v>
      </c>
      <c r="S252" s="4">
        <v>0</v>
      </c>
      <c r="T252" s="4">
        <v>0</v>
      </c>
      <c r="U252" s="4">
        <v>0</v>
      </c>
      <c r="V252" s="4">
        <v>0.87180147862278123</v>
      </c>
      <c r="W252" s="4">
        <v>0.40974669495270716</v>
      </c>
      <c r="X252" s="4">
        <v>1.5024045481599264</v>
      </c>
    </row>
    <row r="253" spans="1:24" x14ac:dyDescent="0.3">
      <c r="A253" s="14" t="s">
        <v>150</v>
      </c>
      <c r="B253" s="4">
        <f>+VLOOKUP(Tabla2[[#This Row],[ID]],'[1]Data IFN_Diversidad'!$A:$C,2,0)</f>
        <v>1585898.74</v>
      </c>
      <c r="C253" s="4">
        <f>+VLOOKUP(Tabla2[[#This Row],[ID]],'[1]Data IFN_Diversidad'!$A:$C,3,0)</f>
        <v>5166886.3099999996</v>
      </c>
      <c r="D253" s="3" t="s">
        <v>962</v>
      </c>
      <c r="E253" s="3" t="s">
        <v>963</v>
      </c>
      <c r="F253" s="3" t="s">
        <v>970</v>
      </c>
      <c r="G253" s="6">
        <v>3366.6717099766129</v>
      </c>
      <c r="H253" s="4">
        <v>9.4798682666620735</v>
      </c>
      <c r="I253" s="4">
        <v>23.762671033801084</v>
      </c>
      <c r="J253" s="4">
        <v>328.5104856732919</v>
      </c>
      <c r="K253" s="4">
        <v>182.35466070582638</v>
      </c>
      <c r="L253" s="4">
        <v>85.706690531738388</v>
      </c>
      <c r="M253" s="4">
        <v>314.25786528304076</v>
      </c>
      <c r="N253" s="4">
        <v>41.436297671831909</v>
      </c>
      <c r="O253" s="4">
        <v>151.93309146338368</v>
      </c>
      <c r="P253" s="4">
        <v>0.8229648522897004</v>
      </c>
      <c r="Q253" s="4">
        <v>0.3867934805761592</v>
      </c>
      <c r="R253" s="4">
        <v>1.418242762112585</v>
      </c>
      <c r="S253" s="4">
        <v>15.026280569669858</v>
      </c>
      <c r="T253" s="4">
        <v>7.0623518677448329</v>
      </c>
      <c r="U253" s="4">
        <v>25.895290181731077</v>
      </c>
      <c r="V253" s="4">
        <v>5.3018058240387465</v>
      </c>
      <c r="W253" s="4">
        <v>2.4918487372982105</v>
      </c>
      <c r="X253" s="4">
        <v>9.1367787034267725</v>
      </c>
    </row>
    <row r="254" spans="1:24" x14ac:dyDescent="0.3">
      <c r="A254" s="14" t="s">
        <v>628</v>
      </c>
      <c r="B254" s="4">
        <f>+VLOOKUP(Tabla2[[#This Row],[ID]],'[1]Data IFN_Diversidad'!$A:$C,2,0)</f>
        <v>2139692.63</v>
      </c>
      <c r="C254" s="4">
        <f>+VLOOKUP(Tabla2[[#This Row],[ID]],'[1]Data IFN_Diversidad'!$A:$C,3,0)</f>
        <v>5354976.51</v>
      </c>
      <c r="D254" s="3" t="s">
        <v>965</v>
      </c>
      <c r="E254" s="3" t="s">
        <v>968</v>
      </c>
      <c r="F254" s="3" t="s">
        <v>972</v>
      </c>
      <c r="G254" s="6">
        <v>726.36901316535761</v>
      </c>
      <c r="H254" s="4">
        <v>13.295759398420213</v>
      </c>
      <c r="I254" s="4">
        <v>10.084943866666668</v>
      </c>
      <c r="J254" s="4">
        <v>66.273223985555575</v>
      </c>
      <c r="K254" s="4">
        <v>18.770581972864498</v>
      </c>
      <c r="L254" s="4">
        <v>8.8221735272463135</v>
      </c>
      <c r="M254" s="4">
        <v>32.347969599903145</v>
      </c>
      <c r="N254" s="4">
        <v>28.051838265650378</v>
      </c>
      <c r="O254" s="4">
        <v>102.85674030738471</v>
      </c>
      <c r="P254" s="4">
        <v>2.9924248430657574</v>
      </c>
      <c r="Q254" s="4">
        <v>1.4064396762409059</v>
      </c>
      <c r="R254" s="4">
        <v>5.1569454795499929</v>
      </c>
      <c r="S254" s="4">
        <v>0</v>
      </c>
      <c r="T254" s="4">
        <v>0</v>
      </c>
      <c r="U254" s="4">
        <v>0</v>
      </c>
      <c r="V254" s="4">
        <v>0</v>
      </c>
      <c r="W254" s="4">
        <v>0</v>
      </c>
      <c r="X254" s="4">
        <v>0</v>
      </c>
    </row>
    <row r="255" spans="1:24" x14ac:dyDescent="0.3">
      <c r="A255" s="14" t="s">
        <v>413</v>
      </c>
      <c r="B255" s="4">
        <f>+VLOOKUP(Tabla2[[#This Row],[ID]],'[1]Data IFN_Diversidad'!$A:$C,2,0)</f>
        <v>2052337.04</v>
      </c>
      <c r="C255" s="4">
        <f>+VLOOKUP(Tabla2[[#This Row],[ID]],'[1]Data IFN_Diversidad'!$A:$C,3,0)</f>
        <v>5517298.3099999996</v>
      </c>
      <c r="D255" s="3" t="s">
        <v>962</v>
      </c>
      <c r="E255" s="3" t="s">
        <v>963</v>
      </c>
      <c r="F255" s="3" t="s">
        <v>970</v>
      </c>
      <c r="G255" s="6">
        <v>3342.2255107176957</v>
      </c>
      <c r="H255" s="4">
        <v>9.7028076257942413</v>
      </c>
      <c r="I255" s="4">
        <v>24.712715693636071</v>
      </c>
      <c r="J255" s="4">
        <v>316.87637028946779</v>
      </c>
      <c r="K255" s="4">
        <v>196.76930489083489</v>
      </c>
      <c r="L255" s="4">
        <v>92.481573298692396</v>
      </c>
      <c r="M255" s="4">
        <v>339.09910209520547</v>
      </c>
      <c r="N255" s="4">
        <v>88.45773885443954</v>
      </c>
      <c r="O255" s="4">
        <v>324.3450424662783</v>
      </c>
      <c r="P255" s="4">
        <v>4.0126044676853088</v>
      </c>
      <c r="Q255" s="4">
        <v>1.885924099812095</v>
      </c>
      <c r="R255" s="4">
        <v>6.9150550326443545</v>
      </c>
      <c r="S255" s="4">
        <v>2.4990184675247367</v>
      </c>
      <c r="T255" s="4">
        <v>1.1745386797366262</v>
      </c>
      <c r="U255" s="4">
        <v>4.3066418257009671</v>
      </c>
      <c r="V255" s="4">
        <v>2.4910879407746691</v>
      </c>
      <c r="W255" s="4">
        <v>1.1708113321640945</v>
      </c>
      <c r="X255" s="4">
        <v>4.29297488460168</v>
      </c>
    </row>
    <row r="256" spans="1:24" x14ac:dyDescent="0.3">
      <c r="A256" s="14" t="s">
        <v>461</v>
      </c>
      <c r="B256" s="4">
        <f>+VLOOKUP(Tabla2[[#This Row],[ID]],'[1]Data IFN_Diversidad'!$A:$C,2,0)</f>
        <v>1911295.52</v>
      </c>
      <c r="C256" s="4">
        <f>+VLOOKUP(Tabla2[[#This Row],[ID]],'[1]Data IFN_Diversidad'!$A:$C,3,0)</f>
        <v>5106662.32</v>
      </c>
      <c r="D256" s="3" t="s">
        <v>965</v>
      </c>
      <c r="E256" s="3" t="s">
        <v>963</v>
      </c>
      <c r="F256" s="3" t="s">
        <v>971</v>
      </c>
      <c r="G256" s="6">
        <v>4214.5643641339102</v>
      </c>
      <c r="H256" s="4">
        <v>8.5433095817512044</v>
      </c>
      <c r="I256" s="4">
        <v>24.15988485910934</v>
      </c>
      <c r="J256" s="4">
        <v>149.13800904863564</v>
      </c>
      <c r="K256" s="4">
        <v>88.212871066472161</v>
      </c>
      <c r="L256" s="4">
        <v>41.460049401241911</v>
      </c>
      <c r="M256" s="4">
        <v>152.02018113788699</v>
      </c>
      <c r="N256" s="4">
        <v>22.050826057556357</v>
      </c>
      <c r="O256" s="4">
        <v>80.853028877706649</v>
      </c>
      <c r="P256" s="4">
        <v>0.21427077205315354</v>
      </c>
      <c r="Q256" s="4">
        <v>0.10070726286498216</v>
      </c>
      <c r="R256" s="4">
        <v>0.36925996383826826</v>
      </c>
      <c r="S256" s="4">
        <v>0</v>
      </c>
      <c r="T256" s="4">
        <v>0</v>
      </c>
      <c r="U256" s="4">
        <v>0</v>
      </c>
      <c r="V256" s="4">
        <v>1.492008220454015</v>
      </c>
      <c r="W256" s="4">
        <v>0.70124386361338709</v>
      </c>
      <c r="X256" s="4">
        <v>2.5712274999157527</v>
      </c>
    </row>
    <row r="257" spans="1:24" x14ac:dyDescent="0.3">
      <c r="A257" s="14" t="s">
        <v>405</v>
      </c>
      <c r="B257" s="4">
        <f>+VLOOKUP(Tabla2[[#This Row],[ID]],'[1]Data IFN_Diversidad'!$A:$C,2,0)</f>
        <v>1717666.16</v>
      </c>
      <c r="C257" s="4">
        <f>+VLOOKUP(Tabla2[[#This Row],[ID]],'[1]Data IFN_Diversidad'!$A:$C,3,0)</f>
        <v>5340454.8099999996</v>
      </c>
      <c r="D257" s="3" t="s">
        <v>962</v>
      </c>
      <c r="E257" s="3" t="s">
        <v>963</v>
      </c>
      <c r="F257" s="3" t="s">
        <v>970</v>
      </c>
      <c r="G257" s="6">
        <v>2874.7202441030531</v>
      </c>
      <c r="H257" s="4">
        <v>13.075155706576</v>
      </c>
      <c r="I257" s="4">
        <v>38.599280332487538</v>
      </c>
      <c r="J257" s="4">
        <v>602.757966612161</v>
      </c>
      <c r="K257" s="4">
        <v>388.56465412149896</v>
      </c>
      <c r="L257" s="4">
        <v>182.62538743710451</v>
      </c>
      <c r="M257" s="4">
        <v>669.62642060271651</v>
      </c>
      <c r="N257" s="4">
        <v>51.843807878580762</v>
      </c>
      <c r="O257" s="4">
        <v>190.09396222146279</v>
      </c>
      <c r="P257" s="4">
        <v>0</v>
      </c>
      <c r="Q257" s="4">
        <v>0</v>
      </c>
      <c r="R257" s="4">
        <v>0</v>
      </c>
      <c r="S257" s="4">
        <v>0</v>
      </c>
      <c r="T257" s="4">
        <v>0</v>
      </c>
      <c r="U257" s="4">
        <v>0</v>
      </c>
      <c r="V257" s="4">
        <v>7.4559463094850331</v>
      </c>
      <c r="W257" s="4">
        <v>3.5042947654579653</v>
      </c>
      <c r="X257" s="4">
        <v>12.849080806679206</v>
      </c>
    </row>
    <row r="258" spans="1:24" x14ac:dyDescent="0.3">
      <c r="A258" s="14" t="s">
        <v>166</v>
      </c>
      <c r="B258" s="4">
        <f>+VLOOKUP(Tabla2[[#This Row],[ID]],'[1]Data IFN_Diversidad'!$A:$C,2,0)</f>
        <v>1617144.99</v>
      </c>
      <c r="C258" s="4">
        <f>+VLOOKUP(Tabla2[[#This Row],[ID]],'[1]Data IFN_Diversidad'!$A:$C,3,0)</f>
        <v>5151116.76</v>
      </c>
      <c r="D258" s="3" t="s">
        <v>962</v>
      </c>
      <c r="E258" s="3" t="s">
        <v>963</v>
      </c>
      <c r="F258" s="3" t="s">
        <v>970</v>
      </c>
      <c r="G258" s="6">
        <v>2315.5700244795794</v>
      </c>
      <c r="H258" s="4">
        <v>10.212838417152778</v>
      </c>
      <c r="I258" s="4">
        <v>18.968837748500821</v>
      </c>
      <c r="J258" s="4">
        <v>264.6768823450916</v>
      </c>
      <c r="K258" s="4">
        <v>174.3175389359435</v>
      </c>
      <c r="L258" s="4">
        <v>81.929243299893443</v>
      </c>
      <c r="M258" s="4">
        <v>300.4072254329426</v>
      </c>
      <c r="N258" s="4">
        <v>76.158973378353096</v>
      </c>
      <c r="O258" s="4">
        <v>279.24956905396135</v>
      </c>
      <c r="P258" s="4">
        <v>0.24389101560191007</v>
      </c>
      <c r="Q258" s="4">
        <v>0.11462877733289774</v>
      </c>
      <c r="R258" s="4">
        <v>0.42030551688729212</v>
      </c>
      <c r="S258" s="4">
        <v>3.4939446820999054</v>
      </c>
      <c r="T258" s="4">
        <v>1.6421540005869555</v>
      </c>
      <c r="U258" s="4">
        <v>6.0212313354855089</v>
      </c>
      <c r="V258" s="4">
        <v>0.86308331595775822</v>
      </c>
      <c r="W258" s="4">
        <v>0.40564915850014632</v>
      </c>
      <c r="X258" s="4">
        <v>1.4873802478338698</v>
      </c>
    </row>
    <row r="259" spans="1:24" x14ac:dyDescent="0.3">
      <c r="A259" s="14" t="s">
        <v>371</v>
      </c>
      <c r="B259" s="4">
        <f>+VLOOKUP(Tabla2[[#This Row],[ID]],'[1]Data IFN_Diversidad'!$A:$C,2,0)</f>
        <v>1844840.58</v>
      </c>
      <c r="C259" s="4">
        <f>+VLOOKUP(Tabla2[[#This Row],[ID]],'[1]Data IFN_Diversidad'!$A:$C,3,0)</f>
        <v>4733173.33</v>
      </c>
      <c r="D259" s="3" t="s">
        <v>964</v>
      </c>
      <c r="E259" s="3" t="s">
        <v>963</v>
      </c>
      <c r="F259" s="3" t="s">
        <v>971</v>
      </c>
      <c r="G259" s="6">
        <v>1066.2673831854358</v>
      </c>
      <c r="H259" s="4">
        <v>9.3886514373601351</v>
      </c>
      <c r="I259" s="4">
        <v>7.3818027699654136</v>
      </c>
      <c r="J259" s="4">
        <v>58.882686932551422</v>
      </c>
      <c r="K259" s="4">
        <v>34.280673092615331</v>
      </c>
      <c r="L259" s="4">
        <v>16.111916353529203</v>
      </c>
      <c r="M259" s="4">
        <v>59.077026629607076</v>
      </c>
      <c r="N259" s="4">
        <v>125.95946495238861</v>
      </c>
      <c r="O259" s="4">
        <v>461.85137149209157</v>
      </c>
      <c r="P259" s="4">
        <v>2.6959908722396029</v>
      </c>
      <c r="Q259" s="4">
        <v>1.2671157099526134</v>
      </c>
      <c r="R259" s="4">
        <v>4.6460909364929197</v>
      </c>
      <c r="S259" s="4">
        <v>0</v>
      </c>
      <c r="T259" s="4">
        <v>0</v>
      </c>
      <c r="U259" s="4">
        <v>0</v>
      </c>
      <c r="V259" s="4">
        <v>2.4559688828837363</v>
      </c>
      <c r="W259" s="4">
        <v>1.154305374955356</v>
      </c>
      <c r="X259" s="4">
        <v>4.2324530415029722</v>
      </c>
    </row>
    <row r="260" spans="1:24" x14ac:dyDescent="0.3">
      <c r="A260" s="14" t="s">
        <v>523</v>
      </c>
      <c r="B260" s="4">
        <f>+VLOOKUP(Tabla2[[#This Row],[ID]],'[1]Data IFN_Diversidad'!$A:$C,2,0)</f>
        <v>1825294.64</v>
      </c>
      <c r="C260" s="4">
        <f>+VLOOKUP(Tabla2[[#This Row],[ID]],'[1]Data IFN_Diversidad'!$A:$C,3,0)</f>
        <v>5486134.25</v>
      </c>
      <c r="D260" s="3" t="s">
        <v>962</v>
      </c>
      <c r="E260" s="3" t="s">
        <v>963</v>
      </c>
      <c r="F260" s="3" t="s">
        <v>970</v>
      </c>
      <c r="G260" s="6">
        <v>2932.7516731308701</v>
      </c>
      <c r="H260" s="4">
        <v>11.605058672651607</v>
      </c>
      <c r="I260" s="4">
        <v>31.021289991436621</v>
      </c>
      <c r="J260" s="4">
        <v>553.33973243452556</v>
      </c>
      <c r="K260" s="4">
        <v>308.48219438451275</v>
      </c>
      <c r="L260" s="4">
        <v>144.98663136072099</v>
      </c>
      <c r="M260" s="4">
        <v>531.61764832264362</v>
      </c>
      <c r="N260" s="4">
        <v>0.32132396131792135</v>
      </c>
      <c r="O260" s="4">
        <v>1.1781878581657115</v>
      </c>
      <c r="P260" s="4">
        <v>0</v>
      </c>
      <c r="Q260" s="4">
        <v>0</v>
      </c>
      <c r="R260" s="4">
        <v>0</v>
      </c>
      <c r="S260" s="4">
        <v>0</v>
      </c>
      <c r="T260" s="4">
        <v>0</v>
      </c>
      <c r="U260" s="4">
        <v>0</v>
      </c>
      <c r="V260" s="4">
        <v>19.980439772973703</v>
      </c>
      <c r="W260" s="4">
        <v>9.3908066932976393</v>
      </c>
      <c r="X260" s="4">
        <v>34.432957875424677</v>
      </c>
    </row>
    <row r="261" spans="1:24" x14ac:dyDescent="0.3">
      <c r="A261" s="14" t="s">
        <v>720</v>
      </c>
      <c r="B261" s="4">
        <f>+VLOOKUP(Tabla2[[#This Row],[ID]],'[1]Data IFN_Diversidad'!$A:$C,2,0)</f>
        <v>1997997.97</v>
      </c>
      <c r="C261" s="4">
        <f>+VLOOKUP(Tabla2[[#This Row],[ID]],'[1]Data IFN_Diversidad'!$A:$C,3,0)</f>
        <v>5213114.1399999997</v>
      </c>
      <c r="D261" s="3" t="s">
        <v>965</v>
      </c>
      <c r="E261" s="3" t="s">
        <v>968</v>
      </c>
      <c r="F261" s="3" t="s">
        <v>972</v>
      </c>
      <c r="G261" s="6">
        <v>2.8294212105225842</v>
      </c>
      <c r="H261" s="4">
        <v>31.1</v>
      </c>
      <c r="I261" s="4">
        <v>0.21493555555555557</v>
      </c>
      <c r="J261" s="4">
        <v>1.4293214444444444</v>
      </c>
      <c r="K261" s="4">
        <v>1.1685662298510668</v>
      </c>
      <c r="L261" s="4">
        <v>0.54922612803000137</v>
      </c>
      <c r="M261" s="4">
        <v>2.0138291361100049</v>
      </c>
      <c r="N261" s="4">
        <v>4.4278574523580465</v>
      </c>
      <c r="O261" s="4">
        <v>16.235477325312839</v>
      </c>
      <c r="P261" s="4">
        <v>0</v>
      </c>
      <c r="Q261" s="4">
        <v>0</v>
      </c>
      <c r="R261" s="4">
        <v>0</v>
      </c>
      <c r="S261" s="4">
        <v>0</v>
      </c>
      <c r="T261" s="4">
        <v>0</v>
      </c>
      <c r="U261" s="4">
        <v>0</v>
      </c>
      <c r="V261" s="4">
        <v>0</v>
      </c>
      <c r="W261" s="4">
        <v>0</v>
      </c>
      <c r="X261" s="4">
        <v>0</v>
      </c>
    </row>
    <row r="262" spans="1:24" x14ac:dyDescent="0.3">
      <c r="A262" s="14" t="s">
        <v>381</v>
      </c>
      <c r="B262" s="4">
        <f>+VLOOKUP(Tabla2[[#This Row],[ID]],'[1]Data IFN_Diversidad'!$A:$C,2,0)</f>
        <v>1709228.73</v>
      </c>
      <c r="C262" s="4">
        <f>+VLOOKUP(Tabla2[[#This Row],[ID]],'[1]Data IFN_Diversidad'!$A:$C,3,0)</f>
        <v>4666028.2</v>
      </c>
      <c r="D262" s="3" t="s">
        <v>964</v>
      </c>
      <c r="E262" s="3" t="s">
        <v>968</v>
      </c>
      <c r="F262" s="3" t="s">
        <v>972</v>
      </c>
      <c r="G262" s="6">
        <v>2.8294212105225842</v>
      </c>
      <c r="H262" s="4">
        <v>31.1</v>
      </c>
      <c r="I262" s="4">
        <v>0.21493555555555557</v>
      </c>
      <c r="J262" s="4">
        <v>1.4293214444444444</v>
      </c>
      <c r="K262" s="4">
        <v>2.2626202503780819</v>
      </c>
      <c r="L262" s="4">
        <v>1.0634315176776985</v>
      </c>
      <c r="M262" s="4">
        <v>3.8992488981515612</v>
      </c>
      <c r="N262" s="4">
        <v>0.44746134914099589</v>
      </c>
      <c r="O262" s="4">
        <v>1.6406916135169849</v>
      </c>
      <c r="P262" s="4">
        <v>0</v>
      </c>
      <c r="Q262" s="4">
        <v>0</v>
      </c>
      <c r="R262" s="4">
        <v>0</v>
      </c>
      <c r="S262" s="4">
        <v>0</v>
      </c>
      <c r="T262" s="4">
        <v>0</v>
      </c>
      <c r="U262" s="4">
        <v>0</v>
      </c>
      <c r="V262" s="4">
        <v>0</v>
      </c>
      <c r="W262" s="4">
        <v>0</v>
      </c>
      <c r="X262" s="4">
        <v>0</v>
      </c>
    </row>
    <row r="263" spans="1:24" x14ac:dyDescent="0.3">
      <c r="A263" s="14" t="s">
        <v>943</v>
      </c>
      <c r="B263" s="4">
        <f>+VLOOKUP(Tabla2[[#This Row],[ID]],'[1]Data IFN_Diversidad'!$A:$C,2,0)</f>
        <v>2758176.76</v>
      </c>
      <c r="C263" s="4">
        <f>+VLOOKUP(Tabla2[[#This Row],[ID]],'[1]Data IFN_Diversidad'!$A:$C,3,0)</f>
        <v>4796094.4000000004</v>
      </c>
      <c r="D263" s="3" t="s">
        <v>966</v>
      </c>
      <c r="E263" s="3" t="s">
        <v>968</v>
      </c>
      <c r="F263" s="3" t="s">
        <v>972</v>
      </c>
      <c r="G263" s="6">
        <v>549.86971805295912</v>
      </c>
      <c r="H263" s="4">
        <v>15.072654093942317</v>
      </c>
      <c r="I263" s="4">
        <v>9.8113586100003403</v>
      </c>
      <c r="J263" s="4">
        <v>36.231619017138044</v>
      </c>
      <c r="K263" s="4">
        <v>27.451834955880962</v>
      </c>
      <c r="L263" s="4">
        <v>12.902362429264052</v>
      </c>
      <c r="M263" s="4">
        <v>47.308662240634852</v>
      </c>
      <c r="N263" s="4">
        <v>117.8808378533701</v>
      </c>
      <c r="O263" s="4">
        <v>432.22973879569037</v>
      </c>
      <c r="P263" s="4">
        <v>0</v>
      </c>
      <c r="Q263" s="4">
        <v>0</v>
      </c>
      <c r="R263" s="4">
        <v>0</v>
      </c>
      <c r="S263" s="4">
        <v>0</v>
      </c>
      <c r="T263" s="4">
        <v>0</v>
      </c>
      <c r="U263" s="4">
        <v>0</v>
      </c>
      <c r="V263" s="4">
        <v>0</v>
      </c>
      <c r="W263" s="4">
        <v>0</v>
      </c>
      <c r="X263" s="4">
        <v>0</v>
      </c>
    </row>
    <row r="264" spans="1:24" x14ac:dyDescent="0.3">
      <c r="A264" s="14" t="s">
        <v>511</v>
      </c>
      <c r="B264" s="4">
        <f>+VLOOKUP(Tabla2[[#This Row],[ID]],'[1]Data IFN_Diversidad'!$A:$C,2,0)</f>
        <v>2493285.88</v>
      </c>
      <c r="C264" s="4">
        <f>+VLOOKUP(Tabla2[[#This Row],[ID]],'[1]Data IFN_Diversidad'!$A:$C,3,0)</f>
        <v>4524745.21</v>
      </c>
      <c r="D264" s="3" t="s">
        <v>967</v>
      </c>
      <c r="E264" s="3" t="s">
        <v>963</v>
      </c>
      <c r="F264" s="3" t="s">
        <v>971</v>
      </c>
      <c r="G264" s="6">
        <v>1406.1657532055151</v>
      </c>
      <c r="H264" s="4">
        <v>12.870680044671641</v>
      </c>
      <c r="I264" s="4">
        <v>18.294872467471397</v>
      </c>
      <c r="J264" s="4">
        <v>203.1648603042716</v>
      </c>
      <c r="K264" s="4">
        <v>101.04192327801186</v>
      </c>
      <c r="L264" s="4">
        <v>47.489703940665571</v>
      </c>
      <c r="M264" s="4">
        <v>174.1289144491071</v>
      </c>
      <c r="N264" s="4">
        <v>43.125586839999997</v>
      </c>
      <c r="O264" s="4">
        <v>158.12715174666667</v>
      </c>
      <c r="P264" s="4">
        <v>0.22129831623311488</v>
      </c>
      <c r="Q264" s="4">
        <v>0.10401020862956399</v>
      </c>
      <c r="R264" s="4">
        <v>0.38137076497506833</v>
      </c>
      <c r="S264" s="4">
        <v>2.5737024950079674</v>
      </c>
      <c r="T264" s="4">
        <v>1.2096401726537447</v>
      </c>
      <c r="U264" s="4">
        <v>4.4353472997304015</v>
      </c>
      <c r="V264" s="4">
        <v>2.7820769867724917</v>
      </c>
      <c r="W264" s="4">
        <v>1.3075761837830711</v>
      </c>
      <c r="X264" s="4">
        <v>4.794446007204594</v>
      </c>
    </row>
    <row r="265" spans="1:24" x14ac:dyDescent="0.3">
      <c r="A265" s="14" t="s">
        <v>348</v>
      </c>
      <c r="B265" s="4">
        <f>+VLOOKUP(Tabla2[[#This Row],[ID]],'[1]Data IFN_Diversidad'!$A:$C,2,0)</f>
        <v>1941434.42</v>
      </c>
      <c r="C265" s="4">
        <f>+VLOOKUP(Tabla2[[#This Row],[ID]],'[1]Data IFN_Diversidad'!$A:$C,3,0)</f>
        <v>5141155.9400000004</v>
      </c>
      <c r="D265" s="3" t="s">
        <v>965</v>
      </c>
      <c r="E265" s="3" t="s">
        <v>963</v>
      </c>
      <c r="F265" s="3" t="s">
        <v>971</v>
      </c>
      <c r="G265" s="6">
        <v>3722.1601908666689</v>
      </c>
      <c r="H265" s="4">
        <v>7.7698131861224109</v>
      </c>
      <c r="I265" s="4">
        <v>17.648430752007862</v>
      </c>
      <c r="J265" s="4">
        <v>141.33835765305056</v>
      </c>
      <c r="K265" s="4">
        <v>80.712136798846331</v>
      </c>
      <c r="L265" s="4">
        <v>37.93470429545777</v>
      </c>
      <c r="M265" s="4">
        <v>139.09391575001183</v>
      </c>
      <c r="N265" s="4">
        <v>16.040483999999999</v>
      </c>
      <c r="O265" s="4">
        <v>58.815108000000002</v>
      </c>
      <c r="P265" s="4">
        <v>9.7792008100220826</v>
      </c>
      <c r="Q265" s="4">
        <v>4.5962243807103791</v>
      </c>
      <c r="R265" s="4">
        <v>16.852822729271406</v>
      </c>
      <c r="S265" s="4">
        <v>5.0653425678996751</v>
      </c>
      <c r="T265" s="4">
        <v>2.3807110069128474</v>
      </c>
      <c r="U265" s="4">
        <v>8.7292736920137823</v>
      </c>
      <c r="V265" s="4">
        <v>9.6211914495396531</v>
      </c>
      <c r="W265" s="4">
        <v>4.5219599812836364</v>
      </c>
      <c r="X265" s="4">
        <v>16.580519931373335</v>
      </c>
    </row>
    <row r="266" spans="1:24" x14ac:dyDescent="0.3">
      <c r="A266" s="14" t="s">
        <v>416</v>
      </c>
      <c r="B266" s="4">
        <f>+VLOOKUP(Tabla2[[#This Row],[ID]],'[1]Data IFN_Diversidad'!$A:$C,2,0)</f>
        <v>1740878.7</v>
      </c>
      <c r="C266" s="4">
        <f>+VLOOKUP(Tabla2[[#This Row],[ID]],'[1]Data IFN_Diversidad'!$A:$C,3,0)</f>
        <v>4705218.46</v>
      </c>
      <c r="D266" s="3" t="s">
        <v>964</v>
      </c>
      <c r="E266" s="3" t="s">
        <v>968</v>
      </c>
      <c r="F266" s="3" t="s">
        <v>972</v>
      </c>
      <c r="G266" s="6">
        <v>470.56104152201107</v>
      </c>
      <c r="H266" s="4">
        <v>9.8708647187789147</v>
      </c>
      <c r="I266" s="4">
        <v>3.6009430222222218</v>
      </c>
      <c r="J266" s="4">
        <v>28.250908284994846</v>
      </c>
      <c r="K266" s="4">
        <v>17.612812768043362</v>
      </c>
      <c r="L266" s="4">
        <v>8.2780220009803802</v>
      </c>
      <c r="M266" s="4">
        <v>30.352747336928058</v>
      </c>
      <c r="N266" s="4">
        <v>0.55125409691723037</v>
      </c>
      <c r="O266" s="4">
        <v>2.0212650220298447</v>
      </c>
      <c r="P266" s="4">
        <v>0</v>
      </c>
      <c r="Q266" s="4">
        <v>0</v>
      </c>
      <c r="R266" s="4">
        <v>0</v>
      </c>
      <c r="S266" s="4">
        <v>0</v>
      </c>
      <c r="T266" s="4">
        <v>0</v>
      </c>
      <c r="U266" s="4">
        <v>0</v>
      </c>
      <c r="V266" s="4">
        <v>0.44408782918176276</v>
      </c>
      <c r="W266" s="4">
        <v>0.20872127971542848</v>
      </c>
      <c r="X266" s="4">
        <v>0.7653113589565711</v>
      </c>
    </row>
    <row r="267" spans="1:24" x14ac:dyDescent="0.3">
      <c r="A267" s="14" t="s">
        <v>174</v>
      </c>
      <c r="B267" s="4">
        <f>+VLOOKUP(Tabla2[[#This Row],[ID]],'[1]Data IFN_Diversidad'!$A:$C,2,0)</f>
        <v>1648289.74</v>
      </c>
      <c r="C267" s="4">
        <f>+VLOOKUP(Tabla2[[#This Row],[ID]],'[1]Data IFN_Diversidad'!$A:$C,3,0)</f>
        <v>5197005.13</v>
      </c>
      <c r="D267" s="3" t="s">
        <v>962</v>
      </c>
      <c r="E267" s="3" t="s">
        <v>963</v>
      </c>
      <c r="F267" s="3" t="s">
        <v>970</v>
      </c>
      <c r="G267" s="6">
        <v>3809.4478352112897</v>
      </c>
      <c r="H267" s="4">
        <v>10.435211310925295</v>
      </c>
      <c r="I267" s="4">
        <v>32.580249665448662</v>
      </c>
      <c r="J267" s="4">
        <v>435.50697563566075</v>
      </c>
      <c r="K267" s="4">
        <v>230.26834438441296</v>
      </c>
      <c r="L267" s="4">
        <v>108.22612186067408</v>
      </c>
      <c r="M267" s="4">
        <v>396.82911348913831</v>
      </c>
      <c r="N267" s="4">
        <v>89.611306422921189</v>
      </c>
      <c r="O267" s="4">
        <v>328.57479021737771</v>
      </c>
      <c r="P267" s="4">
        <v>1.8992719605270201</v>
      </c>
      <c r="Q267" s="4">
        <v>0.89265782144769945</v>
      </c>
      <c r="R267" s="4">
        <v>3.2730786786415678</v>
      </c>
      <c r="S267" s="4">
        <v>11.63036227049281</v>
      </c>
      <c r="T267" s="4">
        <v>5.4662702671316206</v>
      </c>
      <c r="U267" s="4">
        <v>20.042990979482628</v>
      </c>
      <c r="V267" s="4">
        <v>11.073101659986945</v>
      </c>
      <c r="W267" s="4">
        <v>5.2043577801938632</v>
      </c>
      <c r="X267" s="4">
        <v>19.082645194044165</v>
      </c>
    </row>
    <row r="268" spans="1:24" x14ac:dyDescent="0.3">
      <c r="A268" s="14" t="s">
        <v>442</v>
      </c>
      <c r="B268" s="4">
        <f>+VLOOKUP(Tabla2[[#This Row],[ID]],'[1]Data IFN_Diversidad'!$A:$C,2,0)</f>
        <v>2093060.71</v>
      </c>
      <c r="C268" s="4">
        <f>+VLOOKUP(Tabla2[[#This Row],[ID]],'[1]Data IFN_Diversidad'!$A:$C,3,0)</f>
        <v>5195223.92</v>
      </c>
      <c r="D268" s="3" t="s">
        <v>965</v>
      </c>
      <c r="E268" s="3" t="s">
        <v>963</v>
      </c>
      <c r="F268" s="3" t="s">
        <v>970</v>
      </c>
      <c r="G268" s="6">
        <v>2707.8409811064307</v>
      </c>
      <c r="H268" s="4">
        <v>10.773708062114986</v>
      </c>
      <c r="I268" s="4">
        <v>24.68558618193633</v>
      </c>
      <c r="J268" s="4">
        <v>241.33506744898119</v>
      </c>
      <c r="K268" s="4">
        <v>115.30977445392803</v>
      </c>
      <c r="L268" s="4">
        <v>54.195593993346172</v>
      </c>
      <c r="M268" s="4">
        <v>198.71717797560262</v>
      </c>
      <c r="N268" s="4">
        <v>14.525879999999997</v>
      </c>
      <c r="O268" s="4">
        <v>53.261559999999996</v>
      </c>
      <c r="P268" s="4">
        <v>0.77389052128506142</v>
      </c>
      <c r="Q268" s="4">
        <v>0.36372854500397889</v>
      </c>
      <c r="R268" s="4">
        <v>1.3336713316812572</v>
      </c>
      <c r="S268" s="4">
        <v>12.052141616512225</v>
      </c>
      <c r="T268" s="4">
        <v>5.6645065597607456</v>
      </c>
      <c r="U268" s="4">
        <v>20.769857385789418</v>
      </c>
      <c r="V268" s="4">
        <v>2.0968824874302138E-2</v>
      </c>
      <c r="W268" s="4">
        <v>9.8553476909220041E-3</v>
      </c>
      <c r="X268" s="4">
        <v>3.6136274866714016E-2</v>
      </c>
    </row>
    <row r="269" spans="1:24" x14ac:dyDescent="0.3">
      <c r="A269" s="14" t="s">
        <v>762</v>
      </c>
      <c r="B269" s="4">
        <f>+VLOOKUP(Tabla2[[#This Row],[ID]],'[1]Data IFN_Diversidad'!$A:$C,2,0)</f>
        <v>2165036.54</v>
      </c>
      <c r="C269" s="4">
        <f>+VLOOKUP(Tabla2[[#This Row],[ID]],'[1]Data IFN_Diversidad'!$A:$C,3,0)</f>
        <v>4816580.37</v>
      </c>
      <c r="D269" s="3" t="s">
        <v>966</v>
      </c>
      <c r="E269" s="3" t="s">
        <v>963</v>
      </c>
      <c r="F269" s="3" t="s">
        <v>971</v>
      </c>
      <c r="G269" s="6">
        <v>1399.1204943913131</v>
      </c>
      <c r="H269" s="4">
        <v>12.760681623601524</v>
      </c>
      <c r="I269" s="4">
        <v>17.893394872058177</v>
      </c>
      <c r="J269" s="4">
        <v>230.05048389670316</v>
      </c>
      <c r="K269" s="4">
        <v>106.98181125506854</v>
      </c>
      <c r="L269" s="4">
        <v>50.281451289882206</v>
      </c>
      <c r="M269" s="4">
        <v>184.36532139623475</v>
      </c>
      <c r="N269" s="4">
        <v>71.38729464132004</v>
      </c>
      <c r="O269" s="4">
        <v>261.75341368484015</v>
      </c>
      <c r="P269" s="4">
        <v>0</v>
      </c>
      <c r="Q269" s="4">
        <v>0</v>
      </c>
      <c r="R269" s="4">
        <v>0</v>
      </c>
      <c r="S269" s="4">
        <v>0</v>
      </c>
      <c r="T269" s="4">
        <v>0</v>
      </c>
      <c r="U269" s="4">
        <v>0</v>
      </c>
      <c r="V269" s="4">
        <v>6.6036534091680634</v>
      </c>
      <c r="W269" s="4">
        <v>3.1037171023089898</v>
      </c>
      <c r="X269" s="4">
        <v>11.38029604179963</v>
      </c>
    </row>
    <row r="270" spans="1:24" x14ac:dyDescent="0.3">
      <c r="A270" s="14" t="s">
        <v>614</v>
      </c>
      <c r="B270" s="4">
        <f>+VLOOKUP(Tabla2[[#This Row],[ID]],'[1]Data IFN_Diversidad'!$A:$C,2,0)</f>
        <v>2095017.33</v>
      </c>
      <c r="C270" s="4">
        <f>+VLOOKUP(Tabla2[[#This Row],[ID]],'[1]Data IFN_Diversidad'!$A:$C,3,0)</f>
        <v>5146548.51</v>
      </c>
      <c r="D270" s="3" t="s">
        <v>965</v>
      </c>
      <c r="E270" s="3" t="s">
        <v>963</v>
      </c>
      <c r="F270" s="3" t="s">
        <v>971</v>
      </c>
      <c r="G270" s="6">
        <v>3087.4361307101399</v>
      </c>
      <c r="H270" s="4">
        <v>8.4241851182302128</v>
      </c>
      <c r="I270" s="4">
        <v>17.208525789490849</v>
      </c>
      <c r="J270" s="4">
        <v>113.91789643497037</v>
      </c>
      <c r="K270" s="4">
        <v>66.872856371044207</v>
      </c>
      <c r="L270" s="4">
        <v>31.430242494390775</v>
      </c>
      <c r="M270" s="4">
        <v>115.24422247943284</v>
      </c>
      <c r="N270" s="4">
        <v>16.703963999999999</v>
      </c>
      <c r="O270" s="4">
        <v>61.247868000000004</v>
      </c>
      <c r="P270" s="4">
        <v>2.2996635615214029</v>
      </c>
      <c r="Q270" s="4">
        <v>1.0808418739150594</v>
      </c>
      <c r="R270" s="4">
        <v>3.9630868710218881</v>
      </c>
      <c r="S270" s="4">
        <v>0</v>
      </c>
      <c r="T270" s="4">
        <v>0</v>
      </c>
      <c r="U270" s="4">
        <v>0</v>
      </c>
      <c r="V270" s="4">
        <v>0.29930470707392132</v>
      </c>
      <c r="W270" s="4">
        <v>0.140673212324743</v>
      </c>
      <c r="X270" s="4">
        <v>0.51580177852405773</v>
      </c>
    </row>
    <row r="271" spans="1:24" x14ac:dyDescent="0.3">
      <c r="A271" s="14" t="s">
        <v>603</v>
      </c>
      <c r="B271" s="4">
        <f>+VLOOKUP(Tabla2[[#This Row],[ID]],'[1]Data IFN_Diversidad'!$A:$C,2,0)</f>
        <v>1915952.36</v>
      </c>
      <c r="C271" s="4">
        <f>+VLOOKUP(Tabla2[[#This Row],[ID]],'[1]Data IFN_Diversidad'!$A:$C,3,0)</f>
        <v>5000048.7300000004</v>
      </c>
      <c r="D271" s="3" t="s">
        <v>965</v>
      </c>
      <c r="E271" s="3" t="s">
        <v>968</v>
      </c>
      <c r="F271" s="3" t="s">
        <v>972</v>
      </c>
      <c r="G271" s="6">
        <v>982.82775168712465</v>
      </c>
      <c r="H271" s="4">
        <v>6.9558570962953965</v>
      </c>
      <c r="I271" s="4">
        <v>3.7348107017459284</v>
      </c>
      <c r="J271" s="4">
        <v>24.347186961498451</v>
      </c>
      <c r="K271" s="4">
        <v>17.385105847870317</v>
      </c>
      <c r="L271" s="4">
        <v>8.1709997484990495</v>
      </c>
      <c r="M271" s="4">
        <v>29.960332411163179</v>
      </c>
      <c r="N271" s="4">
        <v>46.016136532571103</v>
      </c>
      <c r="O271" s="4">
        <v>168.72583395276072</v>
      </c>
      <c r="P271" s="4">
        <v>0</v>
      </c>
      <c r="Q271" s="4">
        <v>0</v>
      </c>
      <c r="R271" s="4">
        <v>0</v>
      </c>
      <c r="S271" s="4">
        <v>0</v>
      </c>
      <c r="T271" s="4">
        <v>0</v>
      </c>
      <c r="U271" s="4">
        <v>0</v>
      </c>
      <c r="V271" s="4">
        <v>0</v>
      </c>
      <c r="W271" s="4">
        <v>0</v>
      </c>
      <c r="X271" s="4">
        <v>0</v>
      </c>
    </row>
    <row r="272" spans="1:24" x14ac:dyDescent="0.3">
      <c r="A272" s="14" t="s">
        <v>788</v>
      </c>
      <c r="B272" s="4">
        <f>+VLOOKUP(Tabla2[[#This Row],[ID]],'[1]Data IFN_Diversidad'!$A:$C,2,0)</f>
        <v>2053957.47</v>
      </c>
      <c r="C272" s="4">
        <f>+VLOOKUP(Tabla2[[#This Row],[ID]],'[1]Data IFN_Diversidad'!$A:$C,3,0)</f>
        <v>5266920.33</v>
      </c>
      <c r="D272" s="3" t="s">
        <v>965</v>
      </c>
      <c r="E272" s="3" t="s">
        <v>968</v>
      </c>
      <c r="F272" s="3" t="s">
        <v>972</v>
      </c>
      <c r="G272" s="6">
        <v>353.67765131532303</v>
      </c>
      <c r="H272" s="4">
        <v>0</v>
      </c>
      <c r="I272" s="4">
        <v>0</v>
      </c>
      <c r="J272" s="4">
        <v>0</v>
      </c>
      <c r="K272" s="4">
        <v>0</v>
      </c>
      <c r="L272" s="4">
        <v>0</v>
      </c>
      <c r="M272" s="4">
        <v>0</v>
      </c>
      <c r="N272" s="4">
        <v>56.37490947178074</v>
      </c>
      <c r="O272" s="4">
        <v>206.7080013965294</v>
      </c>
      <c r="P272" s="4">
        <v>0</v>
      </c>
      <c r="Q272" s="4">
        <v>0</v>
      </c>
      <c r="R272" s="4">
        <v>0</v>
      </c>
      <c r="S272" s="4">
        <v>0</v>
      </c>
      <c r="T272" s="4">
        <v>0</v>
      </c>
      <c r="U272" s="4">
        <v>0</v>
      </c>
      <c r="V272" s="4">
        <v>0</v>
      </c>
      <c r="W272" s="4">
        <v>0</v>
      </c>
      <c r="X272" s="4">
        <v>0</v>
      </c>
    </row>
    <row r="273" spans="1:24" x14ac:dyDescent="0.3">
      <c r="A273" s="14" t="s">
        <v>207</v>
      </c>
      <c r="B273" s="4">
        <f>+VLOOKUP(Tabla2[[#This Row],[ID]],'[1]Data IFN_Diversidad'!$A:$C,2,0)</f>
        <v>1620609.77</v>
      </c>
      <c r="C273" s="4">
        <f>+VLOOKUP(Tabla2[[#This Row],[ID]],'[1]Data IFN_Diversidad'!$A:$C,3,0)</f>
        <v>5234648.4800000004</v>
      </c>
      <c r="D273" s="3" t="s">
        <v>962</v>
      </c>
      <c r="E273" s="3" t="s">
        <v>963</v>
      </c>
      <c r="F273" s="3" t="s">
        <v>970</v>
      </c>
      <c r="G273" s="6">
        <v>3978.788694661067</v>
      </c>
      <c r="H273" s="4">
        <v>11.087461278465653</v>
      </c>
      <c r="I273" s="4">
        <v>38.415367205143653</v>
      </c>
      <c r="J273" s="4">
        <v>483.7280191801903</v>
      </c>
      <c r="K273" s="4">
        <v>287.86385573812453</v>
      </c>
      <c r="L273" s="4">
        <v>135.29601219691853</v>
      </c>
      <c r="M273" s="4">
        <v>496.08537805536793</v>
      </c>
      <c r="N273" s="4"/>
      <c r="O273" s="4"/>
      <c r="P273" s="4">
        <v>5.2191773661204088</v>
      </c>
      <c r="Q273" s="4">
        <v>2.4530133620765922</v>
      </c>
      <c r="R273" s="4">
        <v>8.9943823276141792</v>
      </c>
      <c r="S273" s="4">
        <v>0</v>
      </c>
      <c r="T273" s="4">
        <v>0</v>
      </c>
      <c r="U273" s="4">
        <v>0</v>
      </c>
      <c r="V273" s="4">
        <v>23.633115300836515</v>
      </c>
      <c r="W273" s="4">
        <v>11.107564191393161</v>
      </c>
      <c r="X273" s="4">
        <v>40.727735368441593</v>
      </c>
    </row>
    <row r="274" spans="1:24" x14ac:dyDescent="0.3">
      <c r="A274" s="14" t="s">
        <v>483</v>
      </c>
      <c r="B274" s="4">
        <f>+VLOOKUP(Tabla2[[#This Row],[ID]],'[1]Data IFN_Diversidad'!$A:$C,2,0)</f>
        <v>2262994.96</v>
      </c>
      <c r="C274" s="4">
        <f>+VLOOKUP(Tabla2[[#This Row],[ID]],'[1]Data IFN_Diversidad'!$A:$C,3,0)</f>
        <v>4757277.95</v>
      </c>
      <c r="D274" s="3" t="s">
        <v>964</v>
      </c>
      <c r="E274" s="3" t="s">
        <v>968</v>
      </c>
      <c r="F274" s="3" t="s">
        <v>972</v>
      </c>
      <c r="G274" s="6">
        <v>1242.7100898736244</v>
      </c>
      <c r="H274" s="4">
        <v>8.3669562465441381</v>
      </c>
      <c r="I274" s="4">
        <v>6.8327369555555562</v>
      </c>
      <c r="J274" s="4">
        <v>47.122853807099837</v>
      </c>
      <c r="K274" s="4">
        <v>29.739244276358313</v>
      </c>
      <c r="L274" s="4">
        <v>13.977444809888407</v>
      </c>
      <c r="M274" s="4">
        <v>51.250630969590823</v>
      </c>
      <c r="N274" s="4">
        <v>74.607277699230025</v>
      </c>
      <c r="O274" s="4">
        <v>273.56001823051008</v>
      </c>
      <c r="P274" s="4">
        <v>1.2715037358026544</v>
      </c>
      <c r="Q274" s="4">
        <v>0.59760675582724754</v>
      </c>
      <c r="R274" s="4">
        <v>2.1912247713665765</v>
      </c>
      <c r="S274" s="4">
        <v>0.77589084003752828</v>
      </c>
      <c r="T274" s="4">
        <v>0.36466869481763831</v>
      </c>
      <c r="U274" s="4">
        <v>1.337118547664675</v>
      </c>
      <c r="V274" s="4">
        <v>0.8701666395882901</v>
      </c>
      <c r="W274" s="4">
        <v>0.4089783206064963</v>
      </c>
      <c r="X274" s="4">
        <v>1.499587175557153</v>
      </c>
    </row>
    <row r="275" spans="1:24" x14ac:dyDescent="0.3">
      <c r="A275" s="14" t="s">
        <v>940</v>
      </c>
      <c r="B275" s="4">
        <f>+VLOOKUP(Tabla2[[#This Row],[ID]],'[1]Data IFN_Diversidad'!$A:$C,2,0)</f>
        <v>2387031.29</v>
      </c>
      <c r="C275" s="4">
        <f>+VLOOKUP(Tabla2[[#This Row],[ID]],'[1]Data IFN_Diversidad'!$A:$C,3,0)</f>
        <v>4975491.1500000004</v>
      </c>
      <c r="D275" s="3" t="s">
        <v>964</v>
      </c>
      <c r="E275" s="3" t="s">
        <v>963</v>
      </c>
      <c r="F275" s="3" t="s">
        <v>971</v>
      </c>
      <c r="G275" s="6">
        <v>1665.3124418772791</v>
      </c>
      <c r="H275" s="4">
        <v>9.7414292409549805</v>
      </c>
      <c r="I275" s="4">
        <v>12.41169139398345</v>
      </c>
      <c r="J275" s="4">
        <v>127.48747504490399</v>
      </c>
      <c r="K275" s="4">
        <v>68.353904385158586</v>
      </c>
      <c r="L275" s="4">
        <v>32.126335061024534</v>
      </c>
      <c r="M275" s="4">
        <v>117.79656189042329</v>
      </c>
      <c r="N275" s="4"/>
      <c r="O275" s="4"/>
      <c r="P275" s="4">
        <v>0</v>
      </c>
      <c r="Q275" s="4">
        <v>0</v>
      </c>
      <c r="R275" s="4">
        <v>0</v>
      </c>
      <c r="S275" s="4">
        <v>0</v>
      </c>
      <c r="T275" s="4">
        <v>0</v>
      </c>
      <c r="U275" s="4">
        <v>0</v>
      </c>
      <c r="V275" s="4">
        <v>0</v>
      </c>
      <c r="W275" s="4">
        <v>0</v>
      </c>
      <c r="X275" s="4">
        <v>0</v>
      </c>
    </row>
    <row r="276" spans="1:24" x14ac:dyDescent="0.3">
      <c r="A276" s="14" t="s">
        <v>530</v>
      </c>
      <c r="B276" s="4">
        <f>+VLOOKUP(Tabla2[[#This Row],[ID]],'[1]Data IFN_Diversidad'!$A:$C,2,0)</f>
        <v>1823382.77</v>
      </c>
      <c r="C276" s="4">
        <f>+VLOOKUP(Tabla2[[#This Row],[ID]],'[1]Data IFN_Diversidad'!$A:$C,3,0)</f>
        <v>5016352.66</v>
      </c>
      <c r="D276" s="3" t="s">
        <v>962</v>
      </c>
      <c r="E276" s="3" t="s">
        <v>963</v>
      </c>
      <c r="F276" s="3" t="s">
        <v>971</v>
      </c>
      <c r="G276" s="6">
        <v>1585.3812926800165</v>
      </c>
      <c r="H276" s="4">
        <v>14.814803994401643</v>
      </c>
      <c r="I276" s="4">
        <v>27.328477074086123</v>
      </c>
      <c r="J276" s="4">
        <v>284.27218177142311</v>
      </c>
      <c r="K276" s="4">
        <v>115.91472780933218</v>
      </c>
      <c r="L276" s="4">
        <v>54.479922070386124</v>
      </c>
      <c r="M276" s="4">
        <v>199.75971425808245</v>
      </c>
      <c r="N276" s="4"/>
      <c r="O276" s="4"/>
      <c r="P276" s="4">
        <v>0</v>
      </c>
      <c r="Q276" s="4">
        <v>0</v>
      </c>
      <c r="R276" s="4">
        <v>0</v>
      </c>
      <c r="S276" s="4">
        <v>0</v>
      </c>
      <c r="T276" s="4">
        <v>0</v>
      </c>
      <c r="U276" s="4">
        <v>0</v>
      </c>
      <c r="V276" s="4">
        <v>0.44912513685291833</v>
      </c>
      <c r="W276" s="4">
        <v>0.21108881432087159</v>
      </c>
      <c r="X276" s="4">
        <v>0.77399231917652911</v>
      </c>
    </row>
    <row r="277" spans="1:24" x14ac:dyDescent="0.3">
      <c r="A277" s="14" t="s">
        <v>816</v>
      </c>
      <c r="B277" s="4">
        <f>+VLOOKUP(Tabla2[[#This Row],[ID]],'[1]Data IFN_Diversidad'!$A:$C,2,0)</f>
        <v>2394949.35</v>
      </c>
      <c r="C277" s="4">
        <f>+VLOOKUP(Tabla2[[#This Row],[ID]],'[1]Data IFN_Diversidad'!$A:$C,3,0)</f>
        <v>5022715.5599999996</v>
      </c>
      <c r="D277" s="3" t="s">
        <v>964</v>
      </c>
      <c r="E277" s="3" t="s">
        <v>963</v>
      </c>
      <c r="F277" s="3" t="s">
        <v>971</v>
      </c>
      <c r="G277" s="6">
        <v>3620.3010272878564</v>
      </c>
      <c r="H277" s="4">
        <v>7.1449301394673279</v>
      </c>
      <c r="I277" s="4">
        <v>14.515451146768187</v>
      </c>
      <c r="J277" s="4">
        <v>103.22177860036692</v>
      </c>
      <c r="K277" s="4">
        <v>61.536232907216643</v>
      </c>
      <c r="L277" s="4">
        <v>28.92202946639182</v>
      </c>
      <c r="M277" s="4">
        <v>106.04744137677</v>
      </c>
      <c r="N277" s="4"/>
      <c r="O277" s="4"/>
      <c r="P277" s="4">
        <v>0</v>
      </c>
      <c r="Q277" s="4">
        <v>0</v>
      </c>
      <c r="R277" s="4">
        <v>0</v>
      </c>
      <c r="S277" s="4">
        <v>0</v>
      </c>
      <c r="T277" s="4">
        <v>0</v>
      </c>
      <c r="U277" s="4">
        <v>0</v>
      </c>
      <c r="V277" s="4">
        <v>0.10323693545042952</v>
      </c>
      <c r="W277" s="4">
        <v>4.8521359661701867E-2</v>
      </c>
      <c r="X277" s="4">
        <v>0.17791165209290685</v>
      </c>
    </row>
    <row r="278" spans="1:24" x14ac:dyDescent="0.3">
      <c r="A278" s="14" t="s">
        <v>850</v>
      </c>
      <c r="B278" s="4">
        <f>+VLOOKUP(Tabla2[[#This Row],[ID]],'[1]Data IFN_Diversidad'!$A:$C,2,0)</f>
        <v>2665757.67</v>
      </c>
      <c r="C278" s="4">
        <f>+VLOOKUP(Tabla2[[#This Row],[ID]],'[1]Data IFN_Diversidad'!$A:$C,3,0)</f>
        <v>4910086.5</v>
      </c>
      <c r="D278" s="3" t="s">
        <v>966</v>
      </c>
      <c r="E278" s="3" t="s">
        <v>968</v>
      </c>
      <c r="F278" s="3" t="s">
        <v>972</v>
      </c>
      <c r="G278" s="6">
        <v>2690.4966290859247</v>
      </c>
      <c r="H278" s="4">
        <v>6.4900267040586499</v>
      </c>
      <c r="I278" s="4">
        <v>8.900518375640468</v>
      </c>
      <c r="J278" s="4">
        <v>54.17503687724092</v>
      </c>
      <c r="K278" s="4">
        <v>32.525093539279879</v>
      </c>
      <c r="L278" s="4">
        <v>15.286793963461543</v>
      </c>
      <c r="M278" s="4">
        <v>56.051577866025653</v>
      </c>
      <c r="N278" s="4">
        <v>0.89878152435160996</v>
      </c>
      <c r="O278" s="4">
        <v>3.2955322559559033</v>
      </c>
      <c r="P278" s="4">
        <v>0</v>
      </c>
      <c r="Q278" s="4">
        <v>0</v>
      </c>
      <c r="R278" s="4">
        <v>0</v>
      </c>
      <c r="S278" s="4">
        <v>0</v>
      </c>
      <c r="T278" s="4">
        <v>0</v>
      </c>
      <c r="U278" s="4">
        <v>0</v>
      </c>
      <c r="V278" s="4">
        <v>8.8061316959371014E-2</v>
      </c>
      <c r="W278" s="4">
        <v>4.1388818970904372E-2</v>
      </c>
      <c r="X278" s="4">
        <v>0.15175900289331604</v>
      </c>
    </row>
    <row r="279" spans="1:24" x14ac:dyDescent="0.3">
      <c r="A279" s="14" t="s">
        <v>597</v>
      </c>
      <c r="B279" s="4">
        <f>+VLOOKUP(Tabla2[[#This Row],[ID]],'[1]Data IFN_Diversidad'!$A:$C,2,0)</f>
        <v>2071361.72</v>
      </c>
      <c r="C279" s="4">
        <f>+VLOOKUP(Tabla2[[#This Row],[ID]],'[1]Data IFN_Diversidad'!$A:$C,3,0)</f>
        <v>5301451.5199999996</v>
      </c>
      <c r="D279" s="3" t="s">
        <v>965</v>
      </c>
      <c r="E279" s="3" t="s">
        <v>963</v>
      </c>
      <c r="F279" s="3" t="s">
        <v>971</v>
      </c>
      <c r="G279" s="6">
        <v>2654.8176276212357</v>
      </c>
      <c r="H279" s="4">
        <v>10.553152480326336</v>
      </c>
      <c r="I279" s="4">
        <v>23.22143213333333</v>
      </c>
      <c r="J279" s="4">
        <v>130.75420607750181</v>
      </c>
      <c r="K279" s="4">
        <v>53.191653031515898</v>
      </c>
      <c r="L279" s="4">
        <v>25.000076924812472</v>
      </c>
      <c r="M279" s="4">
        <v>91.666948724312391</v>
      </c>
      <c r="N279" s="4">
        <v>14.776585221889381</v>
      </c>
      <c r="O279" s="4">
        <v>54.180812480261061</v>
      </c>
      <c r="P279" s="4">
        <v>0.10655291297413798</v>
      </c>
      <c r="Q279" s="4">
        <v>5.0079869097844849E-2</v>
      </c>
      <c r="R279" s="4">
        <v>0.18362618669209796</v>
      </c>
      <c r="S279" s="4">
        <v>0</v>
      </c>
      <c r="T279" s="4">
        <v>0</v>
      </c>
      <c r="U279" s="4">
        <v>0</v>
      </c>
      <c r="V279" s="4">
        <v>3.4357546607409666</v>
      </c>
      <c r="W279" s="4">
        <v>1.6148046905482543</v>
      </c>
      <c r="X279" s="4">
        <v>5.9209505320102656</v>
      </c>
    </row>
    <row r="280" spans="1:24" x14ac:dyDescent="0.3">
      <c r="A280" s="14" t="s">
        <v>128</v>
      </c>
      <c r="B280" s="4">
        <f>+VLOOKUP(Tabla2[[#This Row],[ID]],'[1]Data IFN_Diversidad'!$A:$C,2,0)</f>
        <v>1424221.14</v>
      </c>
      <c r="C280" s="4">
        <f>+VLOOKUP(Tabla2[[#This Row],[ID]],'[1]Data IFN_Diversidad'!$A:$C,3,0)</f>
        <v>5332426.8499999996</v>
      </c>
      <c r="D280" s="3" t="s">
        <v>962</v>
      </c>
      <c r="E280" s="3" t="s">
        <v>963</v>
      </c>
      <c r="F280" s="3" t="s">
        <v>971</v>
      </c>
      <c r="G280" s="6">
        <v>4385.5745820978937</v>
      </c>
      <c r="H280" s="4">
        <v>10.338559437363916</v>
      </c>
      <c r="I280" s="4">
        <v>36.815986347498317</v>
      </c>
      <c r="J280" s="4">
        <v>580.92571489314014</v>
      </c>
      <c r="K280" s="4">
        <v>299.09389334077446</v>
      </c>
      <c r="L280" s="4">
        <v>140.574129870164</v>
      </c>
      <c r="M280" s="4">
        <v>515.43847619060136</v>
      </c>
      <c r="N280" s="4">
        <v>73.029740261970503</v>
      </c>
      <c r="O280" s="4">
        <v>267.77571429389184</v>
      </c>
      <c r="P280" s="4">
        <v>12.391577176553799</v>
      </c>
      <c r="Q280" s="4">
        <v>5.8240412729802857</v>
      </c>
      <c r="R280" s="4">
        <v>21.354818000927732</v>
      </c>
      <c r="S280" s="4">
        <v>0</v>
      </c>
      <c r="T280" s="4">
        <v>0</v>
      </c>
      <c r="U280" s="4">
        <v>0</v>
      </c>
      <c r="V280" s="4">
        <v>6.3498835391957158</v>
      </c>
      <c r="W280" s="4">
        <v>2.9844452634219865</v>
      </c>
      <c r="X280" s="4">
        <v>10.942965965880617</v>
      </c>
    </row>
    <row r="281" spans="1:24" x14ac:dyDescent="0.3">
      <c r="A281" s="14" t="s">
        <v>185</v>
      </c>
      <c r="B281" s="4">
        <f>+VLOOKUP(Tabla2[[#This Row],[ID]],'[1]Data IFN_Diversidad'!$A:$C,2,0)</f>
        <v>1670715.38</v>
      </c>
      <c r="C281" s="4">
        <f>+VLOOKUP(Tabla2[[#This Row],[ID]],'[1]Data IFN_Diversidad'!$A:$C,3,0)</f>
        <v>5216405.84</v>
      </c>
      <c r="D281" s="3" t="s">
        <v>962</v>
      </c>
      <c r="E281" s="3" t="s">
        <v>963</v>
      </c>
      <c r="F281" s="3" t="s">
        <v>970</v>
      </c>
      <c r="G281" s="6">
        <v>2468.9529483020083</v>
      </c>
      <c r="H281" s="4">
        <v>13.311986655029783</v>
      </c>
      <c r="I281" s="4">
        <v>34.362791898409078</v>
      </c>
      <c r="J281" s="4">
        <v>473.37156620478498</v>
      </c>
      <c r="K281" s="4">
        <v>252.02612749982913</v>
      </c>
      <c r="L281" s="4">
        <v>118.45227992491968</v>
      </c>
      <c r="M281" s="4">
        <v>434.32502639137215</v>
      </c>
      <c r="N281" s="4">
        <v>77.845086771494621</v>
      </c>
      <c r="O281" s="4">
        <v>285.4319848288136</v>
      </c>
      <c r="P281" s="4">
        <v>11.748181348927901</v>
      </c>
      <c r="Q281" s="4">
        <v>5.5216452339961135</v>
      </c>
      <c r="R281" s="4">
        <v>20.246032524652435</v>
      </c>
      <c r="S281" s="4">
        <v>14.93501360352542</v>
      </c>
      <c r="T281" s="4">
        <v>7.019456393656947</v>
      </c>
      <c r="U281" s="4">
        <v>25.738006776742164</v>
      </c>
      <c r="V281" s="4">
        <v>1.3988792523289793</v>
      </c>
      <c r="W281" s="4">
        <v>0.6574732485946202</v>
      </c>
      <c r="X281" s="4">
        <v>2.4107352448469408</v>
      </c>
    </row>
    <row r="282" spans="1:24" x14ac:dyDescent="0.3">
      <c r="A282" s="14" t="s">
        <v>469</v>
      </c>
      <c r="B282" s="4">
        <f>+VLOOKUP(Tabla2[[#This Row],[ID]],'[1]Data IFN_Diversidad'!$A:$C,2,0)</f>
        <v>1753832.74</v>
      </c>
      <c r="C282" s="4">
        <f>+VLOOKUP(Tabla2[[#This Row],[ID]],'[1]Data IFN_Diversidad'!$A:$C,3,0)</f>
        <v>4770380.9000000004</v>
      </c>
      <c r="D282" s="3" t="s">
        <v>962</v>
      </c>
      <c r="E282" s="3" t="s">
        <v>968</v>
      </c>
      <c r="F282" s="3" t="s">
        <v>972</v>
      </c>
      <c r="G282" s="6">
        <v>939.33954768139142</v>
      </c>
      <c r="H282" s="4">
        <v>12.847087547877761</v>
      </c>
      <c r="I282" s="4">
        <v>12.176482696239287</v>
      </c>
      <c r="J282" s="4">
        <v>127.74015423098776</v>
      </c>
      <c r="K282" s="4">
        <v>44.106839799851187</v>
      </c>
      <c r="L282" s="4">
        <v>20.730214705930056</v>
      </c>
      <c r="M282" s="4">
        <v>76.010787255076863</v>
      </c>
      <c r="N282" s="4"/>
      <c r="O282" s="4"/>
      <c r="P282" s="4">
        <v>0</v>
      </c>
      <c r="Q282" s="4">
        <v>0</v>
      </c>
      <c r="R282" s="4">
        <v>0</v>
      </c>
      <c r="S282" s="4">
        <v>0</v>
      </c>
      <c r="T282" s="4">
        <v>0</v>
      </c>
      <c r="U282" s="4">
        <v>0</v>
      </c>
      <c r="V282" s="4">
        <v>1.2590543354028532</v>
      </c>
      <c r="W282" s="4">
        <v>0.59175553763934097</v>
      </c>
      <c r="X282" s="4">
        <v>2.1697703046775838</v>
      </c>
    </row>
    <row r="283" spans="1:24" x14ac:dyDescent="0.3">
      <c r="A283" s="14" t="s">
        <v>216</v>
      </c>
      <c r="B283" s="4">
        <f>+VLOOKUP(Tabla2[[#This Row],[ID]],'[1]Data IFN_Diversidad'!$A:$C,2,0)</f>
        <v>1622701.89</v>
      </c>
      <c r="C283" s="4">
        <f>+VLOOKUP(Tabla2[[#This Row],[ID]],'[1]Data IFN_Diversidad'!$A:$C,3,0)</f>
        <v>5340385.09</v>
      </c>
      <c r="D283" s="3" t="s">
        <v>962</v>
      </c>
      <c r="E283" s="3" t="s">
        <v>963</v>
      </c>
      <c r="F283" s="3" t="s">
        <v>970</v>
      </c>
      <c r="G283" s="6">
        <v>2445.2141043457245</v>
      </c>
      <c r="H283" s="4">
        <v>12.462171018802476</v>
      </c>
      <c r="I283" s="4">
        <v>29.825943247997806</v>
      </c>
      <c r="J283" s="4">
        <v>619.84292065094007</v>
      </c>
      <c r="K283" s="4">
        <v>369.45787161014744</v>
      </c>
      <c r="L283" s="4">
        <v>173.64519965676928</v>
      </c>
      <c r="M283" s="4">
        <v>636.69906540815396</v>
      </c>
      <c r="N283" s="4">
        <v>65.556149404995921</v>
      </c>
      <c r="O283" s="4">
        <v>240.37254781831837</v>
      </c>
      <c r="P283" s="4">
        <v>2.5125179781605973</v>
      </c>
      <c r="Q283" s="4">
        <v>1.1808834497354808</v>
      </c>
      <c r="R283" s="4">
        <v>4.3299059823634334</v>
      </c>
      <c r="S283" s="4">
        <v>0</v>
      </c>
      <c r="T283" s="4">
        <v>0</v>
      </c>
      <c r="U283" s="4">
        <v>0</v>
      </c>
      <c r="V283" s="4">
        <v>5.0090931323268721</v>
      </c>
      <c r="W283" s="4">
        <v>2.35427377219363</v>
      </c>
      <c r="X283" s="4">
        <v>8.6323371647099769</v>
      </c>
    </row>
    <row r="284" spans="1:24" x14ac:dyDescent="0.3">
      <c r="A284" s="14" t="s">
        <v>861</v>
      </c>
      <c r="B284" s="4">
        <f>+VLOOKUP(Tabla2[[#This Row],[ID]],'[1]Data IFN_Diversidad'!$A:$C,2,0)</f>
        <v>2710527.83</v>
      </c>
      <c r="C284" s="4">
        <f>+VLOOKUP(Tabla2[[#This Row],[ID]],'[1]Data IFN_Diversidad'!$A:$C,3,0)</f>
        <v>4846017.5199999996</v>
      </c>
      <c r="D284" s="3" t="s">
        <v>966</v>
      </c>
      <c r="E284" s="3" t="s">
        <v>968</v>
      </c>
      <c r="F284" s="3" t="s">
        <v>972</v>
      </c>
      <c r="G284" s="6">
        <v>15.816464566821246</v>
      </c>
      <c r="H284" s="4">
        <v>22.203186598614078</v>
      </c>
      <c r="I284" s="4">
        <v>0.61239256839839462</v>
      </c>
      <c r="J284" s="4">
        <v>5.4160600139101778</v>
      </c>
      <c r="K284" s="4">
        <v>3.9176115788212682</v>
      </c>
      <c r="L284" s="4">
        <v>1.8412774420459959</v>
      </c>
      <c r="M284" s="4">
        <v>6.7513506208353178</v>
      </c>
      <c r="N284" s="4">
        <v>56.065763624313561</v>
      </c>
      <c r="O284" s="4">
        <v>205.57446662248307</v>
      </c>
      <c r="P284" s="4">
        <v>0</v>
      </c>
      <c r="Q284" s="4">
        <v>0</v>
      </c>
      <c r="R284" s="4">
        <v>0</v>
      </c>
      <c r="S284" s="4">
        <v>0</v>
      </c>
      <c r="T284" s="4">
        <v>0</v>
      </c>
      <c r="U284" s="4">
        <v>0</v>
      </c>
      <c r="V284" s="4">
        <v>0.39566161647788822</v>
      </c>
      <c r="W284" s="4">
        <v>0.18596095974460747</v>
      </c>
      <c r="X284" s="4">
        <v>0.68185685239689409</v>
      </c>
    </row>
    <row r="285" spans="1:24" x14ac:dyDescent="0.3">
      <c r="A285" s="14" t="s">
        <v>629</v>
      </c>
      <c r="B285" s="4">
        <f>+VLOOKUP(Tabla2[[#This Row],[ID]],'[1]Data IFN_Diversidad'!$A:$C,2,0)</f>
        <v>2125587.96</v>
      </c>
      <c r="C285" s="4">
        <f>+VLOOKUP(Tabla2[[#This Row],[ID]],'[1]Data IFN_Diversidad'!$A:$C,3,0)</f>
        <v>5340312.55</v>
      </c>
      <c r="D285" s="3" t="s">
        <v>965</v>
      </c>
      <c r="E285" s="3" t="s">
        <v>963</v>
      </c>
      <c r="F285" s="3" t="s">
        <v>971</v>
      </c>
      <c r="G285" s="6">
        <v>1969.3620451600361</v>
      </c>
      <c r="H285" s="4">
        <v>11.032753170889661</v>
      </c>
      <c r="I285" s="4">
        <v>18.827092188888887</v>
      </c>
      <c r="J285" s="4">
        <v>147.93379939276602</v>
      </c>
      <c r="K285" s="4">
        <v>92.266270816215084</v>
      </c>
      <c r="L285" s="4">
        <v>43.365147283621084</v>
      </c>
      <c r="M285" s="4">
        <v>159.00554003994398</v>
      </c>
      <c r="N285" s="4">
        <v>22.634302417450989</v>
      </c>
      <c r="O285" s="4">
        <v>82.992442197320301</v>
      </c>
      <c r="P285" s="4">
        <v>3.8763850984350481</v>
      </c>
      <c r="Q285" s="4">
        <v>1.8219009962644725</v>
      </c>
      <c r="R285" s="4">
        <v>6.680303652969739</v>
      </c>
      <c r="S285" s="4">
        <v>0</v>
      </c>
      <c r="T285" s="4">
        <v>0</v>
      </c>
      <c r="U285" s="4">
        <v>0</v>
      </c>
      <c r="V285" s="4">
        <v>3.1713652370650722</v>
      </c>
      <c r="W285" s="4">
        <v>1.4905416614205838</v>
      </c>
      <c r="X285" s="4">
        <v>5.4653194252088069</v>
      </c>
    </row>
    <row r="286" spans="1:24" x14ac:dyDescent="0.3">
      <c r="A286" s="14" t="s">
        <v>304</v>
      </c>
      <c r="B286" s="4">
        <f>+VLOOKUP(Tabla2[[#This Row],[ID]],'[1]Data IFN_Diversidad'!$A:$C,2,0)</f>
        <v>1643197.66</v>
      </c>
      <c r="C286" s="4">
        <f>+VLOOKUP(Tabla2[[#This Row],[ID]],'[1]Data IFN_Diversidad'!$A:$C,3,0)</f>
        <v>4576997.0199999996</v>
      </c>
      <c r="D286" s="3" t="s">
        <v>964</v>
      </c>
      <c r="E286" s="3" t="s">
        <v>963</v>
      </c>
      <c r="F286" s="3" t="s">
        <v>971</v>
      </c>
      <c r="G286" s="6">
        <v>2461.6247473667549</v>
      </c>
      <c r="H286" s="4">
        <v>10.203107558842632</v>
      </c>
      <c r="I286" s="4">
        <v>20.126889419977729</v>
      </c>
      <c r="J286" s="4">
        <v>195.67407541582398</v>
      </c>
      <c r="K286" s="4">
        <v>89.494184426069808</v>
      </c>
      <c r="L286" s="4">
        <v>42.062266680252804</v>
      </c>
      <c r="M286" s="4">
        <v>154.22831116092695</v>
      </c>
      <c r="N286" s="4"/>
      <c r="O286" s="4"/>
      <c r="P286" s="4">
        <v>0</v>
      </c>
      <c r="Q286" s="4">
        <v>0</v>
      </c>
      <c r="R286" s="4">
        <v>0</v>
      </c>
      <c r="S286" s="4">
        <v>0</v>
      </c>
      <c r="T286" s="4">
        <v>0</v>
      </c>
      <c r="U286" s="4">
        <v>0</v>
      </c>
      <c r="V286" s="4">
        <v>4.8634401441709425</v>
      </c>
      <c r="W286" s="4">
        <v>2.2858168677603428</v>
      </c>
      <c r="X286" s="4">
        <v>8.3813285151212558</v>
      </c>
    </row>
    <row r="287" spans="1:24" x14ac:dyDescent="0.3">
      <c r="A287" s="14" t="s">
        <v>867</v>
      </c>
      <c r="B287" s="4">
        <f>+VLOOKUP(Tabla2[[#This Row],[ID]],'[1]Data IFN_Diversidad'!$A:$C,2,0)</f>
        <v>2153333.5299999998</v>
      </c>
      <c r="C287" s="4">
        <f>+VLOOKUP(Tabla2[[#This Row],[ID]],'[1]Data IFN_Diversidad'!$A:$C,3,0)</f>
        <v>4803379.1900000004</v>
      </c>
      <c r="D287" s="3" t="s">
        <v>966</v>
      </c>
      <c r="E287" s="3" t="s">
        <v>968</v>
      </c>
      <c r="F287" s="3" t="s">
        <v>972</v>
      </c>
      <c r="G287" s="6">
        <v>642.27861478862656</v>
      </c>
      <c r="H287" s="4">
        <v>5.073090231150247</v>
      </c>
      <c r="I287" s="4">
        <v>1.2982505555555555</v>
      </c>
      <c r="J287" s="4">
        <v>8.7590426163983679</v>
      </c>
      <c r="K287" s="4">
        <v>3.2315913895418484</v>
      </c>
      <c r="L287" s="4">
        <v>1.5188479530846686</v>
      </c>
      <c r="M287" s="4">
        <v>5.5691091613104513</v>
      </c>
      <c r="N287" s="4">
        <v>29.17558240447292</v>
      </c>
      <c r="O287" s="4">
        <v>106.97713548306736</v>
      </c>
      <c r="P287" s="4">
        <v>0</v>
      </c>
      <c r="Q287" s="4">
        <v>0</v>
      </c>
      <c r="R287" s="4">
        <v>0</v>
      </c>
      <c r="S287" s="4">
        <v>0</v>
      </c>
      <c r="T287" s="4">
        <v>0</v>
      </c>
      <c r="U287" s="4">
        <v>0</v>
      </c>
      <c r="V287" s="4">
        <v>0</v>
      </c>
      <c r="W287" s="4">
        <v>0</v>
      </c>
      <c r="X287" s="4">
        <v>0</v>
      </c>
    </row>
    <row r="288" spans="1:24" x14ac:dyDescent="0.3">
      <c r="A288" s="14" t="s">
        <v>257</v>
      </c>
      <c r="B288" s="4">
        <f>+VLOOKUP(Tabla2[[#This Row],[ID]],'[1]Data IFN_Diversidad'!$A:$C,2,0)</f>
        <v>1811150.02</v>
      </c>
      <c r="C288" s="4">
        <f>+VLOOKUP(Tabla2[[#This Row],[ID]],'[1]Data IFN_Diversidad'!$A:$C,3,0)</f>
        <v>5388308.3300000001</v>
      </c>
      <c r="D288" s="3" t="s">
        <v>962</v>
      </c>
      <c r="E288" s="3" t="s">
        <v>963</v>
      </c>
      <c r="F288" s="3" t="s">
        <v>970</v>
      </c>
      <c r="G288" s="6">
        <v>3333.9636007829708</v>
      </c>
      <c r="H288" s="4">
        <v>11.16371342191327</v>
      </c>
      <c r="I288" s="4">
        <v>32.633833559337724</v>
      </c>
      <c r="J288" s="4">
        <v>469.59712498194102</v>
      </c>
      <c r="K288" s="4">
        <v>251.71699263051778</v>
      </c>
      <c r="L288" s="4">
        <v>118.30698653634335</v>
      </c>
      <c r="M288" s="4">
        <v>433.79228396659227</v>
      </c>
      <c r="N288" s="4">
        <v>0.31557580220496539</v>
      </c>
      <c r="O288" s="4">
        <v>1.1571112747515397</v>
      </c>
      <c r="P288" s="4">
        <v>0</v>
      </c>
      <c r="Q288" s="4">
        <v>0</v>
      </c>
      <c r="R288" s="4">
        <v>0</v>
      </c>
      <c r="S288" s="4">
        <v>8.5240058463791932</v>
      </c>
      <c r="T288" s="4">
        <v>4.0062827477982212</v>
      </c>
      <c r="U288" s="4">
        <v>14.689703408593491</v>
      </c>
      <c r="V288" s="4">
        <v>23.433021617682236</v>
      </c>
      <c r="W288" s="4">
        <v>11.01352016031065</v>
      </c>
      <c r="X288" s="4">
        <v>40.382907254472379</v>
      </c>
    </row>
    <row r="289" spans="1:24" x14ac:dyDescent="0.3">
      <c r="A289" s="14" t="s">
        <v>677</v>
      </c>
      <c r="B289" s="4">
        <f>+VLOOKUP(Tabla2[[#This Row],[ID]],'[1]Data IFN_Diversidad'!$A:$C,2,0)</f>
        <v>1994850.14</v>
      </c>
      <c r="C289" s="4">
        <f>+VLOOKUP(Tabla2[[#This Row],[ID]],'[1]Data IFN_Diversidad'!$A:$C,3,0)</f>
        <v>5590157.6299999999</v>
      </c>
      <c r="D289" s="3" t="s">
        <v>962</v>
      </c>
      <c r="E289" s="3" t="s">
        <v>968</v>
      </c>
      <c r="F289" s="3" t="s">
        <v>972</v>
      </c>
      <c r="G289" s="6">
        <v>2218.7755248676003</v>
      </c>
      <c r="H289" s="4">
        <v>4.5006794348767345</v>
      </c>
      <c r="I289" s="4">
        <v>3.529875678928251</v>
      </c>
      <c r="J289" s="4">
        <v>16.169530867598269</v>
      </c>
      <c r="K289" s="4">
        <v>12.067921333826558</v>
      </c>
      <c r="L289" s="4">
        <v>5.6719230268984822</v>
      </c>
      <c r="M289" s="4">
        <v>20.797051098627769</v>
      </c>
      <c r="N289" s="4"/>
      <c r="O289" s="4"/>
      <c r="P289" s="4">
        <v>0</v>
      </c>
      <c r="Q289" s="4">
        <v>0</v>
      </c>
      <c r="R289" s="4">
        <v>0</v>
      </c>
      <c r="S289" s="4">
        <v>0</v>
      </c>
      <c r="T289" s="4">
        <v>0</v>
      </c>
      <c r="U289" s="4">
        <v>0</v>
      </c>
      <c r="V289" s="4">
        <v>2.9322549063340566</v>
      </c>
      <c r="W289" s="4">
        <v>1.3781598059770066</v>
      </c>
      <c r="X289" s="4">
        <v>5.053252621915691</v>
      </c>
    </row>
    <row r="290" spans="1:24" x14ac:dyDescent="0.3">
      <c r="A290" s="14" t="s">
        <v>601</v>
      </c>
      <c r="B290" s="4">
        <f>+VLOOKUP(Tabla2[[#This Row],[ID]],'[1]Data IFN_Diversidad'!$A:$C,2,0)</f>
        <v>2073644.88</v>
      </c>
      <c r="C290" s="4">
        <f>+VLOOKUP(Tabla2[[#This Row],[ID]],'[1]Data IFN_Diversidad'!$A:$C,3,0)</f>
        <v>5400461.9100000001</v>
      </c>
      <c r="D290" s="3" t="s">
        <v>965</v>
      </c>
      <c r="E290" s="3" t="s">
        <v>963</v>
      </c>
      <c r="F290" s="3" t="s">
        <v>971</v>
      </c>
      <c r="G290" s="6">
        <v>1245.6809821446745</v>
      </c>
      <c r="H290" s="4">
        <v>15.032329839330606</v>
      </c>
      <c r="I290" s="4">
        <v>22.107992493291693</v>
      </c>
      <c r="J290" s="4">
        <v>259.81640905123811</v>
      </c>
      <c r="K290" s="4">
        <v>150.13787398264381</v>
      </c>
      <c r="L290" s="4">
        <v>70.564800771842584</v>
      </c>
      <c r="M290" s="4">
        <v>258.73760283008949</v>
      </c>
      <c r="N290" s="4">
        <v>46.832325455533109</v>
      </c>
      <c r="O290" s="4">
        <v>171.71852667028807</v>
      </c>
      <c r="P290" s="4">
        <v>0.58873464682330479</v>
      </c>
      <c r="Q290" s="4">
        <v>0.27670528400695327</v>
      </c>
      <c r="R290" s="4">
        <v>1.0145860413588297</v>
      </c>
      <c r="S290" s="4">
        <v>0</v>
      </c>
      <c r="T290" s="4">
        <v>0</v>
      </c>
      <c r="U290" s="4">
        <v>0</v>
      </c>
      <c r="V290" s="4">
        <v>0.19069654628740371</v>
      </c>
      <c r="W290" s="4">
        <v>8.9627376755079743E-2</v>
      </c>
      <c r="X290" s="4">
        <v>0.32863371476862574</v>
      </c>
    </row>
    <row r="291" spans="1:24" x14ac:dyDescent="0.3">
      <c r="A291" s="14" t="s">
        <v>471</v>
      </c>
      <c r="B291" s="4">
        <f>+VLOOKUP(Tabla2[[#This Row],[ID]],'[1]Data IFN_Diversidad'!$A:$C,2,0)</f>
        <v>2207871.35</v>
      </c>
      <c r="C291" s="4">
        <f>+VLOOKUP(Tabla2[[#This Row],[ID]],'[1]Data IFN_Diversidad'!$A:$C,3,0)</f>
        <v>4875157.43</v>
      </c>
      <c r="D291" s="3" t="s">
        <v>964</v>
      </c>
      <c r="E291" s="3" t="s">
        <v>963</v>
      </c>
      <c r="F291" s="3" t="s">
        <v>971</v>
      </c>
      <c r="G291" s="6">
        <v>2551.2042228918995</v>
      </c>
      <c r="H291" s="4">
        <v>8.9805668284622158</v>
      </c>
      <c r="I291" s="4">
        <v>16.160046438658746</v>
      </c>
      <c r="J291" s="4">
        <v>180.21249933510006</v>
      </c>
      <c r="K291" s="4">
        <v>94.710655278443596</v>
      </c>
      <c r="L291" s="4">
        <v>44.514007980868485</v>
      </c>
      <c r="M291" s="4">
        <v>163.21802926318443</v>
      </c>
      <c r="N291" s="4">
        <v>70.359468311753204</v>
      </c>
      <c r="O291" s="4">
        <v>257.98471714309511</v>
      </c>
      <c r="P291" s="4">
        <v>3.1192751144170172</v>
      </c>
      <c r="Q291" s="4">
        <v>1.4660593037759981</v>
      </c>
      <c r="R291" s="4">
        <v>5.3755507805119978</v>
      </c>
      <c r="S291" s="4">
        <v>13.357299862678701</v>
      </c>
      <c r="T291" s="4">
        <v>6.2779309354589898</v>
      </c>
      <c r="U291" s="4">
        <v>23.019080096682984</v>
      </c>
      <c r="V291" s="4">
        <v>2.4911526634978443</v>
      </c>
      <c r="W291" s="4">
        <v>1.1708417518439866</v>
      </c>
      <c r="X291" s="4">
        <v>4.2930864234279511</v>
      </c>
    </row>
    <row r="292" spans="1:24" x14ac:dyDescent="0.3">
      <c r="A292" s="14" t="s">
        <v>636</v>
      </c>
      <c r="B292" s="4">
        <f>+VLOOKUP(Tabla2[[#This Row],[ID]],'[1]Data IFN_Diversidad'!$A:$C,2,0)</f>
        <v>2157949.0299999998</v>
      </c>
      <c r="C292" s="4">
        <f>+VLOOKUP(Tabla2[[#This Row],[ID]],'[1]Data IFN_Diversidad'!$A:$C,3,0)</f>
        <v>5519564.0099999998</v>
      </c>
      <c r="D292" s="3" t="s">
        <v>965</v>
      </c>
      <c r="E292" s="3" t="s">
        <v>963</v>
      </c>
      <c r="F292" s="3" t="s">
        <v>971</v>
      </c>
      <c r="G292" s="6">
        <v>1126.137936000094</v>
      </c>
      <c r="H292" s="4">
        <v>16.41270891524999</v>
      </c>
      <c r="I292" s="4">
        <v>23.825498959323681</v>
      </c>
      <c r="J292" s="4">
        <v>171.46609603681233</v>
      </c>
      <c r="K292" s="4">
        <v>110.19902992978204</v>
      </c>
      <c r="L292" s="4">
        <v>51.793544066997555</v>
      </c>
      <c r="M292" s="4">
        <v>189.90966157899103</v>
      </c>
      <c r="N292" s="4">
        <v>56.626472719887055</v>
      </c>
      <c r="O292" s="4">
        <v>207.63039997291921</v>
      </c>
      <c r="P292" s="4">
        <v>2.1470960715408891</v>
      </c>
      <c r="Q292" s="4">
        <v>1.0091351536242179</v>
      </c>
      <c r="R292" s="4">
        <v>3.7001622299554691</v>
      </c>
      <c r="S292" s="4">
        <v>0</v>
      </c>
      <c r="T292" s="4">
        <v>0</v>
      </c>
      <c r="U292" s="4">
        <v>0</v>
      </c>
      <c r="V292" s="4">
        <v>3.8561616841662802</v>
      </c>
      <c r="W292" s="4">
        <v>1.8123959915581516</v>
      </c>
      <c r="X292" s="4">
        <v>6.6454519690465554</v>
      </c>
    </row>
    <row r="293" spans="1:24" x14ac:dyDescent="0.3">
      <c r="A293" s="14" t="s">
        <v>354</v>
      </c>
      <c r="B293" s="4">
        <f>+VLOOKUP(Tabla2[[#This Row],[ID]],'[1]Data IFN_Diversidad'!$A:$C,2,0)</f>
        <v>1682232.81</v>
      </c>
      <c r="C293" s="4">
        <f>+VLOOKUP(Tabla2[[#This Row],[ID]],'[1]Data IFN_Diversidad'!$A:$C,3,0)</f>
        <v>4449565.05</v>
      </c>
      <c r="D293" s="3" t="s">
        <v>964</v>
      </c>
      <c r="E293" s="3" t="s">
        <v>968</v>
      </c>
      <c r="F293" s="3" t="s">
        <v>972</v>
      </c>
      <c r="G293" s="6">
        <v>627.48074185759344</v>
      </c>
      <c r="H293" s="4">
        <v>9.8402558575944994</v>
      </c>
      <c r="I293" s="4">
        <v>4.7720288888888893</v>
      </c>
      <c r="J293" s="4">
        <v>43.406323333333333</v>
      </c>
      <c r="K293" s="4">
        <v>19.309075395900344</v>
      </c>
      <c r="L293" s="4">
        <v>9.0752654360731615</v>
      </c>
      <c r="M293" s="4">
        <v>33.275973265601593</v>
      </c>
      <c r="N293" s="4">
        <v>114.7815908731895</v>
      </c>
      <c r="O293" s="4">
        <v>420.86583320169484</v>
      </c>
      <c r="P293" s="4">
        <v>0</v>
      </c>
      <c r="Q293" s="4">
        <v>0</v>
      </c>
      <c r="R293" s="4">
        <v>0</v>
      </c>
      <c r="S293" s="4">
        <v>0</v>
      </c>
      <c r="T293" s="4">
        <v>0</v>
      </c>
      <c r="U293" s="4">
        <v>0</v>
      </c>
      <c r="V293" s="4">
        <v>5.6096479056262825E-2</v>
      </c>
      <c r="W293" s="4">
        <v>2.6365345156443527E-2</v>
      </c>
      <c r="X293" s="4">
        <v>9.6672932240292928E-2</v>
      </c>
    </row>
    <row r="294" spans="1:24" x14ac:dyDescent="0.3">
      <c r="A294" s="14" t="s">
        <v>903</v>
      </c>
      <c r="B294" s="4">
        <f>+VLOOKUP(Tabla2[[#This Row],[ID]],'[1]Data IFN_Diversidad'!$A:$C,2,0)</f>
        <v>2247318.16</v>
      </c>
      <c r="C294" s="4">
        <f>+VLOOKUP(Tabla2[[#This Row],[ID]],'[1]Data IFN_Diversidad'!$A:$C,3,0)</f>
        <v>5592437.6799999997</v>
      </c>
      <c r="D294" s="3" t="s">
        <v>965</v>
      </c>
      <c r="E294" s="3" t="s">
        <v>968</v>
      </c>
      <c r="F294" s="3" t="s">
        <v>972</v>
      </c>
      <c r="G294" s="6">
        <v>353.67765131532303</v>
      </c>
      <c r="H294" s="4">
        <v>0</v>
      </c>
      <c r="I294" s="4">
        <v>0</v>
      </c>
      <c r="J294" s="4">
        <v>0</v>
      </c>
      <c r="K294" s="4">
        <v>0</v>
      </c>
      <c r="L294" s="4">
        <v>0</v>
      </c>
      <c r="M294" s="4">
        <v>0</v>
      </c>
      <c r="N294" s="4">
        <v>8.0774084466406855</v>
      </c>
      <c r="O294" s="4">
        <v>29.617164304349178</v>
      </c>
      <c r="P294" s="4">
        <v>0</v>
      </c>
      <c r="Q294" s="4">
        <v>0</v>
      </c>
      <c r="R294" s="4">
        <v>0</v>
      </c>
      <c r="S294" s="4">
        <v>0</v>
      </c>
      <c r="T294" s="4">
        <v>0</v>
      </c>
      <c r="U294" s="4">
        <v>0</v>
      </c>
      <c r="V294" s="4">
        <v>0</v>
      </c>
      <c r="W294" s="4">
        <v>0</v>
      </c>
      <c r="X294" s="4">
        <v>0</v>
      </c>
    </row>
    <row r="295" spans="1:24" x14ac:dyDescent="0.3">
      <c r="A295" s="14" t="s">
        <v>507</v>
      </c>
      <c r="B295" s="4">
        <f>+VLOOKUP(Tabla2[[#This Row],[ID]],'[1]Data IFN_Diversidad'!$A:$C,2,0)</f>
        <v>1969986.5600000001</v>
      </c>
      <c r="C295" s="4">
        <f>+VLOOKUP(Tabla2[[#This Row],[ID]],'[1]Data IFN_Diversidad'!$A:$C,3,0)</f>
        <v>4805318.1399999997</v>
      </c>
      <c r="D295" s="3" t="s">
        <v>964</v>
      </c>
      <c r="E295" s="3" t="s">
        <v>968</v>
      </c>
      <c r="F295" s="3" t="s">
        <v>972</v>
      </c>
      <c r="G295" s="6">
        <v>505.02339186617615</v>
      </c>
      <c r="H295" s="4">
        <v>13.960867264180839</v>
      </c>
      <c r="I295" s="4">
        <v>7.7308308617675383</v>
      </c>
      <c r="J295" s="4">
        <v>87.924241353555473</v>
      </c>
      <c r="K295" s="4">
        <v>38.41051580903666</v>
      </c>
      <c r="L295" s="4">
        <v>18.052942430247228</v>
      </c>
      <c r="M295" s="4">
        <v>66.194122244239836</v>
      </c>
      <c r="N295" s="4">
        <v>86.612559816781157</v>
      </c>
      <c r="O295" s="4">
        <v>317.57938599486425</v>
      </c>
      <c r="P295" s="4">
        <v>8.7117510048023856</v>
      </c>
      <c r="Q295" s="4">
        <v>4.0945229722571215</v>
      </c>
      <c r="R295" s="4">
        <v>15.013250898276127</v>
      </c>
      <c r="S295" s="4">
        <v>0</v>
      </c>
      <c r="T295" s="4">
        <v>0</v>
      </c>
      <c r="U295" s="4">
        <v>0</v>
      </c>
      <c r="V295" s="4">
        <v>6.5929714629294853</v>
      </c>
      <c r="W295" s="4">
        <v>3.0986965875768577</v>
      </c>
      <c r="X295" s="4">
        <v>11.361887487781813</v>
      </c>
    </row>
    <row r="296" spans="1:24" x14ac:dyDescent="0.3">
      <c r="A296" s="14" t="s">
        <v>902</v>
      </c>
      <c r="B296" s="4">
        <f>+VLOOKUP(Tabla2[[#This Row],[ID]],'[1]Data IFN_Diversidad'!$A:$C,2,0)</f>
        <v>2254988.5299999998</v>
      </c>
      <c r="C296" s="4">
        <f>+VLOOKUP(Tabla2[[#This Row],[ID]],'[1]Data IFN_Diversidad'!$A:$C,3,0)</f>
        <v>5576227.9800000004</v>
      </c>
      <c r="D296" s="3" t="s">
        <v>965</v>
      </c>
      <c r="E296" s="3" t="s">
        <v>968</v>
      </c>
      <c r="F296" s="3" t="s">
        <v>972</v>
      </c>
      <c r="G296" s="6">
        <v>38.961130068895983</v>
      </c>
      <c r="H296" s="4">
        <v>12.348549172541148</v>
      </c>
      <c r="I296" s="4">
        <v>0.46660920000000006</v>
      </c>
      <c r="J296" s="4">
        <v>1.229096736</v>
      </c>
      <c r="K296" s="4">
        <v>0.84805047301206249</v>
      </c>
      <c r="L296" s="4">
        <v>0.39858372231566935</v>
      </c>
      <c r="M296" s="4">
        <v>1.4614736484907875</v>
      </c>
      <c r="N296" s="4">
        <v>14.657915076735222</v>
      </c>
      <c r="O296" s="4">
        <v>53.745688614695815</v>
      </c>
      <c r="P296" s="4">
        <v>0</v>
      </c>
      <c r="Q296" s="4">
        <v>0</v>
      </c>
      <c r="R296" s="4">
        <v>0</v>
      </c>
      <c r="S296" s="4">
        <v>0</v>
      </c>
      <c r="T296" s="4">
        <v>0</v>
      </c>
      <c r="U296" s="4">
        <v>0</v>
      </c>
      <c r="V296" s="4">
        <v>0</v>
      </c>
      <c r="W296" s="4">
        <v>0</v>
      </c>
      <c r="X296" s="4">
        <v>0</v>
      </c>
    </row>
    <row r="297" spans="1:24" x14ac:dyDescent="0.3">
      <c r="A297" s="14" t="s">
        <v>283</v>
      </c>
      <c r="B297" s="4">
        <f>+VLOOKUP(Tabla2[[#This Row],[ID]],'[1]Data IFN_Diversidad'!$A:$C,2,0)</f>
        <v>1855360.17</v>
      </c>
      <c r="C297" s="4">
        <f>+VLOOKUP(Tabla2[[#This Row],[ID]],'[1]Data IFN_Diversidad'!$A:$C,3,0)</f>
        <v>5247026.74</v>
      </c>
      <c r="D297" s="3" t="s">
        <v>962</v>
      </c>
      <c r="E297" s="3" t="s">
        <v>963</v>
      </c>
      <c r="F297" s="3" t="s">
        <v>971</v>
      </c>
      <c r="G297" s="6">
        <v>3825.2642997781131</v>
      </c>
      <c r="H297" s="4">
        <v>9.7316036921690632</v>
      </c>
      <c r="I297" s="4">
        <v>28.452482027859578</v>
      </c>
      <c r="J297" s="4">
        <v>190.95150904874262</v>
      </c>
      <c r="K297" s="4">
        <v>199.6077664211129</v>
      </c>
      <c r="L297" s="4">
        <v>93.815650217923064</v>
      </c>
      <c r="M297" s="4">
        <v>343.99071746571786</v>
      </c>
      <c r="N297" s="4">
        <v>203.54493869448075</v>
      </c>
      <c r="O297" s="4">
        <v>746.33144187976268</v>
      </c>
      <c r="P297" s="4">
        <v>0</v>
      </c>
      <c r="Q297" s="4">
        <v>0</v>
      </c>
      <c r="R297" s="4">
        <v>0</v>
      </c>
      <c r="S297" s="4">
        <v>2.3526604372759601</v>
      </c>
      <c r="T297" s="4">
        <v>1.1057504055197012</v>
      </c>
      <c r="U297" s="4">
        <v>4.0544181535722412</v>
      </c>
      <c r="V297" s="4">
        <v>2.3611419281634101</v>
      </c>
      <c r="W297" s="4">
        <v>1.1097367062368027</v>
      </c>
      <c r="X297" s="4">
        <v>4.0690345895349429</v>
      </c>
    </row>
    <row r="298" spans="1:24" x14ac:dyDescent="0.3">
      <c r="A298" s="14" t="s">
        <v>139</v>
      </c>
      <c r="B298" s="4">
        <f>+VLOOKUP(Tabla2[[#This Row],[ID]],'[1]Data IFN_Diversidad'!$A:$C,2,0)</f>
        <v>1461165.8</v>
      </c>
      <c r="C298" s="4">
        <f>+VLOOKUP(Tabla2[[#This Row],[ID]],'[1]Data IFN_Diversidad'!$A:$C,3,0)</f>
        <v>5303061.45</v>
      </c>
      <c r="D298" s="3" t="s">
        <v>962</v>
      </c>
      <c r="E298" s="3" t="s">
        <v>963</v>
      </c>
      <c r="F298" s="3" t="s">
        <v>970</v>
      </c>
      <c r="G298" s="6">
        <v>2565.9455073987228</v>
      </c>
      <c r="H298" s="4">
        <v>12.628279556641854</v>
      </c>
      <c r="I298" s="4">
        <v>32.138506089601428</v>
      </c>
      <c r="J298" s="4">
        <v>498.78344280199138</v>
      </c>
      <c r="K298" s="4">
        <v>259.28557168852223</v>
      </c>
      <c r="L298" s="4">
        <v>121.86421869360544</v>
      </c>
      <c r="M298" s="4">
        <v>446.83546854321992</v>
      </c>
      <c r="N298" s="4">
        <v>39.315747227586165</v>
      </c>
      <c r="O298" s="4">
        <v>144.15773983448261</v>
      </c>
      <c r="P298" s="4">
        <v>11.317539589383927</v>
      </c>
      <c r="Q298" s="4">
        <v>5.3192436070104456</v>
      </c>
      <c r="R298" s="4">
        <v>19.503893225704985</v>
      </c>
      <c r="S298" s="4">
        <v>0</v>
      </c>
      <c r="T298" s="4">
        <v>0</v>
      </c>
      <c r="U298" s="4">
        <v>0</v>
      </c>
      <c r="V298" s="4">
        <v>15.407408238297677</v>
      </c>
      <c r="W298" s="4">
        <v>7.2414818719999081</v>
      </c>
      <c r="X298" s="4">
        <v>26.552100197332994</v>
      </c>
    </row>
    <row r="299" spans="1:24" x14ac:dyDescent="0.3">
      <c r="A299" s="14" t="s">
        <v>96</v>
      </c>
      <c r="B299" s="4">
        <f>+VLOOKUP(Tabla2[[#This Row],[ID]],'[1]Data IFN_Diversidad'!$A:$C,2,0)</f>
        <v>1430856.82</v>
      </c>
      <c r="C299" s="4">
        <f>+VLOOKUP(Tabla2[[#This Row],[ID]],'[1]Data IFN_Diversidad'!$A:$C,3,0)</f>
        <v>4990376.43</v>
      </c>
      <c r="D299" s="3" t="s">
        <v>962</v>
      </c>
      <c r="E299" s="3" t="s">
        <v>963</v>
      </c>
      <c r="F299" s="3" t="s">
        <v>970</v>
      </c>
      <c r="G299" s="6">
        <v>2957.5656971471517</v>
      </c>
      <c r="H299" s="4">
        <v>11.00094863087285</v>
      </c>
      <c r="I299" s="4">
        <v>28.111534670375288</v>
      </c>
      <c r="J299" s="4">
        <v>397.86684055347064</v>
      </c>
      <c r="K299" s="4">
        <v>248.62402209183014</v>
      </c>
      <c r="L299" s="4">
        <v>116.85329038316016</v>
      </c>
      <c r="M299" s="4">
        <v>428.4620647382539</v>
      </c>
      <c r="N299" s="4">
        <v>0.64120671681435382</v>
      </c>
      <c r="O299" s="4">
        <v>2.3510912949859639</v>
      </c>
      <c r="P299" s="4">
        <v>0</v>
      </c>
      <c r="Q299" s="4">
        <v>0</v>
      </c>
      <c r="R299" s="4">
        <v>0</v>
      </c>
      <c r="S299" s="4">
        <v>11.719542274406331</v>
      </c>
      <c r="T299" s="4">
        <v>5.508184868970976</v>
      </c>
      <c r="U299" s="4">
        <v>20.196677852893597</v>
      </c>
      <c r="V299" s="4">
        <v>15.995473683160828</v>
      </c>
      <c r="W299" s="4">
        <v>7.5178726310855888</v>
      </c>
      <c r="X299" s="4">
        <v>27.565532980647159</v>
      </c>
    </row>
    <row r="300" spans="1:24" x14ac:dyDescent="0.3">
      <c r="A300" s="14" t="s">
        <v>157</v>
      </c>
      <c r="B300" s="4">
        <f>+VLOOKUP(Tabla2[[#This Row],[ID]],'[1]Data IFN_Diversidad'!$A:$C,2,0)</f>
        <v>1594311.53</v>
      </c>
      <c r="C300" s="4">
        <f>+VLOOKUP(Tabla2[[#This Row],[ID]],'[1]Data IFN_Diversidad'!$A:$C,3,0)</f>
        <v>5147718.4000000004</v>
      </c>
      <c r="D300" s="3" t="s">
        <v>962</v>
      </c>
      <c r="E300" s="3" t="s">
        <v>963</v>
      </c>
      <c r="F300" s="3" t="s">
        <v>970</v>
      </c>
      <c r="G300" s="6">
        <v>3283.8262569325116</v>
      </c>
      <c r="H300" s="4">
        <v>11.240459167669135</v>
      </c>
      <c r="I300" s="4">
        <v>32.586533026982913</v>
      </c>
      <c r="J300" s="4">
        <v>542.85701277492944</v>
      </c>
      <c r="K300" s="4">
        <v>282.71597796757538</v>
      </c>
      <c r="L300" s="4">
        <v>132.87650964476043</v>
      </c>
      <c r="M300" s="4">
        <v>487.21386869745487</v>
      </c>
      <c r="N300" s="4">
        <v>121.16129943163823</v>
      </c>
      <c r="O300" s="4">
        <v>444.25809791600682</v>
      </c>
      <c r="P300" s="4">
        <v>0.110905129199435</v>
      </c>
      <c r="Q300" s="4">
        <v>5.2125410723734451E-2</v>
      </c>
      <c r="R300" s="4">
        <v>0.19112650598702649</v>
      </c>
      <c r="S300" s="4">
        <v>26.097746494951924</v>
      </c>
      <c r="T300" s="4">
        <v>12.265940852627404</v>
      </c>
      <c r="U300" s="4">
        <v>44.975116459633853</v>
      </c>
      <c r="V300" s="4">
        <v>20.746297822264772</v>
      </c>
      <c r="W300" s="4">
        <v>9.7507599764644421</v>
      </c>
      <c r="X300" s="4">
        <v>35.752786580369623</v>
      </c>
    </row>
    <row r="301" spans="1:24" x14ac:dyDescent="0.3">
      <c r="A301" s="14" t="s">
        <v>29</v>
      </c>
      <c r="B301" s="4">
        <f>+VLOOKUP(Tabla2[[#This Row],[ID]],'[1]Data IFN_Diversidad'!$A:$C,2,0)</f>
        <v>1289994.92</v>
      </c>
      <c r="C301" s="4">
        <f>+VLOOKUP(Tabla2[[#This Row],[ID]],'[1]Data IFN_Diversidad'!$A:$C,3,0)</f>
        <v>5022722.22</v>
      </c>
      <c r="D301" s="3" t="s">
        <v>962</v>
      </c>
      <c r="E301" s="3" t="s">
        <v>968</v>
      </c>
      <c r="F301" s="3" t="s">
        <v>972</v>
      </c>
      <c r="G301" s="6">
        <v>498.85525362723689</v>
      </c>
      <c r="H301" s="4">
        <v>16.914121230403897</v>
      </c>
      <c r="I301" s="4">
        <v>11.208908132334621</v>
      </c>
      <c r="J301" s="4">
        <v>159.44846041787329</v>
      </c>
      <c r="K301" s="4">
        <v>84.727776811547585</v>
      </c>
      <c r="L301" s="4">
        <v>39.82205510142736</v>
      </c>
      <c r="M301" s="4">
        <v>146.01420203856699</v>
      </c>
      <c r="N301" s="4">
        <v>0.70790027131192768</v>
      </c>
      <c r="O301" s="4">
        <v>2.5956343281437348</v>
      </c>
      <c r="P301" s="4">
        <v>0</v>
      </c>
      <c r="Q301" s="4">
        <v>0</v>
      </c>
      <c r="R301" s="4">
        <v>0</v>
      </c>
      <c r="S301" s="4">
        <v>0</v>
      </c>
      <c r="T301" s="4">
        <v>0</v>
      </c>
      <c r="U301" s="4">
        <v>0</v>
      </c>
      <c r="V301" s="4">
        <v>1.0752425418304836</v>
      </c>
      <c r="W301" s="4">
        <v>0.50536399466032722</v>
      </c>
      <c r="X301" s="4">
        <v>1.8530013137545331</v>
      </c>
    </row>
    <row r="302" spans="1:24" x14ac:dyDescent="0.3">
      <c r="A302" s="14" t="s">
        <v>898</v>
      </c>
      <c r="B302" s="4">
        <f>+VLOOKUP(Tabla2[[#This Row],[ID]],'[1]Data IFN_Diversidad'!$A:$C,2,0)</f>
        <v>2156974.7000000002</v>
      </c>
      <c r="C302" s="4">
        <f>+VLOOKUP(Tabla2[[#This Row],[ID]],'[1]Data IFN_Diversidad'!$A:$C,3,0)</f>
        <v>5384629.5599999996</v>
      </c>
      <c r="D302" s="3" t="s">
        <v>965</v>
      </c>
      <c r="E302" s="3" t="s">
        <v>968</v>
      </c>
      <c r="F302" s="3" t="s">
        <v>972</v>
      </c>
      <c r="G302" s="6">
        <v>5326.7249593540237</v>
      </c>
      <c r="H302" s="4">
        <v>5.7660397238941528</v>
      </c>
      <c r="I302" s="4">
        <v>13.9093044898407</v>
      </c>
      <c r="J302" s="4">
        <v>81.507025276465782</v>
      </c>
      <c r="K302" s="4">
        <v>47.412652609810607</v>
      </c>
      <c r="L302" s="4">
        <v>22.283946726610985</v>
      </c>
      <c r="M302" s="4">
        <v>81.707804664240271</v>
      </c>
      <c r="N302" s="4"/>
      <c r="O302" s="4"/>
      <c r="P302" s="4">
        <v>0</v>
      </c>
      <c r="Q302" s="4">
        <v>0</v>
      </c>
      <c r="R302" s="4">
        <v>0</v>
      </c>
      <c r="S302" s="4">
        <v>0</v>
      </c>
      <c r="T302" s="4">
        <v>0</v>
      </c>
      <c r="U302" s="4">
        <v>0</v>
      </c>
      <c r="V302" s="4">
        <v>0.80249472186697091</v>
      </c>
      <c r="W302" s="4">
        <v>0.3771725192774763</v>
      </c>
      <c r="X302" s="4">
        <v>1.3829659040174132</v>
      </c>
    </row>
    <row r="303" spans="1:24" x14ac:dyDescent="0.3">
      <c r="A303" s="14" t="s">
        <v>519</v>
      </c>
      <c r="B303" s="4">
        <f>+VLOOKUP(Tabla2[[#This Row],[ID]],'[1]Data IFN_Diversidad'!$A:$C,2,0)</f>
        <v>1962297.9</v>
      </c>
      <c r="C303" s="4">
        <f>+VLOOKUP(Tabla2[[#This Row],[ID]],'[1]Data IFN_Diversidad'!$A:$C,3,0)</f>
        <v>5260044.21</v>
      </c>
      <c r="D303" s="3" t="s">
        <v>962</v>
      </c>
      <c r="E303" s="3" t="s">
        <v>963</v>
      </c>
      <c r="F303" s="3" t="s">
        <v>970</v>
      </c>
      <c r="G303" s="6">
        <v>2034.2972619415295</v>
      </c>
      <c r="H303" s="4">
        <v>11.538760317467109</v>
      </c>
      <c r="I303" s="4">
        <v>21.272699268575444</v>
      </c>
      <c r="J303" s="4">
        <v>313.6309458431428</v>
      </c>
      <c r="K303" s="4">
        <v>169.35063529986661</v>
      </c>
      <c r="L303" s="4">
        <v>79.594798590937302</v>
      </c>
      <c r="M303" s="4">
        <v>291.84759483343674</v>
      </c>
      <c r="N303" s="4">
        <v>0.62699062653590454</v>
      </c>
      <c r="O303" s="4">
        <v>2.2989656306316499</v>
      </c>
      <c r="P303" s="4">
        <v>0.87533646440687507</v>
      </c>
      <c r="Q303" s="4">
        <v>0.41140813827123129</v>
      </c>
      <c r="R303" s="4">
        <v>1.5084965069945162</v>
      </c>
      <c r="S303" s="4">
        <v>0</v>
      </c>
      <c r="T303" s="4">
        <v>0</v>
      </c>
      <c r="U303" s="4">
        <v>0</v>
      </c>
      <c r="V303" s="4">
        <v>19.434866572003529</v>
      </c>
      <c r="W303" s="4">
        <v>9.1343872888416584</v>
      </c>
      <c r="X303" s="4">
        <v>33.492753392419417</v>
      </c>
    </row>
    <row r="304" spans="1:24" x14ac:dyDescent="0.3">
      <c r="A304" s="14" t="s">
        <v>775</v>
      </c>
      <c r="B304" s="4">
        <f>+VLOOKUP(Tabla2[[#This Row],[ID]],'[1]Data IFN_Diversidad'!$A:$C,2,0)</f>
        <v>2233196.2599999998</v>
      </c>
      <c r="C304" s="4">
        <f>+VLOOKUP(Tabla2[[#This Row],[ID]],'[1]Data IFN_Diversidad'!$A:$C,3,0)</f>
        <v>5098264.97</v>
      </c>
      <c r="D304" s="3" t="s">
        <v>964</v>
      </c>
      <c r="E304" s="3" t="s">
        <v>963</v>
      </c>
      <c r="F304" s="3" t="s">
        <v>970</v>
      </c>
      <c r="G304" s="6">
        <v>1709.1967648524846</v>
      </c>
      <c r="H304" s="4">
        <v>11.77807108334577</v>
      </c>
      <c r="I304" s="4">
        <v>18.622169941569005</v>
      </c>
      <c r="J304" s="4">
        <v>229.88577520729919</v>
      </c>
      <c r="K304" s="4">
        <v>118.32387810485679</v>
      </c>
      <c r="L304" s="4">
        <v>55.61222270928269</v>
      </c>
      <c r="M304" s="4">
        <v>203.91148326736985</v>
      </c>
      <c r="N304" s="4"/>
      <c r="O304" s="4"/>
      <c r="P304" s="4">
        <v>0</v>
      </c>
      <c r="Q304" s="4">
        <v>0</v>
      </c>
      <c r="R304" s="4">
        <v>0</v>
      </c>
      <c r="S304" s="4">
        <v>0</v>
      </c>
      <c r="T304" s="4">
        <v>0</v>
      </c>
      <c r="U304" s="4">
        <v>0</v>
      </c>
      <c r="V304" s="4">
        <v>0.87351397918262064</v>
      </c>
      <c r="W304" s="4">
        <v>0.41055157021583166</v>
      </c>
      <c r="X304" s="4">
        <v>1.5053557574580496</v>
      </c>
    </row>
    <row r="305" spans="1:24" x14ac:dyDescent="0.3">
      <c r="A305" s="14" t="s">
        <v>108</v>
      </c>
      <c r="B305" s="4">
        <f>+VLOOKUP(Tabla2[[#This Row],[ID]],'[1]Data IFN_Diversidad'!$A:$C,2,0)</f>
        <v>1364910.61</v>
      </c>
      <c r="C305" s="4">
        <f>+VLOOKUP(Tabla2[[#This Row],[ID]],'[1]Data IFN_Diversidad'!$A:$C,3,0)</f>
        <v>5187838.5</v>
      </c>
      <c r="D305" s="3" t="s">
        <v>962</v>
      </c>
      <c r="E305" s="3" t="s">
        <v>963</v>
      </c>
      <c r="F305" s="3" t="s">
        <v>970</v>
      </c>
      <c r="G305" s="6">
        <v>1831.8238801165326</v>
      </c>
      <c r="H305" s="4">
        <v>14.014490360708466</v>
      </c>
      <c r="I305" s="4">
        <v>28.257140826749403</v>
      </c>
      <c r="J305" s="4">
        <v>411.05838946483277</v>
      </c>
      <c r="K305" s="4">
        <v>260.71135190346217</v>
      </c>
      <c r="L305" s="4">
        <v>122.53433539462722</v>
      </c>
      <c r="M305" s="4">
        <v>449.29256311363315</v>
      </c>
      <c r="N305" s="4">
        <v>28.099210620866742</v>
      </c>
      <c r="O305" s="4">
        <v>103.03043894317805</v>
      </c>
      <c r="P305" s="4">
        <v>0</v>
      </c>
      <c r="Q305" s="4">
        <v>0</v>
      </c>
      <c r="R305" s="4">
        <v>0</v>
      </c>
      <c r="S305" s="4">
        <v>0</v>
      </c>
      <c r="T305" s="4">
        <v>0</v>
      </c>
      <c r="U305" s="4">
        <v>0</v>
      </c>
      <c r="V305" s="4">
        <v>1.8470262876541568</v>
      </c>
      <c r="W305" s="4">
        <v>0.8681023551974536</v>
      </c>
      <c r="X305" s="4">
        <v>3.1830419690573297</v>
      </c>
    </row>
    <row r="306" spans="1:24" x14ac:dyDescent="0.3">
      <c r="A306" s="14" t="s">
        <v>137</v>
      </c>
      <c r="B306" s="4">
        <f>+VLOOKUP(Tabla2[[#This Row],[ID]],'[1]Data IFN_Diversidad'!$A:$C,2,0)</f>
        <v>1494585.66</v>
      </c>
      <c r="C306" s="4">
        <f>+VLOOKUP(Tabla2[[#This Row],[ID]],'[1]Data IFN_Diversidad'!$A:$C,3,0)</f>
        <v>4939650.3</v>
      </c>
      <c r="D306" s="3" t="s">
        <v>962</v>
      </c>
      <c r="E306" s="3" t="s">
        <v>963</v>
      </c>
      <c r="F306" s="3" t="s">
        <v>970</v>
      </c>
      <c r="G306" s="6">
        <v>2436.6692522899461</v>
      </c>
      <c r="H306" s="4">
        <v>13.201085770881919</v>
      </c>
      <c r="I306" s="4">
        <v>33.350762681763726</v>
      </c>
      <c r="J306" s="4">
        <v>489.86772943461477</v>
      </c>
      <c r="K306" s="4">
        <v>275.16072446653095</v>
      </c>
      <c r="L306" s="4">
        <v>129.32554049926955</v>
      </c>
      <c r="M306" s="4">
        <v>474.19364849732165</v>
      </c>
      <c r="N306" s="4">
        <v>57.747535715422671</v>
      </c>
      <c r="O306" s="4">
        <v>211.74096428988312</v>
      </c>
      <c r="P306" s="4">
        <v>1.4586305138271309</v>
      </c>
      <c r="Q306" s="4">
        <v>0.68555634149875155</v>
      </c>
      <c r="R306" s="4">
        <v>2.5137065854954246</v>
      </c>
      <c r="S306" s="4">
        <v>10.537006137080686</v>
      </c>
      <c r="T306" s="4">
        <v>4.9523928844279226</v>
      </c>
      <c r="U306" s="4">
        <v>18.158773909569067</v>
      </c>
      <c r="V306" s="4">
        <v>3.5253375128131559</v>
      </c>
      <c r="W306" s="4">
        <v>1.6569086310221832</v>
      </c>
      <c r="X306" s="4">
        <v>6.0753316470813381</v>
      </c>
    </row>
    <row r="307" spans="1:24" x14ac:dyDescent="0.3">
      <c r="A307" s="14" t="s">
        <v>171</v>
      </c>
      <c r="B307" s="4">
        <f>+VLOOKUP(Tabla2[[#This Row],[ID]],'[1]Data IFN_Diversidad'!$A:$C,2,0)</f>
        <v>1654689.41</v>
      </c>
      <c r="C307" s="4">
        <f>+VLOOKUP(Tabla2[[#This Row],[ID]],'[1]Data IFN_Diversidad'!$A:$C,3,0)</f>
        <v>5166314.01</v>
      </c>
      <c r="D307" s="3" t="s">
        <v>962</v>
      </c>
      <c r="E307" s="3" t="s">
        <v>963</v>
      </c>
      <c r="F307" s="3" t="s">
        <v>970</v>
      </c>
      <c r="G307" s="6">
        <v>2811.2280321389235</v>
      </c>
      <c r="H307" s="4">
        <v>9.1332686767590037</v>
      </c>
      <c r="I307" s="4">
        <v>18.417828445543453</v>
      </c>
      <c r="J307" s="4">
        <v>242.57920911660565</v>
      </c>
      <c r="K307" s="4">
        <v>122.03061243327838</v>
      </c>
      <c r="L307" s="4">
        <v>57.354387843640836</v>
      </c>
      <c r="M307" s="4">
        <v>210.29942209334973</v>
      </c>
      <c r="N307" s="4">
        <v>128.44654308728295</v>
      </c>
      <c r="O307" s="4">
        <v>470.97065798670411</v>
      </c>
      <c r="P307" s="4">
        <v>39.333480126636026</v>
      </c>
      <c r="Q307" s="4">
        <v>18.486735659518931</v>
      </c>
      <c r="R307" s="4">
        <v>67.784697418236149</v>
      </c>
      <c r="S307" s="4">
        <v>3.4137072951090124</v>
      </c>
      <c r="T307" s="4">
        <v>1.6044424287012358</v>
      </c>
      <c r="U307" s="4">
        <v>5.882955571904537</v>
      </c>
      <c r="V307" s="4">
        <v>1.6636969114577043</v>
      </c>
      <c r="W307" s="4">
        <v>0.78193754838512097</v>
      </c>
      <c r="X307" s="4">
        <v>2.8671043440787769</v>
      </c>
    </row>
    <row r="308" spans="1:24" x14ac:dyDescent="0.3">
      <c r="A308" s="14" t="s">
        <v>694</v>
      </c>
      <c r="B308" s="4">
        <f>+VLOOKUP(Tabla2[[#This Row],[ID]],'[1]Data IFN_Diversidad'!$A:$C,2,0)</f>
        <v>2031524.11</v>
      </c>
      <c r="C308" s="4">
        <f>+VLOOKUP(Tabla2[[#This Row],[ID]],'[1]Data IFN_Diversidad'!$A:$C,3,0)</f>
        <v>4689415.87</v>
      </c>
      <c r="D308" s="3" t="s">
        <v>964</v>
      </c>
      <c r="E308" s="3" t="s">
        <v>968</v>
      </c>
      <c r="F308" s="3" t="s">
        <v>972</v>
      </c>
      <c r="G308" s="6">
        <v>2374.3936914463425</v>
      </c>
      <c r="H308" s="4">
        <v>5.5442094874441183</v>
      </c>
      <c r="I308" s="4">
        <v>5.7322071230910172</v>
      </c>
      <c r="J308" s="4">
        <v>36.425508791546122</v>
      </c>
      <c r="K308" s="4">
        <v>18.911982786651546</v>
      </c>
      <c r="L308" s="4">
        <v>8.8886319097262252</v>
      </c>
      <c r="M308" s="4">
        <v>32.591650335662827</v>
      </c>
      <c r="N308" s="4"/>
      <c r="O308" s="4"/>
      <c r="P308" s="4">
        <v>0</v>
      </c>
      <c r="Q308" s="4">
        <v>0</v>
      </c>
      <c r="R308" s="4">
        <v>0</v>
      </c>
      <c r="S308" s="4">
        <v>0</v>
      </c>
      <c r="T308" s="4">
        <v>0</v>
      </c>
      <c r="U308" s="4">
        <v>0</v>
      </c>
      <c r="V308" s="4">
        <v>0.87919646603223034</v>
      </c>
      <c r="W308" s="4">
        <v>0.41322233903514821</v>
      </c>
      <c r="X308" s="4">
        <v>1.5151485764622101</v>
      </c>
    </row>
    <row r="309" spans="1:24" x14ac:dyDescent="0.3">
      <c r="A309" s="14" t="s">
        <v>920</v>
      </c>
      <c r="B309" s="4">
        <f>+VLOOKUP(Tabla2[[#This Row],[ID]],'[1]Data IFN_Diversidad'!$A:$C,2,0)</f>
        <v>2436748.73</v>
      </c>
      <c r="C309" s="4">
        <f>+VLOOKUP(Tabla2[[#This Row],[ID]],'[1]Data IFN_Diversidad'!$A:$C,3,0)</f>
        <v>4716768.4800000004</v>
      </c>
      <c r="D309" s="3" t="s">
        <v>966</v>
      </c>
      <c r="E309" s="3" t="s">
        <v>968</v>
      </c>
      <c r="F309" s="3" t="s">
        <v>972</v>
      </c>
      <c r="G309" s="6">
        <v>2.8294212105225842</v>
      </c>
      <c r="H309" s="4">
        <v>56.3</v>
      </c>
      <c r="I309" s="4">
        <v>0.70437555555555553</v>
      </c>
      <c r="J309" s="4">
        <v>4.7827100222222212</v>
      </c>
      <c r="K309" s="4">
        <v>2.5375973085515127</v>
      </c>
      <c r="L309" s="4">
        <v>1.1926707350192109</v>
      </c>
      <c r="M309" s="4">
        <v>4.3731260284037736</v>
      </c>
      <c r="N309" s="4">
        <v>21.445663779683404</v>
      </c>
      <c r="O309" s="4">
        <v>78.634100525505815</v>
      </c>
      <c r="P309" s="4">
        <v>0</v>
      </c>
      <c r="Q309" s="4">
        <v>0</v>
      </c>
      <c r="R309" s="4">
        <v>0</v>
      </c>
      <c r="S309" s="4">
        <v>0</v>
      </c>
      <c r="T309" s="4">
        <v>0</v>
      </c>
      <c r="U309" s="4">
        <v>0</v>
      </c>
      <c r="V309" s="4">
        <v>0</v>
      </c>
      <c r="W309" s="4">
        <v>0</v>
      </c>
      <c r="X309" s="4">
        <v>0</v>
      </c>
    </row>
    <row r="310" spans="1:24" x14ac:dyDescent="0.3">
      <c r="A310" s="14" t="s">
        <v>529</v>
      </c>
      <c r="B310" s="4">
        <f>+VLOOKUP(Tabla2[[#This Row],[ID]],'[1]Data IFN_Diversidad'!$A:$C,2,0)</f>
        <v>1949921.76</v>
      </c>
      <c r="C310" s="4">
        <f>+VLOOKUP(Tabla2[[#This Row],[ID]],'[1]Data IFN_Diversidad'!$A:$C,3,0)</f>
        <v>5422760.3499999996</v>
      </c>
      <c r="D310" s="3" t="s">
        <v>962</v>
      </c>
      <c r="E310" s="3" t="s">
        <v>963</v>
      </c>
      <c r="F310" s="3" t="s">
        <v>970</v>
      </c>
      <c r="G310" s="6">
        <v>2052.8016766583478</v>
      </c>
      <c r="H310" s="4">
        <v>12.555006059738595</v>
      </c>
      <c r="I310" s="4">
        <v>25.413865576261379</v>
      </c>
      <c r="J310" s="4">
        <v>420.412312006148</v>
      </c>
      <c r="K310" s="4">
        <v>247.85834266688926</v>
      </c>
      <c r="L310" s="4">
        <v>116.49342105343794</v>
      </c>
      <c r="M310" s="4">
        <v>427.14254386260575</v>
      </c>
      <c r="N310" s="4">
        <v>47.040463680773108</v>
      </c>
      <c r="O310" s="4">
        <v>172.48170016283473</v>
      </c>
      <c r="P310" s="4">
        <v>0.88435202450460826</v>
      </c>
      <c r="Q310" s="4">
        <v>0.41564545151716586</v>
      </c>
      <c r="R310" s="4">
        <v>1.5240333222296096</v>
      </c>
      <c r="S310" s="4">
        <v>0</v>
      </c>
      <c r="T310" s="4">
        <v>0</v>
      </c>
      <c r="U310" s="4">
        <v>0</v>
      </c>
      <c r="V310" s="4">
        <v>3.4667350142968862</v>
      </c>
      <c r="W310" s="4">
        <v>1.6293654567195364</v>
      </c>
      <c r="X310" s="4">
        <v>5.9743400079716338</v>
      </c>
    </row>
    <row r="311" spans="1:24" x14ac:dyDescent="0.3">
      <c r="A311" s="14" t="s">
        <v>430</v>
      </c>
      <c r="B311" s="4">
        <f>+VLOOKUP(Tabla2[[#This Row],[ID]],'[1]Data IFN_Diversidad'!$A:$C,2,0)</f>
        <v>2073622.43</v>
      </c>
      <c r="C311" s="4">
        <f>+VLOOKUP(Tabla2[[#This Row],[ID]],'[1]Data IFN_Diversidad'!$A:$C,3,0)</f>
        <v>5375963.6699999999</v>
      </c>
      <c r="D311" s="3" t="s">
        <v>965</v>
      </c>
      <c r="E311" s="3" t="s">
        <v>963</v>
      </c>
      <c r="F311" s="3" t="s">
        <v>971</v>
      </c>
      <c r="G311" s="6">
        <v>2685.4319651190899</v>
      </c>
      <c r="H311" s="4">
        <v>10.044103862607217</v>
      </c>
      <c r="I311" s="4">
        <v>21.277785445057923</v>
      </c>
      <c r="J311" s="4">
        <v>248.1738572504305</v>
      </c>
      <c r="K311" s="4">
        <v>135.63134110262618</v>
      </c>
      <c r="L311" s="4">
        <v>63.746730318234299</v>
      </c>
      <c r="M311" s="4">
        <v>233.73801116685908</v>
      </c>
      <c r="N311" s="4">
        <v>34.292693687064812</v>
      </c>
      <c r="O311" s="4">
        <v>125.73987685257099</v>
      </c>
      <c r="P311" s="4">
        <v>6.1704040193248764</v>
      </c>
      <c r="Q311" s="4">
        <v>2.9000898890826918</v>
      </c>
      <c r="R311" s="4">
        <v>10.633662926636546</v>
      </c>
      <c r="S311" s="4">
        <v>20.133027720895786</v>
      </c>
      <c r="T311" s="4">
        <v>9.4625230288210194</v>
      </c>
      <c r="U311" s="4">
        <v>34.695917772343769</v>
      </c>
      <c r="V311" s="4">
        <v>27.196309982491023</v>
      </c>
      <c r="W311" s="4">
        <v>12.78226569177078</v>
      </c>
      <c r="X311" s="4">
        <v>46.868307536492864</v>
      </c>
    </row>
    <row r="312" spans="1:24" x14ac:dyDescent="0.3">
      <c r="A312" s="14" t="s">
        <v>121</v>
      </c>
      <c r="B312" s="4">
        <f>+VLOOKUP(Tabla2[[#This Row],[ID]],'[1]Data IFN_Diversidad'!$A:$C,2,0)</f>
        <v>1493026.69</v>
      </c>
      <c r="C312" s="4">
        <f>+VLOOKUP(Tabla2[[#This Row],[ID]],'[1]Data IFN_Diversidad'!$A:$C,3,0)</f>
        <v>4967996.29</v>
      </c>
      <c r="D312" s="3" t="s">
        <v>962</v>
      </c>
      <c r="E312" s="3" t="s">
        <v>963</v>
      </c>
      <c r="F312" s="3" t="s">
        <v>970</v>
      </c>
      <c r="G312" s="6">
        <v>1943.8406658411238</v>
      </c>
      <c r="H312" s="4">
        <v>16.181233748951286</v>
      </c>
      <c r="I312" s="4">
        <v>39.973650230377821</v>
      </c>
      <c r="J312" s="4">
        <v>649.24698733801529</v>
      </c>
      <c r="K312" s="4">
        <v>347.23958412799959</v>
      </c>
      <c r="L312" s="4">
        <v>163.2026045401598</v>
      </c>
      <c r="M312" s="4">
        <v>598.40954998058589</v>
      </c>
      <c r="N312" s="4">
        <v>97.982829005790734</v>
      </c>
      <c r="O312" s="4">
        <v>359.27037302123267</v>
      </c>
      <c r="P312" s="4">
        <v>0</v>
      </c>
      <c r="Q312" s="4">
        <v>0</v>
      </c>
      <c r="R312" s="4">
        <v>0</v>
      </c>
      <c r="S312" s="4">
        <v>20.680161219696625</v>
      </c>
      <c r="T312" s="4">
        <v>9.7196757732574142</v>
      </c>
      <c r="U312" s="4">
        <v>35.638811168610552</v>
      </c>
      <c r="V312" s="4">
        <v>2.0722628984669726</v>
      </c>
      <c r="W312" s="4">
        <v>0.97396356227947711</v>
      </c>
      <c r="X312" s="4">
        <v>3.5711997283580827</v>
      </c>
    </row>
    <row r="313" spans="1:24" x14ac:dyDescent="0.3">
      <c r="A313" s="14" t="s">
        <v>599</v>
      </c>
      <c r="B313" s="4">
        <f>+VLOOKUP(Tabla2[[#This Row],[ID]],'[1]Data IFN_Diversidad'!$A:$C,2,0)</f>
        <v>2083598.41</v>
      </c>
      <c r="C313" s="4">
        <f>+VLOOKUP(Tabla2[[#This Row],[ID]],'[1]Data IFN_Diversidad'!$A:$C,3,0)</f>
        <v>5391094.5599999996</v>
      </c>
      <c r="D313" s="3" t="s">
        <v>965</v>
      </c>
      <c r="E313" s="3" t="s">
        <v>968</v>
      </c>
      <c r="F313" s="3" t="s">
        <v>972</v>
      </c>
      <c r="G313" s="6">
        <v>584.53012788186061</v>
      </c>
      <c r="H313" s="4">
        <v>9.3366075308901912</v>
      </c>
      <c r="I313" s="4">
        <v>4.0019806888888896</v>
      </c>
      <c r="J313" s="4">
        <v>18.133203177920109</v>
      </c>
      <c r="K313" s="4">
        <v>11.080436283869854</v>
      </c>
      <c r="L313" s="4">
        <v>5.2078050534188316</v>
      </c>
      <c r="M313" s="4">
        <v>19.095285195869049</v>
      </c>
      <c r="N313" s="4">
        <v>51.282343697236286</v>
      </c>
      <c r="O313" s="4">
        <v>188.03526022319974</v>
      </c>
      <c r="P313" s="4">
        <v>0.38170074573157786</v>
      </c>
      <c r="Q313" s="4">
        <v>0.17939935049384159</v>
      </c>
      <c r="R313" s="4">
        <v>0.6577976184774198</v>
      </c>
      <c r="S313" s="4">
        <v>0</v>
      </c>
      <c r="T313" s="4">
        <v>0</v>
      </c>
      <c r="U313" s="4">
        <v>0</v>
      </c>
      <c r="V313" s="4">
        <v>7.7289017214998396E-2</v>
      </c>
      <c r="W313" s="4">
        <v>3.6325838091049244E-2</v>
      </c>
      <c r="X313" s="4">
        <v>0.13319473966718057</v>
      </c>
    </row>
    <row r="314" spans="1:24" x14ac:dyDescent="0.3">
      <c r="A314" s="14" t="s">
        <v>687</v>
      </c>
      <c r="B314" s="4">
        <f>+VLOOKUP(Tabla2[[#This Row],[ID]],'[1]Data IFN_Diversidad'!$A:$C,2,0)</f>
        <v>1961281.69</v>
      </c>
      <c r="C314" s="4">
        <f>+VLOOKUP(Tabla2[[#This Row],[ID]],'[1]Data IFN_Diversidad'!$A:$C,3,0)</f>
        <v>5576970.0899999999</v>
      </c>
      <c r="D314" s="3" t="s">
        <v>962</v>
      </c>
      <c r="E314" s="3" t="s">
        <v>968</v>
      </c>
      <c r="F314" s="3" t="s">
        <v>972</v>
      </c>
      <c r="G314" s="6">
        <v>353.67765131532303</v>
      </c>
      <c r="H314" s="4">
        <v>0</v>
      </c>
      <c r="I314" s="4">
        <v>0</v>
      </c>
      <c r="J314" s="4">
        <v>0</v>
      </c>
      <c r="K314" s="4">
        <v>0</v>
      </c>
      <c r="L314" s="4">
        <v>0</v>
      </c>
      <c r="M314" s="4">
        <v>0</v>
      </c>
      <c r="N314" s="4">
        <v>4.5284350047707797E-2</v>
      </c>
      <c r="O314" s="4">
        <v>0.16604261684159524</v>
      </c>
      <c r="P314" s="4">
        <v>0</v>
      </c>
      <c r="Q314" s="4">
        <v>0</v>
      </c>
      <c r="R314" s="4">
        <v>0</v>
      </c>
      <c r="S314" s="4">
        <v>0</v>
      </c>
      <c r="T314" s="4">
        <v>0</v>
      </c>
      <c r="U314" s="4">
        <v>0</v>
      </c>
      <c r="V314" s="4">
        <v>0</v>
      </c>
      <c r="W314" s="4">
        <v>0</v>
      </c>
      <c r="X314" s="4">
        <v>0</v>
      </c>
    </row>
    <row r="315" spans="1:24" x14ac:dyDescent="0.3">
      <c r="A315" s="14" t="s">
        <v>365</v>
      </c>
      <c r="B315" s="4">
        <f>+VLOOKUP(Tabla2[[#This Row],[ID]],'[1]Data IFN_Diversidad'!$A:$C,2,0)</f>
        <v>1829471.75</v>
      </c>
      <c r="C315" s="4">
        <f>+VLOOKUP(Tabla2[[#This Row],[ID]],'[1]Data IFN_Diversidad'!$A:$C,3,0)</f>
        <v>5599249.5800000001</v>
      </c>
      <c r="D315" s="3" t="s">
        <v>962</v>
      </c>
      <c r="E315" s="3" t="s">
        <v>963</v>
      </c>
      <c r="F315" s="3" t="s">
        <v>970</v>
      </c>
      <c r="G315" s="6">
        <v>4492.5832922798591</v>
      </c>
      <c r="H315" s="4">
        <v>9.4592454410415669</v>
      </c>
      <c r="I315" s="4">
        <v>31.571775626399756</v>
      </c>
      <c r="J315" s="4">
        <v>387.72458210761715</v>
      </c>
      <c r="K315" s="4">
        <v>257.90900489844807</v>
      </c>
      <c r="L315" s="4">
        <v>121.21723230227059</v>
      </c>
      <c r="M315" s="4">
        <v>444.46318510832549</v>
      </c>
      <c r="N315" s="4">
        <v>28.567383574890627</v>
      </c>
      <c r="O315" s="4">
        <v>104.74707310793229</v>
      </c>
      <c r="P315" s="4">
        <v>3.6886504252178236</v>
      </c>
      <c r="Q315" s="4">
        <v>1.7336656998523772</v>
      </c>
      <c r="R315" s="4">
        <v>6.3567742327920556</v>
      </c>
      <c r="S315" s="4">
        <v>0</v>
      </c>
      <c r="T315" s="4">
        <v>0</v>
      </c>
      <c r="U315" s="4">
        <v>0</v>
      </c>
      <c r="V315" s="4">
        <v>2.6784151256429221</v>
      </c>
      <c r="W315" s="4">
        <v>1.2588551090521733</v>
      </c>
      <c r="X315" s="4">
        <v>4.615802066524636</v>
      </c>
    </row>
    <row r="316" spans="1:24" x14ac:dyDescent="0.3">
      <c r="A316" s="14" t="s">
        <v>113</v>
      </c>
      <c r="B316" s="4">
        <f>+VLOOKUP(Tabla2[[#This Row],[ID]],'[1]Data IFN_Diversidad'!$A:$C,2,0)</f>
        <v>1452462.13</v>
      </c>
      <c r="C316" s="4">
        <f>+VLOOKUP(Tabla2[[#This Row],[ID]],'[1]Data IFN_Diversidad'!$A:$C,3,0)</f>
        <v>5163275.26</v>
      </c>
      <c r="D316" s="3" t="s">
        <v>962</v>
      </c>
      <c r="E316" s="3" t="s">
        <v>963</v>
      </c>
      <c r="F316" s="3" t="s">
        <v>970</v>
      </c>
      <c r="G316" s="6">
        <v>1858.8731468891301</v>
      </c>
      <c r="H316" s="4">
        <v>13.844434894798264</v>
      </c>
      <c r="I316" s="4">
        <v>27.982731263765181</v>
      </c>
      <c r="J316" s="4">
        <v>467.24958028429899</v>
      </c>
      <c r="K316" s="4">
        <v>220.9672942339038</v>
      </c>
      <c r="L316" s="4">
        <v>103.85462828993478</v>
      </c>
      <c r="M316" s="4">
        <v>380.80030372976086</v>
      </c>
      <c r="N316" s="4">
        <v>0.63820036171874739</v>
      </c>
      <c r="O316" s="4">
        <v>2.3400679929687405</v>
      </c>
      <c r="P316" s="4">
        <v>6.9418439822136957</v>
      </c>
      <c r="Q316" s="4">
        <v>3.2626666716404369</v>
      </c>
      <c r="R316" s="4">
        <v>11.963111129348279</v>
      </c>
      <c r="S316" s="4">
        <v>26.659621065147462</v>
      </c>
      <c r="T316" s="4">
        <v>12.530021900619307</v>
      </c>
      <c r="U316" s="4">
        <v>45.943413635604166</v>
      </c>
      <c r="V316" s="4">
        <v>0</v>
      </c>
      <c r="W316" s="4">
        <v>0</v>
      </c>
      <c r="X316" s="4">
        <v>0</v>
      </c>
    </row>
    <row r="317" spans="1:24" x14ac:dyDescent="0.3">
      <c r="A317" s="14" t="s">
        <v>622</v>
      </c>
      <c r="B317" s="4">
        <f>+VLOOKUP(Tabla2[[#This Row],[ID]],'[1]Data IFN_Diversidad'!$A:$C,2,0)</f>
        <v>2128156.5499999998</v>
      </c>
      <c r="C317" s="4">
        <f>+VLOOKUP(Tabla2[[#This Row],[ID]],'[1]Data IFN_Diversidad'!$A:$C,3,0)</f>
        <v>4770985.3499999996</v>
      </c>
      <c r="D317" s="3" t="s">
        <v>964</v>
      </c>
      <c r="E317" s="3" t="s">
        <v>963</v>
      </c>
      <c r="F317" s="3" t="s">
        <v>971</v>
      </c>
      <c r="G317" s="6">
        <v>2622.3924605486482</v>
      </c>
      <c r="H317" s="4">
        <v>8.9745676025985048</v>
      </c>
      <c r="I317" s="4">
        <v>16.58878718223912</v>
      </c>
      <c r="J317" s="4">
        <v>118.48267346574239</v>
      </c>
      <c r="K317" s="4">
        <v>67.708802282255775</v>
      </c>
      <c r="L317" s="4">
        <v>31.823137072660213</v>
      </c>
      <c r="M317" s="4">
        <v>116.68483593308744</v>
      </c>
      <c r="N317" s="4">
        <v>94.536950337970609</v>
      </c>
      <c r="O317" s="4">
        <v>346.63548457255888</v>
      </c>
      <c r="P317" s="4">
        <v>1.5572742216513085</v>
      </c>
      <c r="Q317" s="4">
        <v>0.73191888417611495</v>
      </c>
      <c r="R317" s="4">
        <v>2.6837025753124242</v>
      </c>
      <c r="S317" s="4">
        <v>0</v>
      </c>
      <c r="T317" s="4">
        <v>0</v>
      </c>
      <c r="U317" s="4">
        <v>0</v>
      </c>
      <c r="V317" s="4">
        <v>1.4826581874659974</v>
      </c>
      <c r="W317" s="4">
        <v>0.69684934810901877</v>
      </c>
      <c r="X317" s="4">
        <v>2.5551142763997352</v>
      </c>
    </row>
    <row r="318" spans="1:24" x14ac:dyDescent="0.3">
      <c r="A318" s="14" t="s">
        <v>683</v>
      </c>
      <c r="B318" s="4">
        <f>+VLOOKUP(Tabla2[[#This Row],[ID]],'[1]Data IFN_Diversidad'!$A:$C,2,0)</f>
        <v>2480979.71</v>
      </c>
      <c r="C318" s="4">
        <f>+VLOOKUP(Tabla2[[#This Row],[ID]],'[1]Data IFN_Diversidad'!$A:$C,3,0)</f>
        <v>4825861.99</v>
      </c>
      <c r="D318" s="3" t="s">
        <v>966</v>
      </c>
      <c r="E318" s="3" t="s">
        <v>963</v>
      </c>
      <c r="F318" s="3" t="s">
        <v>971</v>
      </c>
      <c r="G318" s="6">
        <v>2771.7010178279256</v>
      </c>
      <c r="H318" s="4">
        <v>11.457221715354482</v>
      </c>
      <c r="I318" s="4">
        <v>28.575569705404593</v>
      </c>
      <c r="J318" s="4">
        <v>396.23032291864689</v>
      </c>
      <c r="K318" s="4">
        <v>199.67884474240444</v>
      </c>
      <c r="L318" s="4">
        <v>93.849057028930076</v>
      </c>
      <c r="M318" s="4">
        <v>344.11320910607691</v>
      </c>
      <c r="N318" s="4">
        <v>80.118816859913991</v>
      </c>
      <c r="O318" s="4">
        <v>293.76899515301795</v>
      </c>
      <c r="P318" s="4">
        <v>34.668494743214517</v>
      </c>
      <c r="Q318" s="4">
        <v>16.294192529310823</v>
      </c>
      <c r="R318" s="4">
        <v>59.745372607473072</v>
      </c>
      <c r="S318" s="4">
        <v>0</v>
      </c>
      <c r="T318" s="4">
        <v>0</v>
      </c>
      <c r="U318" s="4">
        <v>0</v>
      </c>
      <c r="V318" s="4">
        <v>17.739995258565969</v>
      </c>
      <c r="W318" s="4">
        <v>8.3377977715260041</v>
      </c>
      <c r="X318" s="4">
        <v>30.571925162262016</v>
      </c>
    </row>
    <row r="319" spans="1:24" x14ac:dyDescent="0.3">
      <c r="A319" s="14" t="s">
        <v>848</v>
      </c>
      <c r="B319" s="4">
        <f>+VLOOKUP(Tabla2[[#This Row],[ID]],'[1]Data IFN_Diversidad'!$A:$C,2,0)</f>
        <v>2642113.88</v>
      </c>
      <c r="C319" s="4">
        <f>+VLOOKUP(Tabla2[[#This Row],[ID]],'[1]Data IFN_Diversidad'!$A:$C,3,0)</f>
        <v>4894102.9400000004</v>
      </c>
      <c r="D319" s="3" t="s">
        <v>966</v>
      </c>
      <c r="E319" s="3" t="s">
        <v>963</v>
      </c>
      <c r="F319" s="3" t="s">
        <v>971</v>
      </c>
      <c r="G319" s="6">
        <v>1785.449666476067</v>
      </c>
      <c r="H319" s="4">
        <v>7.802767244476386</v>
      </c>
      <c r="I319" s="4">
        <v>8.5375802166666706</v>
      </c>
      <c r="J319" s="4">
        <v>122.10790631844114</v>
      </c>
      <c r="K319" s="4">
        <v>88.40469419105267</v>
      </c>
      <c r="L319" s="4">
        <v>41.550206269794749</v>
      </c>
      <c r="M319" s="4">
        <v>152.35075632258074</v>
      </c>
      <c r="N319" s="4">
        <v>113.83987001319932</v>
      </c>
      <c r="O319" s="4">
        <v>417.41285671506415</v>
      </c>
      <c r="P319" s="4">
        <v>0</v>
      </c>
      <c r="Q319" s="4">
        <v>0</v>
      </c>
      <c r="R319" s="4">
        <v>0</v>
      </c>
      <c r="S319" s="4">
        <v>0</v>
      </c>
      <c r="T319" s="4">
        <v>0</v>
      </c>
      <c r="U319" s="4">
        <v>0</v>
      </c>
      <c r="V319" s="4">
        <v>1.5326540935484878</v>
      </c>
      <c r="W319" s="4">
        <v>0.72034742396778928</v>
      </c>
      <c r="X319" s="4">
        <v>2.6412738878818938</v>
      </c>
    </row>
    <row r="320" spans="1:24" x14ac:dyDescent="0.3">
      <c r="A320" s="14" t="s">
        <v>72</v>
      </c>
      <c r="B320" s="4">
        <f>+VLOOKUP(Tabla2[[#This Row],[ID]],'[1]Data IFN_Diversidad'!$A:$C,2,0)</f>
        <v>1366128.78</v>
      </c>
      <c r="C320" s="4">
        <f>+VLOOKUP(Tabla2[[#This Row],[ID]],'[1]Data IFN_Diversidad'!$A:$C,3,0)</f>
        <v>5124962.82</v>
      </c>
      <c r="D320" s="3" t="s">
        <v>962</v>
      </c>
      <c r="E320" s="3" t="s">
        <v>963</v>
      </c>
      <c r="F320" s="3" t="s">
        <v>970</v>
      </c>
      <c r="G320" s="6">
        <v>2368.5367895405611</v>
      </c>
      <c r="H320" s="4">
        <v>13.146963123699262</v>
      </c>
      <c r="I320" s="4">
        <v>32.152955966214805</v>
      </c>
      <c r="J320" s="4">
        <v>624.63952349461954</v>
      </c>
      <c r="K320" s="4">
        <v>377.74532096373514</v>
      </c>
      <c r="L320" s="4">
        <v>177.54030085295551</v>
      </c>
      <c r="M320" s="4">
        <v>650.9811031275035</v>
      </c>
      <c r="N320" s="4">
        <v>46.062838401500855</v>
      </c>
      <c r="O320" s="4">
        <v>168.89707413883647</v>
      </c>
      <c r="P320" s="4">
        <v>1.6981163027412152</v>
      </c>
      <c r="Q320" s="4">
        <v>0.79811466228837114</v>
      </c>
      <c r="R320" s="4">
        <v>2.9264204283906969</v>
      </c>
      <c r="S320" s="4">
        <v>0</v>
      </c>
      <c r="T320" s="4">
        <v>0</v>
      </c>
      <c r="U320" s="4">
        <v>0</v>
      </c>
      <c r="V320" s="4">
        <v>7.3191403042232199</v>
      </c>
      <c r="W320" s="4">
        <v>3.439995942984913</v>
      </c>
      <c r="X320" s="4">
        <v>12.613318457611348</v>
      </c>
    </row>
    <row r="321" spans="1:24" x14ac:dyDescent="0.3">
      <c r="A321" s="14" t="s">
        <v>759</v>
      </c>
      <c r="B321" s="4">
        <f>+VLOOKUP(Tabla2[[#This Row],[ID]],'[1]Data IFN_Diversidad'!$A:$C,2,0)</f>
        <v>2139368</v>
      </c>
      <c r="C321" s="4">
        <f>+VLOOKUP(Tabla2[[#This Row],[ID]],'[1]Data IFN_Diversidad'!$A:$C,3,0)</f>
        <v>4918619.08</v>
      </c>
      <c r="D321" s="3" t="s">
        <v>964</v>
      </c>
      <c r="E321" s="3" t="s">
        <v>968</v>
      </c>
      <c r="F321" s="3" t="s">
        <v>972</v>
      </c>
      <c r="G321" s="6">
        <v>879.01628747305062</v>
      </c>
      <c r="H321" s="4">
        <v>8.8748151329693368</v>
      </c>
      <c r="I321" s="4">
        <v>5.4375771777777784</v>
      </c>
      <c r="J321" s="4">
        <v>104.2918661262016</v>
      </c>
      <c r="K321" s="4">
        <v>90.418407742837786</v>
      </c>
      <c r="L321" s="4">
        <v>42.496651639133759</v>
      </c>
      <c r="M321" s="4">
        <v>155.82105601015712</v>
      </c>
      <c r="N321" s="4">
        <v>92.190069831216704</v>
      </c>
      <c r="O321" s="4">
        <v>338.03025604779458</v>
      </c>
      <c r="P321" s="4">
        <v>0</v>
      </c>
      <c r="Q321" s="4">
        <v>0</v>
      </c>
      <c r="R321" s="4">
        <v>0</v>
      </c>
      <c r="S321" s="4">
        <v>0</v>
      </c>
      <c r="T321" s="4">
        <v>0</v>
      </c>
      <c r="U321" s="4">
        <v>0</v>
      </c>
      <c r="V321" s="4">
        <v>7.6981986744776574</v>
      </c>
      <c r="W321" s="4">
        <v>3.6181533770044987</v>
      </c>
      <c r="X321" s="4">
        <v>13.266562382349827</v>
      </c>
    </row>
    <row r="322" spans="1:24" x14ac:dyDescent="0.3">
      <c r="A322" s="14" t="s">
        <v>115</v>
      </c>
      <c r="B322" s="4">
        <f>+VLOOKUP(Tabla2[[#This Row],[ID]],'[1]Data IFN_Diversidad'!$A:$C,2,0)</f>
        <v>1447535.59</v>
      </c>
      <c r="C322" s="4">
        <f>+VLOOKUP(Tabla2[[#This Row],[ID]],'[1]Data IFN_Diversidad'!$A:$C,3,0)</f>
        <v>5174632.92</v>
      </c>
      <c r="D322" s="3" t="s">
        <v>962</v>
      </c>
      <c r="E322" s="3" t="s">
        <v>963</v>
      </c>
      <c r="F322" s="3" t="s">
        <v>970</v>
      </c>
      <c r="G322" s="6">
        <v>3220.9282234225943</v>
      </c>
      <c r="H322" s="4">
        <v>14.956439496224101</v>
      </c>
      <c r="I322" s="4">
        <v>56.588393545885133</v>
      </c>
      <c r="J322" s="4">
        <v>1089.827266536116</v>
      </c>
      <c r="K322" s="4">
        <v>365.06155934808061</v>
      </c>
      <c r="L322" s="4">
        <v>171.57893289359788</v>
      </c>
      <c r="M322" s="4">
        <v>629.12275394319215</v>
      </c>
      <c r="N322" s="4">
        <v>0.61122744797094719</v>
      </c>
      <c r="O322" s="4">
        <v>2.2411673092268063</v>
      </c>
      <c r="P322" s="4">
        <v>5.5809266106994802</v>
      </c>
      <c r="Q322" s="4">
        <v>2.6230355070287557</v>
      </c>
      <c r="R322" s="4">
        <v>9.6177968591054466</v>
      </c>
      <c r="S322" s="4">
        <v>2.1923119232545445</v>
      </c>
      <c r="T322" s="4">
        <v>1.0303866039296359</v>
      </c>
      <c r="U322" s="4">
        <v>3.7780842144086684</v>
      </c>
      <c r="V322" s="4">
        <v>5.5337293652234862</v>
      </c>
      <c r="W322" s="4">
        <v>2.6008528016550385</v>
      </c>
      <c r="X322" s="4">
        <v>9.5364602727351411</v>
      </c>
    </row>
    <row r="323" spans="1:24" x14ac:dyDescent="0.3">
      <c r="A323" s="14" t="s">
        <v>586</v>
      </c>
      <c r="B323" s="4">
        <f>+VLOOKUP(Tabla2[[#This Row],[ID]],'[1]Data IFN_Diversidad'!$A:$C,2,0)</f>
        <v>2054243.49</v>
      </c>
      <c r="C323" s="4">
        <f>+VLOOKUP(Tabla2[[#This Row],[ID]],'[1]Data IFN_Diversidad'!$A:$C,3,0)</f>
        <v>5433664.2599999998</v>
      </c>
      <c r="D323" s="3" t="s">
        <v>962</v>
      </c>
      <c r="E323" s="3" t="s">
        <v>963</v>
      </c>
      <c r="F323" s="3" t="s">
        <v>970</v>
      </c>
      <c r="G323" s="6">
        <v>4784.0702653878952</v>
      </c>
      <c r="H323" s="4">
        <v>8.919054089118486</v>
      </c>
      <c r="I323" s="4">
        <v>29.889938840857933</v>
      </c>
      <c r="J323" s="4">
        <v>446.04665830542496</v>
      </c>
      <c r="K323" s="4">
        <v>222.23369080373723</v>
      </c>
      <c r="L323" s="4">
        <v>104.4498346777565</v>
      </c>
      <c r="M323" s="4">
        <v>382.98272715177382</v>
      </c>
      <c r="N323" s="4">
        <v>59.770807558688091</v>
      </c>
      <c r="O323" s="4">
        <v>219.15962771518966</v>
      </c>
      <c r="P323" s="4">
        <v>0.846179727724785</v>
      </c>
      <c r="Q323" s="4">
        <v>0.39770447203064896</v>
      </c>
      <c r="R323" s="4">
        <v>1.4582497307790476</v>
      </c>
      <c r="S323" s="4">
        <v>0</v>
      </c>
      <c r="T323" s="4">
        <v>0</v>
      </c>
      <c r="U323" s="4">
        <v>0</v>
      </c>
      <c r="V323" s="4">
        <v>6.460104297933424</v>
      </c>
      <c r="W323" s="4">
        <v>3.0362490200287091</v>
      </c>
      <c r="X323" s="4">
        <v>11.132913073438601</v>
      </c>
    </row>
    <row r="324" spans="1:24" x14ac:dyDescent="0.3">
      <c r="A324" s="14" t="s">
        <v>555</v>
      </c>
      <c r="B324" s="4">
        <f>+VLOOKUP(Tabla2[[#This Row],[ID]],'[1]Data IFN_Diversidad'!$A:$C,2,0)</f>
        <v>1850659.8</v>
      </c>
      <c r="C324" s="4">
        <f>+VLOOKUP(Tabla2[[#This Row],[ID]],'[1]Data IFN_Diversidad'!$A:$C,3,0)</f>
        <v>4709523.09</v>
      </c>
      <c r="D324" s="3" t="s">
        <v>964</v>
      </c>
      <c r="E324" s="3" t="s">
        <v>963</v>
      </c>
      <c r="F324" s="3" t="s">
        <v>971</v>
      </c>
      <c r="G324" s="6">
        <v>2007.5875257141959</v>
      </c>
      <c r="H324" s="4">
        <v>7.0682723044733908</v>
      </c>
      <c r="I324" s="4">
        <v>7.8775453944625573</v>
      </c>
      <c r="J324" s="4">
        <v>52.94398365394548</v>
      </c>
      <c r="K324" s="4">
        <v>20.240151269551607</v>
      </c>
      <c r="L324" s="4">
        <v>9.5128710966892545</v>
      </c>
      <c r="M324" s="4">
        <v>34.880527354527267</v>
      </c>
      <c r="N324" s="4">
        <v>71.969760867476595</v>
      </c>
      <c r="O324" s="4">
        <v>263.8891231807475</v>
      </c>
      <c r="P324" s="4">
        <v>0</v>
      </c>
      <c r="Q324" s="4">
        <v>0</v>
      </c>
      <c r="R324" s="4">
        <v>0</v>
      </c>
      <c r="S324" s="4">
        <v>0</v>
      </c>
      <c r="T324" s="4">
        <v>0</v>
      </c>
      <c r="U324" s="4">
        <v>0</v>
      </c>
      <c r="V324" s="4">
        <v>1.1099093811852598</v>
      </c>
      <c r="W324" s="4">
        <v>0.52165740915707204</v>
      </c>
      <c r="X324" s="4">
        <v>1.9127438335759308</v>
      </c>
    </row>
    <row r="325" spans="1:24" x14ac:dyDescent="0.3">
      <c r="A325" s="14" t="s">
        <v>901</v>
      </c>
      <c r="B325" s="4">
        <f>+VLOOKUP(Tabla2[[#This Row],[ID]],'[1]Data IFN_Diversidad'!$A:$C,2,0)</f>
        <v>2254514.2000000002</v>
      </c>
      <c r="C325" s="4">
        <f>+VLOOKUP(Tabla2[[#This Row],[ID]],'[1]Data IFN_Diversidad'!$A:$C,3,0)</f>
        <v>5572774.5999999996</v>
      </c>
      <c r="D325" s="3" t="s">
        <v>965</v>
      </c>
      <c r="E325" s="3" t="s">
        <v>968</v>
      </c>
      <c r="F325" s="3" t="s">
        <v>972</v>
      </c>
      <c r="G325" s="6">
        <v>353.67765131532303</v>
      </c>
      <c r="H325" s="4">
        <v>0</v>
      </c>
      <c r="I325" s="4">
        <v>0</v>
      </c>
      <c r="J325" s="4">
        <v>0</v>
      </c>
      <c r="K325" s="4">
        <v>0</v>
      </c>
      <c r="L325" s="4">
        <v>0</v>
      </c>
      <c r="M325" s="4">
        <v>0</v>
      </c>
      <c r="N325" s="4">
        <v>17.249899091684718</v>
      </c>
      <c r="O325" s="4">
        <v>63.249630002843965</v>
      </c>
      <c r="P325" s="4">
        <v>0</v>
      </c>
      <c r="Q325" s="4">
        <v>0</v>
      </c>
      <c r="R325" s="4">
        <v>0</v>
      </c>
      <c r="S325" s="4">
        <v>0</v>
      </c>
      <c r="T325" s="4">
        <v>0</v>
      </c>
      <c r="U325" s="4">
        <v>0</v>
      </c>
      <c r="V325" s="4">
        <v>0</v>
      </c>
      <c r="W325" s="4">
        <v>0</v>
      </c>
      <c r="X325" s="4">
        <v>0</v>
      </c>
    </row>
    <row r="326" spans="1:24" x14ac:dyDescent="0.3">
      <c r="A326" s="14" t="s">
        <v>234</v>
      </c>
      <c r="B326" s="4">
        <f>+VLOOKUP(Tabla2[[#This Row],[ID]],'[1]Data IFN_Diversidad'!$A:$C,2,0)</f>
        <v>1642544.27</v>
      </c>
      <c r="C326" s="4">
        <f>+VLOOKUP(Tabla2[[#This Row],[ID]],'[1]Data IFN_Diversidad'!$A:$C,3,0)</f>
        <v>5305113.2300000004</v>
      </c>
      <c r="D326" s="3" t="s">
        <v>962</v>
      </c>
      <c r="E326" s="3" t="s">
        <v>963</v>
      </c>
      <c r="F326" s="3" t="s">
        <v>970</v>
      </c>
      <c r="G326" s="6">
        <v>3356.0047920129414</v>
      </c>
      <c r="H326" s="4">
        <v>10.259290208057946</v>
      </c>
      <c r="I326" s="4">
        <v>27.742595116371838</v>
      </c>
      <c r="J326" s="4">
        <v>313.24935726614893</v>
      </c>
      <c r="K326" s="4">
        <v>169.1973316745412</v>
      </c>
      <c r="L326" s="4">
        <v>79.522745887034361</v>
      </c>
      <c r="M326" s="4">
        <v>291.58340158579267</v>
      </c>
      <c r="N326" s="4">
        <v>59.566657174039314</v>
      </c>
      <c r="O326" s="4">
        <v>218.41107630481079</v>
      </c>
      <c r="P326" s="4">
        <v>18.588319763183907</v>
      </c>
      <c r="Q326" s="4">
        <v>8.7365102886964365</v>
      </c>
      <c r="R326" s="4">
        <v>32.033871058553629</v>
      </c>
      <c r="S326" s="4">
        <v>0</v>
      </c>
      <c r="T326" s="4">
        <v>0</v>
      </c>
      <c r="U326" s="4">
        <v>0</v>
      </c>
      <c r="V326" s="4">
        <v>3.4646790397735017</v>
      </c>
      <c r="W326" s="4">
        <v>1.6283991486935456</v>
      </c>
      <c r="X326" s="4">
        <v>5.970796878543001</v>
      </c>
    </row>
    <row r="327" spans="1:24" x14ac:dyDescent="0.3">
      <c r="A327" s="14" t="s">
        <v>652</v>
      </c>
      <c r="B327" s="4">
        <f>+VLOOKUP(Tabla2[[#This Row],[ID]],'[1]Data IFN_Diversidad'!$A:$C,2,0)</f>
        <v>2241863.11</v>
      </c>
      <c r="C327" s="4">
        <f>+VLOOKUP(Tabla2[[#This Row],[ID]],'[1]Data IFN_Diversidad'!$A:$C,3,0)</f>
        <v>4913479.3499999996</v>
      </c>
      <c r="D327" s="3" t="s">
        <v>964</v>
      </c>
      <c r="E327" s="3" t="s">
        <v>963</v>
      </c>
      <c r="F327" s="3" t="s">
        <v>971</v>
      </c>
      <c r="G327" s="6">
        <v>1858.8731468891283</v>
      </c>
      <c r="H327" s="4">
        <v>9.255779499866712</v>
      </c>
      <c r="I327" s="4">
        <v>12.507359552792769</v>
      </c>
      <c r="J327" s="4">
        <v>111.88935588361363</v>
      </c>
      <c r="K327" s="4">
        <v>54.581205096682595</v>
      </c>
      <c r="L327" s="4">
        <v>25.653166395440817</v>
      </c>
      <c r="M327" s="4">
        <v>94.061610116616322</v>
      </c>
      <c r="N327" s="4">
        <v>107.67519848321413</v>
      </c>
      <c r="O327" s="4">
        <v>394.80906110511847</v>
      </c>
      <c r="P327" s="4">
        <v>7.7551773804729178</v>
      </c>
      <c r="Q327" s="4">
        <v>3.6449333688222714</v>
      </c>
      <c r="R327" s="4">
        <v>13.364755685681674</v>
      </c>
      <c r="S327" s="4">
        <v>0</v>
      </c>
      <c r="T327" s="4">
        <v>0</v>
      </c>
      <c r="U327" s="4">
        <v>0</v>
      </c>
      <c r="V327" s="4">
        <v>2.0068188703703482</v>
      </c>
      <c r="W327" s="4">
        <v>0.94320486907406365</v>
      </c>
      <c r="X327" s="4">
        <v>3.4584178532715666</v>
      </c>
    </row>
    <row r="328" spans="1:24" x14ac:dyDescent="0.3">
      <c r="A328" s="14" t="s">
        <v>631</v>
      </c>
      <c r="B328" s="4">
        <f>+VLOOKUP(Tabla2[[#This Row],[ID]],'[1]Data IFN_Diversidad'!$A:$C,2,0)</f>
        <v>1939708.01</v>
      </c>
      <c r="C328" s="4">
        <f>+VLOOKUP(Tabla2[[#This Row],[ID]],'[1]Data IFN_Diversidad'!$A:$C,3,0)</f>
        <v>5012274.43</v>
      </c>
      <c r="D328" s="3" t="s">
        <v>965</v>
      </c>
      <c r="E328" s="3" t="s">
        <v>968</v>
      </c>
      <c r="F328" s="3" t="s">
        <v>972</v>
      </c>
      <c r="G328" s="6">
        <v>607.67479338393525</v>
      </c>
      <c r="H328" s="4">
        <v>6.8474038523145611</v>
      </c>
      <c r="I328" s="4">
        <v>2.2377573333333336</v>
      </c>
      <c r="J328" s="4">
        <v>10.852198986206147</v>
      </c>
      <c r="K328" s="4">
        <v>6.1544379324953127</v>
      </c>
      <c r="L328" s="4">
        <v>2.892585828272797</v>
      </c>
      <c r="M328" s="4">
        <v>10.606148037000255</v>
      </c>
      <c r="N328" s="4">
        <v>52.341496293443619</v>
      </c>
      <c r="O328" s="4">
        <v>191.9188197426266</v>
      </c>
      <c r="P328" s="4">
        <v>0</v>
      </c>
      <c r="Q328" s="4">
        <v>0</v>
      </c>
      <c r="R328" s="4">
        <v>0</v>
      </c>
      <c r="S328" s="4">
        <v>0</v>
      </c>
      <c r="T328" s="4">
        <v>0</v>
      </c>
      <c r="U328" s="4">
        <v>0</v>
      </c>
      <c r="V328" s="4">
        <v>1.1125869115756672</v>
      </c>
      <c r="W328" s="4">
        <v>0.5229158484405636</v>
      </c>
      <c r="X328" s="4">
        <v>1.9173581109487332</v>
      </c>
    </row>
    <row r="329" spans="1:24" x14ac:dyDescent="0.3">
      <c r="A329" s="14" t="s">
        <v>335</v>
      </c>
      <c r="B329" s="4">
        <f>+VLOOKUP(Tabla2[[#This Row],[ID]],'[1]Data IFN_Diversidad'!$A:$C,2,0)</f>
        <v>1665538.47</v>
      </c>
      <c r="C329" s="4">
        <f>+VLOOKUP(Tabla2[[#This Row],[ID]],'[1]Data IFN_Diversidad'!$A:$C,3,0)</f>
        <v>4623459.62</v>
      </c>
      <c r="D329" s="3" t="s">
        <v>962</v>
      </c>
      <c r="E329" s="3" t="s">
        <v>968</v>
      </c>
      <c r="F329" s="3" t="s">
        <v>972</v>
      </c>
      <c r="G329" s="6">
        <v>2847.9256252394007</v>
      </c>
      <c r="H329" s="4">
        <v>6.6243860873428542</v>
      </c>
      <c r="I329" s="4">
        <v>9.8154405612322453</v>
      </c>
      <c r="J329" s="4">
        <v>63.820098947144601</v>
      </c>
      <c r="K329" s="4">
        <v>35.33172228781094</v>
      </c>
      <c r="L329" s="4">
        <v>16.60590947527114</v>
      </c>
      <c r="M329" s="4">
        <v>60.888334742660845</v>
      </c>
      <c r="N329" s="4"/>
      <c r="O329" s="4"/>
      <c r="P329" s="4">
        <v>0</v>
      </c>
      <c r="Q329" s="4">
        <v>0</v>
      </c>
      <c r="R329" s="4">
        <v>0</v>
      </c>
      <c r="S329" s="4">
        <v>0</v>
      </c>
      <c r="T329" s="4">
        <v>0</v>
      </c>
      <c r="U329" s="4">
        <v>0</v>
      </c>
      <c r="V329" s="4">
        <v>2.2406286235395418</v>
      </c>
      <c r="W329" s="4">
        <v>1.0530954530635845</v>
      </c>
      <c r="X329" s="4">
        <v>3.8613499945664764</v>
      </c>
    </row>
    <row r="330" spans="1:24" x14ac:dyDescent="0.3">
      <c r="A330" s="14" t="s">
        <v>617</v>
      </c>
      <c r="B330" s="4">
        <f>+VLOOKUP(Tabla2[[#This Row],[ID]],'[1]Data IFN_Diversidad'!$A:$C,2,0)</f>
        <v>1919420.02</v>
      </c>
      <c r="C330" s="4">
        <f>+VLOOKUP(Tabla2[[#This Row],[ID]],'[1]Data IFN_Diversidad'!$A:$C,3,0)</f>
        <v>5200751.74</v>
      </c>
      <c r="D330" s="3" t="s">
        <v>962</v>
      </c>
      <c r="E330" s="3" t="s">
        <v>963</v>
      </c>
      <c r="F330" s="3" t="s">
        <v>970</v>
      </c>
      <c r="G330" s="6">
        <v>2129.1960493424576</v>
      </c>
      <c r="H330" s="4">
        <v>12.074587677966651</v>
      </c>
      <c r="I330" s="4">
        <v>24.380923506002738</v>
      </c>
      <c r="J330" s="4">
        <v>351.36806107894461</v>
      </c>
      <c r="K330" s="4">
        <v>171.45733961140078</v>
      </c>
      <c r="L330" s="4">
        <v>80.584949617358362</v>
      </c>
      <c r="M330" s="4">
        <v>295.47814859698065</v>
      </c>
      <c r="N330" s="4">
        <v>4.5127285993796979</v>
      </c>
      <c r="O330" s="4">
        <v>16.546671531058895</v>
      </c>
      <c r="P330" s="4">
        <v>0</v>
      </c>
      <c r="Q330" s="4">
        <v>0</v>
      </c>
      <c r="R330" s="4">
        <v>0</v>
      </c>
      <c r="S330" s="4">
        <v>0</v>
      </c>
      <c r="T330" s="4">
        <v>0</v>
      </c>
      <c r="U330" s="4">
        <v>0</v>
      </c>
      <c r="V330" s="4">
        <v>3.6531160846707769</v>
      </c>
      <c r="W330" s="4">
        <v>1.716964559795265</v>
      </c>
      <c r="X330" s="4">
        <v>6.2955367192493048</v>
      </c>
    </row>
    <row r="331" spans="1:24" x14ac:dyDescent="0.3">
      <c r="A331" s="14" t="s">
        <v>224</v>
      </c>
      <c r="B331" s="4">
        <f>+VLOOKUP(Tabla2[[#This Row],[ID]],'[1]Data IFN_Diversidad'!$A:$C,2,0)</f>
        <v>1487706.9</v>
      </c>
      <c r="C331" s="4">
        <f>+VLOOKUP(Tabla2[[#This Row],[ID]],'[1]Data IFN_Diversidad'!$A:$C,3,0)</f>
        <v>5031503.54</v>
      </c>
      <c r="D331" s="3" t="s">
        <v>962</v>
      </c>
      <c r="E331" s="3" t="s">
        <v>963</v>
      </c>
      <c r="F331" s="3" t="s">
        <v>970</v>
      </c>
      <c r="G331" s="6">
        <v>2371.2247396905591</v>
      </c>
      <c r="H331" s="4">
        <v>12.49827866295934</v>
      </c>
      <c r="I331" s="4">
        <v>29.091291753370118</v>
      </c>
      <c r="J331" s="4">
        <v>378.39169592175631</v>
      </c>
      <c r="K331" s="4">
        <v>221.87933930235903</v>
      </c>
      <c r="L331" s="4">
        <v>104.28328947210873</v>
      </c>
      <c r="M331" s="4">
        <v>382.37206139773201</v>
      </c>
      <c r="N331" s="4"/>
      <c r="O331" s="4"/>
      <c r="P331" s="4">
        <v>0</v>
      </c>
      <c r="Q331" s="4">
        <v>0</v>
      </c>
      <c r="R331" s="4">
        <v>0</v>
      </c>
      <c r="S331" s="4">
        <v>0</v>
      </c>
      <c r="T331" s="4">
        <v>0</v>
      </c>
      <c r="U331" s="4">
        <v>0</v>
      </c>
      <c r="V331" s="4">
        <v>40.642034274088211</v>
      </c>
      <c r="W331" s="4">
        <v>19.101756108821458</v>
      </c>
      <c r="X331" s="4">
        <v>70.039772399012023</v>
      </c>
    </row>
    <row r="332" spans="1:24" x14ac:dyDescent="0.3">
      <c r="A332" s="14" t="s">
        <v>76</v>
      </c>
      <c r="B332" s="4">
        <f>+VLOOKUP(Tabla2[[#This Row],[ID]],'[1]Data IFN_Diversidad'!$A:$C,2,0)</f>
        <v>1333025.45</v>
      </c>
      <c r="C332" s="4">
        <f>+VLOOKUP(Tabla2[[#This Row],[ID]],'[1]Data IFN_Diversidad'!$A:$C,3,0)</f>
        <v>5134609.17</v>
      </c>
      <c r="D332" s="3" t="s">
        <v>962</v>
      </c>
      <c r="E332" s="3" t="s">
        <v>963</v>
      </c>
      <c r="F332" s="3" t="s">
        <v>970</v>
      </c>
      <c r="G332" s="6">
        <v>2586.1192806297472</v>
      </c>
      <c r="H332" s="4">
        <v>12.799580953580625</v>
      </c>
      <c r="I332" s="4">
        <v>33.275909652774466</v>
      </c>
      <c r="J332" s="4">
        <v>561.71925017525325</v>
      </c>
      <c r="K332" s="4">
        <v>316.75316601354291</v>
      </c>
      <c r="L332" s="4">
        <v>148.87398802636517</v>
      </c>
      <c r="M332" s="4">
        <v>545.87128943000562</v>
      </c>
      <c r="N332" s="4">
        <v>128.17988080672404</v>
      </c>
      <c r="O332" s="4">
        <v>469.99289629132153</v>
      </c>
      <c r="P332" s="4">
        <v>0</v>
      </c>
      <c r="Q332" s="4">
        <v>0</v>
      </c>
      <c r="R332" s="4">
        <v>0</v>
      </c>
      <c r="S332" s="4">
        <v>0</v>
      </c>
      <c r="T332" s="4">
        <v>0</v>
      </c>
      <c r="U332" s="4">
        <v>0</v>
      </c>
      <c r="V332" s="4">
        <v>12.289410545644481</v>
      </c>
      <c r="W332" s="4">
        <v>5.7760229564529055</v>
      </c>
      <c r="X332" s="4">
        <v>21.178750840327321</v>
      </c>
    </row>
    <row r="333" spans="1:24" x14ac:dyDescent="0.3">
      <c r="A333" s="14" t="s">
        <v>199</v>
      </c>
      <c r="B333" s="4">
        <f>+VLOOKUP(Tabla2[[#This Row],[ID]],'[1]Data IFN_Diversidad'!$A:$C,2,0)</f>
        <v>1614583.33</v>
      </c>
      <c r="C333" s="4">
        <f>+VLOOKUP(Tabla2[[#This Row],[ID]],'[1]Data IFN_Diversidad'!$A:$C,3,0)</f>
        <v>4559631.28</v>
      </c>
      <c r="D333" s="3" t="s">
        <v>962</v>
      </c>
      <c r="E333" s="3" t="s">
        <v>963</v>
      </c>
      <c r="F333" s="3" t="s">
        <v>971</v>
      </c>
      <c r="G333" s="6">
        <v>2270.2992851112176</v>
      </c>
      <c r="H333" s="4">
        <v>9.1190537345946403</v>
      </c>
      <c r="I333" s="4">
        <v>14.827657417458683</v>
      </c>
      <c r="J333" s="4">
        <v>150.50769727459212</v>
      </c>
      <c r="K333" s="4">
        <v>80.319829515208752</v>
      </c>
      <c r="L333" s="4">
        <v>37.750319872148111</v>
      </c>
      <c r="M333" s="4">
        <v>138.41783953120972</v>
      </c>
      <c r="N333" s="4">
        <v>2.3895896202061624</v>
      </c>
      <c r="O333" s="4">
        <v>8.7618286074225953</v>
      </c>
      <c r="P333" s="4">
        <v>6.857468838060397</v>
      </c>
      <c r="Q333" s="4">
        <v>3.2230103538883865</v>
      </c>
      <c r="R333" s="4">
        <v>11.817704630924094</v>
      </c>
      <c r="S333" s="4">
        <v>0</v>
      </c>
      <c r="T333" s="4">
        <v>0</v>
      </c>
      <c r="U333" s="4">
        <v>0</v>
      </c>
      <c r="V333" s="4">
        <v>0.16687312553644187</v>
      </c>
      <c r="W333" s="4">
        <v>7.8430369002127673E-2</v>
      </c>
      <c r="X333" s="4">
        <v>0.28757801967446811</v>
      </c>
    </row>
    <row r="334" spans="1:24" x14ac:dyDescent="0.3">
      <c r="A334" s="14" t="s">
        <v>6</v>
      </c>
      <c r="B334" s="4">
        <f>+VLOOKUP(Tabla2[[#This Row],[ID]],'[1]Data IFN_Diversidad'!$A:$C,2,0)</f>
        <v>1199441.28</v>
      </c>
      <c r="C334" s="4">
        <f>+VLOOKUP(Tabla2[[#This Row],[ID]],'[1]Data IFN_Diversidad'!$A:$C,3,0)</f>
        <v>5317278.37</v>
      </c>
      <c r="D334" s="3" t="s">
        <v>962</v>
      </c>
      <c r="E334" s="3" t="s">
        <v>963</v>
      </c>
      <c r="F334" s="3" t="s">
        <v>970</v>
      </c>
      <c r="G334" s="6">
        <v>1074.9820005138452</v>
      </c>
      <c r="H334" s="4">
        <v>18.970222700003841</v>
      </c>
      <c r="I334" s="4">
        <v>30.383369305531428</v>
      </c>
      <c r="J334" s="4">
        <v>440.75349065114159</v>
      </c>
      <c r="K334" s="4">
        <v>224.246705121053</v>
      </c>
      <c r="L334" s="4">
        <v>105.39595140689491</v>
      </c>
      <c r="M334" s="4">
        <v>386.45182182528134</v>
      </c>
      <c r="N334" s="4">
        <v>54.746030458882281</v>
      </c>
      <c r="O334" s="4">
        <v>200.73544501590172</v>
      </c>
      <c r="P334" s="4">
        <v>0</v>
      </c>
      <c r="Q334" s="4">
        <v>0</v>
      </c>
      <c r="R334" s="4">
        <v>0</v>
      </c>
      <c r="S334" s="4">
        <v>8.5551977593460151</v>
      </c>
      <c r="T334" s="4">
        <v>4.0209429468926272</v>
      </c>
      <c r="U334" s="4">
        <v>14.743457471939648</v>
      </c>
      <c r="V334" s="4">
        <v>11.289335717837496</v>
      </c>
      <c r="W334" s="4">
        <v>5.3059877873836223</v>
      </c>
      <c r="X334" s="4">
        <v>19.455288553739948</v>
      </c>
    </row>
    <row r="335" spans="1:24" x14ac:dyDescent="0.3">
      <c r="A335" s="14" t="s">
        <v>191</v>
      </c>
      <c r="B335" s="4">
        <f>+VLOOKUP(Tabla2[[#This Row],[ID]],'[1]Data IFN_Diversidad'!$A:$C,2,0)</f>
        <v>1612985.01</v>
      </c>
      <c r="C335" s="4">
        <f>+VLOOKUP(Tabla2[[#This Row],[ID]],'[1]Data IFN_Diversidad'!$A:$C,3,0)</f>
        <v>5214032.16</v>
      </c>
      <c r="D335" s="3" t="s">
        <v>962</v>
      </c>
      <c r="E335" s="3" t="s">
        <v>963</v>
      </c>
      <c r="F335" s="3" t="s">
        <v>970</v>
      </c>
      <c r="G335" s="6">
        <v>2652.8653269859769</v>
      </c>
      <c r="H335" s="4">
        <v>12.063159987405127</v>
      </c>
      <c r="I335" s="4">
        <v>30.319864791002683</v>
      </c>
      <c r="J335" s="4">
        <v>439.693353516446</v>
      </c>
      <c r="K335" s="4">
        <v>266.61914382169971</v>
      </c>
      <c r="L335" s="4">
        <v>125.31099759619886</v>
      </c>
      <c r="M335" s="4">
        <v>459.47365785272916</v>
      </c>
      <c r="N335" s="4">
        <v>75.833294982036449</v>
      </c>
      <c r="O335" s="4">
        <v>278.05541493413364</v>
      </c>
      <c r="P335" s="4">
        <v>5.2894717861190008</v>
      </c>
      <c r="Q335" s="4">
        <v>2.4860517394759305</v>
      </c>
      <c r="R335" s="4">
        <v>9.1155230447450872</v>
      </c>
      <c r="S335" s="4">
        <v>0</v>
      </c>
      <c r="T335" s="4">
        <v>0</v>
      </c>
      <c r="U335" s="4">
        <v>0</v>
      </c>
      <c r="V335" s="4">
        <v>11.830378724003515</v>
      </c>
      <c r="W335" s="4">
        <v>5.5602780002816514</v>
      </c>
      <c r="X335" s="4">
        <v>20.387686001032723</v>
      </c>
    </row>
    <row r="336" spans="1:24" x14ac:dyDescent="0.3">
      <c r="A336" s="14" t="s">
        <v>826</v>
      </c>
      <c r="B336" s="4">
        <f>+VLOOKUP(Tabla2[[#This Row],[ID]],'[1]Data IFN_Diversidad'!$A:$C,2,0)</f>
        <v>2104185.56</v>
      </c>
      <c r="C336" s="4">
        <f>+VLOOKUP(Tabla2[[#This Row],[ID]],'[1]Data IFN_Diversidad'!$A:$C,3,0)</f>
        <v>4832372.8</v>
      </c>
      <c r="D336" s="3" t="s">
        <v>964</v>
      </c>
      <c r="E336" s="3" t="s">
        <v>968</v>
      </c>
      <c r="F336" s="3" t="s">
        <v>972</v>
      </c>
      <c r="G336" s="6">
        <v>311.74562897537834</v>
      </c>
      <c r="H336" s="4">
        <v>8.3636429675416988</v>
      </c>
      <c r="I336" s="4">
        <v>1.7126997111111115</v>
      </c>
      <c r="J336" s="4">
        <v>19.016517613910935</v>
      </c>
      <c r="K336" s="4">
        <v>7.51250850980969</v>
      </c>
      <c r="L336" s="4">
        <v>3.5308789996105543</v>
      </c>
      <c r="M336" s="4">
        <v>12.946556331905365</v>
      </c>
      <c r="N336" s="4">
        <v>67.528549207460145</v>
      </c>
      <c r="O336" s="4">
        <v>247.60468042735386</v>
      </c>
      <c r="P336" s="4">
        <v>0</v>
      </c>
      <c r="Q336" s="4">
        <v>0</v>
      </c>
      <c r="R336" s="4">
        <v>0</v>
      </c>
      <c r="S336" s="4">
        <v>0</v>
      </c>
      <c r="T336" s="4">
        <v>0</v>
      </c>
      <c r="U336" s="4">
        <v>0</v>
      </c>
      <c r="V336" s="4">
        <v>0</v>
      </c>
      <c r="W336" s="4">
        <v>0</v>
      </c>
      <c r="X336" s="4">
        <v>0</v>
      </c>
    </row>
    <row r="337" spans="1:24" x14ac:dyDescent="0.3">
      <c r="A337" s="14" t="s">
        <v>565</v>
      </c>
      <c r="B337" s="4">
        <f>+VLOOKUP(Tabla2[[#This Row],[ID]],'[1]Data IFN_Diversidad'!$A:$C,2,0)</f>
        <v>2029600.25</v>
      </c>
      <c r="C337" s="4">
        <f>+VLOOKUP(Tabla2[[#This Row],[ID]],'[1]Data IFN_Diversidad'!$A:$C,3,0)</f>
        <v>4684651.93</v>
      </c>
      <c r="D337" s="3" t="s">
        <v>964</v>
      </c>
      <c r="E337" s="3" t="s">
        <v>968</v>
      </c>
      <c r="F337" s="3" t="s">
        <v>972</v>
      </c>
      <c r="G337" s="6">
        <v>651.21958581387776</v>
      </c>
      <c r="H337" s="4">
        <v>18.124384723538263</v>
      </c>
      <c r="I337" s="4">
        <v>16.801338422450517</v>
      </c>
      <c r="J337" s="4">
        <v>339.08208003270551</v>
      </c>
      <c r="K337" s="4">
        <v>156.59514293177068</v>
      </c>
      <c r="L337" s="4">
        <v>73.59971717793222</v>
      </c>
      <c r="M337" s="4">
        <v>269.86562965241814</v>
      </c>
      <c r="N337" s="4">
        <v>93.024556986698641</v>
      </c>
      <c r="O337" s="4">
        <v>341.09004228456166</v>
      </c>
      <c r="P337" s="4">
        <v>0.22710390750416196</v>
      </c>
      <c r="Q337" s="4">
        <v>0.10673883652695612</v>
      </c>
      <c r="R337" s="4">
        <v>0.39137573393217279</v>
      </c>
      <c r="S337" s="4">
        <v>0</v>
      </c>
      <c r="T337" s="4">
        <v>0</v>
      </c>
      <c r="U337" s="4">
        <v>0</v>
      </c>
      <c r="V337" s="4">
        <v>0</v>
      </c>
      <c r="W337" s="4">
        <v>0</v>
      </c>
      <c r="X337" s="4">
        <v>0</v>
      </c>
    </row>
    <row r="338" spans="1:24" x14ac:dyDescent="0.3">
      <c r="A338" s="14" t="s">
        <v>696</v>
      </c>
      <c r="B338" s="4">
        <f>+VLOOKUP(Tabla2[[#This Row],[ID]],'[1]Data IFN_Diversidad'!$A:$C,2,0)</f>
        <v>1981942.34</v>
      </c>
      <c r="C338" s="4">
        <f>+VLOOKUP(Tabla2[[#This Row],[ID]],'[1]Data IFN_Diversidad'!$A:$C,3,0)</f>
        <v>4735922.8</v>
      </c>
      <c r="D338" s="3" t="s">
        <v>964</v>
      </c>
      <c r="E338" s="3" t="s">
        <v>968</v>
      </c>
      <c r="F338" s="3" t="s">
        <v>972</v>
      </c>
      <c r="G338" s="6">
        <v>790.9364051894828</v>
      </c>
      <c r="H338" s="4">
        <v>8.5952691898611064</v>
      </c>
      <c r="I338" s="4">
        <v>4.5893418899564269</v>
      </c>
      <c r="J338" s="4">
        <v>61.520657835275316</v>
      </c>
      <c r="K338" s="4">
        <v>36.624841075651347</v>
      </c>
      <c r="L338" s="4">
        <v>17.213675305556134</v>
      </c>
      <c r="M338" s="4">
        <v>63.11680945370582</v>
      </c>
      <c r="N338" s="4">
        <v>74.88824858871557</v>
      </c>
      <c r="O338" s="4">
        <v>274.59024482529043</v>
      </c>
      <c r="P338" s="4">
        <v>0</v>
      </c>
      <c r="Q338" s="4">
        <v>0</v>
      </c>
      <c r="R338" s="4">
        <v>0</v>
      </c>
      <c r="S338" s="4">
        <v>0</v>
      </c>
      <c r="T338" s="4">
        <v>0</v>
      </c>
      <c r="U338" s="4">
        <v>0</v>
      </c>
      <c r="V338" s="4">
        <v>0</v>
      </c>
      <c r="W338" s="4">
        <v>0</v>
      </c>
      <c r="X338" s="4">
        <v>0</v>
      </c>
    </row>
    <row r="339" spans="1:24" x14ac:dyDescent="0.3">
      <c r="A339" s="14" t="s">
        <v>221</v>
      </c>
      <c r="B339" s="4">
        <f>+VLOOKUP(Tabla2[[#This Row],[ID]],'[1]Data IFN_Diversidad'!$A:$C,2,0)</f>
        <v>1754042.53</v>
      </c>
      <c r="C339" s="4">
        <f>+VLOOKUP(Tabla2[[#This Row],[ID]],'[1]Data IFN_Diversidad'!$A:$C,3,0)</f>
        <v>5254410.41</v>
      </c>
      <c r="D339" s="3" t="s">
        <v>962</v>
      </c>
      <c r="E339" s="3" t="s">
        <v>963</v>
      </c>
      <c r="F339" s="3" t="s">
        <v>970</v>
      </c>
      <c r="G339" s="6">
        <v>2822.9984243746999</v>
      </c>
      <c r="H339" s="4">
        <v>12.173138893173672</v>
      </c>
      <c r="I339" s="4">
        <v>32.855317746140948</v>
      </c>
      <c r="J339" s="4">
        <v>467.78005867800499</v>
      </c>
      <c r="K339" s="4">
        <v>267.35870441575594</v>
      </c>
      <c r="L339" s="4">
        <v>125.65859107540528</v>
      </c>
      <c r="M339" s="4">
        <v>460.74816727648601</v>
      </c>
      <c r="N339" s="4">
        <v>1.4863942991985049</v>
      </c>
      <c r="O339" s="4">
        <v>5.4501124303945181</v>
      </c>
      <c r="P339" s="4">
        <v>0</v>
      </c>
      <c r="Q339" s="4">
        <v>0</v>
      </c>
      <c r="R339" s="4">
        <v>0</v>
      </c>
      <c r="S339" s="4">
        <v>3.9308111784185451</v>
      </c>
      <c r="T339" s="4">
        <v>1.8474812538567162</v>
      </c>
      <c r="U339" s="4">
        <v>6.7740979308079661</v>
      </c>
      <c r="V339" s="4">
        <v>2.7027302001961546</v>
      </c>
      <c r="W339" s="4">
        <v>1.2702831940921926</v>
      </c>
      <c r="X339" s="4">
        <v>4.6577050450047066</v>
      </c>
    </row>
    <row r="340" spans="1:24" x14ac:dyDescent="0.3">
      <c r="A340" s="14" t="s">
        <v>797</v>
      </c>
      <c r="B340" s="4">
        <f>+VLOOKUP(Tabla2[[#This Row],[ID]],'[1]Data IFN_Diversidad'!$A:$C,2,0)</f>
        <v>2289050.06</v>
      </c>
      <c r="C340" s="4">
        <f>+VLOOKUP(Tabla2[[#This Row],[ID]],'[1]Data IFN_Diversidad'!$A:$C,3,0)</f>
        <v>5133449</v>
      </c>
      <c r="D340" s="3" t="s">
        <v>965</v>
      </c>
      <c r="E340" s="3" t="s">
        <v>963</v>
      </c>
      <c r="F340" s="3" t="s">
        <v>971</v>
      </c>
      <c r="G340" s="6">
        <v>921.96690144878369</v>
      </c>
      <c r="H340" s="4">
        <v>10.810334472502946</v>
      </c>
      <c r="I340" s="4">
        <v>8.4622036753547931</v>
      </c>
      <c r="J340" s="4">
        <v>49.534025931973602</v>
      </c>
      <c r="K340" s="4">
        <v>30.979345190286029</v>
      </c>
      <c r="L340" s="4">
        <v>14.560292239434434</v>
      </c>
      <c r="M340" s="4">
        <v>53.387738211259588</v>
      </c>
      <c r="N340" s="4">
        <v>64.711478610303743</v>
      </c>
      <c r="O340" s="4">
        <v>237.27542157111372</v>
      </c>
      <c r="P340" s="4">
        <v>0</v>
      </c>
      <c r="Q340" s="4">
        <v>0</v>
      </c>
      <c r="R340" s="4">
        <v>0</v>
      </c>
      <c r="S340" s="4">
        <v>0</v>
      </c>
      <c r="T340" s="4">
        <v>0</v>
      </c>
      <c r="U340" s="4">
        <v>0</v>
      </c>
      <c r="V340" s="4">
        <v>0.41947161306881509</v>
      </c>
      <c r="W340" s="4">
        <v>0.19715165814234309</v>
      </c>
      <c r="X340" s="4">
        <v>0.72288941318859135</v>
      </c>
    </row>
    <row r="341" spans="1:24" x14ac:dyDescent="0.3">
      <c r="A341" s="14" t="s">
        <v>220</v>
      </c>
      <c r="B341" s="4">
        <f>+VLOOKUP(Tabla2[[#This Row],[ID]],'[1]Data IFN_Diversidad'!$A:$C,2,0)</f>
        <v>1753079.25</v>
      </c>
      <c r="C341" s="4">
        <f>+VLOOKUP(Tabla2[[#This Row],[ID]],'[1]Data IFN_Diversidad'!$A:$C,3,0)</f>
        <v>5215664.3499999996</v>
      </c>
      <c r="D341" s="3" t="s">
        <v>962</v>
      </c>
      <c r="E341" s="3" t="s">
        <v>963</v>
      </c>
      <c r="F341" s="3" t="s">
        <v>970</v>
      </c>
      <c r="G341" s="6">
        <v>2196.309920456054</v>
      </c>
      <c r="H341" s="4">
        <v>14.644526817085028</v>
      </c>
      <c r="I341" s="4">
        <v>36.994247000025254</v>
      </c>
      <c r="J341" s="4">
        <v>633.55590967854016</v>
      </c>
      <c r="K341" s="4">
        <v>374.7121050350986</v>
      </c>
      <c r="L341" s="4">
        <v>176.11468936649632</v>
      </c>
      <c r="M341" s="4">
        <v>645.7538610104865</v>
      </c>
      <c r="N341" s="4">
        <v>35.386373731505358</v>
      </c>
      <c r="O341" s="4">
        <v>129.75003701551964</v>
      </c>
      <c r="P341" s="4">
        <v>1.104962751870342</v>
      </c>
      <c r="Q341" s="4">
        <v>0.51933249337906073</v>
      </c>
      <c r="R341" s="4">
        <v>1.9042191423898911</v>
      </c>
      <c r="S341" s="4">
        <v>3.4168154120020207</v>
      </c>
      <c r="T341" s="4">
        <v>1.6059032436409497</v>
      </c>
      <c r="U341" s="4">
        <v>5.8883118933501546</v>
      </c>
      <c r="V341" s="4">
        <v>10.451475035118511</v>
      </c>
      <c r="W341" s="4">
        <v>4.9121932665056995</v>
      </c>
      <c r="X341" s="4">
        <v>18.011375310520901</v>
      </c>
    </row>
    <row r="342" spans="1:24" x14ac:dyDescent="0.3">
      <c r="A342" s="14" t="s">
        <v>670</v>
      </c>
      <c r="B342" s="4">
        <f>+VLOOKUP(Tabla2[[#This Row],[ID]],'[1]Data IFN_Diversidad'!$A:$C,2,0)</f>
        <v>2322108.2999999998</v>
      </c>
      <c r="C342" s="4">
        <f>+VLOOKUP(Tabla2[[#This Row],[ID]],'[1]Data IFN_Diversidad'!$A:$C,3,0)</f>
        <v>4800641.2</v>
      </c>
      <c r="D342" s="3" t="s">
        <v>964</v>
      </c>
      <c r="E342" s="3" t="s">
        <v>963</v>
      </c>
      <c r="F342" s="3" t="s">
        <v>971</v>
      </c>
      <c r="G342" s="6">
        <v>1268.5427055256953</v>
      </c>
      <c r="H342" s="4">
        <v>10.138880626608898</v>
      </c>
      <c r="I342" s="4">
        <v>10.241769401707273</v>
      </c>
      <c r="J342" s="4">
        <v>182.52551732223969</v>
      </c>
      <c r="K342" s="4">
        <v>109.81925993526897</v>
      </c>
      <c r="L342" s="4">
        <v>51.615052169576416</v>
      </c>
      <c r="M342" s="4">
        <v>189.25519128844684</v>
      </c>
      <c r="N342" s="4">
        <v>50.354802923610578</v>
      </c>
      <c r="O342" s="4">
        <v>184.63427738657211</v>
      </c>
      <c r="P342" s="4">
        <v>10.438094320468979</v>
      </c>
      <c r="Q342" s="4">
        <v>4.9059043306204204</v>
      </c>
      <c r="R342" s="4">
        <v>17.98831587894156</v>
      </c>
      <c r="S342" s="4">
        <v>0</v>
      </c>
      <c r="T342" s="4">
        <v>0</v>
      </c>
      <c r="U342" s="4">
        <v>0</v>
      </c>
      <c r="V342" s="4">
        <v>0.78831463984519934</v>
      </c>
      <c r="W342" s="4">
        <v>0.37050788072724367</v>
      </c>
      <c r="X342" s="4">
        <v>1.3585288959998936</v>
      </c>
    </row>
    <row r="343" spans="1:24" x14ac:dyDescent="0.3">
      <c r="A343" s="14" t="s">
        <v>804</v>
      </c>
      <c r="B343" s="4">
        <f>+VLOOKUP(Tabla2[[#This Row],[ID]],'[1]Data IFN_Diversidad'!$A:$C,2,0)</f>
        <v>2078113.17</v>
      </c>
      <c r="C343" s="4">
        <f>+VLOOKUP(Tabla2[[#This Row],[ID]],'[1]Data IFN_Diversidad'!$A:$C,3,0)</f>
        <v>5223437.62</v>
      </c>
      <c r="D343" s="3" t="s">
        <v>965</v>
      </c>
      <c r="E343" s="3" t="s">
        <v>963</v>
      </c>
      <c r="F343" s="3" t="s">
        <v>971</v>
      </c>
      <c r="G343" s="6">
        <v>1194.4684582342152</v>
      </c>
      <c r="H343" s="4">
        <v>12.066659239719343</v>
      </c>
      <c r="I343" s="4">
        <v>13.659621466666671</v>
      </c>
      <c r="J343" s="4">
        <v>129.71059043605342</v>
      </c>
      <c r="K343" s="4">
        <v>75.733367738955934</v>
      </c>
      <c r="L343" s="4">
        <v>35.594682837309286</v>
      </c>
      <c r="M343" s="4">
        <v>130.51383707013403</v>
      </c>
      <c r="N343" s="4">
        <v>65.984913575190333</v>
      </c>
      <c r="O343" s="4">
        <v>241.94468310903122</v>
      </c>
      <c r="P343" s="4">
        <v>0</v>
      </c>
      <c r="Q343" s="4">
        <v>0</v>
      </c>
      <c r="R343" s="4">
        <v>0</v>
      </c>
      <c r="S343" s="4">
        <v>0</v>
      </c>
      <c r="T343" s="4">
        <v>0</v>
      </c>
      <c r="U343" s="4">
        <v>0</v>
      </c>
      <c r="V343" s="4">
        <v>1.5186055601183339</v>
      </c>
      <c r="W343" s="4">
        <v>0.71374461325561689</v>
      </c>
      <c r="X343" s="4">
        <v>2.6170635819372619</v>
      </c>
    </row>
    <row r="344" spans="1:24" x14ac:dyDescent="0.3">
      <c r="A344" s="14" t="s">
        <v>151</v>
      </c>
      <c r="B344" s="4">
        <f>+VLOOKUP(Tabla2[[#This Row],[ID]],'[1]Data IFN_Diversidad'!$A:$C,2,0)</f>
        <v>1401809.53</v>
      </c>
      <c r="C344" s="4">
        <f>+VLOOKUP(Tabla2[[#This Row],[ID]],'[1]Data IFN_Diversidad'!$A:$C,3,0)</f>
        <v>5212712.68</v>
      </c>
      <c r="D344" s="3" t="s">
        <v>962</v>
      </c>
      <c r="E344" s="3" t="s">
        <v>963</v>
      </c>
      <c r="F344" s="3" t="s">
        <v>970</v>
      </c>
      <c r="G344" s="6">
        <v>1906.0961868927516</v>
      </c>
      <c r="H344" s="4">
        <v>9.3611792643537122</v>
      </c>
      <c r="I344" s="4">
        <v>13.118851553860068</v>
      </c>
      <c r="J344" s="4">
        <v>149.69268243886586</v>
      </c>
      <c r="K344" s="4">
        <v>104.71910041092174</v>
      </c>
      <c r="L344" s="4">
        <v>49.217977193133216</v>
      </c>
      <c r="M344" s="4">
        <v>180.46591637482177</v>
      </c>
      <c r="N344" s="4"/>
      <c r="O344" s="4"/>
      <c r="P344" s="4">
        <v>0</v>
      </c>
      <c r="Q344" s="4">
        <v>0</v>
      </c>
      <c r="R344" s="4">
        <v>0</v>
      </c>
      <c r="S344" s="4">
        <v>0</v>
      </c>
      <c r="T344" s="4">
        <v>0</v>
      </c>
      <c r="U344" s="4">
        <v>0</v>
      </c>
      <c r="V344" s="4">
        <v>1.2322929747257148</v>
      </c>
      <c r="W344" s="4">
        <v>0.57917769812108588</v>
      </c>
      <c r="X344" s="4">
        <v>2.1236515597773149</v>
      </c>
    </row>
    <row r="345" spans="1:24" x14ac:dyDescent="0.3">
      <c r="A345" s="14" t="s">
        <v>876</v>
      </c>
      <c r="B345" s="4">
        <f>+VLOOKUP(Tabla2[[#This Row],[ID]],'[1]Data IFN_Diversidad'!$A:$C,2,0)</f>
        <v>2164438.35</v>
      </c>
      <c r="C345" s="4">
        <f>+VLOOKUP(Tabla2[[#This Row],[ID]],'[1]Data IFN_Diversidad'!$A:$C,3,0)</f>
        <v>5568549.1600000001</v>
      </c>
      <c r="D345" s="3" t="s">
        <v>965</v>
      </c>
      <c r="E345" s="3" t="s">
        <v>968</v>
      </c>
      <c r="F345" s="3" t="s">
        <v>972</v>
      </c>
      <c r="G345" s="6">
        <v>353.67765131532303</v>
      </c>
      <c r="H345" s="4">
        <v>0</v>
      </c>
      <c r="I345" s="4">
        <v>0</v>
      </c>
      <c r="J345" s="4">
        <v>0</v>
      </c>
      <c r="K345" s="4">
        <v>0</v>
      </c>
      <c r="L345" s="4">
        <v>0</v>
      </c>
      <c r="M345" s="4">
        <v>0</v>
      </c>
      <c r="N345" s="4">
        <v>16.148810235195974</v>
      </c>
      <c r="O345" s="4">
        <v>59.212304195718566</v>
      </c>
      <c r="P345" s="4">
        <v>0</v>
      </c>
      <c r="Q345" s="4">
        <v>0</v>
      </c>
      <c r="R345" s="4">
        <v>0</v>
      </c>
      <c r="S345" s="4">
        <v>0</v>
      </c>
      <c r="T345" s="4">
        <v>0</v>
      </c>
      <c r="U345" s="4">
        <v>0</v>
      </c>
      <c r="V345" s="4">
        <v>0</v>
      </c>
      <c r="W345" s="4">
        <v>0</v>
      </c>
      <c r="X345" s="4">
        <v>0</v>
      </c>
    </row>
    <row r="346" spans="1:24" x14ac:dyDescent="0.3">
      <c r="A346" s="14" t="s">
        <v>701</v>
      </c>
      <c r="B346" s="4">
        <f>+VLOOKUP(Tabla2[[#This Row],[ID]],'[1]Data IFN_Diversidad'!$A:$C,2,0)</f>
        <v>1972442.12</v>
      </c>
      <c r="C346" s="4">
        <f>+VLOOKUP(Tabla2[[#This Row],[ID]],'[1]Data IFN_Diversidad'!$A:$C,3,0)</f>
        <v>4946436.5599999996</v>
      </c>
      <c r="D346" s="3" t="s">
        <v>965</v>
      </c>
      <c r="E346" s="3" t="s">
        <v>968</v>
      </c>
      <c r="F346" s="3" t="s">
        <v>972</v>
      </c>
      <c r="G346" s="6">
        <v>615.5122901370828</v>
      </c>
      <c r="H346" s="4">
        <v>13.002483903548551</v>
      </c>
      <c r="I346" s="4">
        <v>8.1729578666666658</v>
      </c>
      <c r="J346" s="4">
        <v>44.404877849162382</v>
      </c>
      <c r="K346" s="4">
        <v>12.493059552843714</v>
      </c>
      <c r="L346" s="4">
        <v>5.8717379898365456</v>
      </c>
      <c r="M346" s="4">
        <v>21.529705962733999</v>
      </c>
      <c r="N346" s="4">
        <v>17.200013679497502</v>
      </c>
      <c r="O346" s="4">
        <v>63.066716824824177</v>
      </c>
      <c r="P346" s="4">
        <v>0</v>
      </c>
      <c r="Q346" s="4">
        <v>0</v>
      </c>
      <c r="R346" s="4">
        <v>0</v>
      </c>
      <c r="S346" s="4">
        <v>0</v>
      </c>
      <c r="T346" s="4">
        <v>0</v>
      </c>
      <c r="U346" s="4">
        <v>0</v>
      </c>
      <c r="V346" s="4">
        <v>0</v>
      </c>
      <c r="W346" s="4">
        <v>0</v>
      </c>
      <c r="X346" s="4">
        <v>0</v>
      </c>
    </row>
    <row r="347" spans="1:24" x14ac:dyDescent="0.3">
      <c r="A347" s="14" t="s">
        <v>742</v>
      </c>
      <c r="B347" s="4">
        <f>+VLOOKUP(Tabla2[[#This Row],[ID]],'[1]Data IFN_Diversidad'!$A:$C,2,0)</f>
        <v>2066994.67</v>
      </c>
      <c r="C347" s="4">
        <f>+VLOOKUP(Tabla2[[#This Row],[ID]],'[1]Data IFN_Diversidad'!$A:$C,3,0)</f>
        <v>4773575.22</v>
      </c>
      <c r="D347" s="3" t="s">
        <v>964</v>
      </c>
      <c r="E347" s="3" t="s">
        <v>963</v>
      </c>
      <c r="F347" s="3" t="s">
        <v>971</v>
      </c>
      <c r="G347" s="6">
        <v>1330.5636184603504</v>
      </c>
      <c r="H347" s="4">
        <v>8.9840162077314751</v>
      </c>
      <c r="I347" s="4">
        <v>8.4346405457877491</v>
      </c>
      <c r="J347" s="4">
        <v>68.743505871810797</v>
      </c>
      <c r="K347" s="4">
        <v>35.297693990946556</v>
      </c>
      <c r="L347" s="4">
        <v>16.589916175744879</v>
      </c>
      <c r="M347" s="4">
        <v>60.829692644397888</v>
      </c>
      <c r="N347" s="4">
        <v>56.663148491895114</v>
      </c>
      <c r="O347" s="4">
        <v>207.76487780361541</v>
      </c>
      <c r="P347" s="4">
        <v>0</v>
      </c>
      <c r="Q347" s="4">
        <v>0</v>
      </c>
      <c r="R347" s="4">
        <v>0</v>
      </c>
      <c r="S347" s="4">
        <v>0</v>
      </c>
      <c r="T347" s="4">
        <v>0</v>
      </c>
      <c r="U347" s="4">
        <v>0</v>
      </c>
      <c r="V347" s="4">
        <v>0.84209914235308303</v>
      </c>
      <c r="W347" s="4">
        <v>0.39578659690594903</v>
      </c>
      <c r="X347" s="4">
        <v>1.4512175219884798</v>
      </c>
    </row>
    <row r="348" spans="1:24" x14ac:dyDescent="0.3">
      <c r="A348" s="14" t="s">
        <v>345</v>
      </c>
      <c r="B348" s="4">
        <f>+VLOOKUP(Tabla2[[#This Row],[ID]],'[1]Data IFN_Diversidad'!$A:$C,2,0)</f>
        <v>1947392.55</v>
      </c>
      <c r="C348" s="4">
        <f>+VLOOKUP(Tabla2[[#This Row],[ID]],'[1]Data IFN_Diversidad'!$A:$C,3,0)</f>
        <v>4916658.88</v>
      </c>
      <c r="D348" s="3" t="s">
        <v>965</v>
      </c>
      <c r="E348" s="3" t="s">
        <v>968</v>
      </c>
      <c r="F348" s="3" t="s">
        <v>972</v>
      </c>
      <c r="G348" s="6">
        <v>786.15468334369962</v>
      </c>
      <c r="H348" s="4">
        <v>12.457579536660935</v>
      </c>
      <c r="I348" s="4">
        <v>9.5821998547586666</v>
      </c>
      <c r="J348" s="4">
        <v>91.183264230233931</v>
      </c>
      <c r="K348" s="4">
        <v>39.844647472870051</v>
      </c>
      <c r="L348" s="4">
        <v>18.726984312248923</v>
      </c>
      <c r="M348" s="4">
        <v>68.665609144912722</v>
      </c>
      <c r="N348" s="4">
        <v>6.5039730349713185</v>
      </c>
      <c r="O348" s="4">
        <v>23.84790112822817</v>
      </c>
      <c r="P348" s="4">
        <v>0.78113498953021709</v>
      </c>
      <c r="Q348" s="4">
        <v>0.36713344507920204</v>
      </c>
      <c r="R348" s="4">
        <v>1.3461559652904087</v>
      </c>
      <c r="S348" s="4">
        <v>7.4003301220303808</v>
      </c>
      <c r="T348" s="4">
        <v>3.478155157354279</v>
      </c>
      <c r="U348" s="4">
        <v>12.753235576965702</v>
      </c>
      <c r="V348" s="4">
        <v>3.4909283661427475</v>
      </c>
      <c r="W348" s="4">
        <v>1.6407363320870911</v>
      </c>
      <c r="X348" s="4">
        <v>6.0160332176526667</v>
      </c>
    </row>
    <row r="349" spans="1:24" x14ac:dyDescent="0.3">
      <c r="A349" s="14" t="s">
        <v>446</v>
      </c>
      <c r="B349" s="4">
        <f>+VLOOKUP(Tabla2[[#This Row],[ID]],'[1]Data IFN_Diversidad'!$A:$C,2,0)</f>
        <v>1773375.66</v>
      </c>
      <c r="C349" s="4">
        <f>+VLOOKUP(Tabla2[[#This Row],[ID]],'[1]Data IFN_Diversidad'!$A:$C,3,0)</f>
        <v>4614586.26</v>
      </c>
      <c r="D349" s="3" t="s">
        <v>964</v>
      </c>
      <c r="E349" s="3" t="s">
        <v>968</v>
      </c>
      <c r="F349" s="3" t="s">
        <v>972</v>
      </c>
      <c r="G349" s="6">
        <v>334.8902944774531</v>
      </c>
      <c r="H349" s="4">
        <v>8.3573464882625199</v>
      </c>
      <c r="I349" s="4">
        <v>1.8370850321893493</v>
      </c>
      <c r="J349" s="4">
        <v>6.7709686533714653</v>
      </c>
      <c r="K349" s="4">
        <v>4.2633101400602973</v>
      </c>
      <c r="L349" s="4">
        <v>2.0037557658283398</v>
      </c>
      <c r="M349" s="4">
        <v>7.3471044747039125</v>
      </c>
      <c r="N349" s="4">
        <v>366.90937913437841</v>
      </c>
      <c r="O349" s="4">
        <v>1345.3343901593876</v>
      </c>
      <c r="P349" s="4">
        <v>0</v>
      </c>
      <c r="Q349" s="4">
        <v>0</v>
      </c>
      <c r="R349" s="4">
        <v>0</v>
      </c>
      <c r="S349" s="4">
        <v>0</v>
      </c>
      <c r="T349" s="4">
        <v>0</v>
      </c>
      <c r="U349" s="4">
        <v>0</v>
      </c>
      <c r="V349" s="4">
        <v>0.12569548347232656</v>
      </c>
      <c r="W349" s="4">
        <v>5.907687723199348E-2</v>
      </c>
      <c r="X349" s="4">
        <v>0.21661521651730942</v>
      </c>
    </row>
    <row r="350" spans="1:24" x14ac:dyDescent="0.3">
      <c r="A350" s="14" t="s">
        <v>607</v>
      </c>
      <c r="B350" s="4">
        <f>+VLOOKUP(Tabla2[[#This Row],[ID]],'[1]Data IFN_Diversidad'!$A:$C,2,0)</f>
        <v>1919004.15</v>
      </c>
      <c r="C350" s="4">
        <f>+VLOOKUP(Tabla2[[#This Row],[ID]],'[1]Data IFN_Diversidad'!$A:$C,3,0)</f>
        <v>5279869.57</v>
      </c>
      <c r="D350" s="3" t="s">
        <v>962</v>
      </c>
      <c r="E350" s="3" t="s">
        <v>963</v>
      </c>
      <c r="F350" s="3" t="s">
        <v>970</v>
      </c>
      <c r="G350" s="6">
        <v>2915.7751458677321</v>
      </c>
      <c r="H350" s="4">
        <v>11.139038196565856</v>
      </c>
      <c r="I350" s="4">
        <v>28.414452833844628</v>
      </c>
      <c r="J350" s="4">
        <v>431.04336669004311</v>
      </c>
      <c r="K350" s="4">
        <v>274.56691485027761</v>
      </c>
      <c r="L350" s="4">
        <v>129.04644997963047</v>
      </c>
      <c r="M350" s="4">
        <v>473.17031659197835</v>
      </c>
      <c r="N350" s="4">
        <v>52.017689288475729</v>
      </c>
      <c r="O350" s="4">
        <v>190.73152739107766</v>
      </c>
      <c r="P350" s="4">
        <v>0</v>
      </c>
      <c r="Q350" s="4">
        <v>0</v>
      </c>
      <c r="R350" s="4">
        <v>0</v>
      </c>
      <c r="S350" s="4">
        <v>0</v>
      </c>
      <c r="T350" s="4">
        <v>0</v>
      </c>
      <c r="U350" s="4">
        <v>0</v>
      </c>
      <c r="V350" s="4">
        <v>7.1547017623992817</v>
      </c>
      <c r="W350" s="4">
        <v>3.3627098283276622</v>
      </c>
      <c r="X350" s="4">
        <v>12.329936037201428</v>
      </c>
    </row>
    <row r="351" spans="1:24" x14ac:dyDescent="0.3">
      <c r="A351" s="14" t="s">
        <v>559</v>
      </c>
      <c r="B351" s="4">
        <f>+VLOOKUP(Tabla2[[#This Row],[ID]],'[1]Data IFN_Diversidad'!$A:$C,2,0)</f>
        <v>2004259.04</v>
      </c>
      <c r="C351" s="4">
        <f>+VLOOKUP(Tabla2[[#This Row],[ID]],'[1]Data IFN_Diversidad'!$A:$C,3,0)</f>
        <v>5299203.54</v>
      </c>
      <c r="D351" s="3" t="s">
        <v>962</v>
      </c>
      <c r="E351" s="3" t="s">
        <v>963</v>
      </c>
      <c r="F351" s="3" t="s">
        <v>970</v>
      </c>
      <c r="G351" s="6">
        <v>2284.6727448606725</v>
      </c>
      <c r="H351" s="4">
        <v>12.867373484447542</v>
      </c>
      <c r="I351" s="4">
        <v>29.709387329891417</v>
      </c>
      <c r="J351" s="4">
        <v>333.76482629751268</v>
      </c>
      <c r="K351" s="4">
        <v>174.12167708521844</v>
      </c>
      <c r="L351" s="4">
        <v>81.837188230052661</v>
      </c>
      <c r="M351" s="4">
        <v>300.06969017685975</v>
      </c>
      <c r="N351" s="4">
        <v>50.528414823227934</v>
      </c>
      <c r="O351" s="4">
        <v>185.27085435183577</v>
      </c>
      <c r="P351" s="4">
        <v>6.1767403985129228</v>
      </c>
      <c r="Q351" s="4">
        <v>2.9030679873010738</v>
      </c>
      <c r="R351" s="4">
        <v>10.644582620103947</v>
      </c>
      <c r="S351" s="4">
        <v>0</v>
      </c>
      <c r="T351" s="4">
        <v>0</v>
      </c>
      <c r="U351" s="4">
        <v>0</v>
      </c>
      <c r="V351" s="4">
        <v>1.4903709292686722</v>
      </c>
      <c r="W351" s="4">
        <v>0.70047433675627591</v>
      </c>
      <c r="X351" s="4">
        <v>2.5684059014396783</v>
      </c>
    </row>
    <row r="352" spans="1:24" x14ac:dyDescent="0.3">
      <c r="A352" s="14" t="s">
        <v>743</v>
      </c>
      <c r="B352" s="4">
        <f>+VLOOKUP(Tabla2[[#This Row],[ID]],'[1]Data IFN_Diversidad'!$A:$C,2,0)</f>
        <v>2009252.08</v>
      </c>
      <c r="C352" s="4">
        <f>+VLOOKUP(Tabla2[[#This Row],[ID]],'[1]Data IFN_Diversidad'!$A:$C,3,0)</f>
        <v>4737885.46</v>
      </c>
      <c r="D352" s="3" t="s">
        <v>964</v>
      </c>
      <c r="E352" s="3" t="s">
        <v>968</v>
      </c>
      <c r="F352" s="3" t="s">
        <v>972</v>
      </c>
      <c r="G352" s="6">
        <v>154.45810388242788</v>
      </c>
      <c r="H352" s="4">
        <v>5.5487706878432475</v>
      </c>
      <c r="I352" s="4">
        <v>0.37350303489439851</v>
      </c>
      <c r="J352" s="4">
        <v>1.1389318332874196</v>
      </c>
      <c r="K352" s="4">
        <v>0.77869602183931697</v>
      </c>
      <c r="L352" s="4">
        <v>0.36598713026447893</v>
      </c>
      <c r="M352" s="4">
        <v>1.341952810969756</v>
      </c>
      <c r="N352" s="4">
        <v>40.514713754694178</v>
      </c>
      <c r="O352" s="4">
        <v>148.55395043387867</v>
      </c>
      <c r="P352" s="4">
        <v>0</v>
      </c>
      <c r="Q352" s="4">
        <v>0</v>
      </c>
      <c r="R352" s="4">
        <v>0</v>
      </c>
      <c r="S352" s="4">
        <v>0</v>
      </c>
      <c r="T352" s="4">
        <v>0</v>
      </c>
      <c r="U352" s="4">
        <v>0</v>
      </c>
      <c r="V352" s="4">
        <v>0</v>
      </c>
      <c r="W352" s="4">
        <v>0</v>
      </c>
      <c r="X352" s="4">
        <v>0</v>
      </c>
    </row>
    <row r="353" spans="1:24" x14ac:dyDescent="0.3">
      <c r="A353" s="14" t="s">
        <v>730</v>
      </c>
      <c r="B353" s="4">
        <f>+VLOOKUP(Tabla2[[#This Row],[ID]],'[1]Data IFN_Diversidad'!$A:$C,2,0)</f>
        <v>2758906.49</v>
      </c>
      <c r="C353" s="4">
        <f>+VLOOKUP(Tabla2[[#This Row],[ID]],'[1]Data IFN_Diversidad'!$A:$C,3,0)</f>
        <v>4999135.67</v>
      </c>
      <c r="D353" s="3" t="s">
        <v>966</v>
      </c>
      <c r="E353" s="3" t="s">
        <v>963</v>
      </c>
      <c r="F353" s="3" t="s">
        <v>971</v>
      </c>
      <c r="G353" s="6">
        <v>4276.9531018259322</v>
      </c>
      <c r="H353" s="4">
        <v>7.1722270865105964</v>
      </c>
      <c r="I353" s="4">
        <v>17.279550184606183</v>
      </c>
      <c r="J353" s="4">
        <v>86.671923347262535</v>
      </c>
      <c r="K353" s="4">
        <v>78.233858524690021</v>
      </c>
      <c r="L353" s="4">
        <v>36.769913506604311</v>
      </c>
      <c r="M353" s="4">
        <v>134.82301619088247</v>
      </c>
      <c r="N353" s="4"/>
      <c r="O353" s="4"/>
      <c r="P353" s="4">
        <v>2.372618230336426</v>
      </c>
      <c r="Q353" s="4">
        <v>1.1151305682581203</v>
      </c>
      <c r="R353" s="4">
        <v>4.0888120836131119</v>
      </c>
      <c r="S353" s="4">
        <v>0</v>
      </c>
      <c r="T353" s="4">
        <v>0</v>
      </c>
      <c r="U353" s="4">
        <v>0</v>
      </c>
      <c r="V353" s="4">
        <v>0</v>
      </c>
      <c r="W353" s="4">
        <v>0</v>
      </c>
      <c r="X353" s="4">
        <v>0</v>
      </c>
    </row>
    <row r="354" spans="1:24" x14ac:dyDescent="0.3">
      <c r="A354" s="14" t="s">
        <v>813</v>
      </c>
      <c r="B354" s="4">
        <f>+VLOOKUP(Tabla2[[#This Row],[ID]],'[1]Data IFN_Diversidad'!$A:$C,2,0)</f>
        <v>2373169.42</v>
      </c>
      <c r="C354" s="4">
        <f>+VLOOKUP(Tabla2[[#This Row],[ID]],'[1]Data IFN_Diversidad'!$A:$C,3,0)</f>
        <v>4963287.5599999996</v>
      </c>
      <c r="D354" s="3" t="s">
        <v>966</v>
      </c>
      <c r="E354" s="3" t="s">
        <v>963</v>
      </c>
      <c r="F354" s="3" t="s">
        <v>971</v>
      </c>
      <c r="G354" s="6">
        <v>1437.4308575817895</v>
      </c>
      <c r="H354" s="4">
        <v>9.2491167112003296</v>
      </c>
      <c r="I354" s="4">
        <v>9.6577812517777772</v>
      </c>
      <c r="J354" s="4">
        <v>94.278088604830316</v>
      </c>
      <c r="K354" s="4">
        <v>55.436543421670741</v>
      </c>
      <c r="L354" s="4">
        <v>26.055175408185246</v>
      </c>
      <c r="M354" s="4">
        <v>95.535643163345895</v>
      </c>
      <c r="N354" s="4"/>
      <c r="O354" s="4"/>
      <c r="P354" s="4">
        <v>0</v>
      </c>
      <c r="Q354" s="4">
        <v>0</v>
      </c>
      <c r="R354" s="4">
        <v>0</v>
      </c>
      <c r="S354" s="4">
        <v>0</v>
      </c>
      <c r="T354" s="4">
        <v>0</v>
      </c>
      <c r="U354" s="4">
        <v>0</v>
      </c>
      <c r="V354" s="4">
        <v>11.895766661618755</v>
      </c>
      <c r="W354" s="4">
        <v>5.5910103309608141</v>
      </c>
      <c r="X354" s="4">
        <v>20.500371213522985</v>
      </c>
    </row>
    <row r="355" spans="1:24" x14ac:dyDescent="0.3">
      <c r="A355" s="14" t="s">
        <v>892</v>
      </c>
      <c r="B355" s="4">
        <f>+VLOOKUP(Tabla2[[#This Row],[ID]],'[1]Data IFN_Diversidad'!$A:$C,2,0)</f>
        <v>2194390.96</v>
      </c>
      <c r="C355" s="4">
        <f>+VLOOKUP(Tabla2[[#This Row],[ID]],'[1]Data IFN_Diversidad'!$A:$C,3,0)</f>
        <v>5173821.67</v>
      </c>
      <c r="D355" s="3" t="s">
        <v>965</v>
      </c>
      <c r="E355" s="3" t="s">
        <v>968</v>
      </c>
      <c r="F355" s="3" t="s">
        <v>972</v>
      </c>
      <c r="G355" s="6">
        <v>1231.3075223952183</v>
      </c>
      <c r="H355" s="4">
        <v>5.1950111202524729</v>
      </c>
      <c r="I355" s="4">
        <v>2.6099331111111113</v>
      </c>
      <c r="J355" s="4">
        <v>10.092601885726125</v>
      </c>
      <c r="K355" s="4">
        <v>5.0393237060045539</v>
      </c>
      <c r="L355" s="4">
        <v>2.36848214182214</v>
      </c>
      <c r="M355" s="4">
        <v>8.6844345200145128</v>
      </c>
      <c r="N355" s="4">
        <v>11.64741703401902</v>
      </c>
      <c r="O355" s="4">
        <v>42.707195791403073</v>
      </c>
      <c r="P355" s="4">
        <v>0</v>
      </c>
      <c r="Q355" s="4">
        <v>0</v>
      </c>
      <c r="R355" s="4">
        <v>0</v>
      </c>
      <c r="S355" s="4">
        <v>0</v>
      </c>
      <c r="T355" s="4">
        <v>0</v>
      </c>
      <c r="U355" s="4">
        <v>0</v>
      </c>
      <c r="V355" s="4">
        <v>0</v>
      </c>
      <c r="W355" s="4">
        <v>0</v>
      </c>
      <c r="X355" s="4">
        <v>0</v>
      </c>
    </row>
    <row r="356" spans="1:24" x14ac:dyDescent="0.3">
      <c r="A356" s="14" t="s">
        <v>94</v>
      </c>
      <c r="B356" s="4">
        <f>+VLOOKUP(Tabla2[[#This Row],[ID]],'[1]Data IFN_Diversidad'!$A:$C,2,0)</f>
        <v>1427603.54</v>
      </c>
      <c r="C356" s="4">
        <f>+VLOOKUP(Tabla2[[#This Row],[ID]],'[1]Data IFN_Diversidad'!$A:$C,3,0)</f>
        <v>4971011.78</v>
      </c>
      <c r="D356" s="3" t="s">
        <v>962</v>
      </c>
      <c r="E356" s="3" t="s">
        <v>963</v>
      </c>
      <c r="F356" s="3" t="s">
        <v>970</v>
      </c>
      <c r="G356" s="6">
        <v>3645.9921718793998</v>
      </c>
      <c r="H356" s="4">
        <v>10.516442916994047</v>
      </c>
      <c r="I356" s="4">
        <v>31.669656355060347</v>
      </c>
      <c r="J356" s="4">
        <v>494.33154326936528</v>
      </c>
      <c r="K356" s="4">
        <v>276.58551307402553</v>
      </c>
      <c r="L356" s="4">
        <v>129.99519114479199</v>
      </c>
      <c r="M356" s="4">
        <v>476.64903419757059</v>
      </c>
      <c r="N356" s="4">
        <v>1.4940350047552573</v>
      </c>
      <c r="O356" s="4">
        <v>5.4781283507692775</v>
      </c>
      <c r="P356" s="4">
        <v>7.5656275723164512</v>
      </c>
      <c r="Q356" s="4">
        <v>3.555844958988732</v>
      </c>
      <c r="R356" s="4">
        <v>13.038098182958697</v>
      </c>
      <c r="S356" s="4">
        <v>9.2826431502223699</v>
      </c>
      <c r="T356" s="4">
        <v>4.3628422806045135</v>
      </c>
      <c r="U356" s="4">
        <v>15.997088362216564</v>
      </c>
      <c r="V356" s="4">
        <v>16.980977135267381</v>
      </c>
      <c r="W356" s="4">
        <v>7.9810592535756681</v>
      </c>
      <c r="X356" s="4">
        <v>29.26388392977745</v>
      </c>
    </row>
    <row r="357" spans="1:24" x14ac:dyDescent="0.3">
      <c r="A357" s="14" t="s">
        <v>262</v>
      </c>
      <c r="B357" s="4">
        <f>+VLOOKUP(Tabla2[[#This Row],[ID]],'[1]Data IFN_Diversidad'!$A:$C,2,0)</f>
        <v>1833254.68</v>
      </c>
      <c r="C357" s="4">
        <f>+VLOOKUP(Tabla2[[#This Row],[ID]],'[1]Data IFN_Diversidad'!$A:$C,3,0)</f>
        <v>4462787.47</v>
      </c>
      <c r="D357" s="3" t="s">
        <v>967</v>
      </c>
      <c r="E357" s="3" t="s">
        <v>963</v>
      </c>
      <c r="F357" s="3" t="s">
        <v>970</v>
      </c>
      <c r="G357" s="6">
        <v>3039.9867370096745</v>
      </c>
      <c r="H357" s="4">
        <v>9.6167061882683669</v>
      </c>
      <c r="I357" s="4">
        <v>22.080772611744745</v>
      </c>
      <c r="J357" s="4">
        <v>207.0886423241264</v>
      </c>
      <c r="K357" s="4">
        <v>121.21631651933174</v>
      </c>
      <c r="L357" s="4">
        <v>56.971668764085912</v>
      </c>
      <c r="M357" s="4">
        <v>208.89611880164833</v>
      </c>
      <c r="N357" s="4">
        <v>50.5528033525</v>
      </c>
      <c r="O357" s="4">
        <v>185.36027895916666</v>
      </c>
      <c r="P357" s="4">
        <v>9.8647948318717316E-2</v>
      </c>
      <c r="Q357" s="4">
        <v>4.6364535709797136E-2</v>
      </c>
      <c r="R357" s="4">
        <v>0.17000329760258967</v>
      </c>
      <c r="S357" s="4">
        <v>7.3616275444223698</v>
      </c>
      <c r="T357" s="4">
        <v>3.459964945878514</v>
      </c>
      <c r="U357" s="4">
        <v>12.686538134887897</v>
      </c>
      <c r="V357" s="4">
        <v>0</v>
      </c>
      <c r="W357" s="4">
        <v>0</v>
      </c>
      <c r="X357" s="4">
        <v>0</v>
      </c>
    </row>
    <row r="358" spans="1:24" x14ac:dyDescent="0.3">
      <c r="A358" s="14" t="s">
        <v>719</v>
      </c>
      <c r="B358" s="4">
        <f>+VLOOKUP(Tabla2[[#This Row],[ID]],'[1]Data IFN_Diversidad'!$A:$C,2,0)</f>
        <v>1979173.99</v>
      </c>
      <c r="C358" s="4">
        <f>+VLOOKUP(Tabla2[[#This Row],[ID]],'[1]Data IFN_Diversidad'!$A:$C,3,0)</f>
        <v>5133056.58</v>
      </c>
      <c r="D358" s="3" t="s">
        <v>965</v>
      </c>
      <c r="E358" s="3" t="s">
        <v>968</v>
      </c>
      <c r="F358" s="3" t="s">
        <v>972</v>
      </c>
      <c r="G358" s="6">
        <v>1127.2131160600927</v>
      </c>
      <c r="H358" s="4">
        <v>10.221678515021365</v>
      </c>
      <c r="I358" s="4">
        <v>9.2499705555555565</v>
      </c>
      <c r="J358" s="4">
        <v>66.621838568124971</v>
      </c>
      <c r="K358" s="4">
        <v>40.630059152752999</v>
      </c>
      <c r="L358" s="4">
        <v>19.096127801793909</v>
      </c>
      <c r="M358" s="4">
        <v>70.019135273244331</v>
      </c>
      <c r="N358" s="4">
        <v>48.955494537841233</v>
      </c>
      <c r="O358" s="4">
        <v>179.50347997208451</v>
      </c>
      <c r="P358" s="4">
        <v>0</v>
      </c>
      <c r="Q358" s="4">
        <v>0</v>
      </c>
      <c r="R358" s="4">
        <v>0</v>
      </c>
      <c r="S358" s="4">
        <v>0</v>
      </c>
      <c r="T358" s="4">
        <v>0</v>
      </c>
      <c r="U358" s="4">
        <v>0</v>
      </c>
      <c r="V358" s="4">
        <v>0</v>
      </c>
      <c r="W358" s="4">
        <v>0</v>
      </c>
      <c r="X358" s="4">
        <v>0</v>
      </c>
    </row>
    <row r="359" spans="1:24" x14ac:dyDescent="0.3">
      <c r="A359" s="14" t="s">
        <v>375</v>
      </c>
      <c r="B359" s="4">
        <f>+VLOOKUP(Tabla2[[#This Row],[ID]],'[1]Data IFN_Diversidad'!$A:$C,2,0)</f>
        <v>1958899.46</v>
      </c>
      <c r="C359" s="4">
        <f>+VLOOKUP(Tabla2[[#This Row],[ID]],'[1]Data IFN_Diversidad'!$A:$C,3,0)</f>
        <v>5545442.3099999996</v>
      </c>
      <c r="D359" s="3" t="s">
        <v>962</v>
      </c>
      <c r="E359" s="3" t="s">
        <v>963</v>
      </c>
      <c r="F359" s="3" t="s">
        <v>971</v>
      </c>
      <c r="G359" s="6">
        <v>5703.1228629898496</v>
      </c>
      <c r="H359" s="4">
        <v>7.2942353496831007</v>
      </c>
      <c r="I359" s="4">
        <v>23.832091228500094</v>
      </c>
      <c r="J359" s="4">
        <v>204.2600254805819</v>
      </c>
      <c r="K359" s="4">
        <v>137.08584694324779</v>
      </c>
      <c r="L359" s="4">
        <v>64.430348063326463</v>
      </c>
      <c r="M359" s="4">
        <v>236.24460956553034</v>
      </c>
      <c r="N359" s="4">
        <v>19.435722421064149</v>
      </c>
      <c r="O359" s="4">
        <v>71.264315543901873</v>
      </c>
      <c r="P359" s="4">
        <v>0.93423402468798034</v>
      </c>
      <c r="Q359" s="4">
        <v>0.43908999160335077</v>
      </c>
      <c r="R359" s="4">
        <v>1.6099966358789544</v>
      </c>
      <c r="S359" s="4">
        <v>1.4307201304753612</v>
      </c>
      <c r="T359" s="4">
        <v>0.67243846132341978</v>
      </c>
      <c r="U359" s="4">
        <v>2.465607691519208</v>
      </c>
      <c r="V359" s="4">
        <v>3.5190463834518737</v>
      </c>
      <c r="W359" s="4">
        <v>1.6539518002223805</v>
      </c>
      <c r="X359" s="4">
        <v>6.0644899341487282</v>
      </c>
    </row>
    <row r="360" spans="1:24" x14ac:dyDescent="0.3">
      <c r="A360" s="14" t="s">
        <v>699</v>
      </c>
      <c r="B360" s="4">
        <f>+VLOOKUP(Tabla2[[#This Row],[ID]],'[1]Data IFN_Diversidad'!$A:$C,2,0)</f>
        <v>2695999.17</v>
      </c>
      <c r="C360" s="4">
        <f>+VLOOKUP(Tabla2[[#This Row],[ID]],'[1]Data IFN_Diversidad'!$A:$C,3,0)</f>
        <v>4774429.72</v>
      </c>
      <c r="D360" s="3" t="s">
        <v>966</v>
      </c>
      <c r="E360" s="3" t="s">
        <v>968</v>
      </c>
      <c r="F360" s="3" t="s">
        <v>972</v>
      </c>
      <c r="G360" s="6">
        <v>77.922260137791966</v>
      </c>
      <c r="H360" s="4">
        <v>13.203661108445138</v>
      </c>
      <c r="I360" s="4">
        <v>1.0669404</v>
      </c>
      <c r="J360" s="4">
        <v>4.2876383505983062</v>
      </c>
      <c r="K360" s="4">
        <v>3.0455168546545388</v>
      </c>
      <c r="L360" s="4">
        <v>1.4313929216876331</v>
      </c>
      <c r="M360" s="4">
        <v>5.2484407128546549</v>
      </c>
      <c r="N360" s="4">
        <v>0.4334001225067346</v>
      </c>
      <c r="O360" s="4">
        <v>1.5891337825246934</v>
      </c>
      <c r="P360" s="4">
        <v>2.9248426900369657</v>
      </c>
      <c r="Q360" s="4">
        <v>1.3746760643173739</v>
      </c>
      <c r="R360" s="4">
        <v>5.0404789024970427</v>
      </c>
      <c r="S360" s="4">
        <v>0</v>
      </c>
      <c r="T360" s="4">
        <v>0</v>
      </c>
      <c r="U360" s="4">
        <v>0</v>
      </c>
      <c r="V360" s="4">
        <v>0.64582124018115694</v>
      </c>
      <c r="W360" s="4">
        <v>0.30353598288514372</v>
      </c>
      <c r="X360" s="4">
        <v>1.1129652705788604</v>
      </c>
    </row>
    <row r="361" spans="1:24" x14ac:dyDescent="0.3">
      <c r="A361" s="14" t="s">
        <v>203</v>
      </c>
      <c r="B361" s="4">
        <f>+VLOOKUP(Tabla2[[#This Row],[ID]],'[1]Data IFN_Diversidad'!$A:$C,2,0)</f>
        <v>1691515.57</v>
      </c>
      <c r="C361" s="4">
        <f>+VLOOKUP(Tabla2[[#This Row],[ID]],'[1]Data IFN_Diversidad'!$A:$C,3,0)</f>
        <v>5342105.79</v>
      </c>
      <c r="D361" s="3" t="s">
        <v>962</v>
      </c>
      <c r="E361" s="3" t="s">
        <v>963</v>
      </c>
      <c r="F361" s="3" t="s">
        <v>970</v>
      </c>
      <c r="G361" s="6">
        <v>4014.4111077015486</v>
      </c>
      <c r="H361" s="4">
        <v>10.842214237145775</v>
      </c>
      <c r="I361" s="4">
        <v>37.063608174607822</v>
      </c>
      <c r="J361" s="4">
        <v>451.03479115004421</v>
      </c>
      <c r="K361" s="4">
        <v>282.64746088756647</v>
      </c>
      <c r="L361" s="4">
        <v>132.84430661715624</v>
      </c>
      <c r="M361" s="4">
        <v>487.09579092957284</v>
      </c>
      <c r="N361" s="4">
        <v>34.188987049410279</v>
      </c>
      <c r="O361" s="4">
        <v>125.35961918117103</v>
      </c>
      <c r="P361" s="4">
        <v>2.0549022068284057</v>
      </c>
      <c r="Q361" s="4">
        <v>0.96580403720935071</v>
      </c>
      <c r="R361" s="4">
        <v>3.5412814697676227</v>
      </c>
      <c r="S361" s="4">
        <v>10.567161868004213</v>
      </c>
      <c r="T361" s="4">
        <v>4.9665660779619802</v>
      </c>
      <c r="U361" s="4">
        <v>18.210742285860611</v>
      </c>
      <c r="V361" s="4">
        <v>5.8395306886420171</v>
      </c>
      <c r="W361" s="4">
        <v>2.7445794236617478</v>
      </c>
      <c r="X361" s="4">
        <v>10.063457886759741</v>
      </c>
    </row>
    <row r="362" spans="1:24" x14ac:dyDescent="0.3">
      <c r="A362" s="14" t="s">
        <v>755</v>
      </c>
      <c r="B362" s="4">
        <f>+VLOOKUP(Tabla2[[#This Row],[ID]],'[1]Data IFN_Diversidad'!$A:$C,2,0)</f>
        <v>2118927.9500000002</v>
      </c>
      <c r="C362" s="4">
        <f>+VLOOKUP(Tabla2[[#This Row],[ID]],'[1]Data IFN_Diversidad'!$A:$C,3,0)</f>
        <v>4845987.13</v>
      </c>
      <c r="D362" s="3" t="s">
        <v>964</v>
      </c>
      <c r="E362" s="3" t="s">
        <v>968</v>
      </c>
      <c r="F362" s="3" t="s">
        <v>972</v>
      </c>
      <c r="G362" s="6">
        <v>290.12885092698582</v>
      </c>
      <c r="H362" s="4">
        <v>14.307488890298371</v>
      </c>
      <c r="I362" s="4">
        <v>4.6645272444444448</v>
      </c>
      <c r="J362" s="4">
        <v>45.692682807183651</v>
      </c>
      <c r="K362" s="4">
        <v>22.565728223519226</v>
      </c>
      <c r="L362" s="4">
        <v>10.605892265054036</v>
      </c>
      <c r="M362" s="4">
        <v>38.888271638531464</v>
      </c>
      <c r="N362" s="4">
        <v>55.367066748268165</v>
      </c>
      <c r="O362" s="4">
        <v>203.01257807698326</v>
      </c>
      <c r="P362" s="4">
        <v>0</v>
      </c>
      <c r="Q362" s="4">
        <v>0</v>
      </c>
      <c r="R362" s="4">
        <v>0</v>
      </c>
      <c r="S362" s="4">
        <v>0</v>
      </c>
      <c r="T362" s="4">
        <v>0</v>
      </c>
      <c r="U362" s="4">
        <v>0</v>
      </c>
      <c r="V362" s="4">
        <v>3.6462426441778696E-2</v>
      </c>
      <c r="W362" s="4">
        <v>1.7137340427635987E-2</v>
      </c>
      <c r="X362" s="4">
        <v>6.2836914901331947E-2</v>
      </c>
    </row>
    <row r="363" spans="1:24" x14ac:dyDescent="0.3">
      <c r="A363" s="14" t="s">
        <v>286</v>
      </c>
      <c r="B363" s="4">
        <f>+VLOOKUP(Tabla2[[#This Row],[ID]],'[1]Data IFN_Diversidad'!$A:$C,2,0)</f>
        <v>1858994.67</v>
      </c>
      <c r="C363" s="4">
        <f>+VLOOKUP(Tabla2[[#This Row],[ID]],'[1]Data IFN_Diversidad'!$A:$C,3,0)</f>
        <v>5347729.34</v>
      </c>
      <c r="D363" s="3" t="s">
        <v>962</v>
      </c>
      <c r="E363" s="3" t="s">
        <v>963</v>
      </c>
      <c r="F363" s="3" t="s">
        <v>970</v>
      </c>
      <c r="G363" s="6">
        <v>2530.5494480550851</v>
      </c>
      <c r="H363" s="4">
        <v>12.373555822985779</v>
      </c>
      <c r="I363" s="4">
        <v>30.429425519740946</v>
      </c>
      <c r="J363" s="4">
        <v>438.66857943424105</v>
      </c>
      <c r="K363" s="4">
        <v>242.93424252229525</v>
      </c>
      <c r="L363" s="4">
        <v>114.17909398547876</v>
      </c>
      <c r="M363" s="4">
        <v>418.65667794675545</v>
      </c>
      <c r="N363" s="4">
        <v>0.36832592270707865</v>
      </c>
      <c r="O363" s="4">
        <v>1.3505283832592883</v>
      </c>
      <c r="P363" s="4">
        <v>18.929817611201035</v>
      </c>
      <c r="Q363" s="4">
        <v>8.8970142772644856</v>
      </c>
      <c r="R363" s="4">
        <v>32.622385683303143</v>
      </c>
      <c r="S363" s="4">
        <v>4.4114253051017078</v>
      </c>
      <c r="T363" s="4">
        <v>2.0733698933978029</v>
      </c>
      <c r="U363" s="4">
        <v>7.6023562757919505</v>
      </c>
      <c r="V363" s="4">
        <v>8.3537908538834778</v>
      </c>
      <c r="W363" s="4">
        <v>3.9262817013252342</v>
      </c>
      <c r="X363" s="4">
        <v>14.396366238192526</v>
      </c>
    </row>
    <row r="364" spans="1:24" x14ac:dyDescent="0.3">
      <c r="A364" s="14" t="s">
        <v>626</v>
      </c>
      <c r="B364" s="4">
        <f>+VLOOKUP(Tabla2[[#This Row],[ID]],'[1]Data IFN_Diversidad'!$A:$C,2,0)</f>
        <v>1925391.83</v>
      </c>
      <c r="C364" s="4">
        <f>+VLOOKUP(Tabla2[[#This Row],[ID]],'[1]Data IFN_Diversidad'!$A:$C,3,0)</f>
        <v>5374163.3700000001</v>
      </c>
      <c r="D364" s="3" t="s">
        <v>962</v>
      </c>
      <c r="E364" s="3" t="s">
        <v>963</v>
      </c>
      <c r="F364" s="3" t="s">
        <v>970</v>
      </c>
      <c r="G364" s="6">
        <v>1945.1421995979645</v>
      </c>
      <c r="H364" s="4">
        <v>13.999247947101706</v>
      </c>
      <c r="I364" s="4">
        <v>29.939920889389835</v>
      </c>
      <c r="J364" s="4">
        <v>389.19384493038973</v>
      </c>
      <c r="K364" s="4">
        <v>219.45139916947338</v>
      </c>
      <c r="L364" s="4">
        <v>103.14215760965249</v>
      </c>
      <c r="M364" s="4">
        <v>378.18791123539245</v>
      </c>
      <c r="N364" s="4">
        <v>0.59898850365809797</v>
      </c>
      <c r="O364" s="4">
        <v>2.1962911800796925</v>
      </c>
      <c r="P364" s="4">
        <v>0</v>
      </c>
      <c r="Q364" s="4">
        <v>0</v>
      </c>
      <c r="R364" s="4">
        <v>0</v>
      </c>
      <c r="S364" s="4">
        <v>0</v>
      </c>
      <c r="T364" s="4">
        <v>0</v>
      </c>
      <c r="U364" s="4">
        <v>0</v>
      </c>
      <c r="V364" s="4">
        <v>1.5859772949040516</v>
      </c>
      <c r="W364" s="4">
        <v>0.74540932860490416</v>
      </c>
      <c r="X364" s="4">
        <v>2.7331675382179821</v>
      </c>
    </row>
    <row r="365" spans="1:24" x14ac:dyDescent="0.3">
      <c r="A365" s="14" t="s">
        <v>535</v>
      </c>
      <c r="B365" s="4">
        <f>+VLOOKUP(Tabla2[[#This Row],[ID]],'[1]Data IFN_Diversidad'!$A:$C,2,0)</f>
        <v>1821681.67</v>
      </c>
      <c r="C365" s="4">
        <f>+VLOOKUP(Tabla2[[#This Row],[ID]],'[1]Data IFN_Diversidad'!$A:$C,3,0)</f>
        <v>5058557.04</v>
      </c>
      <c r="D365" s="3" t="s">
        <v>962</v>
      </c>
      <c r="E365" s="3" t="s">
        <v>963</v>
      </c>
      <c r="F365" s="3" t="s">
        <v>971</v>
      </c>
      <c r="G365" s="6">
        <v>3101.866178883804</v>
      </c>
      <c r="H365" s="4">
        <v>8.3652550995274986</v>
      </c>
      <c r="I365" s="4">
        <v>17.047916815467218</v>
      </c>
      <c r="J365" s="4">
        <v>140.65267063951796</v>
      </c>
      <c r="K365" s="4">
        <v>69.10608293680842</v>
      </c>
      <c r="L365" s="4">
        <v>32.479858980299959</v>
      </c>
      <c r="M365" s="4">
        <v>119.09281626109984</v>
      </c>
      <c r="N365" s="4"/>
      <c r="O365" s="4"/>
      <c r="P365" s="4">
        <v>0</v>
      </c>
      <c r="Q365" s="4">
        <v>0</v>
      </c>
      <c r="R365" s="4">
        <v>0</v>
      </c>
      <c r="S365" s="4">
        <v>0</v>
      </c>
      <c r="T365" s="4">
        <v>0</v>
      </c>
      <c r="U365" s="4">
        <v>0</v>
      </c>
      <c r="V365" s="4">
        <v>2.5682986908275338</v>
      </c>
      <c r="W365" s="4">
        <v>1.2071003846889408</v>
      </c>
      <c r="X365" s="4">
        <v>4.4260347438594492</v>
      </c>
    </row>
    <row r="366" spans="1:24" x14ac:dyDescent="0.3">
      <c r="A366" s="14" t="s">
        <v>682</v>
      </c>
      <c r="B366" s="4">
        <f>+VLOOKUP(Tabla2[[#This Row],[ID]],'[1]Data IFN_Diversidad'!$A:$C,2,0)</f>
        <v>2013346</v>
      </c>
      <c r="C366" s="4">
        <f>+VLOOKUP(Tabla2[[#This Row],[ID]],'[1]Data IFN_Diversidad'!$A:$C,3,0)</f>
        <v>5316303.0599999996</v>
      </c>
      <c r="D366" s="3" t="s">
        <v>962</v>
      </c>
      <c r="E366" s="3" t="s">
        <v>963</v>
      </c>
      <c r="F366" s="3" t="s">
        <v>970</v>
      </c>
      <c r="G366" s="6">
        <v>3290.8715157467118</v>
      </c>
      <c r="H366" s="4">
        <v>11.924411055845711</v>
      </c>
      <c r="I366" s="4">
        <v>36.751467478350754</v>
      </c>
      <c r="J366" s="4">
        <v>531.09383437359122</v>
      </c>
      <c r="K366" s="4">
        <v>294.81411752697608</v>
      </c>
      <c r="L366" s="4">
        <v>138.56263523767876</v>
      </c>
      <c r="M366" s="4">
        <v>508.06299587148879</v>
      </c>
      <c r="N366" s="4">
        <v>90.671068585144823</v>
      </c>
      <c r="O366" s="4">
        <v>332.46058481219768</v>
      </c>
      <c r="P366" s="4">
        <v>0</v>
      </c>
      <c r="Q366" s="4">
        <v>0</v>
      </c>
      <c r="R366" s="4">
        <v>0</v>
      </c>
      <c r="S366" s="4">
        <v>0</v>
      </c>
      <c r="T366" s="4">
        <v>0</v>
      </c>
      <c r="U366" s="4">
        <v>0</v>
      </c>
      <c r="V366" s="4">
        <v>0.71981649070061604</v>
      </c>
      <c r="W366" s="4">
        <v>0.33831375062928953</v>
      </c>
      <c r="X366" s="4">
        <v>1.240483752307395</v>
      </c>
    </row>
    <row r="367" spans="1:24" x14ac:dyDescent="0.3">
      <c r="A367" s="14" t="s">
        <v>25</v>
      </c>
      <c r="B367" s="4">
        <f>+VLOOKUP(Tabla2[[#This Row],[ID]],'[1]Data IFN_Diversidad'!$A:$C,2,0)</f>
        <v>1282918.06</v>
      </c>
      <c r="C367" s="4">
        <f>+VLOOKUP(Tabla2[[#This Row],[ID]],'[1]Data IFN_Diversidad'!$A:$C,3,0)</f>
        <v>5356617.67</v>
      </c>
      <c r="D367" s="3" t="s">
        <v>962</v>
      </c>
      <c r="E367" s="3" t="s">
        <v>963</v>
      </c>
      <c r="F367" s="3" t="s">
        <v>970</v>
      </c>
      <c r="G367" s="6">
        <v>2220.2468238970741</v>
      </c>
      <c r="H367" s="4">
        <v>13.323515541424376</v>
      </c>
      <c r="I367" s="4">
        <v>30.954857175646271</v>
      </c>
      <c r="J367" s="4">
        <v>580.98267722022354</v>
      </c>
      <c r="K367" s="4">
        <v>320.53984292558977</v>
      </c>
      <c r="L367" s="4">
        <v>150.65372617502717</v>
      </c>
      <c r="M367" s="4">
        <v>552.39699597509957</v>
      </c>
      <c r="N367" s="4">
        <v>52.007016356807505</v>
      </c>
      <c r="O367" s="4">
        <v>190.69239330829419</v>
      </c>
      <c r="P367" s="4">
        <v>11.81296705602144</v>
      </c>
      <c r="Q367" s="4">
        <v>5.5520945163300768</v>
      </c>
      <c r="R367" s="4">
        <v>20.3576798932103</v>
      </c>
      <c r="S367" s="4">
        <v>0</v>
      </c>
      <c r="T367" s="4">
        <v>0</v>
      </c>
      <c r="U367" s="4">
        <v>0</v>
      </c>
      <c r="V367" s="4">
        <v>24.463206370744519</v>
      </c>
      <c r="W367" s="4">
        <v>11.497706994249924</v>
      </c>
      <c r="X367" s="4">
        <v>42.158258978916386</v>
      </c>
    </row>
    <row r="368" spans="1:24" x14ac:dyDescent="0.3">
      <c r="A368" s="14" t="s">
        <v>317</v>
      </c>
      <c r="B368" s="4">
        <f>+VLOOKUP(Tabla2[[#This Row],[ID]],'[1]Data IFN_Diversidad'!$A:$C,2,0)</f>
        <v>1742973.48</v>
      </c>
      <c r="C368" s="4">
        <f>+VLOOKUP(Tabla2[[#This Row],[ID]],'[1]Data IFN_Diversidad'!$A:$C,3,0)</f>
        <v>4758945.5599999996</v>
      </c>
      <c r="D368" s="3" t="s">
        <v>962</v>
      </c>
      <c r="E368" s="3" t="s">
        <v>968</v>
      </c>
      <c r="F368" s="3" t="s">
        <v>972</v>
      </c>
      <c r="G368" s="6">
        <v>41.790551279418565</v>
      </c>
      <c r="H368" s="4">
        <v>17.454112582405006</v>
      </c>
      <c r="I368" s="4">
        <v>0.99991602222222231</v>
      </c>
      <c r="J368" s="4">
        <v>9.2339978266666662</v>
      </c>
      <c r="K368" s="4">
        <v>8.4965125324495325</v>
      </c>
      <c r="L368" s="4">
        <v>3.9933608902512803</v>
      </c>
      <c r="M368" s="4">
        <v>14.642323264254694</v>
      </c>
      <c r="N368" s="4">
        <v>0.45106772150916302</v>
      </c>
      <c r="O368" s="4">
        <v>1.653914978866931</v>
      </c>
      <c r="P368" s="4">
        <v>1.3823645687527859</v>
      </c>
      <c r="Q368" s="4">
        <v>0.64971134731380942</v>
      </c>
      <c r="R368" s="4">
        <v>2.3822749401506367</v>
      </c>
      <c r="S368" s="4">
        <v>0</v>
      </c>
      <c r="T368" s="4">
        <v>0</v>
      </c>
      <c r="U368" s="4">
        <v>0</v>
      </c>
      <c r="V368" s="4">
        <v>0</v>
      </c>
      <c r="W368" s="4">
        <v>0</v>
      </c>
      <c r="X368" s="4">
        <v>0</v>
      </c>
    </row>
    <row r="369" spans="1:24" x14ac:dyDescent="0.3">
      <c r="A369" s="14" t="s">
        <v>734</v>
      </c>
      <c r="B369" s="4">
        <f>+VLOOKUP(Tabla2[[#This Row],[ID]],'[1]Data IFN_Diversidad'!$A:$C,2,0)</f>
        <v>2772387.86</v>
      </c>
      <c r="C369" s="4">
        <f>+VLOOKUP(Tabla2[[#This Row],[ID]],'[1]Data IFN_Diversidad'!$A:$C,3,0)</f>
        <v>4995992.58</v>
      </c>
      <c r="D369" s="3" t="s">
        <v>966</v>
      </c>
      <c r="E369" s="3" t="s">
        <v>968</v>
      </c>
      <c r="F369" s="3" t="s">
        <v>972</v>
      </c>
      <c r="G369" s="6">
        <v>1017.4315730918157</v>
      </c>
      <c r="H369" s="4">
        <v>6.4756072602033861</v>
      </c>
      <c r="I369" s="4">
        <v>3.3508585442609604</v>
      </c>
      <c r="J369" s="4">
        <v>31.993773167301672</v>
      </c>
      <c r="K369" s="4">
        <v>23.105370295813987</v>
      </c>
      <c r="L369" s="4">
        <v>10.859524039032573</v>
      </c>
      <c r="M369" s="4">
        <v>39.818254809786097</v>
      </c>
      <c r="N369" s="4">
        <v>1.2987746330839665</v>
      </c>
      <c r="O369" s="4">
        <v>4.7621736546412103</v>
      </c>
      <c r="P369" s="4">
        <v>4.9966635037342764</v>
      </c>
      <c r="Q369" s="4">
        <v>2.3484318467551097</v>
      </c>
      <c r="R369" s="4">
        <v>8.6109167714354111</v>
      </c>
      <c r="S369" s="4">
        <v>0</v>
      </c>
      <c r="T369" s="4">
        <v>0</v>
      </c>
      <c r="U369" s="4">
        <v>0</v>
      </c>
      <c r="V369" s="4">
        <v>0.54014312820491006</v>
      </c>
      <c r="W369" s="4">
        <v>0.25386727025630773</v>
      </c>
      <c r="X369" s="4">
        <v>0.93084665760646168</v>
      </c>
    </row>
    <row r="370" spans="1:24" x14ac:dyDescent="0.3">
      <c r="A370" s="14" t="s">
        <v>563</v>
      </c>
      <c r="B370" s="4">
        <f>+VLOOKUP(Tabla2[[#This Row],[ID]],'[1]Data IFN_Diversidad'!$A:$C,2,0)</f>
        <v>2014909.13</v>
      </c>
      <c r="C370" s="4">
        <f>+VLOOKUP(Tabla2[[#This Row],[ID]],'[1]Data IFN_Diversidad'!$A:$C,3,0)</f>
        <v>5510539.5499999998</v>
      </c>
      <c r="D370" s="3" t="s">
        <v>962</v>
      </c>
      <c r="E370" s="3" t="s">
        <v>963</v>
      </c>
      <c r="F370" s="3" t="s">
        <v>970</v>
      </c>
      <c r="G370" s="6">
        <v>3656.4327361462279</v>
      </c>
      <c r="H370" s="4">
        <v>9.5347411804038398</v>
      </c>
      <c r="I370" s="4">
        <v>26.107500033194771</v>
      </c>
      <c r="J370" s="4">
        <v>384.08522976365174</v>
      </c>
      <c r="K370" s="4">
        <v>207.49863915700493</v>
      </c>
      <c r="L370" s="4">
        <v>97.524360403792315</v>
      </c>
      <c r="M370" s="4">
        <v>357.58932148057181</v>
      </c>
      <c r="N370" s="4">
        <v>79.462765477987915</v>
      </c>
      <c r="O370" s="4">
        <v>291.36347341928905</v>
      </c>
      <c r="P370" s="4">
        <v>12.653425178066936</v>
      </c>
      <c r="Q370" s="4">
        <v>5.9471098336914601</v>
      </c>
      <c r="R370" s="4">
        <v>21.80606939020204</v>
      </c>
      <c r="S370" s="4">
        <v>0</v>
      </c>
      <c r="T370" s="4">
        <v>0</v>
      </c>
      <c r="U370" s="4">
        <v>0</v>
      </c>
      <c r="V370" s="4">
        <v>1.6515687829051167</v>
      </c>
      <c r="W370" s="4">
        <v>0.77623732796540479</v>
      </c>
      <c r="X370" s="4">
        <v>2.8462035358731508</v>
      </c>
    </row>
    <row r="371" spans="1:24" x14ac:dyDescent="0.3">
      <c r="A371" s="14" t="s">
        <v>951</v>
      </c>
      <c r="B371" s="4">
        <f>+VLOOKUP(Tabla2[[#This Row],[ID]],'[1]Data IFN_Diversidad'!$A:$C,2,0)</f>
        <v>2745736.95</v>
      </c>
      <c r="C371" s="4">
        <f>+VLOOKUP(Tabla2[[#This Row],[ID]],'[1]Data IFN_Diversidad'!$A:$C,3,0)</f>
        <v>4884846.8499999996</v>
      </c>
      <c r="D371" s="3" t="s">
        <v>966</v>
      </c>
      <c r="E371" s="3" t="s">
        <v>963</v>
      </c>
      <c r="F371" s="3" t="s">
        <v>971</v>
      </c>
      <c r="G371" s="6">
        <v>3187.3146994415847</v>
      </c>
      <c r="H371" s="4">
        <v>6.1846703840056003</v>
      </c>
      <c r="I371" s="4">
        <v>9.5752019886235722</v>
      </c>
      <c r="J371" s="4">
        <v>60.452004534634021</v>
      </c>
      <c r="K371" s="4">
        <v>38.835238657708089</v>
      </c>
      <c r="L371" s="4">
        <v>18.2525621691228</v>
      </c>
      <c r="M371" s="4">
        <v>66.926061286783593</v>
      </c>
      <c r="N371" s="4"/>
      <c r="O371" s="4"/>
      <c r="P371" s="4">
        <v>0</v>
      </c>
      <c r="Q371" s="4">
        <v>0</v>
      </c>
      <c r="R371" s="4">
        <v>0</v>
      </c>
      <c r="S371" s="4">
        <v>0</v>
      </c>
      <c r="T371" s="4">
        <v>0</v>
      </c>
      <c r="U371" s="4">
        <v>0</v>
      </c>
      <c r="V371" s="4">
        <v>0</v>
      </c>
      <c r="W371" s="4">
        <v>0</v>
      </c>
      <c r="X371" s="4">
        <v>0</v>
      </c>
    </row>
    <row r="372" spans="1:24" x14ac:dyDescent="0.3">
      <c r="A372" s="14" t="s">
        <v>143</v>
      </c>
      <c r="B372" s="4">
        <f>+VLOOKUP(Tabla2[[#This Row],[ID]],'[1]Data IFN_Diversidad'!$A:$C,2,0)</f>
        <v>1459144.17</v>
      </c>
      <c r="C372" s="4">
        <f>+VLOOKUP(Tabla2[[#This Row],[ID]],'[1]Data IFN_Diversidad'!$A:$C,3,0)</f>
        <v>5348981.47</v>
      </c>
      <c r="D372" s="3" t="s">
        <v>962</v>
      </c>
      <c r="E372" s="3" t="s">
        <v>963</v>
      </c>
      <c r="F372" s="3" t="s">
        <v>970</v>
      </c>
      <c r="G372" s="6">
        <v>3135.8192334100745</v>
      </c>
      <c r="H372" s="4">
        <v>11.701974539775946</v>
      </c>
      <c r="I372" s="4">
        <v>33.725562246203339</v>
      </c>
      <c r="J372" s="4">
        <v>577.67681271257356</v>
      </c>
      <c r="K372" s="4">
        <v>343.40350373225874</v>
      </c>
      <c r="L372" s="4">
        <v>161.39964675416161</v>
      </c>
      <c r="M372" s="4">
        <v>591.79870476525923</v>
      </c>
      <c r="N372" s="4">
        <v>42.227084451262726</v>
      </c>
      <c r="O372" s="4">
        <v>154.83264298796334</v>
      </c>
      <c r="P372" s="4">
        <v>23.171789099996349</v>
      </c>
      <c r="Q372" s="4">
        <v>10.890740876998285</v>
      </c>
      <c r="R372" s="4">
        <v>39.932716548993746</v>
      </c>
      <c r="S372" s="4">
        <v>0</v>
      </c>
      <c r="T372" s="4">
        <v>0</v>
      </c>
      <c r="U372" s="4">
        <v>0</v>
      </c>
      <c r="V372" s="4">
        <v>35.564759127005679</v>
      </c>
      <c r="W372" s="4">
        <v>16.715436789692667</v>
      </c>
      <c r="X372" s="4">
        <v>61.28993489553978</v>
      </c>
    </row>
    <row r="373" spans="1:24" x14ac:dyDescent="0.3">
      <c r="A373" s="14" t="s">
        <v>568</v>
      </c>
      <c r="B373" s="4">
        <f>+VLOOKUP(Tabla2[[#This Row],[ID]],'[1]Data IFN_Diversidad'!$A:$C,2,0)</f>
        <v>2031947.19</v>
      </c>
      <c r="C373" s="4">
        <f>+VLOOKUP(Tabla2[[#This Row],[ID]],'[1]Data IFN_Diversidad'!$A:$C,3,0)</f>
        <v>4979559.24</v>
      </c>
      <c r="D373" s="3" t="s">
        <v>965</v>
      </c>
      <c r="E373" s="3" t="s">
        <v>968</v>
      </c>
      <c r="F373" s="3" t="s">
        <v>972</v>
      </c>
      <c r="G373" s="6">
        <v>968.53917457398541</v>
      </c>
      <c r="H373" s="4">
        <v>7.4711083060345853</v>
      </c>
      <c r="I373" s="4">
        <v>4.2459721111111106</v>
      </c>
      <c r="J373" s="4">
        <v>21.073843445976031</v>
      </c>
      <c r="K373" s="4">
        <v>13.422744667656108</v>
      </c>
      <c r="L373" s="4">
        <v>6.30868999379837</v>
      </c>
      <c r="M373" s="4">
        <v>23.131863310594021</v>
      </c>
      <c r="N373" s="4">
        <v>20.024448523998885</v>
      </c>
      <c r="O373" s="4">
        <v>73.422977921329235</v>
      </c>
      <c r="P373" s="4">
        <v>1.5049016055272006</v>
      </c>
      <c r="Q373" s="4">
        <v>0.70730375459778427</v>
      </c>
      <c r="R373" s="4">
        <v>2.5934471001918782</v>
      </c>
      <c r="S373" s="4">
        <v>0</v>
      </c>
      <c r="T373" s="4">
        <v>0</v>
      </c>
      <c r="U373" s="4">
        <v>0</v>
      </c>
      <c r="V373" s="4">
        <v>0.23681788646144747</v>
      </c>
      <c r="W373" s="4">
        <v>0.11130440663688031</v>
      </c>
      <c r="X373" s="4">
        <v>0.40811615766856107</v>
      </c>
    </row>
    <row r="374" spans="1:24" x14ac:dyDescent="0.3">
      <c r="A374" s="14" t="s">
        <v>857</v>
      </c>
      <c r="B374" s="4">
        <f>+VLOOKUP(Tabla2[[#This Row],[ID]],'[1]Data IFN_Diversidad'!$A:$C,2,0)</f>
        <v>2681097.0499999998</v>
      </c>
      <c r="C374" s="4">
        <f>+VLOOKUP(Tabla2[[#This Row],[ID]],'[1]Data IFN_Diversidad'!$A:$C,3,0)</f>
        <v>4979476.1100000003</v>
      </c>
      <c r="D374" s="3" t="s">
        <v>966</v>
      </c>
      <c r="E374" s="3" t="s">
        <v>968</v>
      </c>
      <c r="F374" s="3" t="s">
        <v>972</v>
      </c>
      <c r="G374" s="6">
        <v>157.14605403242433</v>
      </c>
      <c r="H374" s="4">
        <v>14.914198185826393</v>
      </c>
      <c r="I374" s="4">
        <v>2.7453213111111112</v>
      </c>
      <c r="J374" s="4">
        <v>49.583948573008612</v>
      </c>
      <c r="K374" s="4">
        <v>39.831027208734113</v>
      </c>
      <c r="L374" s="4">
        <v>18.720582788105034</v>
      </c>
      <c r="M374" s="4">
        <v>68.642136889718458</v>
      </c>
      <c r="N374" s="4">
        <v>24.586786577656845</v>
      </c>
      <c r="O374" s="4">
        <v>90.151550784741758</v>
      </c>
      <c r="P374" s="4">
        <v>0</v>
      </c>
      <c r="Q374" s="4">
        <v>0</v>
      </c>
      <c r="R374" s="4">
        <v>0</v>
      </c>
      <c r="S374" s="4">
        <v>0</v>
      </c>
      <c r="T374" s="4">
        <v>0</v>
      </c>
      <c r="U374" s="4">
        <v>0</v>
      </c>
      <c r="V374" s="4">
        <v>3.4463309900745687</v>
      </c>
      <c r="W374" s="4">
        <v>1.6197755653350472</v>
      </c>
      <c r="X374" s="4">
        <v>5.9391770728951734</v>
      </c>
    </row>
    <row r="375" spans="1:24" x14ac:dyDescent="0.3">
      <c r="A375" s="14" t="s">
        <v>873</v>
      </c>
      <c r="B375" s="4">
        <f>+VLOOKUP(Tabla2[[#This Row],[ID]],'[1]Data IFN_Diversidad'!$A:$C,2,0)</f>
        <v>2146993.13</v>
      </c>
      <c r="C375" s="4">
        <f>+VLOOKUP(Tabla2[[#This Row],[ID]],'[1]Data IFN_Diversidad'!$A:$C,3,0)</f>
        <v>5446899.0499999998</v>
      </c>
      <c r="D375" s="3" t="s">
        <v>965</v>
      </c>
      <c r="E375" s="3" t="s">
        <v>968</v>
      </c>
      <c r="F375" s="3" t="s">
        <v>972</v>
      </c>
      <c r="G375" s="6">
        <v>353.67765131532303</v>
      </c>
      <c r="H375" s="4">
        <v>0</v>
      </c>
      <c r="I375" s="4">
        <v>0</v>
      </c>
      <c r="J375" s="4">
        <v>0</v>
      </c>
      <c r="K375" s="4">
        <v>0</v>
      </c>
      <c r="L375" s="4">
        <v>0</v>
      </c>
      <c r="M375" s="4">
        <v>0</v>
      </c>
      <c r="N375" s="4">
        <v>9.6536933781947702</v>
      </c>
      <c r="O375" s="4">
        <v>35.39687572004749</v>
      </c>
      <c r="P375" s="4">
        <v>0</v>
      </c>
      <c r="Q375" s="4">
        <v>0</v>
      </c>
      <c r="R375" s="4">
        <v>0</v>
      </c>
      <c r="S375" s="4">
        <v>0</v>
      </c>
      <c r="T375" s="4">
        <v>0</v>
      </c>
      <c r="U375" s="4">
        <v>0</v>
      </c>
      <c r="V375" s="4">
        <v>0</v>
      </c>
      <c r="W375" s="4">
        <v>0</v>
      </c>
      <c r="X375" s="4">
        <v>0</v>
      </c>
    </row>
    <row r="376" spans="1:24" x14ac:dyDescent="0.3">
      <c r="A376" s="14" t="s">
        <v>933</v>
      </c>
      <c r="B376" s="4">
        <f>+VLOOKUP(Tabla2[[#This Row],[ID]],'[1]Data IFN_Diversidad'!$A:$C,2,0)</f>
        <v>2643217.6</v>
      </c>
      <c r="C376" s="4">
        <f>+VLOOKUP(Tabla2[[#This Row],[ID]],'[1]Data IFN_Diversidad'!$A:$C,3,0)</f>
        <v>4909433.04</v>
      </c>
      <c r="D376" s="3" t="s">
        <v>966</v>
      </c>
      <c r="E376" s="3" t="s">
        <v>968</v>
      </c>
      <c r="F376" s="3" t="s">
        <v>972</v>
      </c>
      <c r="G376" s="6">
        <v>353.67765131532303</v>
      </c>
      <c r="H376" s="4">
        <v>0</v>
      </c>
      <c r="I376" s="4">
        <v>0</v>
      </c>
      <c r="J376" s="4">
        <v>0</v>
      </c>
      <c r="K376" s="4">
        <v>0</v>
      </c>
      <c r="L376" s="4">
        <v>0</v>
      </c>
      <c r="M376" s="4">
        <v>0</v>
      </c>
      <c r="N376" s="4">
        <v>0.15095955822263779</v>
      </c>
      <c r="O376" s="4">
        <v>0.55351838014967192</v>
      </c>
      <c r="P376" s="4">
        <v>0</v>
      </c>
      <c r="Q376" s="4">
        <v>0</v>
      </c>
      <c r="R376" s="4">
        <v>0</v>
      </c>
      <c r="S376" s="4">
        <v>0</v>
      </c>
      <c r="T376" s="4">
        <v>0</v>
      </c>
      <c r="U376" s="4">
        <v>0</v>
      </c>
      <c r="V376" s="4">
        <v>0</v>
      </c>
      <c r="W376" s="4">
        <v>0</v>
      </c>
      <c r="X376" s="4">
        <v>0</v>
      </c>
    </row>
    <row r="377" spans="1:24" x14ac:dyDescent="0.3">
      <c r="A377" s="14" t="s">
        <v>771</v>
      </c>
      <c r="B377" s="4">
        <f>+VLOOKUP(Tabla2[[#This Row],[ID]],'[1]Data IFN_Diversidad'!$A:$C,2,0)</f>
        <v>2230488.7200000002</v>
      </c>
      <c r="C377" s="4">
        <f>+VLOOKUP(Tabla2[[#This Row],[ID]],'[1]Data IFN_Diversidad'!$A:$C,3,0)</f>
        <v>4742026.82</v>
      </c>
      <c r="D377" s="3" t="s">
        <v>964</v>
      </c>
      <c r="E377" s="3" t="s">
        <v>968</v>
      </c>
      <c r="F377" s="3" t="s">
        <v>972</v>
      </c>
      <c r="G377" s="6">
        <v>102.22698833618095</v>
      </c>
      <c r="H377" s="4">
        <v>22.091201872058161</v>
      </c>
      <c r="I377" s="4">
        <v>3.9182679914428218</v>
      </c>
      <c r="J377" s="4">
        <v>26.987665975655307</v>
      </c>
      <c r="K377" s="4">
        <v>11.904678980417055</v>
      </c>
      <c r="L377" s="4">
        <v>5.595199120796015</v>
      </c>
      <c r="M377" s="4">
        <v>20.515730109585387</v>
      </c>
      <c r="N377" s="4">
        <v>131.24746796800201</v>
      </c>
      <c r="O377" s="4">
        <v>481.24071588267407</v>
      </c>
      <c r="P377" s="4">
        <v>0</v>
      </c>
      <c r="Q377" s="4">
        <v>0</v>
      </c>
      <c r="R377" s="4">
        <v>0</v>
      </c>
      <c r="S377" s="4">
        <v>0</v>
      </c>
      <c r="T377" s="4">
        <v>0</v>
      </c>
      <c r="U377" s="4">
        <v>0</v>
      </c>
      <c r="V377" s="4">
        <v>0.87356265128120181</v>
      </c>
      <c r="W377" s="4">
        <v>0.41057444610216481</v>
      </c>
      <c r="X377" s="4">
        <v>1.5054396357079376</v>
      </c>
    </row>
    <row r="378" spans="1:24" x14ac:dyDescent="0.3">
      <c r="A378" s="14" t="s">
        <v>334</v>
      </c>
      <c r="B378" s="4">
        <f>+VLOOKUP(Tabla2[[#This Row],[ID]],'[1]Data IFN_Diversidad'!$A:$C,2,0)</f>
        <v>1920679.92</v>
      </c>
      <c r="C378" s="4">
        <f>+VLOOKUP(Tabla2[[#This Row],[ID]],'[1]Data IFN_Diversidad'!$A:$C,3,0)</f>
        <v>5115469.72</v>
      </c>
      <c r="D378" s="3" t="s">
        <v>965</v>
      </c>
      <c r="E378" s="3" t="s">
        <v>963</v>
      </c>
      <c r="F378" s="3" t="s">
        <v>971</v>
      </c>
      <c r="G378" s="6">
        <v>2454.8624306736056</v>
      </c>
      <c r="H378" s="4">
        <v>9.0189881211646394</v>
      </c>
      <c r="I378" s="4">
        <v>15.683127410140013</v>
      </c>
      <c r="J378" s="4">
        <v>118.78377995557115</v>
      </c>
      <c r="K378" s="4">
        <v>66.681968051826033</v>
      </c>
      <c r="L378" s="4">
        <v>31.340524984358233</v>
      </c>
      <c r="M378" s="4">
        <v>114.91525827598018</v>
      </c>
      <c r="N378" s="4">
        <v>19.528502408022053</v>
      </c>
      <c r="O378" s="4">
        <v>71.6045088294142</v>
      </c>
      <c r="P378" s="4">
        <v>1.6059625003221278</v>
      </c>
      <c r="Q378" s="4">
        <v>0.75480237515140014</v>
      </c>
      <c r="R378" s="4">
        <v>2.7676087088884698</v>
      </c>
      <c r="S378" s="4">
        <v>7.1941974126903485</v>
      </c>
      <c r="T378" s="4">
        <v>3.3812727839644641</v>
      </c>
      <c r="U378" s="4">
        <v>12.398000207869712</v>
      </c>
      <c r="V378" s="4">
        <v>0.16695146267254835</v>
      </c>
      <c r="W378" s="4">
        <v>7.8467187456097723E-2</v>
      </c>
      <c r="X378" s="4">
        <v>0.28771302067235832</v>
      </c>
    </row>
    <row r="379" spans="1:24" x14ac:dyDescent="0.3">
      <c r="A379" s="14" t="s">
        <v>796</v>
      </c>
      <c r="B379" s="4">
        <f>+VLOOKUP(Tabla2[[#This Row],[ID]],'[1]Data IFN_Diversidad'!$A:$C,2,0)</f>
        <v>2295258.36</v>
      </c>
      <c r="C379" s="4">
        <f>+VLOOKUP(Tabla2[[#This Row],[ID]],'[1]Data IFN_Diversidad'!$A:$C,3,0)</f>
        <v>4941286.21</v>
      </c>
      <c r="D379" s="3" t="s">
        <v>964</v>
      </c>
      <c r="E379" s="3" t="s">
        <v>963</v>
      </c>
      <c r="F379" s="3" t="s">
        <v>971</v>
      </c>
      <c r="G379" s="6">
        <v>826.41734716943597</v>
      </c>
      <c r="H379" s="4">
        <v>11.256954969965761</v>
      </c>
      <c r="I379" s="4">
        <v>8.2249101777777796</v>
      </c>
      <c r="J379" s="4">
        <v>181.90081113419632</v>
      </c>
      <c r="K379" s="4">
        <v>85.778212702361458</v>
      </c>
      <c r="L379" s="4">
        <v>40.31575997010988</v>
      </c>
      <c r="M379" s="4">
        <v>147.82445322373621</v>
      </c>
      <c r="N379" s="4">
        <v>44.896651783758848</v>
      </c>
      <c r="O379" s="4">
        <v>164.6210565404491</v>
      </c>
      <c r="P379" s="4">
        <v>0</v>
      </c>
      <c r="Q379" s="4">
        <v>0</v>
      </c>
      <c r="R379" s="4">
        <v>0</v>
      </c>
      <c r="S379" s="4">
        <v>0</v>
      </c>
      <c r="T379" s="4">
        <v>0</v>
      </c>
      <c r="U379" s="4">
        <v>0</v>
      </c>
      <c r="V379" s="4">
        <v>5.3675372688584915</v>
      </c>
      <c r="W379" s="4">
        <v>2.5227425163634907</v>
      </c>
      <c r="X379" s="4">
        <v>9.2500558933327994</v>
      </c>
    </row>
    <row r="380" spans="1:24" x14ac:dyDescent="0.3">
      <c r="A380" s="14" t="s">
        <v>710</v>
      </c>
      <c r="B380" s="4">
        <f>+VLOOKUP(Tabla2[[#This Row],[ID]],'[1]Data IFN_Diversidad'!$A:$C,2,0)</f>
        <v>2673921.08</v>
      </c>
      <c r="C380" s="4">
        <f>+VLOOKUP(Tabla2[[#This Row],[ID]],'[1]Data IFN_Diversidad'!$A:$C,3,0)</f>
        <v>4912970.34</v>
      </c>
      <c r="D380" s="3" t="s">
        <v>966</v>
      </c>
      <c r="E380" s="3" t="s">
        <v>968</v>
      </c>
      <c r="F380" s="3" t="s">
        <v>972</v>
      </c>
      <c r="G380" s="6">
        <v>1688.8815205609312</v>
      </c>
      <c r="H380" s="4">
        <v>7.8790450395860585</v>
      </c>
      <c r="I380" s="4">
        <v>8.2344809898254141</v>
      </c>
      <c r="J380" s="4">
        <v>49.267808177599058</v>
      </c>
      <c r="K380" s="4">
        <v>33.365725277398745</v>
      </c>
      <c r="L380" s="4">
        <v>15.681890880377409</v>
      </c>
      <c r="M380" s="4">
        <v>57.500266561383832</v>
      </c>
      <c r="N380" s="4"/>
      <c r="O380" s="4"/>
      <c r="P380" s="4">
        <v>4.0558114088762061</v>
      </c>
      <c r="Q380" s="4">
        <v>1.906231362171817</v>
      </c>
      <c r="R380" s="4">
        <v>6.9895149946300021</v>
      </c>
      <c r="S380" s="4">
        <v>0</v>
      </c>
      <c r="T380" s="4">
        <v>0</v>
      </c>
      <c r="U380" s="4">
        <v>0</v>
      </c>
      <c r="V380" s="4">
        <v>0</v>
      </c>
      <c r="W380" s="4">
        <v>0</v>
      </c>
      <c r="X380" s="4">
        <v>0</v>
      </c>
    </row>
    <row r="381" spans="1:24" x14ac:dyDescent="0.3">
      <c r="A381" s="14" t="s">
        <v>769</v>
      </c>
      <c r="B381" s="4">
        <f>+VLOOKUP(Tabla2[[#This Row],[ID]],'[1]Data IFN_Diversidad'!$A:$C,2,0)</f>
        <v>2043147.11</v>
      </c>
      <c r="C381" s="4">
        <f>+VLOOKUP(Tabla2[[#This Row],[ID]],'[1]Data IFN_Diversidad'!$A:$C,3,0)</f>
        <v>5214544.4000000004</v>
      </c>
      <c r="D381" s="3" t="s">
        <v>965</v>
      </c>
      <c r="E381" s="3" t="s">
        <v>968</v>
      </c>
      <c r="F381" s="3" t="s">
        <v>972</v>
      </c>
      <c r="G381" s="6">
        <v>353.67765131532303</v>
      </c>
      <c r="H381" s="4">
        <v>0</v>
      </c>
      <c r="I381" s="4">
        <v>0</v>
      </c>
      <c r="J381" s="4">
        <v>0</v>
      </c>
      <c r="K381" s="4">
        <v>0</v>
      </c>
      <c r="L381" s="4">
        <v>0</v>
      </c>
      <c r="M381" s="4">
        <v>0</v>
      </c>
      <c r="N381" s="4">
        <v>26.116552091254487</v>
      </c>
      <c r="O381" s="4">
        <v>95.760691001266466</v>
      </c>
      <c r="P381" s="4">
        <v>0</v>
      </c>
      <c r="Q381" s="4">
        <v>0</v>
      </c>
      <c r="R381" s="4">
        <v>0</v>
      </c>
      <c r="S381" s="4">
        <v>0</v>
      </c>
      <c r="T381" s="4">
        <v>0</v>
      </c>
      <c r="U381" s="4">
        <v>0</v>
      </c>
      <c r="V381" s="4">
        <v>0</v>
      </c>
      <c r="W381" s="4">
        <v>0</v>
      </c>
      <c r="X381" s="4">
        <v>0</v>
      </c>
    </row>
    <row r="382" spans="1:24" x14ac:dyDescent="0.3">
      <c r="A382" s="14" t="s">
        <v>476</v>
      </c>
      <c r="B382" s="4">
        <f>+VLOOKUP(Tabla2[[#This Row],[ID]],'[1]Data IFN_Diversidad'!$A:$C,2,0)</f>
        <v>1936041.89</v>
      </c>
      <c r="C382" s="4">
        <f>+VLOOKUP(Tabla2[[#This Row],[ID]],'[1]Data IFN_Diversidad'!$A:$C,3,0)</f>
        <v>5046642.72</v>
      </c>
      <c r="D382" s="3" t="s">
        <v>965</v>
      </c>
      <c r="E382" s="3" t="s">
        <v>968</v>
      </c>
      <c r="F382" s="3" t="s">
        <v>972</v>
      </c>
      <c r="G382" s="6">
        <v>170.13309738872297</v>
      </c>
      <c r="H382" s="4">
        <v>14.867265073141345</v>
      </c>
      <c r="I382" s="4">
        <v>2.9535264154446823</v>
      </c>
      <c r="J382" s="4">
        <v>26.756764173654336</v>
      </c>
      <c r="K382" s="4">
        <v>14.871955262675929</v>
      </c>
      <c r="L382" s="4">
        <v>6.9898189734576865</v>
      </c>
      <c r="M382" s="4">
        <v>25.629336236011515</v>
      </c>
      <c r="N382" s="4">
        <v>13.372720863440378</v>
      </c>
      <c r="O382" s="4">
        <v>49.033309832614719</v>
      </c>
      <c r="P382" s="4">
        <v>2.4692934799804056</v>
      </c>
      <c r="Q382" s="4">
        <v>1.1605679355907907</v>
      </c>
      <c r="R382" s="4">
        <v>4.2554157638329038</v>
      </c>
      <c r="S382" s="4">
        <v>0</v>
      </c>
      <c r="T382" s="4">
        <v>0</v>
      </c>
      <c r="U382" s="4">
        <v>0</v>
      </c>
      <c r="V382" s="4">
        <v>0.43227159171251828</v>
      </c>
      <c r="W382" s="4">
        <v>0.20316764810488358</v>
      </c>
      <c r="X382" s="4">
        <v>0.74494804305123985</v>
      </c>
    </row>
    <row r="383" spans="1:24" x14ac:dyDescent="0.3">
      <c r="A383" s="14" t="s">
        <v>22</v>
      </c>
      <c r="B383" s="4">
        <f>+VLOOKUP(Tabla2[[#This Row],[ID]],'[1]Data IFN_Diversidad'!$A:$C,2,0)</f>
        <v>1301637.53</v>
      </c>
      <c r="C383" s="4">
        <f>+VLOOKUP(Tabla2[[#This Row],[ID]],'[1]Data IFN_Diversidad'!$A:$C,3,0)</f>
        <v>5288768.93</v>
      </c>
      <c r="D383" s="3" t="s">
        <v>962</v>
      </c>
      <c r="E383" s="3" t="s">
        <v>963</v>
      </c>
      <c r="F383" s="3" t="s">
        <v>970</v>
      </c>
      <c r="G383" s="6">
        <v>2232.0738045570583</v>
      </c>
      <c r="H383" s="4">
        <v>14.866764785948723</v>
      </c>
      <c r="I383" s="4">
        <v>38.746401339988466</v>
      </c>
      <c r="J383" s="4">
        <v>690.54374593948842</v>
      </c>
      <c r="K383" s="4">
        <v>364.15543625142766</v>
      </c>
      <c r="L383" s="4">
        <v>171.15305503817098</v>
      </c>
      <c r="M383" s="4">
        <v>627.56120180662685</v>
      </c>
      <c r="N383" s="4">
        <v>57.874573514840222</v>
      </c>
      <c r="O383" s="4">
        <v>212.20676955441414</v>
      </c>
      <c r="P383" s="4">
        <v>0.91043303231343531</v>
      </c>
      <c r="Q383" s="4">
        <v>0.42790352518731462</v>
      </c>
      <c r="R383" s="4">
        <v>1.5689795923534884</v>
      </c>
      <c r="S383" s="4">
        <v>1.8390762922211799</v>
      </c>
      <c r="T383" s="4">
        <v>0.86436585734395455</v>
      </c>
      <c r="U383" s="4">
        <v>3.1693414769278361</v>
      </c>
      <c r="V383" s="4">
        <v>3.6373144525364736</v>
      </c>
      <c r="W383" s="4">
        <v>1.7095377926921425</v>
      </c>
      <c r="X383" s="4">
        <v>6.2683052398711894</v>
      </c>
    </row>
    <row r="384" spans="1:24" x14ac:dyDescent="0.3">
      <c r="A384" s="14" t="s">
        <v>239</v>
      </c>
      <c r="B384" s="4">
        <f>+VLOOKUP(Tabla2[[#This Row],[ID]],'[1]Data IFN_Diversidad'!$A:$C,2,0)</f>
        <v>1516983.99</v>
      </c>
      <c r="C384" s="4">
        <f>+VLOOKUP(Tabla2[[#This Row],[ID]],'[1]Data IFN_Diversidad'!$A:$C,3,0)</f>
        <v>4837459.67</v>
      </c>
      <c r="D384" s="3" t="s">
        <v>962</v>
      </c>
      <c r="E384" s="3" t="s">
        <v>963</v>
      </c>
      <c r="F384" s="3" t="s">
        <v>970</v>
      </c>
      <c r="G384" s="6">
        <v>2083.7838389135704</v>
      </c>
      <c r="H384" s="4">
        <v>13.521254905485504</v>
      </c>
      <c r="I384" s="4">
        <v>29.921030538300535</v>
      </c>
      <c r="J384" s="4">
        <v>485.30478488581645</v>
      </c>
      <c r="K384" s="4">
        <v>263.37727873645412</v>
      </c>
      <c r="L384" s="4">
        <v>123.78732100613342</v>
      </c>
      <c r="M384" s="4">
        <v>453.88684368915585</v>
      </c>
      <c r="N384" s="4">
        <v>51.302991394319619</v>
      </c>
      <c r="O384" s="4">
        <v>188.11096844583861</v>
      </c>
      <c r="P384" s="4">
        <v>0</v>
      </c>
      <c r="Q384" s="4">
        <v>0</v>
      </c>
      <c r="R384" s="4">
        <v>0</v>
      </c>
      <c r="S384" s="4">
        <v>0</v>
      </c>
      <c r="T384" s="4">
        <v>0</v>
      </c>
      <c r="U384" s="4">
        <v>0</v>
      </c>
      <c r="V384" s="4">
        <v>3.9418220857576522</v>
      </c>
      <c r="W384" s="4">
        <v>1.8526563803060965</v>
      </c>
      <c r="X384" s="4">
        <v>6.7930733944556865</v>
      </c>
    </row>
    <row r="385" spans="1:24" x14ac:dyDescent="0.3">
      <c r="A385" s="14" t="s">
        <v>277</v>
      </c>
      <c r="B385" s="4">
        <f>+VLOOKUP(Tabla2[[#This Row],[ID]],'[1]Data IFN_Diversidad'!$A:$C,2,0)</f>
        <v>1836948.08</v>
      </c>
      <c r="C385" s="4">
        <f>+VLOOKUP(Tabla2[[#This Row],[ID]],'[1]Data IFN_Diversidad'!$A:$C,3,0)</f>
        <v>5338960.84</v>
      </c>
      <c r="D385" s="3" t="s">
        <v>962</v>
      </c>
      <c r="E385" s="3" t="s">
        <v>963</v>
      </c>
      <c r="F385" s="3" t="s">
        <v>970</v>
      </c>
      <c r="G385" s="6">
        <v>2998.1961857302554</v>
      </c>
      <c r="H385" s="4">
        <v>11.481111930058466</v>
      </c>
      <c r="I385" s="4">
        <v>31.039722543035552</v>
      </c>
      <c r="J385" s="4">
        <v>424.11451835203007</v>
      </c>
      <c r="K385" s="4">
        <v>266.11114416381076</v>
      </c>
      <c r="L385" s="4">
        <v>125.07223775699106</v>
      </c>
      <c r="M385" s="4">
        <v>458.59820510896719</v>
      </c>
      <c r="N385" s="4">
        <v>34.300693412647803</v>
      </c>
      <c r="O385" s="4">
        <v>125.76920917970862</v>
      </c>
      <c r="P385" s="4">
        <v>3.8403529480288596</v>
      </c>
      <c r="Q385" s="4">
        <v>1.804965885573564</v>
      </c>
      <c r="R385" s="4">
        <v>6.6182082471030741</v>
      </c>
      <c r="S385" s="4">
        <v>11.95121850961689</v>
      </c>
      <c r="T385" s="4">
        <v>5.6170726995199383</v>
      </c>
      <c r="U385" s="4">
        <v>20.595933231573127</v>
      </c>
      <c r="V385" s="4">
        <v>0.8000695374422333</v>
      </c>
      <c r="W385" s="4">
        <v>0.37603268259784961</v>
      </c>
      <c r="X385" s="4">
        <v>1.378786502858782</v>
      </c>
    </row>
    <row r="386" spans="1:24" x14ac:dyDescent="0.3">
      <c r="A386" s="14" t="s">
        <v>875</v>
      </c>
      <c r="B386" s="4">
        <f>+VLOOKUP(Tabla2[[#This Row],[ID]],'[1]Data IFN_Diversidad'!$A:$C,2,0)</f>
        <v>2820902.37</v>
      </c>
      <c r="C386" s="4">
        <f>+VLOOKUP(Tabla2[[#This Row],[ID]],'[1]Data IFN_Diversidad'!$A:$C,3,0)</f>
        <v>5014402.5999999996</v>
      </c>
      <c r="D386" s="3" t="s">
        <v>966</v>
      </c>
      <c r="E386" s="3" t="s">
        <v>968</v>
      </c>
      <c r="F386" s="3" t="s">
        <v>972</v>
      </c>
      <c r="G386" s="6">
        <v>547.09688526664684</v>
      </c>
      <c r="H386" s="4">
        <v>7.0354193966001128</v>
      </c>
      <c r="I386" s="4">
        <v>2.1268365111111112</v>
      </c>
      <c r="J386" s="4">
        <v>8.9392517930884718</v>
      </c>
      <c r="K386" s="4">
        <v>11.79685034562527</v>
      </c>
      <c r="L386" s="4">
        <v>5.5445196624438768</v>
      </c>
      <c r="M386" s="4">
        <v>20.329905428960881</v>
      </c>
      <c r="N386" s="4">
        <v>29.129988190722138</v>
      </c>
      <c r="O386" s="4">
        <v>106.80995669931451</v>
      </c>
      <c r="P386" s="4">
        <v>0</v>
      </c>
      <c r="Q386" s="4">
        <v>0</v>
      </c>
      <c r="R386" s="4">
        <v>0</v>
      </c>
      <c r="S386" s="4">
        <v>0</v>
      </c>
      <c r="T386" s="4">
        <v>0</v>
      </c>
      <c r="U386" s="4">
        <v>0</v>
      </c>
      <c r="V386" s="4">
        <v>5.6861973795735724E-2</v>
      </c>
      <c r="W386" s="4">
        <v>2.6725127683995788E-2</v>
      </c>
      <c r="X386" s="4">
        <v>9.7992134841317899E-2</v>
      </c>
    </row>
    <row r="387" spans="1:24" x14ac:dyDescent="0.3">
      <c r="A387" s="14" t="s">
        <v>749</v>
      </c>
      <c r="B387" s="4">
        <f>+VLOOKUP(Tabla2[[#This Row],[ID]],'[1]Data IFN_Diversidad'!$A:$C,2,0)</f>
        <v>2018602.84</v>
      </c>
      <c r="C387" s="4">
        <f>+VLOOKUP(Tabla2[[#This Row],[ID]],'[1]Data IFN_Diversidad'!$A:$C,3,0)</f>
        <v>5219386.63</v>
      </c>
      <c r="D387" s="3" t="s">
        <v>965</v>
      </c>
      <c r="E387" s="3" t="s">
        <v>968</v>
      </c>
      <c r="F387" s="3" t="s">
        <v>972</v>
      </c>
      <c r="G387" s="6">
        <v>1885.1301757227779</v>
      </c>
      <c r="H387" s="4">
        <v>7.3207961765197309</v>
      </c>
      <c r="I387" s="4">
        <v>7.9350169309014031</v>
      </c>
      <c r="J387" s="4">
        <v>51.657703782450938</v>
      </c>
      <c r="K387" s="4">
        <v>19.377828476678282</v>
      </c>
      <c r="L387" s="4">
        <v>9.1075793840387913</v>
      </c>
      <c r="M387" s="4">
        <v>33.39445774147557</v>
      </c>
      <c r="N387" s="4">
        <v>28.646828067125057</v>
      </c>
      <c r="O387" s="4">
        <v>105.03836957945855</v>
      </c>
      <c r="P387" s="4">
        <v>0</v>
      </c>
      <c r="Q387" s="4">
        <v>0</v>
      </c>
      <c r="R387" s="4">
        <v>0</v>
      </c>
      <c r="S387" s="4">
        <v>0</v>
      </c>
      <c r="T387" s="4">
        <v>0</v>
      </c>
      <c r="U387" s="4">
        <v>0</v>
      </c>
      <c r="V387" s="4">
        <v>0</v>
      </c>
      <c r="W387" s="4">
        <v>0</v>
      </c>
      <c r="X387" s="4">
        <v>0</v>
      </c>
    </row>
    <row r="388" spans="1:24" x14ac:dyDescent="0.3">
      <c r="A388" s="14" t="s">
        <v>355</v>
      </c>
      <c r="B388" s="4">
        <f>+VLOOKUP(Tabla2[[#This Row],[ID]],'[1]Data IFN_Diversidad'!$A:$C,2,0)</f>
        <v>1944991.91</v>
      </c>
      <c r="C388" s="4">
        <f>+VLOOKUP(Tabla2[[#This Row],[ID]],'[1]Data IFN_Diversidad'!$A:$C,3,0)</f>
        <v>5458726.5599999996</v>
      </c>
      <c r="D388" s="3" t="s">
        <v>962</v>
      </c>
      <c r="E388" s="3" t="s">
        <v>963</v>
      </c>
      <c r="F388" s="3" t="s">
        <v>970</v>
      </c>
      <c r="G388" s="6">
        <v>2801.0138215689381</v>
      </c>
      <c r="H388" s="4">
        <v>10.243329674612355</v>
      </c>
      <c r="I388" s="4">
        <v>23.082743947211828</v>
      </c>
      <c r="J388" s="4">
        <v>292.57506043208605</v>
      </c>
      <c r="K388" s="4">
        <v>184.49590868874654</v>
      </c>
      <c r="L388" s="4">
        <v>86.713077083710871</v>
      </c>
      <c r="M388" s="4">
        <v>317.94794930693985</v>
      </c>
      <c r="N388" s="4">
        <v>13.769024902812435</v>
      </c>
      <c r="O388" s="4">
        <v>50.486424643645591</v>
      </c>
      <c r="P388" s="4">
        <v>10.747467721737758</v>
      </c>
      <c r="Q388" s="4">
        <v>5.0513098292167466</v>
      </c>
      <c r="R388" s="4">
        <v>18.521469373794755</v>
      </c>
      <c r="S388" s="4">
        <v>3.4814498929914022</v>
      </c>
      <c r="T388" s="4">
        <v>1.636281449705959</v>
      </c>
      <c r="U388" s="4">
        <v>5.9996986489218553</v>
      </c>
      <c r="V388" s="4">
        <v>5.048626268907225</v>
      </c>
      <c r="W388" s="4">
        <v>2.3728543463863958</v>
      </c>
      <c r="X388" s="4">
        <v>8.7004659367501187</v>
      </c>
    </row>
    <row r="389" spans="1:24" x14ac:dyDescent="0.3">
      <c r="A389" s="14" t="s">
        <v>697</v>
      </c>
      <c r="B389" s="4">
        <f>+VLOOKUP(Tabla2[[#This Row],[ID]],'[1]Data IFN_Diversidad'!$A:$C,2,0)</f>
        <v>2666006.2599999998</v>
      </c>
      <c r="C389" s="4">
        <f>+VLOOKUP(Tabla2[[#This Row],[ID]],'[1]Data IFN_Diversidad'!$A:$C,3,0)</f>
        <v>4794993.72</v>
      </c>
      <c r="D389" s="3" t="s">
        <v>966</v>
      </c>
      <c r="E389" s="3" t="s">
        <v>963</v>
      </c>
      <c r="F389" s="3" t="s">
        <v>971</v>
      </c>
      <c r="G389" s="6">
        <v>3393.6643883249981</v>
      </c>
      <c r="H389" s="4">
        <v>8.1060931173795296</v>
      </c>
      <c r="I389" s="4">
        <v>17.513863040153183</v>
      </c>
      <c r="J389" s="4">
        <v>108.34543100649913</v>
      </c>
      <c r="K389" s="4">
        <v>81.960871690021662</v>
      </c>
      <c r="L389" s="4">
        <v>38.521609694310179</v>
      </c>
      <c r="M389" s="4">
        <v>141.24590221247064</v>
      </c>
      <c r="N389" s="4">
        <v>0.72692266207385581</v>
      </c>
      <c r="O389" s="4">
        <v>2.6653830942708048</v>
      </c>
      <c r="P389" s="4">
        <v>2.7820059201363883</v>
      </c>
      <c r="Q389" s="4">
        <v>1.3075427824641026</v>
      </c>
      <c r="R389" s="4">
        <v>4.7943235357017144</v>
      </c>
      <c r="S389" s="4">
        <v>0</v>
      </c>
      <c r="T389" s="4">
        <v>0</v>
      </c>
      <c r="U389" s="4">
        <v>0</v>
      </c>
      <c r="V389" s="4">
        <v>1.4448850916127698</v>
      </c>
      <c r="W389" s="4">
        <v>0.67909599305800172</v>
      </c>
      <c r="X389" s="4">
        <v>2.4900186412126728</v>
      </c>
    </row>
    <row r="390" spans="1:24" x14ac:dyDescent="0.3">
      <c r="A390" s="14" t="s">
        <v>439</v>
      </c>
      <c r="B390" s="4">
        <f>+VLOOKUP(Tabla2[[#This Row],[ID]],'[1]Data IFN_Diversidad'!$A:$C,2,0)</f>
        <v>2085256.93</v>
      </c>
      <c r="C390" s="4">
        <f>+VLOOKUP(Tabla2[[#This Row],[ID]],'[1]Data IFN_Diversidad'!$A:$C,3,0)</f>
        <v>5569355.1500000004</v>
      </c>
      <c r="D390" s="3" t="s">
        <v>962</v>
      </c>
      <c r="E390" s="3" t="s">
        <v>963</v>
      </c>
      <c r="F390" s="3" t="s">
        <v>971</v>
      </c>
      <c r="G390" s="6">
        <v>3101.3568830659096</v>
      </c>
      <c r="H390" s="4">
        <v>9.9638190800746305</v>
      </c>
      <c r="I390" s="4">
        <v>24.182059891074669</v>
      </c>
      <c r="J390" s="4">
        <v>265.40675622951375</v>
      </c>
      <c r="K390" s="4">
        <v>175.67291711027377</v>
      </c>
      <c r="L390" s="4">
        <v>82.566271041828671</v>
      </c>
      <c r="M390" s="4">
        <v>302.74299382003846</v>
      </c>
      <c r="N390" s="4">
        <v>123.32237374990488</v>
      </c>
      <c r="O390" s="4">
        <v>452.18203708298461</v>
      </c>
      <c r="P390" s="4">
        <v>6.3822409943474092</v>
      </c>
      <c r="Q390" s="4">
        <v>2.9996532673432825</v>
      </c>
      <c r="R390" s="4">
        <v>10.998728646925379</v>
      </c>
      <c r="S390" s="4">
        <v>4.6558456005682025</v>
      </c>
      <c r="T390" s="4">
        <v>2.1882474322670551</v>
      </c>
      <c r="U390" s="4">
        <v>8.0235739183125432</v>
      </c>
      <c r="V390" s="4">
        <v>0.11572141340372608</v>
      </c>
      <c r="W390" s="4">
        <v>5.4389064299751252E-2</v>
      </c>
      <c r="X390" s="4">
        <v>0.19942656909908793</v>
      </c>
    </row>
    <row r="391" spans="1:24" x14ac:dyDescent="0.3">
      <c r="A391" s="14" t="s">
        <v>267</v>
      </c>
      <c r="B391" s="4">
        <f>+VLOOKUP(Tabla2[[#This Row],[ID]],'[1]Data IFN_Diversidad'!$A:$C,2,0)</f>
        <v>1833006.59</v>
      </c>
      <c r="C391" s="4">
        <f>+VLOOKUP(Tabla2[[#This Row],[ID]],'[1]Data IFN_Diversidad'!$A:$C,3,0)</f>
        <v>5105545.4400000004</v>
      </c>
      <c r="D391" s="3" t="s">
        <v>962</v>
      </c>
      <c r="E391" s="3" t="s">
        <v>963</v>
      </c>
      <c r="F391" s="3" t="s">
        <v>970</v>
      </c>
      <c r="G391" s="6">
        <v>2649.300256260718</v>
      </c>
      <c r="H391" s="4">
        <v>9.9888932860867961</v>
      </c>
      <c r="I391" s="4">
        <v>20.761360510209848</v>
      </c>
      <c r="J391" s="4">
        <v>245.77431009911822</v>
      </c>
      <c r="K391" s="4">
        <v>144.30159376049838</v>
      </c>
      <c r="L391" s="4">
        <v>67.82174906743424</v>
      </c>
      <c r="M391" s="4">
        <v>248.67974658059219</v>
      </c>
      <c r="N391" s="4">
        <v>105.42124797556558</v>
      </c>
      <c r="O391" s="4">
        <v>386.5445759104071</v>
      </c>
      <c r="P391" s="4">
        <v>3.6106304681777979</v>
      </c>
      <c r="Q391" s="4">
        <v>1.6969963200435649</v>
      </c>
      <c r="R391" s="4">
        <v>6.2223198401597442</v>
      </c>
      <c r="S391" s="4">
        <v>11.472877044672977</v>
      </c>
      <c r="T391" s="4">
        <v>5.3922522109962996</v>
      </c>
      <c r="U391" s="4">
        <v>19.771591440319785</v>
      </c>
      <c r="V391" s="4">
        <v>7.904773418149591</v>
      </c>
      <c r="W391" s="4">
        <v>3.7152435065303075</v>
      </c>
      <c r="X391" s="4">
        <v>13.62255952394446</v>
      </c>
    </row>
    <row r="392" spans="1:24" x14ac:dyDescent="0.3">
      <c r="A392" s="14" t="s">
        <v>664</v>
      </c>
      <c r="B392" s="4">
        <f>+VLOOKUP(Tabla2[[#This Row],[ID]],'[1]Data IFN_Diversidad'!$A:$C,2,0)</f>
        <v>1974794.85</v>
      </c>
      <c r="C392" s="4">
        <f>+VLOOKUP(Tabla2[[#This Row],[ID]],'[1]Data IFN_Diversidad'!$A:$C,3,0)</f>
        <v>4999534.8</v>
      </c>
      <c r="D392" s="3" t="s">
        <v>965</v>
      </c>
      <c r="E392" s="3" t="s">
        <v>968</v>
      </c>
      <c r="F392" s="3" t="s">
        <v>972</v>
      </c>
      <c r="G392" s="6">
        <v>186.09103301607038</v>
      </c>
      <c r="H392" s="4">
        <v>11.888587290474668</v>
      </c>
      <c r="I392" s="4">
        <v>2.0657408123528933</v>
      </c>
      <c r="J392" s="4">
        <v>15.18229150796088</v>
      </c>
      <c r="K392" s="4">
        <v>5.803840077793156</v>
      </c>
      <c r="L392" s="4">
        <v>2.7278048365627834</v>
      </c>
      <c r="M392" s="4">
        <v>10.001951067396872</v>
      </c>
      <c r="N392" s="4">
        <v>104.63178183053313</v>
      </c>
      <c r="O392" s="4">
        <v>383.64986671195476</v>
      </c>
      <c r="P392" s="4">
        <v>0</v>
      </c>
      <c r="Q392" s="4">
        <v>0</v>
      </c>
      <c r="R392" s="4">
        <v>0</v>
      </c>
      <c r="S392" s="4">
        <v>0</v>
      </c>
      <c r="T392" s="4">
        <v>0</v>
      </c>
      <c r="U392" s="4">
        <v>0</v>
      </c>
      <c r="V392" s="4">
        <v>1.1378449190959725</v>
      </c>
      <c r="W392" s="4">
        <v>0.53478711197510709</v>
      </c>
      <c r="X392" s="4">
        <v>1.9608860772420593</v>
      </c>
    </row>
    <row r="393" spans="1:24" x14ac:dyDescent="0.3">
      <c r="A393" s="14" t="s">
        <v>388</v>
      </c>
      <c r="B393" s="4">
        <f>+VLOOKUP(Tabla2[[#This Row],[ID]],'[1]Data IFN_Diversidad'!$A:$C,2,0)</f>
        <v>1706836.07</v>
      </c>
      <c r="C393" s="4">
        <f>+VLOOKUP(Tabla2[[#This Row],[ID]],'[1]Data IFN_Diversidad'!$A:$C,3,0)</f>
        <v>4427444.16</v>
      </c>
      <c r="D393" s="3" t="s">
        <v>964</v>
      </c>
      <c r="E393" s="3" t="s">
        <v>968</v>
      </c>
      <c r="F393" s="3" t="s">
        <v>972</v>
      </c>
      <c r="G393" s="6">
        <v>377.98237951371203</v>
      </c>
      <c r="H393" s="4">
        <v>8.0300112185893884</v>
      </c>
      <c r="I393" s="4">
        <v>1.9142283333333334</v>
      </c>
      <c r="J393" s="4">
        <v>17.113278700000002</v>
      </c>
      <c r="K393" s="4">
        <v>9.0981269798608277</v>
      </c>
      <c r="L393" s="4">
        <v>4.2761196805345891</v>
      </c>
      <c r="M393" s="4">
        <v>15.679105495293493</v>
      </c>
      <c r="N393" s="4"/>
      <c r="O393" s="4"/>
      <c r="P393" s="4">
        <v>0</v>
      </c>
      <c r="Q393" s="4">
        <v>0</v>
      </c>
      <c r="R393" s="4">
        <v>0</v>
      </c>
      <c r="S393" s="4">
        <v>0</v>
      </c>
      <c r="T393" s="4">
        <v>0</v>
      </c>
      <c r="U393" s="4">
        <v>0</v>
      </c>
      <c r="V393" s="4">
        <v>0</v>
      </c>
      <c r="W393" s="4">
        <v>0</v>
      </c>
      <c r="X393" s="4">
        <v>0</v>
      </c>
    </row>
    <row r="394" spans="1:24" x14ac:dyDescent="0.3">
      <c r="A394" s="14" t="s">
        <v>84</v>
      </c>
      <c r="B394" s="4">
        <f>+VLOOKUP(Tabla2[[#This Row],[ID]],'[1]Data IFN_Diversidad'!$A:$C,2,0)</f>
        <v>1380018.7</v>
      </c>
      <c r="C394" s="4">
        <f>+VLOOKUP(Tabla2[[#This Row],[ID]],'[1]Data IFN_Diversidad'!$A:$C,3,0)</f>
        <v>5069775.21</v>
      </c>
      <c r="D394" s="3" t="s">
        <v>962</v>
      </c>
      <c r="E394" s="3" t="s">
        <v>963</v>
      </c>
      <c r="F394" s="3" t="s">
        <v>970</v>
      </c>
      <c r="G394" s="6">
        <v>2494.3328565603956</v>
      </c>
      <c r="H394" s="4">
        <v>10.696331776579848</v>
      </c>
      <c r="I394" s="4">
        <v>22.413723985303665</v>
      </c>
      <c r="J394" s="4">
        <v>320.36378872884637</v>
      </c>
      <c r="K394" s="4">
        <v>186.70910987221569</v>
      </c>
      <c r="L394" s="4">
        <v>87.753281639941363</v>
      </c>
      <c r="M394" s="4">
        <v>321.76203267978497</v>
      </c>
      <c r="N394" s="4">
        <v>70.356323504365292</v>
      </c>
      <c r="O394" s="4">
        <v>257.97318618267275</v>
      </c>
      <c r="P394" s="4">
        <v>3.6260725194121863</v>
      </c>
      <c r="Q394" s="4">
        <v>1.7042540841237277</v>
      </c>
      <c r="R394" s="4">
        <v>6.2489316417870073</v>
      </c>
      <c r="S394" s="4">
        <v>0</v>
      </c>
      <c r="T394" s="4">
        <v>0</v>
      </c>
      <c r="U394" s="4">
        <v>0</v>
      </c>
      <c r="V394" s="4">
        <v>10.988344104704836</v>
      </c>
      <c r="W394" s="4">
        <v>5.1645217292112733</v>
      </c>
      <c r="X394" s="4">
        <v>18.93657967377467</v>
      </c>
    </row>
    <row r="395" spans="1:24" x14ac:dyDescent="0.3">
      <c r="A395" s="14" t="s">
        <v>285</v>
      </c>
      <c r="B395" s="4">
        <f>+VLOOKUP(Tabla2[[#This Row],[ID]],'[1]Data IFN_Diversidad'!$A:$C,2,0)</f>
        <v>1865285.53</v>
      </c>
      <c r="C395" s="4">
        <f>+VLOOKUP(Tabla2[[#This Row],[ID]],'[1]Data IFN_Diversidad'!$A:$C,3,0)</f>
        <v>5353505.72</v>
      </c>
      <c r="D395" s="3" t="s">
        <v>962</v>
      </c>
      <c r="E395" s="3" t="s">
        <v>963</v>
      </c>
      <c r="F395" s="3" t="s">
        <v>970</v>
      </c>
      <c r="G395" s="6">
        <v>2914.4736121108949</v>
      </c>
      <c r="H395" s="4">
        <v>10.377208117941446</v>
      </c>
      <c r="I395" s="4">
        <v>24.649667324369204</v>
      </c>
      <c r="J395" s="4">
        <v>406.74282540607669</v>
      </c>
      <c r="K395" s="4">
        <v>209.15977349203632</v>
      </c>
      <c r="L395" s="4">
        <v>98.305093541257065</v>
      </c>
      <c r="M395" s="4">
        <v>360.45200965127589</v>
      </c>
      <c r="N395" s="4">
        <v>0.43939511700098893</v>
      </c>
      <c r="O395" s="4">
        <v>1.611115429003626</v>
      </c>
      <c r="P395" s="4">
        <v>7.1092241639552984</v>
      </c>
      <c r="Q395" s="4">
        <v>3.3413353570589903</v>
      </c>
      <c r="R395" s="4">
        <v>12.251562975882976</v>
      </c>
      <c r="S395" s="4">
        <v>21.615213286162486</v>
      </c>
      <c r="T395" s="4">
        <v>10.159150244496368</v>
      </c>
      <c r="U395" s="4">
        <v>37.250217563153385</v>
      </c>
      <c r="V395" s="4">
        <v>14.81417154291554</v>
      </c>
      <c r="W395" s="4">
        <v>6.9626606251703036</v>
      </c>
      <c r="X395" s="4">
        <v>25.529755625624446</v>
      </c>
    </row>
    <row r="396" spans="1:24" x14ac:dyDescent="0.3">
      <c r="A396" s="14" t="s">
        <v>200</v>
      </c>
      <c r="B396" s="4">
        <f>+VLOOKUP(Tabla2[[#This Row],[ID]],'[1]Data IFN_Diversidad'!$A:$C,2,0)</f>
        <v>1706824.46</v>
      </c>
      <c r="C396" s="4">
        <f>+VLOOKUP(Tabla2[[#This Row],[ID]],'[1]Data IFN_Diversidad'!$A:$C,3,0)</f>
        <v>5214111.05</v>
      </c>
      <c r="D396" s="3" t="s">
        <v>962</v>
      </c>
      <c r="E396" s="3" t="s">
        <v>963</v>
      </c>
      <c r="F396" s="3" t="s">
        <v>970</v>
      </c>
      <c r="G396" s="6">
        <v>2692.109399175924</v>
      </c>
      <c r="H396" s="4">
        <v>11.870737175621056</v>
      </c>
      <c r="I396" s="4">
        <v>29.79462782392099</v>
      </c>
      <c r="J396" s="4">
        <v>426.79048836631955</v>
      </c>
      <c r="K396" s="4">
        <v>234.99267865112097</v>
      </c>
      <c r="L396" s="4">
        <v>110.44655896602684</v>
      </c>
      <c r="M396" s="4">
        <v>404.97071620876505</v>
      </c>
      <c r="N396" s="4">
        <v>0.77183826668759659</v>
      </c>
      <c r="O396" s="4">
        <v>2.8300736445211876</v>
      </c>
      <c r="P396" s="4">
        <v>28.060735325519165</v>
      </c>
      <c r="Q396" s="4">
        <v>13.188545602994008</v>
      </c>
      <c r="R396" s="4">
        <v>48.358000544311409</v>
      </c>
      <c r="S396" s="4">
        <v>4.3644993136145445</v>
      </c>
      <c r="T396" s="4">
        <v>2.0513146773988358</v>
      </c>
      <c r="U396" s="4">
        <v>7.5214871504624048</v>
      </c>
      <c r="V396" s="4">
        <v>18.54518025761962</v>
      </c>
      <c r="W396" s="4">
        <v>8.7162347210812214</v>
      </c>
      <c r="X396" s="4">
        <v>31.959527310631145</v>
      </c>
    </row>
    <row r="397" spans="1:24" x14ac:dyDescent="0.3">
      <c r="A397" s="14" t="s">
        <v>640</v>
      </c>
      <c r="B397" s="4">
        <f>+VLOOKUP(Tabla2[[#This Row],[ID]],'[1]Data IFN_Diversidad'!$A:$C,2,0)</f>
        <v>1935029.32</v>
      </c>
      <c r="C397" s="4">
        <f>+VLOOKUP(Tabla2[[#This Row],[ID]],'[1]Data IFN_Diversidad'!$A:$C,3,0)</f>
        <v>5577056.0700000003</v>
      </c>
      <c r="D397" s="3" t="s">
        <v>962</v>
      </c>
      <c r="E397" s="3" t="s">
        <v>963</v>
      </c>
      <c r="F397" s="3" t="s">
        <v>971</v>
      </c>
      <c r="G397" s="6">
        <v>5641.2434211157224</v>
      </c>
      <c r="H397" s="4">
        <v>6.6594616761965071</v>
      </c>
      <c r="I397" s="4">
        <v>19.649113866666664</v>
      </c>
      <c r="J397" s="4">
        <v>177.16602877438891</v>
      </c>
      <c r="K397" s="4">
        <v>114.45215644018705</v>
      </c>
      <c r="L397" s="4">
        <v>53.792513526887909</v>
      </c>
      <c r="M397" s="4">
        <v>197.23921626525566</v>
      </c>
      <c r="N397" s="4">
        <v>3.0158340915134252</v>
      </c>
      <c r="O397" s="4">
        <v>11.058058335549227</v>
      </c>
      <c r="P397" s="4">
        <v>0</v>
      </c>
      <c r="Q397" s="4">
        <v>0</v>
      </c>
      <c r="R397" s="4">
        <v>0</v>
      </c>
      <c r="S397" s="4">
        <v>0</v>
      </c>
      <c r="T397" s="4">
        <v>0</v>
      </c>
      <c r="U397" s="4">
        <v>0</v>
      </c>
      <c r="V397" s="4">
        <v>3.7949137537173678</v>
      </c>
      <c r="W397" s="4">
        <v>1.7836094642471627</v>
      </c>
      <c r="X397" s="4">
        <v>6.5399013689062633</v>
      </c>
    </row>
    <row r="398" spans="1:24" x14ac:dyDescent="0.3">
      <c r="A398" s="14" t="s">
        <v>671</v>
      </c>
      <c r="B398" s="4">
        <f>+VLOOKUP(Tabla2[[#This Row],[ID]],'[1]Data IFN_Diversidad'!$A:$C,2,0)</f>
        <v>2312995.8199999998</v>
      </c>
      <c r="C398" s="4">
        <f>+VLOOKUP(Tabla2[[#This Row],[ID]],'[1]Data IFN_Diversidad'!$A:$C,3,0)</f>
        <v>4812536.4400000004</v>
      </c>
      <c r="D398" s="3" t="s">
        <v>964</v>
      </c>
      <c r="E398" s="3" t="s">
        <v>963</v>
      </c>
      <c r="F398" s="3" t="s">
        <v>970</v>
      </c>
      <c r="G398" s="6">
        <v>2678.9808847591003</v>
      </c>
      <c r="H398" s="4">
        <v>11.777164165993277</v>
      </c>
      <c r="I398" s="4">
        <v>29.183740432101192</v>
      </c>
      <c r="J398" s="4">
        <v>346.43070099427172</v>
      </c>
      <c r="K398" s="4">
        <v>180.16569712896955</v>
      </c>
      <c r="L398" s="4">
        <v>84.677877650615685</v>
      </c>
      <c r="M398" s="4">
        <v>310.48555138559084</v>
      </c>
      <c r="N398" s="4">
        <v>52.142213554086098</v>
      </c>
      <c r="O398" s="4">
        <v>191.18811636498233</v>
      </c>
      <c r="P398" s="4">
        <v>10.772277044735095</v>
      </c>
      <c r="Q398" s="4">
        <v>5.0629702110254948</v>
      </c>
      <c r="R398" s="4">
        <v>18.564224107093498</v>
      </c>
      <c r="S398" s="4">
        <v>0</v>
      </c>
      <c r="T398" s="4">
        <v>0</v>
      </c>
      <c r="U398" s="4">
        <v>0</v>
      </c>
      <c r="V398" s="4">
        <v>4.8051517577195018</v>
      </c>
      <c r="W398" s="4">
        <v>2.2584213261281656</v>
      </c>
      <c r="X398" s="4">
        <v>8.2808781958032736</v>
      </c>
    </row>
    <row r="399" spans="1:24" x14ac:dyDescent="0.3">
      <c r="A399" s="14" t="s">
        <v>866</v>
      </c>
      <c r="B399" s="4">
        <f>+VLOOKUP(Tabla2[[#This Row],[ID]],'[1]Data IFN_Diversidad'!$A:$C,2,0)</f>
        <v>2742561.57</v>
      </c>
      <c r="C399" s="4">
        <f>+VLOOKUP(Tabla2[[#This Row],[ID]],'[1]Data IFN_Diversidad'!$A:$C,3,0)</f>
        <v>4897557.93</v>
      </c>
      <c r="D399" s="3" t="s">
        <v>966</v>
      </c>
      <c r="E399" s="3" t="s">
        <v>968</v>
      </c>
      <c r="F399" s="3" t="s">
        <v>972</v>
      </c>
      <c r="G399" s="6">
        <v>769.31962714109045</v>
      </c>
      <c r="H399" s="4">
        <v>8.8399020940977628</v>
      </c>
      <c r="I399" s="4">
        <v>4.721626220030295</v>
      </c>
      <c r="J399" s="4">
        <v>54.904654296264653</v>
      </c>
      <c r="K399" s="4">
        <v>29.477974956027026</v>
      </c>
      <c r="L399" s="4">
        <v>13.854648229332701</v>
      </c>
      <c r="M399" s="4">
        <v>50.800376840886571</v>
      </c>
      <c r="N399" s="4">
        <v>135.62271839796563</v>
      </c>
      <c r="O399" s="4">
        <v>497.28330079254062</v>
      </c>
      <c r="P399" s="4">
        <v>0</v>
      </c>
      <c r="Q399" s="4">
        <v>0</v>
      </c>
      <c r="R399" s="4">
        <v>0</v>
      </c>
      <c r="S399" s="4">
        <v>0</v>
      </c>
      <c r="T399" s="4">
        <v>0</v>
      </c>
      <c r="U399" s="4">
        <v>0</v>
      </c>
      <c r="V399" s="4">
        <v>3.0005349393089196</v>
      </c>
      <c r="W399" s="4">
        <v>1.4102514214751922</v>
      </c>
      <c r="X399" s="4">
        <v>5.1709218787423721</v>
      </c>
    </row>
    <row r="400" spans="1:24" x14ac:dyDescent="0.3">
      <c r="A400" s="14" t="s">
        <v>634</v>
      </c>
      <c r="B400" s="4">
        <f>+VLOOKUP(Tabla2[[#This Row],[ID]],'[1]Data IFN_Diversidad'!$A:$C,2,0)</f>
        <v>1939829.07</v>
      </c>
      <c r="C400" s="4">
        <f>+VLOOKUP(Tabla2[[#This Row],[ID]],'[1]Data IFN_Diversidad'!$A:$C,3,0)</f>
        <v>5496046.9100000001</v>
      </c>
      <c r="D400" s="3" t="s">
        <v>962</v>
      </c>
      <c r="E400" s="3" t="s">
        <v>963</v>
      </c>
      <c r="F400" s="3" t="s">
        <v>970</v>
      </c>
      <c r="G400" s="6">
        <v>9004.8876503970823</v>
      </c>
      <c r="H400" s="4">
        <v>8.4880768865756835</v>
      </c>
      <c r="I400" s="4">
        <v>50.954998100579772</v>
      </c>
      <c r="J400" s="4">
        <v>544.35099228990339</v>
      </c>
      <c r="K400" s="4">
        <v>351.39139442426631</v>
      </c>
      <c r="L400" s="4">
        <v>165.15395537940515</v>
      </c>
      <c r="M400" s="4">
        <v>605.5645030578188</v>
      </c>
      <c r="N400" s="4">
        <v>105.13194697895212</v>
      </c>
      <c r="O400" s="4">
        <v>385.48380558949111</v>
      </c>
      <c r="P400" s="4">
        <v>0</v>
      </c>
      <c r="Q400" s="4">
        <v>0</v>
      </c>
      <c r="R400" s="4">
        <v>0</v>
      </c>
      <c r="S400" s="4">
        <v>0</v>
      </c>
      <c r="T400" s="4">
        <v>0</v>
      </c>
      <c r="U400" s="4">
        <v>0</v>
      </c>
      <c r="V400" s="4">
        <v>2.3537168009908953</v>
      </c>
      <c r="W400" s="4">
        <v>1.1062468964657208</v>
      </c>
      <c r="X400" s="4">
        <v>4.0562386203743097</v>
      </c>
    </row>
    <row r="401" spans="1:24" x14ac:dyDescent="0.3">
      <c r="A401" s="14" t="s">
        <v>274</v>
      </c>
      <c r="B401" s="4">
        <f>+VLOOKUP(Tabla2[[#This Row],[ID]],'[1]Data IFN_Diversidad'!$A:$C,2,0)</f>
        <v>1699950.93</v>
      </c>
      <c r="C401" s="4">
        <f>+VLOOKUP(Tabla2[[#This Row],[ID]],'[1]Data IFN_Diversidad'!$A:$C,3,0)</f>
        <v>5135533.38</v>
      </c>
      <c r="D401" s="3" t="s">
        <v>962</v>
      </c>
      <c r="E401" s="3" t="s">
        <v>963</v>
      </c>
      <c r="F401" s="3" t="s">
        <v>971</v>
      </c>
      <c r="G401" s="6">
        <v>2841.050131697833</v>
      </c>
      <c r="H401" s="4">
        <v>9.5015709660932437</v>
      </c>
      <c r="I401" s="4">
        <v>20.144644669020352</v>
      </c>
      <c r="J401" s="4">
        <v>260.84868804850248</v>
      </c>
      <c r="K401" s="4">
        <v>154.32567887821509</v>
      </c>
      <c r="L401" s="4">
        <v>72.53306907276108</v>
      </c>
      <c r="M401" s="4">
        <v>265.95458660012395</v>
      </c>
      <c r="N401" s="4">
        <v>134.49449134826949</v>
      </c>
      <c r="O401" s="4">
        <v>493.14646827698812</v>
      </c>
      <c r="P401" s="4">
        <v>10.617163509303316</v>
      </c>
      <c r="Q401" s="4">
        <v>4.9900668493725586</v>
      </c>
      <c r="R401" s="4">
        <v>18.296911781032733</v>
      </c>
      <c r="S401" s="4">
        <v>0</v>
      </c>
      <c r="T401" s="4">
        <v>0</v>
      </c>
      <c r="U401" s="4">
        <v>0</v>
      </c>
      <c r="V401" s="4">
        <v>4.9932811209739629</v>
      </c>
      <c r="W401" s="4">
        <v>2.3468421268577626</v>
      </c>
      <c r="X401" s="4">
        <v>8.6050877984784631</v>
      </c>
    </row>
    <row r="402" spans="1:24" x14ac:dyDescent="0.3">
      <c r="A402" s="14" t="s">
        <v>127</v>
      </c>
      <c r="B402" s="4">
        <f>+VLOOKUP(Tabla2[[#This Row],[ID]],'[1]Data IFN_Diversidad'!$A:$C,2,0)</f>
        <v>1488243.7</v>
      </c>
      <c r="C402" s="4">
        <f>+VLOOKUP(Tabla2[[#This Row],[ID]],'[1]Data IFN_Diversidad'!$A:$C,3,0)</f>
        <v>5005288.42</v>
      </c>
      <c r="D402" s="3" t="s">
        <v>962</v>
      </c>
      <c r="E402" s="3" t="s">
        <v>963</v>
      </c>
      <c r="F402" s="3" t="s">
        <v>970</v>
      </c>
      <c r="G402" s="6">
        <v>2919.70804135036</v>
      </c>
      <c r="H402" s="4">
        <v>12.205014896677126</v>
      </c>
      <c r="I402" s="4">
        <v>34.159061877607463</v>
      </c>
      <c r="J402" s="4">
        <v>519.04452994124404</v>
      </c>
      <c r="K402" s="4">
        <v>312.55795171651647</v>
      </c>
      <c r="L402" s="4">
        <v>146.90223730676274</v>
      </c>
      <c r="M402" s="4">
        <v>538.64153679146341</v>
      </c>
      <c r="N402" s="4">
        <v>82.376788812932787</v>
      </c>
      <c r="O402" s="4">
        <v>302.04822564742022</v>
      </c>
      <c r="P402" s="4">
        <v>5.263934383187463</v>
      </c>
      <c r="Q402" s="4">
        <v>2.4740491600981076</v>
      </c>
      <c r="R402" s="4">
        <v>9.0715135870264021</v>
      </c>
      <c r="S402" s="4">
        <v>23.685469221662757</v>
      </c>
      <c r="T402" s="4">
        <v>11.132170534181496</v>
      </c>
      <c r="U402" s="4">
        <v>40.817958625332189</v>
      </c>
      <c r="V402" s="4">
        <v>3.5644332144807178</v>
      </c>
      <c r="W402" s="4">
        <v>1.6752836108059372</v>
      </c>
      <c r="X402" s="4">
        <v>6.1427065729551034</v>
      </c>
    </row>
    <row r="403" spans="1:24" x14ac:dyDescent="0.3">
      <c r="A403" s="14" t="s">
        <v>146</v>
      </c>
      <c r="B403" s="4">
        <f>+VLOOKUP(Tabla2[[#This Row],[ID]],'[1]Data IFN_Diversidad'!$A:$C,2,0)</f>
        <v>1410842.37</v>
      </c>
      <c r="C403" s="4">
        <f>+VLOOKUP(Tabla2[[#This Row],[ID]],'[1]Data IFN_Diversidad'!$A:$C,3,0)</f>
        <v>5033043.0999999996</v>
      </c>
      <c r="D403" s="3" t="s">
        <v>962</v>
      </c>
      <c r="E403" s="3" t="s">
        <v>963</v>
      </c>
      <c r="F403" s="3" t="s">
        <v>970</v>
      </c>
      <c r="G403" s="6">
        <v>4961.2486215908248</v>
      </c>
      <c r="H403" s="4">
        <v>9.4787029937038429</v>
      </c>
      <c r="I403" s="4">
        <v>35.008919182447933</v>
      </c>
      <c r="J403" s="4">
        <v>424.08924631997769</v>
      </c>
      <c r="K403" s="4">
        <v>259.23618288501882</v>
      </c>
      <c r="L403" s="4">
        <v>121.84100595595883</v>
      </c>
      <c r="M403" s="4">
        <v>446.75035517184904</v>
      </c>
      <c r="N403" s="4"/>
      <c r="O403" s="4"/>
      <c r="P403" s="4">
        <v>0</v>
      </c>
      <c r="Q403" s="4">
        <v>0</v>
      </c>
      <c r="R403" s="4">
        <v>0</v>
      </c>
      <c r="S403" s="4">
        <v>0</v>
      </c>
      <c r="T403" s="4">
        <v>0</v>
      </c>
      <c r="U403" s="4">
        <v>0</v>
      </c>
      <c r="V403" s="4">
        <v>9.8546232888720304</v>
      </c>
      <c r="W403" s="4">
        <v>4.6316729457698544</v>
      </c>
      <c r="X403" s="4">
        <v>16.982800801156134</v>
      </c>
    </row>
    <row r="404" spans="1:24" x14ac:dyDescent="0.3">
      <c r="A404" s="14" t="s">
        <v>330</v>
      </c>
      <c r="B404" s="4">
        <f>+VLOOKUP(Tabla2[[#This Row],[ID]],'[1]Data IFN_Diversidad'!$A:$C,2,0)</f>
        <v>1919300.55</v>
      </c>
      <c r="C404" s="4">
        <f>+VLOOKUP(Tabla2[[#This Row],[ID]],'[1]Data IFN_Diversidad'!$A:$C,3,0)</f>
        <v>5061507.88</v>
      </c>
      <c r="D404" s="3" t="s">
        <v>965</v>
      </c>
      <c r="E404" s="3" t="s">
        <v>963</v>
      </c>
      <c r="F404" s="3" t="s">
        <v>971</v>
      </c>
      <c r="G404" s="6">
        <v>2655.3269234391305</v>
      </c>
      <c r="H404" s="4">
        <v>10.187431700518866</v>
      </c>
      <c r="I404" s="4">
        <v>21.643988803034194</v>
      </c>
      <c r="J404" s="4">
        <v>215.98095018079994</v>
      </c>
      <c r="K404" s="4">
        <v>116.37986657406876</v>
      </c>
      <c r="L404" s="4">
        <v>54.698537289812315</v>
      </c>
      <c r="M404" s="4">
        <v>200.56130339597848</v>
      </c>
      <c r="N404" s="4">
        <v>21.437539766165568</v>
      </c>
      <c r="O404" s="4">
        <v>78.604312475940418</v>
      </c>
      <c r="P404" s="4">
        <v>0.33154486706242631</v>
      </c>
      <c r="Q404" s="4">
        <v>0.15582608751934038</v>
      </c>
      <c r="R404" s="4">
        <v>0.57136232090424854</v>
      </c>
      <c r="S404" s="4">
        <v>1.388026724736469</v>
      </c>
      <c r="T404" s="4">
        <v>0.65237256062614046</v>
      </c>
      <c r="U404" s="4">
        <v>2.3920327222958506</v>
      </c>
      <c r="V404" s="4">
        <v>2.85979923931838</v>
      </c>
      <c r="W404" s="4">
        <v>1.3441056424796385</v>
      </c>
      <c r="X404" s="4">
        <v>4.9283873557586739</v>
      </c>
    </row>
    <row r="405" spans="1:24" x14ac:dyDescent="0.3">
      <c r="A405" s="14" t="s">
        <v>297</v>
      </c>
      <c r="B405" s="4">
        <f>+VLOOKUP(Tabla2[[#This Row],[ID]],'[1]Data IFN_Diversidad'!$A:$C,2,0)</f>
        <v>1720112.14</v>
      </c>
      <c r="C405" s="4">
        <f>+VLOOKUP(Tabla2[[#This Row],[ID]],'[1]Data IFN_Diversidad'!$A:$C,3,0)</f>
        <v>4888666.59</v>
      </c>
      <c r="D405" s="3" t="s">
        <v>962</v>
      </c>
      <c r="E405" s="3" t="s">
        <v>963</v>
      </c>
      <c r="F405" s="3" t="s">
        <v>970</v>
      </c>
      <c r="G405" s="6">
        <v>3046.4378173696668</v>
      </c>
      <c r="H405" s="4">
        <v>9.2265088505481057</v>
      </c>
      <c r="I405" s="4">
        <v>20.368404195200771</v>
      </c>
      <c r="J405" s="4">
        <v>187.64039382695367</v>
      </c>
      <c r="K405" s="4">
        <v>116.14823044495142</v>
      </c>
      <c r="L405" s="4">
        <v>54.589668309127163</v>
      </c>
      <c r="M405" s="4">
        <v>200.16211713346627</v>
      </c>
      <c r="N405" s="4">
        <v>73.823523364303711</v>
      </c>
      <c r="O405" s="4">
        <v>270.68625233578024</v>
      </c>
      <c r="P405" s="4">
        <v>4.5586881654061342</v>
      </c>
      <c r="Q405" s="4">
        <v>2.1425834377408832</v>
      </c>
      <c r="R405" s="4">
        <v>7.8561392717165788</v>
      </c>
      <c r="S405" s="4">
        <v>0</v>
      </c>
      <c r="T405" s="4">
        <v>0</v>
      </c>
      <c r="U405" s="4">
        <v>0</v>
      </c>
      <c r="V405" s="4">
        <v>0.45873925091911544</v>
      </c>
      <c r="W405" s="4">
        <v>0.21560744793198425</v>
      </c>
      <c r="X405" s="4">
        <v>0.79056064241727553</v>
      </c>
    </row>
    <row r="406" spans="1:24" x14ac:dyDescent="0.3">
      <c r="A406" s="14" t="s">
        <v>927</v>
      </c>
      <c r="B406" s="4">
        <f>+VLOOKUP(Tabla2[[#This Row],[ID]],'[1]Data IFN_Diversidad'!$A:$C,2,0)</f>
        <v>2554526.17</v>
      </c>
      <c r="C406" s="4">
        <f>+VLOOKUP(Tabla2[[#This Row],[ID]],'[1]Data IFN_Diversidad'!$A:$C,3,0)</f>
        <v>4696716.59</v>
      </c>
      <c r="D406" s="3" t="s">
        <v>966</v>
      </c>
      <c r="E406" s="3" t="s">
        <v>968</v>
      </c>
      <c r="F406" s="3" t="s">
        <v>972</v>
      </c>
      <c r="G406" s="6">
        <v>405.62582474051771</v>
      </c>
      <c r="H406" s="4">
        <v>8.626702811334658</v>
      </c>
      <c r="I406" s="4">
        <v>2.370855866666667</v>
      </c>
      <c r="J406" s="4">
        <v>12.370448595173883</v>
      </c>
      <c r="K406" s="4">
        <v>13.981381761700774</v>
      </c>
      <c r="L406" s="4">
        <v>6.5712494279993638</v>
      </c>
      <c r="M406" s="4">
        <v>24.094581235997666</v>
      </c>
      <c r="N406" s="4">
        <v>0.34058747112337617</v>
      </c>
      <c r="O406" s="4">
        <v>1.2488207274523793</v>
      </c>
      <c r="P406" s="4">
        <v>0</v>
      </c>
      <c r="Q406" s="4">
        <v>0</v>
      </c>
      <c r="R406" s="4">
        <v>0</v>
      </c>
      <c r="S406" s="4">
        <v>0</v>
      </c>
      <c r="T406" s="4">
        <v>0</v>
      </c>
      <c r="U406" s="4">
        <v>0</v>
      </c>
      <c r="V406" s="4">
        <v>0</v>
      </c>
      <c r="W406" s="4">
        <v>0</v>
      </c>
      <c r="X406" s="4">
        <v>0</v>
      </c>
    </row>
    <row r="407" spans="1:24" x14ac:dyDescent="0.3">
      <c r="A407" s="14" t="s">
        <v>328</v>
      </c>
      <c r="B407" s="4">
        <f>+VLOOKUP(Tabla2[[#This Row],[ID]],'[1]Data IFN_Diversidad'!$A:$C,2,0)</f>
        <v>1750075.49</v>
      </c>
      <c r="C407" s="4">
        <f>+VLOOKUP(Tabla2[[#This Row],[ID]],'[1]Data IFN_Diversidad'!$A:$C,3,0)</f>
        <v>5317446.57</v>
      </c>
      <c r="D407" s="3" t="s">
        <v>962</v>
      </c>
      <c r="E407" s="3" t="s">
        <v>963</v>
      </c>
      <c r="F407" s="3" t="s">
        <v>970</v>
      </c>
      <c r="G407" s="6">
        <v>1914.1600373427405</v>
      </c>
      <c r="H407" s="4">
        <v>12.811891721023438</v>
      </c>
      <c r="I407" s="4">
        <v>24.677129808594643</v>
      </c>
      <c r="J407" s="4">
        <v>448.40664749367255</v>
      </c>
      <c r="K407" s="4">
        <v>246.3594267184516</v>
      </c>
      <c r="L407" s="4">
        <v>115.78893055767224</v>
      </c>
      <c r="M407" s="4">
        <v>424.55941204479819</v>
      </c>
      <c r="N407" s="4">
        <v>0.70562485578143153</v>
      </c>
      <c r="O407" s="4">
        <v>2.587291137865249</v>
      </c>
      <c r="P407" s="4">
        <v>19.641150896482689</v>
      </c>
      <c r="Q407" s="4">
        <v>9.2313409213468631</v>
      </c>
      <c r="R407" s="4">
        <v>33.848250044938531</v>
      </c>
      <c r="S407" s="4">
        <v>0</v>
      </c>
      <c r="T407" s="4">
        <v>0</v>
      </c>
      <c r="U407" s="4">
        <v>0</v>
      </c>
      <c r="V407" s="4">
        <v>2.8279377198209543</v>
      </c>
      <c r="W407" s="4">
        <v>1.3291307283158484</v>
      </c>
      <c r="X407" s="4">
        <v>4.8734793371581109</v>
      </c>
    </row>
    <row r="408" spans="1:24" x14ac:dyDescent="0.3">
      <c r="A408" s="14" t="s">
        <v>646</v>
      </c>
      <c r="B408" s="4">
        <f>+VLOOKUP(Tabla2[[#This Row],[ID]],'[1]Data IFN_Diversidad'!$A:$C,2,0)</f>
        <v>2202675.9300000002</v>
      </c>
      <c r="C408" s="4">
        <f>+VLOOKUP(Tabla2[[#This Row],[ID]],'[1]Data IFN_Diversidad'!$A:$C,3,0)</f>
        <v>4937176.49</v>
      </c>
      <c r="D408" s="3" t="s">
        <v>964</v>
      </c>
      <c r="E408" s="3" t="s">
        <v>968</v>
      </c>
      <c r="F408" s="3" t="s">
        <v>972</v>
      </c>
      <c r="G408" s="6">
        <v>1115.6690775211605</v>
      </c>
      <c r="H408" s="4">
        <v>8.5613877965898002</v>
      </c>
      <c r="I408" s="4">
        <v>6.4226405371840558</v>
      </c>
      <c r="J408" s="4">
        <v>40.837034502153791</v>
      </c>
      <c r="K408" s="4">
        <v>28.250764651244452</v>
      </c>
      <c r="L408" s="4">
        <v>13.277859386084891</v>
      </c>
      <c r="M408" s="4">
        <v>48.685484415644602</v>
      </c>
      <c r="N408" s="4">
        <v>77.240060943182272</v>
      </c>
      <c r="O408" s="4">
        <v>283.21355679166834</v>
      </c>
      <c r="P408" s="4">
        <v>3.3895662041357366</v>
      </c>
      <c r="Q408" s="4">
        <v>1.5930961159437962</v>
      </c>
      <c r="R408" s="4">
        <v>5.8413524251272584</v>
      </c>
      <c r="S408" s="4">
        <v>0</v>
      </c>
      <c r="T408" s="4">
        <v>0</v>
      </c>
      <c r="U408" s="4">
        <v>0</v>
      </c>
      <c r="V408" s="4">
        <v>3.4877620776422456</v>
      </c>
      <c r="W408" s="4">
        <v>1.6392481764918554</v>
      </c>
      <c r="X408" s="4">
        <v>6.0105766471368023</v>
      </c>
    </row>
    <row r="409" spans="1:24" x14ac:dyDescent="0.3">
      <c r="A409" s="14" t="s">
        <v>620</v>
      </c>
      <c r="B409" s="4">
        <f>+VLOOKUP(Tabla2[[#This Row],[ID]],'[1]Data IFN_Diversidad'!$A:$C,2,0)</f>
        <v>2104885.15</v>
      </c>
      <c r="C409" s="4">
        <f>+VLOOKUP(Tabla2[[#This Row],[ID]],'[1]Data IFN_Diversidad'!$A:$C,3,0)</f>
        <v>5554044.9699999997</v>
      </c>
      <c r="D409" s="3" t="s">
        <v>965</v>
      </c>
      <c r="E409" s="3" t="s">
        <v>963</v>
      </c>
      <c r="F409" s="3" t="s">
        <v>971</v>
      </c>
      <c r="G409" s="6">
        <v>8518.4535558840416</v>
      </c>
      <c r="H409" s="4">
        <v>5.0825562650060316</v>
      </c>
      <c r="I409" s="4">
        <v>17.282836896913579</v>
      </c>
      <c r="J409" s="4">
        <v>71.150284993316205</v>
      </c>
      <c r="K409" s="4">
        <v>49.579420613539298</v>
      </c>
      <c r="L409" s="4">
        <v>23.302327688363469</v>
      </c>
      <c r="M409" s="4">
        <v>85.441868190666057</v>
      </c>
      <c r="N409" s="4">
        <v>25.009753907915098</v>
      </c>
      <c r="O409" s="4">
        <v>91.702430995688701</v>
      </c>
      <c r="P409" s="4">
        <v>0.31488416208985398</v>
      </c>
      <c r="Q409" s="4">
        <v>0.14799555618223137</v>
      </c>
      <c r="R409" s="4">
        <v>0.54265037266818217</v>
      </c>
      <c r="S409" s="4">
        <v>0</v>
      </c>
      <c r="T409" s="4">
        <v>0</v>
      </c>
      <c r="U409" s="4">
        <v>0</v>
      </c>
      <c r="V409" s="4">
        <v>0.18630801005200892</v>
      </c>
      <c r="W409" s="4">
        <v>8.7564764724444188E-2</v>
      </c>
      <c r="X409" s="4">
        <v>0.32107080398962867</v>
      </c>
    </row>
    <row r="410" spans="1:24" x14ac:dyDescent="0.3">
      <c r="A410" s="14" t="s">
        <v>502</v>
      </c>
      <c r="B410" s="4">
        <f>+VLOOKUP(Tabla2[[#This Row],[ID]],'[1]Data IFN_Diversidad'!$A:$C,2,0)</f>
        <v>1933786.42</v>
      </c>
      <c r="C410" s="4">
        <f>+VLOOKUP(Tabla2[[#This Row],[ID]],'[1]Data IFN_Diversidad'!$A:$C,3,0)</f>
        <v>5593056.3700000001</v>
      </c>
      <c r="D410" s="3" t="s">
        <v>962</v>
      </c>
      <c r="E410" s="3" t="s">
        <v>968</v>
      </c>
      <c r="F410" s="3" t="s">
        <v>972</v>
      </c>
      <c r="G410" s="6">
        <v>1267.4392312535915</v>
      </c>
      <c r="H410" s="4">
        <v>6.1648177595967679</v>
      </c>
      <c r="I410" s="4">
        <v>3.7831844220331865</v>
      </c>
      <c r="J410" s="4">
        <v>25.58229279715848</v>
      </c>
      <c r="K410" s="4">
        <v>21.834584503838165</v>
      </c>
      <c r="L410" s="4">
        <v>10.262254716803938</v>
      </c>
      <c r="M410" s="4">
        <v>37.628267294947769</v>
      </c>
      <c r="N410" s="4">
        <v>6.8309421807201511</v>
      </c>
      <c r="O410" s="4">
        <v>25.046787995973887</v>
      </c>
      <c r="P410" s="4">
        <v>1.0255239791580888</v>
      </c>
      <c r="Q410" s="4">
        <v>0.48199627020430175</v>
      </c>
      <c r="R410" s="4">
        <v>1.7673196574157748</v>
      </c>
      <c r="S410" s="4">
        <v>0</v>
      </c>
      <c r="T410" s="4">
        <v>0</v>
      </c>
      <c r="U410" s="4">
        <v>0</v>
      </c>
      <c r="V410" s="4">
        <v>0.71373438709109904</v>
      </c>
      <c r="W410" s="4">
        <v>0.33545516193281655</v>
      </c>
      <c r="X410" s="4">
        <v>1.2300022604203273</v>
      </c>
    </row>
    <row r="411" spans="1:24" x14ac:dyDescent="0.3">
      <c r="A411" s="14" t="s">
        <v>443</v>
      </c>
      <c r="B411" s="4">
        <f>+VLOOKUP(Tabla2[[#This Row],[ID]],'[1]Data IFN_Diversidad'!$A:$C,2,0)</f>
        <v>1757018.93</v>
      </c>
      <c r="C411" s="4">
        <f>+VLOOKUP(Tabla2[[#This Row],[ID]],'[1]Data IFN_Diversidad'!$A:$C,3,0)</f>
        <v>4492306.22</v>
      </c>
      <c r="D411" s="3" t="s">
        <v>964</v>
      </c>
      <c r="E411" s="3" t="s">
        <v>963</v>
      </c>
      <c r="F411" s="3" t="s">
        <v>971</v>
      </c>
      <c r="G411" s="6">
        <v>2425.040331114697</v>
      </c>
      <c r="H411" s="4">
        <v>6.0860313029394293</v>
      </c>
      <c r="I411" s="4">
        <v>7.0546782419131029</v>
      </c>
      <c r="J411" s="4">
        <v>40.603387470218877</v>
      </c>
      <c r="K411" s="4">
        <v>20.675466240720997</v>
      </c>
      <c r="L411" s="4">
        <v>9.7174691331388683</v>
      </c>
      <c r="M411" s="4">
        <v>35.630720154842514</v>
      </c>
      <c r="N411" s="4">
        <v>70.073156173446122</v>
      </c>
      <c r="O411" s="4">
        <v>256.93490596930246</v>
      </c>
      <c r="P411" s="4">
        <v>0</v>
      </c>
      <c r="Q411" s="4">
        <v>0</v>
      </c>
      <c r="R411" s="4">
        <v>0</v>
      </c>
      <c r="S411" s="4">
        <v>0</v>
      </c>
      <c r="T411" s="4">
        <v>0</v>
      </c>
      <c r="U411" s="4">
        <v>0</v>
      </c>
      <c r="V411" s="4">
        <v>8.7206072557242768E-3</v>
      </c>
      <c r="W411" s="4">
        <v>4.0986854101904098E-3</v>
      </c>
      <c r="X411" s="4">
        <v>1.5028513170698169E-2</v>
      </c>
    </row>
    <row r="412" spans="1:24" x14ac:dyDescent="0.3">
      <c r="A412" s="14" t="s">
        <v>561</v>
      </c>
      <c r="B412" s="4">
        <f>+VLOOKUP(Tabla2[[#This Row],[ID]],'[1]Data IFN_Diversidad'!$A:$C,2,0)</f>
        <v>2000791.99</v>
      </c>
      <c r="C412" s="4">
        <f>+VLOOKUP(Tabla2[[#This Row],[ID]],'[1]Data IFN_Diversidad'!$A:$C,3,0)</f>
        <v>5491767.8099999996</v>
      </c>
      <c r="D412" s="3" t="s">
        <v>962</v>
      </c>
      <c r="E412" s="3" t="s">
        <v>963</v>
      </c>
      <c r="F412" s="3" t="s">
        <v>970</v>
      </c>
      <c r="G412" s="6">
        <v>2782.283053155279</v>
      </c>
      <c r="H412" s="4">
        <v>9.4116707088495399</v>
      </c>
      <c r="I412" s="4">
        <v>19.356402289612532</v>
      </c>
      <c r="J412" s="4">
        <v>244.32090340081021</v>
      </c>
      <c r="K412" s="4">
        <v>153.68012433353522</v>
      </c>
      <c r="L412" s="4">
        <v>72.229658436761554</v>
      </c>
      <c r="M412" s="4">
        <v>264.84208093479236</v>
      </c>
      <c r="N412" s="4">
        <v>49.404751228765043</v>
      </c>
      <c r="O412" s="4">
        <v>181.15075450547181</v>
      </c>
      <c r="P412" s="4">
        <v>7.7653658019376701</v>
      </c>
      <c r="Q412" s="4">
        <v>3.6497219269107051</v>
      </c>
      <c r="R412" s="4">
        <v>13.382313732005931</v>
      </c>
      <c r="S412" s="4">
        <v>0</v>
      </c>
      <c r="T412" s="4">
        <v>0</v>
      </c>
      <c r="U412" s="4">
        <v>0</v>
      </c>
      <c r="V412" s="4">
        <v>21.99855711513505</v>
      </c>
      <c r="W412" s="4">
        <v>10.339321844113472</v>
      </c>
      <c r="X412" s="4">
        <v>37.910846761749397</v>
      </c>
    </row>
    <row r="413" spans="1:24" x14ac:dyDescent="0.3">
      <c r="A413" s="14" t="s">
        <v>311</v>
      </c>
      <c r="B413" s="4">
        <f>+VLOOKUP(Tabla2[[#This Row],[ID]],'[1]Data IFN_Diversidad'!$A:$C,2,0)</f>
        <v>1874523.54</v>
      </c>
      <c r="C413" s="4">
        <f>+VLOOKUP(Tabla2[[#This Row],[ID]],'[1]Data IFN_Diversidad'!$A:$C,3,0)</f>
        <v>5314083.29</v>
      </c>
      <c r="D413" s="3" t="s">
        <v>962</v>
      </c>
      <c r="E413" s="3" t="s">
        <v>963</v>
      </c>
      <c r="F413" s="3" t="s">
        <v>970</v>
      </c>
      <c r="G413" s="6">
        <v>1719.4392696345765</v>
      </c>
      <c r="H413" s="4">
        <v>12.630644048687911</v>
      </c>
      <c r="I413" s="4">
        <v>21.544068189498933</v>
      </c>
      <c r="J413" s="4">
        <v>291.09834961586739</v>
      </c>
      <c r="K413" s="4">
        <v>198.63352161760005</v>
      </c>
      <c r="L413" s="4">
        <v>93.357755160272021</v>
      </c>
      <c r="M413" s="4">
        <v>342.31176892099739</v>
      </c>
      <c r="N413" s="4">
        <v>785.49449036490057</v>
      </c>
      <c r="O413" s="4">
        <v>2880.1464646713025</v>
      </c>
      <c r="P413" s="4">
        <v>0.47948744691726575</v>
      </c>
      <c r="Q413" s="4">
        <v>0.2253591000511149</v>
      </c>
      <c r="R413" s="4">
        <v>0.82631670018742209</v>
      </c>
      <c r="S413" s="4">
        <v>6.5848615385635476</v>
      </c>
      <c r="T413" s="4">
        <v>3.0948849231248676</v>
      </c>
      <c r="U413" s="4">
        <v>11.347911384791193</v>
      </c>
      <c r="V413" s="4">
        <v>16.709221787105083</v>
      </c>
      <c r="W413" s="4">
        <v>7.8533342399393886</v>
      </c>
      <c r="X413" s="4">
        <v>28.795558879777758</v>
      </c>
    </row>
    <row r="414" spans="1:24" x14ac:dyDescent="0.3">
      <c r="A414" s="14" t="s">
        <v>930</v>
      </c>
      <c r="B414" s="4">
        <f>+VLOOKUP(Tabla2[[#This Row],[ID]],'[1]Data IFN_Diversidad'!$A:$C,2,0)</f>
        <v>2607693.2200000002</v>
      </c>
      <c r="C414" s="4">
        <f>+VLOOKUP(Tabla2[[#This Row],[ID]],'[1]Data IFN_Diversidad'!$A:$C,3,0)</f>
        <v>4908702.71</v>
      </c>
      <c r="D414" s="3" t="s">
        <v>966</v>
      </c>
      <c r="E414" s="3" t="s">
        <v>963</v>
      </c>
      <c r="F414" s="3" t="s">
        <v>971</v>
      </c>
      <c r="G414" s="6">
        <v>1184.9616029668584</v>
      </c>
      <c r="H414" s="4">
        <v>8.9195227618338766</v>
      </c>
      <c r="I414" s="4">
        <v>7.4041872848817478</v>
      </c>
      <c r="J414" s="4">
        <v>40.218180073252825</v>
      </c>
      <c r="K414" s="4">
        <v>27.269372276124841</v>
      </c>
      <c r="L414" s="4">
        <v>12.816604969778675</v>
      </c>
      <c r="M414" s="4">
        <v>46.994218222521809</v>
      </c>
      <c r="N414" s="4">
        <v>0.42098420662249314</v>
      </c>
      <c r="O414" s="4">
        <v>1.5436087576158082</v>
      </c>
      <c r="P414" s="4">
        <v>0</v>
      </c>
      <c r="Q414" s="4">
        <v>0</v>
      </c>
      <c r="R414" s="4">
        <v>0</v>
      </c>
      <c r="S414" s="4">
        <v>0</v>
      </c>
      <c r="T414" s="4">
        <v>0</v>
      </c>
      <c r="U414" s="4">
        <v>0</v>
      </c>
      <c r="V414" s="4">
        <v>0</v>
      </c>
      <c r="W414" s="4">
        <v>0</v>
      </c>
      <c r="X414" s="4">
        <v>0</v>
      </c>
    </row>
    <row r="415" spans="1:24" x14ac:dyDescent="0.3">
      <c r="A415" s="14" t="s">
        <v>467</v>
      </c>
      <c r="B415" s="4">
        <f>+VLOOKUP(Tabla2[[#This Row],[ID]],'[1]Data IFN_Diversidad'!$A:$C,2,0)</f>
        <v>1766737.03</v>
      </c>
      <c r="C415" s="4">
        <f>+VLOOKUP(Tabla2[[#This Row],[ID]],'[1]Data IFN_Diversidad'!$A:$C,3,0)</f>
        <v>4700378.68</v>
      </c>
      <c r="D415" s="3" t="s">
        <v>964</v>
      </c>
      <c r="E415" s="3" t="s">
        <v>968</v>
      </c>
      <c r="F415" s="3" t="s">
        <v>972</v>
      </c>
      <c r="G415" s="6">
        <v>1072.5769924849014</v>
      </c>
      <c r="H415" s="4">
        <v>17.48310918365766</v>
      </c>
      <c r="I415" s="4">
        <v>25.748723150741014</v>
      </c>
      <c r="J415" s="4">
        <v>370.9710056245388</v>
      </c>
      <c r="K415" s="4">
        <v>117.41170739052393</v>
      </c>
      <c r="L415" s="4">
        <v>55.183502473546241</v>
      </c>
      <c r="M415" s="4">
        <v>202.33950906966953</v>
      </c>
      <c r="N415" s="4"/>
      <c r="O415" s="4"/>
      <c r="P415" s="4">
        <v>0</v>
      </c>
      <c r="Q415" s="4">
        <v>0</v>
      </c>
      <c r="R415" s="4">
        <v>0</v>
      </c>
      <c r="S415" s="4">
        <v>0</v>
      </c>
      <c r="T415" s="4">
        <v>0</v>
      </c>
      <c r="U415" s="4">
        <v>0</v>
      </c>
      <c r="V415" s="4">
        <v>5.3762870605837207</v>
      </c>
      <c r="W415" s="4">
        <v>2.5268549184743487</v>
      </c>
      <c r="X415" s="4">
        <v>9.2651347010726131</v>
      </c>
    </row>
    <row r="416" spans="1:24" x14ac:dyDescent="0.3">
      <c r="A416" s="14" t="s">
        <v>211</v>
      </c>
      <c r="B416" s="4">
        <f>+VLOOKUP(Tabla2[[#This Row],[ID]],'[1]Data IFN_Diversidad'!$A:$C,2,0)</f>
        <v>1630911.9</v>
      </c>
      <c r="C416" s="4">
        <f>+VLOOKUP(Tabla2[[#This Row],[ID]],'[1]Data IFN_Diversidad'!$A:$C,3,0)</f>
        <v>5293216.28</v>
      </c>
      <c r="D416" s="3" t="s">
        <v>962</v>
      </c>
      <c r="E416" s="3" t="s">
        <v>963</v>
      </c>
      <c r="F416" s="3" t="s">
        <v>970</v>
      </c>
      <c r="G416" s="6">
        <v>2804.5505980820894</v>
      </c>
      <c r="H416" s="4">
        <v>12.254159587541851</v>
      </c>
      <c r="I416" s="4">
        <v>33.076551529307267</v>
      </c>
      <c r="J416" s="4">
        <v>515.57602609341745</v>
      </c>
      <c r="K416" s="4">
        <v>346.4501137444052</v>
      </c>
      <c r="L416" s="4">
        <v>162.83155345987043</v>
      </c>
      <c r="M416" s="4">
        <v>597.04902935285827</v>
      </c>
      <c r="N416" s="4">
        <v>102.04411515061847</v>
      </c>
      <c r="O416" s="4">
        <v>374.16175555226772</v>
      </c>
      <c r="P416" s="4">
        <v>5.3738840002435957</v>
      </c>
      <c r="Q416" s="4">
        <v>2.5257254801144899</v>
      </c>
      <c r="R416" s="4">
        <v>9.260993427086472</v>
      </c>
      <c r="S416" s="4">
        <v>0</v>
      </c>
      <c r="T416" s="4">
        <v>0</v>
      </c>
      <c r="U416" s="4">
        <v>0</v>
      </c>
      <c r="V416" s="4">
        <v>6.9146791514302404</v>
      </c>
      <c r="W416" s="4">
        <v>3.2498992011722128</v>
      </c>
      <c r="X416" s="4">
        <v>11.916297070964781</v>
      </c>
    </row>
    <row r="417" spans="1:24" x14ac:dyDescent="0.3">
      <c r="A417" s="14" t="s">
        <v>208</v>
      </c>
      <c r="B417" s="4">
        <f>+VLOOKUP(Tabla2[[#This Row],[ID]],'[1]Data IFN_Diversidad'!$A:$C,2,0)</f>
        <v>1714443.7</v>
      </c>
      <c r="C417" s="4">
        <f>+VLOOKUP(Tabla2[[#This Row],[ID]],'[1]Data IFN_Diversidad'!$A:$C,3,0)</f>
        <v>5215565.78</v>
      </c>
      <c r="D417" s="3" t="s">
        <v>962</v>
      </c>
      <c r="E417" s="3" t="s">
        <v>963</v>
      </c>
      <c r="F417" s="3" t="s">
        <v>970</v>
      </c>
      <c r="G417" s="6">
        <v>2791.5069663015829</v>
      </c>
      <c r="H417" s="4">
        <v>11.73467316643341</v>
      </c>
      <c r="I417" s="4">
        <v>30.190520021129785</v>
      </c>
      <c r="J417" s="4">
        <v>464.68965642034669</v>
      </c>
      <c r="K417" s="4">
        <v>233.84693349394766</v>
      </c>
      <c r="L417" s="4">
        <v>109.90805874215539</v>
      </c>
      <c r="M417" s="4">
        <v>402.99621538790308</v>
      </c>
      <c r="N417" s="4">
        <v>73.087261775344615</v>
      </c>
      <c r="O417" s="4">
        <v>267.98662650959693</v>
      </c>
      <c r="P417" s="4">
        <v>2.8517399138244444</v>
      </c>
      <c r="Q417" s="4">
        <v>1.3403177594974889</v>
      </c>
      <c r="R417" s="4">
        <v>4.9144984514907968</v>
      </c>
      <c r="S417" s="4">
        <v>17.444425346025067</v>
      </c>
      <c r="T417" s="4">
        <v>8.1988799126317815</v>
      </c>
      <c r="U417" s="4">
        <v>30.062559679649894</v>
      </c>
      <c r="V417" s="4">
        <v>5.3657888013237081</v>
      </c>
      <c r="W417" s="4">
        <v>2.5219207366221426</v>
      </c>
      <c r="X417" s="4">
        <v>9.2470427009478566</v>
      </c>
    </row>
    <row r="418" spans="1:24" x14ac:dyDescent="0.3">
      <c r="A418" s="14" t="s">
        <v>846</v>
      </c>
      <c r="B418" s="4">
        <f>+VLOOKUP(Tabla2[[#This Row],[ID]],'[1]Data IFN_Diversidad'!$A:$C,2,0)</f>
        <v>2627196.04</v>
      </c>
      <c r="C418" s="4">
        <f>+VLOOKUP(Tabla2[[#This Row],[ID]],'[1]Data IFN_Diversidad'!$A:$C,3,0)</f>
        <v>4732882.7</v>
      </c>
      <c r="D418" s="3" t="s">
        <v>966</v>
      </c>
      <c r="E418" s="3" t="s">
        <v>968</v>
      </c>
      <c r="F418" s="3" t="s">
        <v>972</v>
      </c>
      <c r="G418" s="6">
        <v>240.86862765178762</v>
      </c>
      <c r="H418" s="4">
        <v>13.287070402027549</v>
      </c>
      <c r="I418" s="4">
        <v>3.339862533333334</v>
      </c>
      <c r="J418" s="4">
        <v>26.442827491600887</v>
      </c>
      <c r="K418" s="4">
        <v>15.309514113584308</v>
      </c>
      <c r="L418" s="4">
        <v>7.1954716333846243</v>
      </c>
      <c r="M418" s="4">
        <v>26.383395989076956</v>
      </c>
      <c r="N418" s="4">
        <v>62.389370786891291</v>
      </c>
      <c r="O418" s="4">
        <v>228.76102621860139</v>
      </c>
      <c r="P418" s="4">
        <v>0</v>
      </c>
      <c r="Q418" s="4">
        <v>0</v>
      </c>
      <c r="R418" s="4">
        <v>0</v>
      </c>
      <c r="S418" s="4">
        <v>0</v>
      </c>
      <c r="T418" s="4">
        <v>0</v>
      </c>
      <c r="U418" s="4">
        <v>0</v>
      </c>
      <c r="V418" s="4">
        <v>0.83511952573176451</v>
      </c>
      <c r="W418" s="4">
        <v>0.39250617709392932</v>
      </c>
      <c r="X418" s="4">
        <v>1.439189316011074</v>
      </c>
    </row>
    <row r="419" spans="1:24" x14ac:dyDescent="0.3">
      <c r="A419" s="14" t="s">
        <v>739</v>
      </c>
      <c r="B419" s="4">
        <f>+VLOOKUP(Tabla2[[#This Row],[ID]],'[1]Data IFN_Diversidad'!$A:$C,2,0)</f>
        <v>2893038.38</v>
      </c>
      <c r="C419" s="4">
        <f>+VLOOKUP(Tabla2[[#This Row],[ID]],'[1]Data IFN_Diversidad'!$A:$C,3,0)</f>
        <v>5168210.18</v>
      </c>
      <c r="D419" s="3" t="s">
        <v>966</v>
      </c>
      <c r="E419" s="3" t="s">
        <v>968</v>
      </c>
      <c r="F419" s="3" t="s">
        <v>972</v>
      </c>
      <c r="G419" s="6">
        <v>1512.8066386301105</v>
      </c>
      <c r="H419" s="4">
        <v>7.67259078040329</v>
      </c>
      <c r="I419" s="4">
        <v>6.9945112694277265</v>
      </c>
      <c r="J419" s="4">
        <v>37.954547149110176</v>
      </c>
      <c r="K419" s="4">
        <v>31.572138929038864</v>
      </c>
      <c r="L419" s="4">
        <v>14.838905296648266</v>
      </c>
      <c r="M419" s="4">
        <v>54.409319421043641</v>
      </c>
      <c r="N419" s="4">
        <v>29.506210831688811</v>
      </c>
      <c r="O419" s="4">
        <v>108.1894397161923</v>
      </c>
      <c r="P419" s="4">
        <v>0.97420369025990416</v>
      </c>
      <c r="Q419" s="4">
        <v>0.45787573442215496</v>
      </c>
      <c r="R419" s="4">
        <v>1.6788776928812363</v>
      </c>
      <c r="S419" s="4">
        <v>0</v>
      </c>
      <c r="T419" s="4">
        <v>0</v>
      </c>
      <c r="U419" s="4">
        <v>0</v>
      </c>
      <c r="V419" s="4">
        <v>0</v>
      </c>
      <c r="W419" s="4">
        <v>0</v>
      </c>
      <c r="X419" s="4">
        <v>0</v>
      </c>
    </row>
    <row r="420" spans="1:24" x14ac:dyDescent="0.3">
      <c r="A420" s="14" t="s">
        <v>534</v>
      </c>
      <c r="B420" s="4">
        <f>+VLOOKUP(Tabla2[[#This Row],[ID]],'[1]Data IFN_Diversidad'!$A:$C,2,0)</f>
        <v>1965464.69</v>
      </c>
      <c r="C420" s="4">
        <f>+VLOOKUP(Tabla2[[#This Row],[ID]],'[1]Data IFN_Diversidad'!$A:$C,3,0)</f>
        <v>5543773.7699999996</v>
      </c>
      <c r="D420" s="3" t="s">
        <v>962</v>
      </c>
      <c r="E420" s="3" t="s">
        <v>963</v>
      </c>
      <c r="F420" s="3" t="s">
        <v>970</v>
      </c>
      <c r="G420" s="6">
        <v>3011.6925249044484</v>
      </c>
      <c r="H420" s="4">
        <v>11.509970014995066</v>
      </c>
      <c r="I420" s="4">
        <v>31.336385182650737</v>
      </c>
      <c r="J420" s="4">
        <v>419.91543269091886</v>
      </c>
      <c r="K420" s="4">
        <v>266.71763635746208</v>
      </c>
      <c r="L420" s="4">
        <v>125.35728908800718</v>
      </c>
      <c r="M420" s="4">
        <v>459.64339332269299</v>
      </c>
      <c r="N420" s="4">
        <v>79.669641460086069</v>
      </c>
      <c r="O420" s="4">
        <v>292.12201868698224</v>
      </c>
      <c r="P420" s="4">
        <v>24.075558359131676</v>
      </c>
      <c r="Q420" s="4">
        <v>11.315512428791887</v>
      </c>
      <c r="R420" s="4">
        <v>41.490212238903624</v>
      </c>
      <c r="S420" s="4">
        <v>0</v>
      </c>
      <c r="T420" s="4">
        <v>0</v>
      </c>
      <c r="U420" s="4">
        <v>0</v>
      </c>
      <c r="V420" s="4">
        <v>12.419414650317503</v>
      </c>
      <c r="W420" s="4">
        <v>5.8371248856492262</v>
      </c>
      <c r="X420" s="4">
        <v>21.402791247380495</v>
      </c>
    </row>
    <row r="421" spans="1:24" x14ac:dyDescent="0.3">
      <c r="A421" s="14" t="s">
        <v>398</v>
      </c>
      <c r="B421" s="4">
        <f>+VLOOKUP(Tabla2[[#This Row],[ID]],'[1]Data IFN_Diversidad'!$A:$C,2,0)</f>
        <v>1866879.45</v>
      </c>
      <c r="C421" s="4">
        <f>+VLOOKUP(Tabla2[[#This Row],[ID]],'[1]Data IFN_Diversidad'!$A:$C,3,0)</f>
        <v>5141809.4400000004</v>
      </c>
      <c r="D421" s="3" t="s">
        <v>962</v>
      </c>
      <c r="E421" s="3" t="s">
        <v>963</v>
      </c>
      <c r="F421" s="3" t="s">
        <v>971</v>
      </c>
      <c r="G421" s="6">
        <v>1661.3229579704432</v>
      </c>
      <c r="H421" s="4">
        <v>12.663225864847011</v>
      </c>
      <c r="I421" s="4">
        <v>20.92341910840296</v>
      </c>
      <c r="J421" s="4">
        <v>272.79723588106066</v>
      </c>
      <c r="K421" s="4">
        <v>158.0112273748245</v>
      </c>
      <c r="L421" s="4">
        <v>74.265276866167511</v>
      </c>
      <c r="M421" s="4">
        <v>272.30601517594755</v>
      </c>
      <c r="N421" s="4">
        <v>34.454386032601782</v>
      </c>
      <c r="O421" s="4">
        <v>126.33274878620654</v>
      </c>
      <c r="P421" s="4">
        <v>6.3519153176028063</v>
      </c>
      <c r="Q421" s="4">
        <v>2.985400199273319</v>
      </c>
      <c r="R421" s="4">
        <v>10.946467397335514</v>
      </c>
      <c r="S421" s="4">
        <v>0</v>
      </c>
      <c r="T421" s="4">
        <v>0</v>
      </c>
      <c r="U421" s="4">
        <v>0</v>
      </c>
      <c r="V421" s="4">
        <v>3.1917843604536671</v>
      </c>
      <c r="W421" s="4">
        <v>1.5001386494132234</v>
      </c>
      <c r="X421" s="4">
        <v>5.5005083811818194</v>
      </c>
    </row>
    <row r="422" spans="1:24" x14ac:dyDescent="0.3">
      <c r="A422" s="14" t="s">
        <v>136</v>
      </c>
      <c r="B422" s="4">
        <f>+VLOOKUP(Tabla2[[#This Row],[ID]],'[1]Data IFN_Diversidad'!$A:$C,2,0)</f>
        <v>1500565.63</v>
      </c>
      <c r="C422" s="4">
        <f>+VLOOKUP(Tabla2[[#This Row],[ID]],'[1]Data IFN_Diversidad'!$A:$C,3,0)</f>
        <v>4906168.92</v>
      </c>
      <c r="D422" s="3" t="s">
        <v>962</v>
      </c>
      <c r="E422" s="3" t="s">
        <v>963</v>
      </c>
      <c r="F422" s="3" t="s">
        <v>970</v>
      </c>
      <c r="G422" s="6">
        <v>3602.5322620857737</v>
      </c>
      <c r="H422" s="4">
        <v>10.802698542532886</v>
      </c>
      <c r="I422" s="4">
        <v>33.018875143436489</v>
      </c>
      <c r="J422" s="4">
        <v>458.3904903376602</v>
      </c>
      <c r="K422" s="4">
        <v>276.19571700877725</v>
      </c>
      <c r="L422" s="4">
        <v>129.81198699412531</v>
      </c>
      <c r="M422" s="4">
        <v>475.97728564512607</v>
      </c>
      <c r="N422" s="4">
        <v>1.9606220302165682</v>
      </c>
      <c r="O422" s="4">
        <v>7.1889474441274173</v>
      </c>
      <c r="P422" s="4">
        <v>4.104285561371694</v>
      </c>
      <c r="Q422" s="4">
        <v>1.9290142138446964</v>
      </c>
      <c r="R422" s="4">
        <v>7.0730521174305601</v>
      </c>
      <c r="S422" s="4">
        <v>0.86696199303791943</v>
      </c>
      <c r="T422" s="4">
        <v>0.40747213672782212</v>
      </c>
      <c r="U422" s="4">
        <v>1.4940645013353491</v>
      </c>
      <c r="V422" s="4">
        <v>7.647186057251659</v>
      </c>
      <c r="W422" s="4">
        <v>3.5941774469082794</v>
      </c>
      <c r="X422" s="4">
        <v>13.178650638663692</v>
      </c>
    </row>
    <row r="423" spans="1:24" x14ac:dyDescent="0.3">
      <c r="A423" s="14" t="s">
        <v>37</v>
      </c>
      <c r="B423" s="4">
        <f>+VLOOKUP(Tabla2[[#This Row],[ID]],'[1]Data IFN_Diversidad'!$A:$C,2,0)</f>
        <v>1314129.06</v>
      </c>
      <c r="C423" s="4">
        <f>+VLOOKUP(Tabla2[[#This Row],[ID]],'[1]Data IFN_Diversidad'!$A:$C,3,0)</f>
        <v>5105924.1100000003</v>
      </c>
      <c r="D423" s="3" t="s">
        <v>962</v>
      </c>
      <c r="E423" s="3" t="s">
        <v>963</v>
      </c>
      <c r="F423" s="3" t="s">
        <v>970</v>
      </c>
      <c r="G423" s="6">
        <v>3663.902408142008</v>
      </c>
      <c r="H423" s="4">
        <v>9.0309306181138655</v>
      </c>
      <c r="I423" s="4">
        <v>23.469227244277423</v>
      </c>
      <c r="J423" s="4">
        <v>259.69762971395028</v>
      </c>
      <c r="K423" s="4">
        <v>177.16608165541274</v>
      </c>
      <c r="L423" s="4">
        <v>83.268058378043989</v>
      </c>
      <c r="M423" s="4">
        <v>305.31621405282795</v>
      </c>
      <c r="N423" s="4">
        <v>0.93213189108981853</v>
      </c>
      <c r="O423" s="4">
        <v>3.4178169339960012</v>
      </c>
      <c r="P423" s="4">
        <v>0</v>
      </c>
      <c r="Q423" s="4">
        <v>0</v>
      </c>
      <c r="R423" s="4">
        <v>0</v>
      </c>
      <c r="S423" s="4">
        <v>7.2497114726106409</v>
      </c>
      <c r="T423" s="4">
        <v>3.4073643921270014</v>
      </c>
      <c r="U423" s="4">
        <v>12.493669437799017</v>
      </c>
      <c r="V423" s="4">
        <v>14.65179688538313</v>
      </c>
      <c r="W423" s="4">
        <v>6.8863445361300704</v>
      </c>
      <c r="X423" s="4">
        <v>25.249929965810257</v>
      </c>
    </row>
    <row r="424" spans="1:24" x14ac:dyDescent="0.3">
      <c r="A424" s="14" t="s">
        <v>47</v>
      </c>
      <c r="B424" s="4">
        <f>+VLOOKUP(Tabla2[[#This Row],[ID]],'[1]Data IFN_Diversidad'!$A:$C,2,0)</f>
        <v>1339429.3999999999</v>
      </c>
      <c r="C424" s="4">
        <f>+VLOOKUP(Tabla2[[#This Row],[ID]],'[1]Data IFN_Diversidad'!$A:$C,3,0)</f>
        <v>5021610.7</v>
      </c>
      <c r="D424" s="3" t="s">
        <v>962</v>
      </c>
      <c r="E424" s="3" t="s">
        <v>963</v>
      </c>
      <c r="F424" s="3" t="s">
        <v>970</v>
      </c>
      <c r="G424" s="6">
        <v>2972.3635700781861</v>
      </c>
      <c r="H424" s="4">
        <v>10.95748747208663</v>
      </c>
      <c r="I424" s="4">
        <v>28.02939841832594</v>
      </c>
      <c r="J424" s="4">
        <v>380.13728537081749</v>
      </c>
      <c r="K424" s="4">
        <v>234.3440524711919</v>
      </c>
      <c r="L424" s="4">
        <v>110.14170466146018</v>
      </c>
      <c r="M424" s="4">
        <v>403.85291709202068</v>
      </c>
      <c r="N424" s="4">
        <v>70.757682816434652</v>
      </c>
      <c r="O424" s="4">
        <v>259.4448369935937</v>
      </c>
      <c r="P424" s="4">
        <v>9.209075753275016</v>
      </c>
      <c r="Q424" s="4">
        <v>4.3282656040392578</v>
      </c>
      <c r="R424" s="4">
        <v>15.870307214810627</v>
      </c>
      <c r="S424" s="4">
        <v>11.659471126465311</v>
      </c>
      <c r="T424" s="4">
        <v>5.479951429438696</v>
      </c>
      <c r="U424" s="4">
        <v>20.093155241275237</v>
      </c>
      <c r="V424" s="4">
        <v>4.8595424571829557</v>
      </c>
      <c r="W424" s="4">
        <v>2.2839849548759892</v>
      </c>
      <c r="X424" s="4">
        <v>8.3746115012119606</v>
      </c>
    </row>
    <row r="425" spans="1:24" x14ac:dyDescent="0.3">
      <c r="A425" s="14" t="s">
        <v>692</v>
      </c>
      <c r="B425" s="4">
        <f>+VLOOKUP(Tabla2[[#This Row],[ID]],'[1]Data IFN_Diversidad'!$A:$C,2,0)</f>
        <v>2635437.39</v>
      </c>
      <c r="C425" s="4">
        <f>+VLOOKUP(Tabla2[[#This Row],[ID]],'[1]Data IFN_Diversidad'!$A:$C,3,0)</f>
        <v>4748387.87</v>
      </c>
      <c r="D425" s="3" t="s">
        <v>966</v>
      </c>
      <c r="E425" s="3" t="s">
        <v>963</v>
      </c>
      <c r="F425" s="3" t="s">
        <v>971</v>
      </c>
      <c r="G425" s="6">
        <v>2243.0802530659898</v>
      </c>
      <c r="H425" s="4">
        <v>7.0928236426743112</v>
      </c>
      <c r="I425" s="4">
        <v>8.8628421947598248</v>
      </c>
      <c r="J425" s="4">
        <v>142.63909765042951</v>
      </c>
      <c r="K425" s="4">
        <v>69.531852189704153</v>
      </c>
      <c r="L425" s="4">
        <v>32.679970529160947</v>
      </c>
      <c r="M425" s="4">
        <v>119.82655860692347</v>
      </c>
      <c r="N425" s="4">
        <v>98.072908467970109</v>
      </c>
      <c r="O425" s="4">
        <v>359.60066438255711</v>
      </c>
      <c r="P425" s="4">
        <v>0.51420409115014076</v>
      </c>
      <c r="Q425" s="4">
        <v>0.24167592284056616</v>
      </c>
      <c r="R425" s="4">
        <v>0.88614505041541003</v>
      </c>
      <c r="S425" s="4">
        <v>0</v>
      </c>
      <c r="T425" s="4">
        <v>0</v>
      </c>
      <c r="U425" s="4">
        <v>0</v>
      </c>
      <c r="V425" s="4">
        <v>0</v>
      </c>
      <c r="W425" s="4">
        <v>0</v>
      </c>
      <c r="X425" s="4">
        <v>0</v>
      </c>
    </row>
    <row r="426" spans="1:24" x14ac:dyDescent="0.3">
      <c r="A426" s="14" t="s">
        <v>193</v>
      </c>
      <c r="B426" s="4">
        <f>+VLOOKUP(Tabla2[[#This Row],[ID]],'[1]Data IFN_Diversidad'!$A:$C,2,0)</f>
        <v>1673631.99</v>
      </c>
      <c r="C426" s="4">
        <f>+VLOOKUP(Tabla2[[#This Row],[ID]],'[1]Data IFN_Diversidad'!$A:$C,3,0)</f>
        <v>5359636.41</v>
      </c>
      <c r="D426" s="3" t="s">
        <v>962</v>
      </c>
      <c r="E426" s="3" t="s">
        <v>963</v>
      </c>
      <c r="F426" s="3" t="s">
        <v>970</v>
      </c>
      <c r="G426" s="6">
        <v>4568.5532517823922</v>
      </c>
      <c r="H426" s="4">
        <v>10.04076257613886</v>
      </c>
      <c r="I426" s="4">
        <v>36.17445264951629</v>
      </c>
      <c r="J426" s="4">
        <v>405.8662188837954</v>
      </c>
      <c r="K426" s="4">
        <v>274.51402499417026</v>
      </c>
      <c r="L426" s="4">
        <v>129.02159174726</v>
      </c>
      <c r="M426" s="4">
        <v>473.07916973995333</v>
      </c>
      <c r="N426" s="4">
        <v>76.750934348384916</v>
      </c>
      <c r="O426" s="4">
        <v>281.42009261074469</v>
      </c>
      <c r="P426" s="4">
        <v>0.87921958306631343</v>
      </c>
      <c r="Q426" s="4">
        <v>0.41323320404116731</v>
      </c>
      <c r="R426" s="4">
        <v>1.5151884148176149</v>
      </c>
      <c r="S426" s="4">
        <v>1.2570139351532501</v>
      </c>
      <c r="T426" s="4">
        <v>0.59079654952202754</v>
      </c>
      <c r="U426" s="4">
        <v>2.1662540149141032</v>
      </c>
      <c r="V426" s="4">
        <v>5.3387560527613172</v>
      </c>
      <c r="W426" s="4">
        <v>2.5092153447978189</v>
      </c>
      <c r="X426" s="4">
        <v>9.2004562642586691</v>
      </c>
    </row>
    <row r="427" spans="1:24" x14ac:dyDescent="0.3">
      <c r="A427" s="14" t="s">
        <v>783</v>
      </c>
      <c r="B427" s="4">
        <f>+VLOOKUP(Tabla2[[#This Row],[ID]],'[1]Data IFN_Diversidad'!$A:$C,2,0)</f>
        <v>2248232.7799999998</v>
      </c>
      <c r="C427" s="4">
        <f>+VLOOKUP(Tabla2[[#This Row],[ID]],'[1]Data IFN_Diversidad'!$A:$C,3,0)</f>
        <v>4883630.53</v>
      </c>
      <c r="D427" s="3" t="s">
        <v>966</v>
      </c>
      <c r="E427" s="3" t="s">
        <v>963</v>
      </c>
      <c r="F427" s="3" t="s">
        <v>971</v>
      </c>
      <c r="G427" s="6">
        <v>1562.6610403595189</v>
      </c>
      <c r="H427" s="4">
        <v>12.33510866432637</v>
      </c>
      <c r="I427" s="4">
        <v>18.674140645021971</v>
      </c>
      <c r="J427" s="4">
        <v>177.17406748971121</v>
      </c>
      <c r="K427" s="4">
        <v>93.860831866772259</v>
      </c>
      <c r="L427" s="4">
        <v>44.11459097738296</v>
      </c>
      <c r="M427" s="4">
        <v>161.75350025040419</v>
      </c>
      <c r="N427" s="4"/>
      <c r="O427" s="4"/>
      <c r="P427" s="4">
        <v>0</v>
      </c>
      <c r="Q427" s="4">
        <v>0</v>
      </c>
      <c r="R427" s="4">
        <v>0</v>
      </c>
      <c r="S427" s="4">
        <v>0</v>
      </c>
      <c r="T427" s="4">
        <v>0</v>
      </c>
      <c r="U427" s="4">
        <v>0</v>
      </c>
      <c r="V427" s="4">
        <v>0.11348027615556459</v>
      </c>
      <c r="W427" s="4">
        <v>5.3335729793115357E-2</v>
      </c>
      <c r="X427" s="4">
        <v>0.1955643425747563</v>
      </c>
    </row>
    <row r="428" spans="1:24" x14ac:dyDescent="0.3">
      <c r="A428" s="14" t="s">
        <v>690</v>
      </c>
      <c r="B428" s="4">
        <f>+VLOOKUP(Tabla2[[#This Row],[ID]],'[1]Data IFN_Diversidad'!$A:$C,2,0)</f>
        <v>2602754.86</v>
      </c>
      <c r="C428" s="4">
        <f>+VLOOKUP(Tabla2[[#This Row],[ID]],'[1]Data IFN_Diversidad'!$A:$C,3,0)</f>
        <v>4889715.42</v>
      </c>
      <c r="D428" s="3" t="s">
        <v>966</v>
      </c>
      <c r="E428" s="3" t="s">
        <v>968</v>
      </c>
      <c r="F428" s="3" t="s">
        <v>972</v>
      </c>
      <c r="G428" s="6">
        <v>214.89454093919031</v>
      </c>
      <c r="H428" s="4">
        <v>14.194615387208749</v>
      </c>
      <c r="I428" s="4">
        <v>3.4006546000000006</v>
      </c>
      <c r="J428" s="4">
        <v>19.394433093901405</v>
      </c>
      <c r="K428" s="4">
        <v>9.7052670815573485</v>
      </c>
      <c r="L428" s="4">
        <v>4.5614755283319539</v>
      </c>
      <c r="M428" s="4">
        <v>16.725410270550498</v>
      </c>
      <c r="N428" s="4">
        <v>39.914499150452578</v>
      </c>
      <c r="O428" s="4">
        <v>146.35316355165943</v>
      </c>
      <c r="P428" s="4">
        <v>1.3397077203920591</v>
      </c>
      <c r="Q428" s="4">
        <v>0.6296626285842678</v>
      </c>
      <c r="R428" s="4">
        <v>2.3087629714756508</v>
      </c>
      <c r="S428" s="4">
        <v>0</v>
      </c>
      <c r="T428" s="4">
        <v>0</v>
      </c>
      <c r="U428" s="4">
        <v>0</v>
      </c>
      <c r="V428" s="4">
        <v>7.7593805577905767E-2</v>
      </c>
      <c r="W428" s="4">
        <v>3.6469088621615707E-2</v>
      </c>
      <c r="X428" s="4">
        <v>0.13371999161259093</v>
      </c>
    </row>
    <row r="429" spans="1:24" x14ac:dyDescent="0.3">
      <c r="A429" s="14" t="s">
        <v>932</v>
      </c>
      <c r="B429" s="4">
        <f>+VLOOKUP(Tabla2[[#This Row],[ID]],'[1]Data IFN_Diversidad'!$A:$C,2,0)</f>
        <v>2641695.89</v>
      </c>
      <c r="C429" s="4">
        <f>+VLOOKUP(Tabla2[[#This Row],[ID]],'[1]Data IFN_Diversidad'!$A:$C,3,0)</f>
        <v>4867394.1100000003</v>
      </c>
      <c r="D429" s="3" t="s">
        <v>966</v>
      </c>
      <c r="E429" s="3" t="s">
        <v>963</v>
      </c>
      <c r="F429" s="3" t="s">
        <v>971</v>
      </c>
      <c r="G429" s="6">
        <v>38.451834251001912</v>
      </c>
      <c r="H429" s="4">
        <v>53.050843526079795</v>
      </c>
      <c r="I429" s="4">
        <v>8.4994638364623789</v>
      </c>
      <c r="J429" s="4">
        <v>103.57386394084364</v>
      </c>
      <c r="K429" s="4">
        <v>45.721408468520728</v>
      </c>
      <c r="L429" s="4">
        <v>21.489061980204742</v>
      </c>
      <c r="M429" s="4">
        <v>78.793227260750712</v>
      </c>
      <c r="N429" s="4">
        <v>0.38290654312545314</v>
      </c>
      <c r="O429" s="4">
        <v>1.4039906581266617</v>
      </c>
      <c r="P429" s="4">
        <v>0</v>
      </c>
      <c r="Q429" s="4">
        <v>0</v>
      </c>
      <c r="R429" s="4">
        <v>0</v>
      </c>
      <c r="S429" s="4">
        <v>0</v>
      </c>
      <c r="T429" s="4">
        <v>0</v>
      </c>
      <c r="U429" s="4">
        <v>0</v>
      </c>
      <c r="V429" s="4">
        <v>0</v>
      </c>
      <c r="W429" s="4">
        <v>0</v>
      </c>
      <c r="X429" s="4">
        <v>0</v>
      </c>
    </row>
    <row r="430" spans="1:24" x14ac:dyDescent="0.3">
      <c r="A430" s="14" t="s">
        <v>830</v>
      </c>
      <c r="B430" s="4">
        <f>+VLOOKUP(Tabla2[[#This Row],[ID]],'[1]Data IFN_Diversidad'!$A:$C,2,0)</f>
        <v>2116010.44</v>
      </c>
      <c r="C430" s="4">
        <f>+VLOOKUP(Tabla2[[#This Row],[ID]],'[1]Data IFN_Diversidad'!$A:$C,3,0)</f>
        <v>5239597.32</v>
      </c>
      <c r="D430" s="3" t="s">
        <v>965</v>
      </c>
      <c r="E430" s="3" t="s">
        <v>968</v>
      </c>
      <c r="F430" s="3" t="s">
        <v>972</v>
      </c>
      <c r="G430" s="6">
        <v>110.34742721038073</v>
      </c>
      <c r="H430" s="4">
        <v>84.944615440342631</v>
      </c>
      <c r="I430" s="4">
        <v>62.535093333333329</v>
      </c>
      <c r="J430" s="4">
        <v>429.51524841797237</v>
      </c>
      <c r="K430" s="4">
        <v>0.429899896328995</v>
      </c>
      <c r="L430" s="4">
        <v>0.20205295127462763</v>
      </c>
      <c r="M430" s="4">
        <v>0.74086082134030129</v>
      </c>
      <c r="N430" s="4">
        <v>18.852710396760536</v>
      </c>
      <c r="O430" s="4">
        <v>69.126604788121966</v>
      </c>
      <c r="P430" s="4">
        <v>0</v>
      </c>
      <c r="Q430" s="4">
        <v>0</v>
      </c>
      <c r="R430" s="4">
        <v>0</v>
      </c>
      <c r="S430" s="4">
        <v>0</v>
      </c>
      <c r="T430" s="4">
        <v>0</v>
      </c>
      <c r="U430" s="4">
        <v>0</v>
      </c>
      <c r="V430" s="4">
        <v>0</v>
      </c>
      <c r="W430" s="4">
        <v>0</v>
      </c>
      <c r="X430" s="4">
        <v>0</v>
      </c>
    </row>
    <row r="431" spans="1:24" x14ac:dyDescent="0.3">
      <c r="A431" s="14" t="s">
        <v>805</v>
      </c>
      <c r="B431" s="4">
        <f>+VLOOKUP(Tabla2[[#This Row],[ID]],'[1]Data IFN_Diversidad'!$A:$C,2,0)</f>
        <v>2336725.25</v>
      </c>
      <c r="C431" s="4">
        <f>+VLOOKUP(Tabla2[[#This Row],[ID]],'[1]Data IFN_Diversidad'!$A:$C,3,0)</f>
        <v>4807910.47</v>
      </c>
      <c r="D431" s="3" t="s">
        <v>964</v>
      </c>
      <c r="E431" s="3" t="s">
        <v>963</v>
      </c>
      <c r="F431" s="3" t="s">
        <v>971</v>
      </c>
      <c r="G431" s="6">
        <v>3319.7316120940413</v>
      </c>
      <c r="H431" s="4">
        <v>8.2524335467324157</v>
      </c>
      <c r="I431" s="4">
        <v>17.75648206625614</v>
      </c>
      <c r="J431" s="4">
        <v>132.56043793443922</v>
      </c>
      <c r="K431" s="4">
        <v>82.028198644881229</v>
      </c>
      <c r="L431" s="4">
        <v>38.553253363094178</v>
      </c>
      <c r="M431" s="4">
        <v>141.36192899801199</v>
      </c>
      <c r="N431" s="4"/>
      <c r="O431" s="4"/>
      <c r="P431" s="4">
        <v>0</v>
      </c>
      <c r="Q431" s="4">
        <v>0</v>
      </c>
      <c r="R431" s="4">
        <v>0</v>
      </c>
      <c r="S431" s="4">
        <v>0</v>
      </c>
      <c r="T431" s="4">
        <v>0</v>
      </c>
      <c r="U431" s="4">
        <v>0</v>
      </c>
      <c r="V431" s="4">
        <v>0.2208616396134718</v>
      </c>
      <c r="W431" s="4">
        <v>0.10380497061833174</v>
      </c>
      <c r="X431" s="4">
        <v>0.3806182256005497</v>
      </c>
    </row>
    <row r="432" spans="1:24" x14ac:dyDescent="0.3">
      <c r="A432" s="14" t="s">
        <v>777</v>
      </c>
      <c r="B432" s="4">
        <f>+VLOOKUP(Tabla2[[#This Row],[ID]],'[1]Data IFN_Diversidad'!$A:$C,2,0)</f>
        <v>2230710.63</v>
      </c>
      <c r="C432" s="4">
        <f>+VLOOKUP(Tabla2[[#This Row],[ID]],'[1]Data IFN_Diversidad'!$A:$C,3,0)</f>
        <v>5517426.2999999998</v>
      </c>
      <c r="D432" s="3" t="s">
        <v>965</v>
      </c>
      <c r="E432" s="3" t="s">
        <v>968</v>
      </c>
      <c r="F432" s="3" t="s">
        <v>972</v>
      </c>
      <c r="G432" s="6">
        <v>45.780035186255404</v>
      </c>
      <c r="H432" s="4">
        <v>29.046568253714177</v>
      </c>
      <c r="I432" s="4">
        <v>3.0335814666666669</v>
      </c>
      <c r="J432" s="4">
        <v>18.820505355555557</v>
      </c>
      <c r="K432" s="4">
        <v>9.1069083247585887</v>
      </c>
      <c r="L432" s="4">
        <v>4.2802469126365361</v>
      </c>
      <c r="M432" s="4">
        <v>15.694238679667299</v>
      </c>
      <c r="N432" s="4"/>
      <c r="O432" s="4"/>
      <c r="P432" s="4">
        <v>0</v>
      </c>
      <c r="Q432" s="4">
        <v>0</v>
      </c>
      <c r="R432" s="4">
        <v>0</v>
      </c>
      <c r="S432" s="4">
        <v>0</v>
      </c>
      <c r="T432" s="4">
        <v>0</v>
      </c>
      <c r="U432" s="4">
        <v>0</v>
      </c>
      <c r="V432" s="4">
        <v>0.31243898851750079</v>
      </c>
      <c r="W432" s="4">
        <v>0.14684632460322536</v>
      </c>
      <c r="X432" s="4">
        <v>0.5384365235451597</v>
      </c>
    </row>
    <row r="433" spans="1:24" x14ac:dyDescent="0.3">
      <c r="A433" s="14" t="s">
        <v>144</v>
      </c>
      <c r="B433" s="4">
        <f>+VLOOKUP(Tabla2[[#This Row],[ID]],'[1]Data IFN_Diversidad'!$A:$C,2,0)</f>
        <v>1509930.34</v>
      </c>
      <c r="C433" s="4">
        <f>+VLOOKUP(Tabla2[[#This Row],[ID]],'[1]Data IFN_Diversidad'!$A:$C,3,0)</f>
        <v>5131741.1399999997</v>
      </c>
      <c r="D433" s="3" t="s">
        <v>962</v>
      </c>
      <c r="E433" s="3" t="s">
        <v>963</v>
      </c>
      <c r="F433" s="3" t="s">
        <v>970</v>
      </c>
      <c r="G433" s="6">
        <v>2623.976936426538</v>
      </c>
      <c r="H433" s="4">
        <v>11.743875662958398</v>
      </c>
      <c r="I433" s="4">
        <v>28.423187757611672</v>
      </c>
      <c r="J433" s="4">
        <v>543.10454645591324</v>
      </c>
      <c r="K433" s="4">
        <v>261.55442788325075</v>
      </c>
      <c r="L433" s="4">
        <v>122.93058110512784</v>
      </c>
      <c r="M433" s="4">
        <v>450.74546405213539</v>
      </c>
      <c r="N433" s="4">
        <v>51.519267343058516</v>
      </c>
      <c r="O433" s="4">
        <v>188.90398025788122</v>
      </c>
      <c r="P433" s="4">
        <v>2.5859883081868089</v>
      </c>
      <c r="Q433" s="4">
        <v>1.2154145048478002</v>
      </c>
      <c r="R433" s="4">
        <v>4.456519851108605</v>
      </c>
      <c r="S433" s="4">
        <v>21.714881007071934</v>
      </c>
      <c r="T433" s="4">
        <v>10.20599407332381</v>
      </c>
      <c r="U433" s="4">
        <v>37.421978268854005</v>
      </c>
      <c r="V433" s="4">
        <v>11.69885364525933</v>
      </c>
      <c r="W433" s="4">
        <v>5.4984612132718844</v>
      </c>
      <c r="X433" s="4">
        <v>20.161024448663579</v>
      </c>
    </row>
    <row r="434" spans="1:24" x14ac:dyDescent="0.3">
      <c r="A434" s="14" t="s">
        <v>219</v>
      </c>
      <c r="B434" s="4">
        <f>+VLOOKUP(Tabla2[[#This Row],[ID]],'[1]Data IFN_Diversidad'!$A:$C,2,0)</f>
        <v>1647563.43</v>
      </c>
      <c r="C434" s="4">
        <f>+VLOOKUP(Tabla2[[#This Row],[ID]],'[1]Data IFN_Diversidad'!$A:$C,3,0)</f>
        <v>5108489.13</v>
      </c>
      <c r="D434" s="3" t="s">
        <v>962</v>
      </c>
      <c r="E434" s="3" t="s">
        <v>963</v>
      </c>
      <c r="F434" s="3" t="s">
        <v>970</v>
      </c>
      <c r="G434" s="6">
        <v>1920.9789424601006</v>
      </c>
      <c r="H434" s="4">
        <v>14.539182945826562</v>
      </c>
      <c r="I434" s="4">
        <v>31.89278815740494</v>
      </c>
      <c r="J434" s="4">
        <v>554.68995940948901</v>
      </c>
      <c r="K434" s="4">
        <v>319.43722084509909</v>
      </c>
      <c r="L434" s="4">
        <v>150.13549379719657</v>
      </c>
      <c r="M434" s="4">
        <v>550.49681058972078</v>
      </c>
      <c r="N434" s="4">
        <v>88.140228595406057</v>
      </c>
      <c r="O434" s="4">
        <v>323.18083818315557</v>
      </c>
      <c r="P434" s="4">
        <v>6.4177096668106639</v>
      </c>
      <c r="Q434" s="4">
        <v>3.0163235434010121</v>
      </c>
      <c r="R434" s="4">
        <v>11.059852992470388</v>
      </c>
      <c r="S434" s="4">
        <v>0</v>
      </c>
      <c r="T434" s="4">
        <v>0</v>
      </c>
      <c r="U434" s="4">
        <v>0</v>
      </c>
      <c r="V434" s="4">
        <v>7.6261536967353107</v>
      </c>
      <c r="W434" s="4">
        <v>3.5842922374655957</v>
      </c>
      <c r="X434" s="4">
        <v>13.142404870707184</v>
      </c>
    </row>
    <row r="435" spans="1:24" x14ac:dyDescent="0.3">
      <c r="A435" s="14" t="s">
        <v>7</v>
      </c>
      <c r="B435" s="4">
        <f>+VLOOKUP(Tabla2[[#This Row],[ID]],'[1]Data IFN_Diversidad'!$A:$C,2,0)</f>
        <v>1143749.45</v>
      </c>
      <c r="C435" s="4">
        <f>+VLOOKUP(Tabla2[[#This Row],[ID]],'[1]Data IFN_Diversidad'!$A:$C,3,0)</f>
        <v>5294362.41</v>
      </c>
      <c r="D435" s="3" t="s">
        <v>962</v>
      </c>
      <c r="E435" s="3" t="s">
        <v>963</v>
      </c>
      <c r="F435" s="3" t="s">
        <v>971</v>
      </c>
      <c r="G435" s="6">
        <v>1719.4392696345792</v>
      </c>
      <c r="H435" s="4">
        <v>15.318464415179822</v>
      </c>
      <c r="I435" s="4">
        <v>31.688901652040002</v>
      </c>
      <c r="J435" s="4">
        <v>361.6306917786751</v>
      </c>
      <c r="K435" s="4">
        <v>103.93646590370233</v>
      </c>
      <c r="L435" s="4">
        <v>48.850138974740091</v>
      </c>
      <c r="M435" s="4">
        <v>179.11717624071366</v>
      </c>
      <c r="N435" s="4">
        <v>60.499175196419543</v>
      </c>
      <c r="O435" s="4">
        <v>221.83030905353834</v>
      </c>
      <c r="P435" s="4">
        <v>0</v>
      </c>
      <c r="Q435" s="4">
        <v>0</v>
      </c>
      <c r="R435" s="4">
        <v>0</v>
      </c>
      <c r="S435" s="4">
        <v>0</v>
      </c>
      <c r="T435" s="4">
        <v>0</v>
      </c>
      <c r="U435" s="4">
        <v>0</v>
      </c>
      <c r="V435" s="4">
        <v>0.49735679322178356</v>
      </c>
      <c r="W435" s="4">
        <v>0.23375769281423825</v>
      </c>
      <c r="X435" s="4">
        <v>0.85711154031887349</v>
      </c>
    </row>
    <row r="436" spans="1:24" x14ac:dyDescent="0.3">
      <c r="A436" s="14" t="s">
        <v>98</v>
      </c>
      <c r="B436" s="4">
        <f>+VLOOKUP(Tabla2[[#This Row],[ID]],'[1]Data IFN_Diversidad'!$A:$C,2,0)</f>
        <v>1386704.54</v>
      </c>
      <c r="C436" s="4">
        <f>+VLOOKUP(Tabla2[[#This Row],[ID]],'[1]Data IFN_Diversidad'!$A:$C,3,0)</f>
        <v>5319654.6100000003</v>
      </c>
      <c r="D436" s="3" t="s">
        <v>962</v>
      </c>
      <c r="E436" s="3" t="s">
        <v>963</v>
      </c>
      <c r="F436" s="3" t="s">
        <v>970</v>
      </c>
      <c r="G436" s="6">
        <v>3793.2352516749997</v>
      </c>
      <c r="H436" s="4">
        <v>11.833725944869483</v>
      </c>
      <c r="I436" s="4">
        <v>41.719843816427563</v>
      </c>
      <c r="J436" s="4">
        <v>479.64736438586999</v>
      </c>
      <c r="K436" s="4">
        <v>231.24851754434468</v>
      </c>
      <c r="L436" s="4">
        <v>108.68680324584199</v>
      </c>
      <c r="M436" s="4">
        <v>398.51827856808728</v>
      </c>
      <c r="N436" s="4">
        <v>39.606291058916497</v>
      </c>
      <c r="O436" s="4">
        <v>145.22306721602715</v>
      </c>
      <c r="P436" s="4">
        <v>3.3389519801979897</v>
      </c>
      <c r="Q436" s="4">
        <v>1.5693074306930552</v>
      </c>
      <c r="R436" s="4">
        <v>5.7541272458745416</v>
      </c>
      <c r="S436" s="4">
        <v>0</v>
      </c>
      <c r="T436" s="4">
        <v>0</v>
      </c>
      <c r="U436" s="4">
        <v>0</v>
      </c>
      <c r="V436" s="4">
        <v>1.4648917722482824</v>
      </c>
      <c r="W436" s="4">
        <v>0.68849913295669263</v>
      </c>
      <c r="X436" s="4">
        <v>2.5244968208412062</v>
      </c>
    </row>
    <row r="437" spans="1:24" x14ac:dyDescent="0.3">
      <c r="A437" s="14" t="s">
        <v>93</v>
      </c>
      <c r="B437" s="4">
        <f>+VLOOKUP(Tabla2[[#This Row],[ID]],'[1]Data IFN_Diversidad'!$A:$C,2,0)</f>
        <v>1386196.04</v>
      </c>
      <c r="C437" s="4">
        <f>+VLOOKUP(Tabla2[[#This Row],[ID]],'[1]Data IFN_Diversidad'!$A:$C,3,0)</f>
        <v>5245682.91</v>
      </c>
      <c r="D437" s="3" t="s">
        <v>962</v>
      </c>
      <c r="E437" s="3" t="s">
        <v>963</v>
      </c>
      <c r="F437" s="3" t="s">
        <v>970</v>
      </c>
      <c r="G437" s="6">
        <v>2971.9391568966057</v>
      </c>
      <c r="H437" s="4">
        <v>11.616754522305646</v>
      </c>
      <c r="I437" s="4">
        <v>31.499192452837271</v>
      </c>
      <c r="J437" s="4">
        <v>527.27835480775491</v>
      </c>
      <c r="K437" s="4">
        <v>254.70570265389478</v>
      </c>
      <c r="L437" s="4">
        <v>119.71168024733053</v>
      </c>
      <c r="M437" s="4">
        <v>438.94282757354529</v>
      </c>
      <c r="N437" s="4">
        <v>34.657767944323943</v>
      </c>
      <c r="O437" s="4">
        <v>127.07848246252114</v>
      </c>
      <c r="P437" s="4">
        <v>3.3427163610651887</v>
      </c>
      <c r="Q437" s="4">
        <v>1.5710766897006387</v>
      </c>
      <c r="R437" s="4">
        <v>5.7606145289023472</v>
      </c>
      <c r="S437" s="4">
        <v>0</v>
      </c>
      <c r="T437" s="4">
        <v>0</v>
      </c>
      <c r="U437" s="4">
        <v>0</v>
      </c>
      <c r="V437" s="4">
        <v>8.4911352073786954</v>
      </c>
      <c r="W437" s="4">
        <v>3.9908335474679868</v>
      </c>
      <c r="X437" s="4">
        <v>14.633056340715951</v>
      </c>
    </row>
    <row r="438" spans="1:24" x14ac:dyDescent="0.3">
      <c r="A438" s="14" t="s">
        <v>542</v>
      </c>
      <c r="B438" s="4">
        <f>+VLOOKUP(Tabla2[[#This Row],[ID]],'[1]Data IFN_Diversidad'!$A:$C,2,0)</f>
        <v>1989077.79</v>
      </c>
      <c r="C438" s="4">
        <f>+VLOOKUP(Tabla2[[#This Row],[ID]],'[1]Data IFN_Diversidad'!$A:$C,3,0)</f>
        <v>5427310.5999999996</v>
      </c>
      <c r="D438" s="3" t="s">
        <v>962</v>
      </c>
      <c r="E438" s="3" t="s">
        <v>963</v>
      </c>
      <c r="F438" s="3" t="s">
        <v>970</v>
      </c>
      <c r="G438" s="6">
        <v>3688.5749610977655</v>
      </c>
      <c r="H438" s="4">
        <v>10.256641036379785</v>
      </c>
      <c r="I438" s="4">
        <v>30.476059145648684</v>
      </c>
      <c r="J438" s="4">
        <v>524.66749165792635</v>
      </c>
      <c r="K438" s="4">
        <v>298.10756074104552</v>
      </c>
      <c r="L438" s="4">
        <v>140.11055354829139</v>
      </c>
      <c r="M438" s="4">
        <v>513.73869634373511</v>
      </c>
      <c r="N438" s="4">
        <v>54.397495984562887</v>
      </c>
      <c r="O438" s="4">
        <v>199.45748527673058</v>
      </c>
      <c r="P438" s="4">
        <v>10.314123820263088</v>
      </c>
      <c r="Q438" s="4">
        <v>4.8476381955236514</v>
      </c>
      <c r="R438" s="4">
        <v>17.774673383586737</v>
      </c>
      <c r="S438" s="4">
        <v>0</v>
      </c>
      <c r="T438" s="4">
        <v>0</v>
      </c>
      <c r="U438" s="4">
        <v>0</v>
      </c>
      <c r="V438" s="4">
        <v>5.2706831345613576</v>
      </c>
      <c r="W438" s="4">
        <v>2.4772210732438378</v>
      </c>
      <c r="X438" s="4">
        <v>9.0831439352274046</v>
      </c>
    </row>
    <row r="439" spans="1:24" x14ac:dyDescent="0.3">
      <c r="A439" s="14" t="s">
        <v>925</v>
      </c>
      <c r="B439" s="4">
        <f>+VLOOKUP(Tabla2[[#This Row],[ID]],'[1]Data IFN_Diversidad'!$A:$C,2,0)</f>
        <v>2492875.44</v>
      </c>
      <c r="C439" s="4">
        <f>+VLOOKUP(Tabla2[[#This Row],[ID]],'[1]Data IFN_Diversidad'!$A:$C,3,0)</f>
        <v>4933099.55</v>
      </c>
      <c r="D439" s="3" t="s">
        <v>966</v>
      </c>
      <c r="E439" s="3" t="s">
        <v>968</v>
      </c>
      <c r="F439" s="3" t="s">
        <v>972</v>
      </c>
      <c r="G439" s="6">
        <v>22.635369684180674</v>
      </c>
      <c r="H439" s="4">
        <v>55.730069307331746</v>
      </c>
      <c r="I439" s="4">
        <v>5.5214944444444463</v>
      </c>
      <c r="J439" s="4">
        <v>102.61249772416043</v>
      </c>
      <c r="K439" s="4">
        <v>33.993585130534839</v>
      </c>
      <c r="L439" s="4">
        <v>15.976985011351374</v>
      </c>
      <c r="M439" s="4">
        <v>58.582278374955038</v>
      </c>
      <c r="N439" s="4">
        <v>42.391695870791999</v>
      </c>
      <c r="O439" s="4">
        <v>155.43621819290399</v>
      </c>
      <c r="P439" s="4">
        <v>0</v>
      </c>
      <c r="Q439" s="4">
        <v>0</v>
      </c>
      <c r="R439" s="4">
        <v>0</v>
      </c>
      <c r="S439" s="4">
        <v>0</v>
      </c>
      <c r="T439" s="4">
        <v>0</v>
      </c>
      <c r="U439" s="4">
        <v>0</v>
      </c>
      <c r="V439" s="4">
        <v>0</v>
      </c>
      <c r="W439" s="4">
        <v>0</v>
      </c>
      <c r="X439" s="4">
        <v>0</v>
      </c>
    </row>
    <row r="440" spans="1:24" x14ac:dyDescent="0.3">
      <c r="A440" s="14" t="s">
        <v>386</v>
      </c>
      <c r="B440" s="4">
        <f>+VLOOKUP(Tabla2[[#This Row],[ID]],'[1]Data IFN_Diversidad'!$A:$C,2,0)</f>
        <v>1983117.57</v>
      </c>
      <c r="C440" s="4">
        <f>+VLOOKUP(Tabla2[[#This Row],[ID]],'[1]Data IFN_Diversidad'!$A:$C,3,0)</f>
        <v>5289874.28</v>
      </c>
      <c r="D440" s="3" t="s">
        <v>962</v>
      </c>
      <c r="E440" s="3" t="s">
        <v>963</v>
      </c>
      <c r="F440" s="3" t="s">
        <v>970</v>
      </c>
      <c r="G440" s="6">
        <v>2507.3198999166939</v>
      </c>
      <c r="H440" s="4">
        <v>11.228884448466889</v>
      </c>
      <c r="I440" s="4">
        <v>24.829779016283169</v>
      </c>
      <c r="J440" s="4">
        <v>371.64549974177999</v>
      </c>
      <c r="K440" s="4">
        <v>185.18275286325036</v>
      </c>
      <c r="L440" s="4">
        <v>87.035893845727657</v>
      </c>
      <c r="M440" s="4">
        <v>319.13161076766806</v>
      </c>
      <c r="N440" s="4">
        <v>37.206916502326216</v>
      </c>
      <c r="O440" s="4">
        <v>136.42536050852945</v>
      </c>
      <c r="P440" s="4">
        <v>0</v>
      </c>
      <c r="Q440" s="4">
        <v>0</v>
      </c>
      <c r="R440" s="4">
        <v>0</v>
      </c>
      <c r="S440" s="4">
        <v>9.5276760520885588</v>
      </c>
      <c r="T440" s="4">
        <v>4.4780077444816229</v>
      </c>
      <c r="U440" s="4">
        <v>16.419361729765967</v>
      </c>
      <c r="V440" s="4">
        <v>20.342563208563273</v>
      </c>
      <c r="W440" s="4">
        <v>9.561004708024738</v>
      </c>
      <c r="X440" s="4">
        <v>35.057017262757377</v>
      </c>
    </row>
    <row r="441" spans="1:24" x14ac:dyDescent="0.3">
      <c r="A441" s="14" t="s">
        <v>729</v>
      </c>
      <c r="B441" s="4">
        <f>+VLOOKUP(Tabla2[[#This Row],[ID]],'[1]Data IFN_Diversidad'!$A:$C,2,0)</f>
        <v>2056678.23</v>
      </c>
      <c r="C441" s="4">
        <f>+VLOOKUP(Tabla2[[#This Row],[ID]],'[1]Data IFN_Diversidad'!$A:$C,3,0)</f>
        <v>5151783.93</v>
      </c>
      <c r="D441" s="3" t="s">
        <v>965</v>
      </c>
      <c r="E441" s="3" t="s">
        <v>963</v>
      </c>
      <c r="F441" s="3" t="s">
        <v>971</v>
      </c>
      <c r="G441" s="6">
        <v>768.38591814161816</v>
      </c>
      <c r="H441" s="4">
        <v>14.734238453215438</v>
      </c>
      <c r="I441" s="4">
        <v>13.101609971992762</v>
      </c>
      <c r="J441" s="4">
        <v>111.78107189058088</v>
      </c>
      <c r="K441" s="4">
        <v>72.53049672905432</v>
      </c>
      <c r="L441" s="4">
        <v>34.089333462655532</v>
      </c>
      <c r="M441" s="4">
        <v>124.99422269640361</v>
      </c>
      <c r="N441" s="4"/>
      <c r="O441" s="4"/>
      <c r="P441" s="4">
        <v>0</v>
      </c>
      <c r="Q441" s="4">
        <v>0</v>
      </c>
      <c r="R441" s="4">
        <v>0</v>
      </c>
      <c r="S441" s="4">
        <v>0</v>
      </c>
      <c r="T441" s="4">
        <v>0</v>
      </c>
      <c r="U441" s="4">
        <v>0</v>
      </c>
      <c r="V441" s="4">
        <v>3.0020089683365874</v>
      </c>
      <c r="W441" s="4">
        <v>1.4109442151181959</v>
      </c>
      <c r="X441" s="4">
        <v>5.1734621221000516</v>
      </c>
    </row>
    <row r="442" spans="1:24" x14ac:dyDescent="0.3">
      <c r="A442" s="14" t="s">
        <v>54</v>
      </c>
      <c r="B442" s="4">
        <f>+VLOOKUP(Tabla2[[#This Row],[ID]],'[1]Data IFN_Diversidad'!$A:$C,2,0)</f>
        <v>1321862.6499999999</v>
      </c>
      <c r="C442" s="4">
        <f>+VLOOKUP(Tabla2[[#This Row],[ID]],'[1]Data IFN_Diversidad'!$A:$C,3,0)</f>
        <v>5339457.0999999996</v>
      </c>
      <c r="D442" s="3" t="s">
        <v>962</v>
      </c>
      <c r="E442" s="3" t="s">
        <v>963</v>
      </c>
      <c r="F442" s="3" t="s">
        <v>970</v>
      </c>
      <c r="G442" s="6">
        <v>1989.1114052094849</v>
      </c>
      <c r="H442" s="4">
        <v>13.413295575872862</v>
      </c>
      <c r="I442" s="4">
        <v>28.10735497858018</v>
      </c>
      <c r="J442" s="4">
        <v>347.02029898053684</v>
      </c>
      <c r="K442" s="4">
        <v>213.49523083813193</v>
      </c>
      <c r="L442" s="4">
        <v>100.34275849392201</v>
      </c>
      <c r="M442" s="4">
        <v>367.92344781104731</v>
      </c>
      <c r="N442" s="4">
        <v>16.989026016641592</v>
      </c>
      <c r="O442" s="4">
        <v>62.293095394352498</v>
      </c>
      <c r="P442" s="4">
        <v>3.5191204642642244</v>
      </c>
      <c r="Q442" s="4">
        <v>1.6539866182041856</v>
      </c>
      <c r="R442" s="4">
        <v>6.0646176000820198</v>
      </c>
      <c r="S442" s="4">
        <v>14.400352536095195</v>
      </c>
      <c r="T442" s="4">
        <v>6.7681656919647413</v>
      </c>
      <c r="U442" s="4">
        <v>24.816607537204074</v>
      </c>
      <c r="V442" s="4">
        <v>21.946241861327074</v>
      </c>
      <c r="W442" s="4">
        <v>10.314733674823724</v>
      </c>
      <c r="X442" s="4">
        <v>37.820690141020322</v>
      </c>
    </row>
    <row r="443" spans="1:24" x14ac:dyDescent="0.3">
      <c r="A443" s="14" t="s">
        <v>621</v>
      </c>
      <c r="B443" s="4">
        <f>+VLOOKUP(Tabla2[[#This Row],[ID]],'[1]Data IFN_Diversidad'!$A:$C,2,0)</f>
        <v>1944509.56</v>
      </c>
      <c r="C443" s="4">
        <f>+VLOOKUP(Tabla2[[#This Row],[ID]],'[1]Data IFN_Diversidad'!$A:$C,3,0)</f>
        <v>5195967.34</v>
      </c>
      <c r="D443" s="3" t="s">
        <v>962</v>
      </c>
      <c r="E443" s="3" t="s">
        <v>963</v>
      </c>
      <c r="F443" s="3" t="s">
        <v>970</v>
      </c>
      <c r="G443" s="6">
        <v>1842.2644443833624</v>
      </c>
      <c r="H443" s="4">
        <v>12.542403611594867</v>
      </c>
      <c r="I443" s="4">
        <v>22.761631917238148</v>
      </c>
      <c r="J443" s="4">
        <v>502.21031297751369</v>
      </c>
      <c r="K443" s="4">
        <v>298.43107234889237</v>
      </c>
      <c r="L443" s="4">
        <v>140.26260400397942</v>
      </c>
      <c r="M443" s="4">
        <v>514.29621468125788</v>
      </c>
      <c r="N443" s="4">
        <v>1.0206709631752291</v>
      </c>
      <c r="O443" s="4">
        <v>3.7424601983091734</v>
      </c>
      <c r="P443" s="4">
        <v>0</v>
      </c>
      <c r="Q443" s="4">
        <v>0</v>
      </c>
      <c r="R443" s="4">
        <v>0</v>
      </c>
      <c r="S443" s="4">
        <v>0</v>
      </c>
      <c r="T443" s="4">
        <v>0</v>
      </c>
      <c r="U443" s="4">
        <v>0</v>
      </c>
      <c r="V443" s="4">
        <v>1.3799819457856555</v>
      </c>
      <c r="W443" s="4">
        <v>0.64859151451925801</v>
      </c>
      <c r="X443" s="4">
        <v>2.3781688865706125</v>
      </c>
    </row>
    <row r="444" spans="1:24" x14ac:dyDescent="0.3">
      <c r="A444" s="14" t="s">
        <v>843</v>
      </c>
      <c r="B444" s="4">
        <f>+VLOOKUP(Tabla2[[#This Row],[ID]],'[1]Data IFN_Diversidad'!$A:$C,2,0)</f>
        <v>2097670.7599999998</v>
      </c>
      <c r="C444" s="4">
        <f>+VLOOKUP(Tabla2[[#This Row],[ID]],'[1]Data IFN_Diversidad'!$A:$C,3,0)</f>
        <v>5492762.4000000004</v>
      </c>
      <c r="D444" s="3" t="s">
        <v>965</v>
      </c>
      <c r="E444" s="3" t="s">
        <v>968</v>
      </c>
      <c r="F444" s="3" t="s">
        <v>972</v>
      </c>
      <c r="G444" s="6">
        <v>353.67765131532303</v>
      </c>
      <c r="H444" s="4">
        <v>0</v>
      </c>
      <c r="I444" s="4">
        <v>0</v>
      </c>
      <c r="J444" s="4">
        <v>0</v>
      </c>
      <c r="K444" s="4">
        <v>0</v>
      </c>
      <c r="L444" s="4">
        <v>0</v>
      </c>
      <c r="M444" s="4">
        <v>0</v>
      </c>
      <c r="N444" s="4">
        <v>11.732294136146303</v>
      </c>
      <c r="O444" s="4">
        <v>43.018411832536437</v>
      </c>
      <c r="P444" s="4">
        <v>0</v>
      </c>
      <c r="Q444" s="4">
        <v>0</v>
      </c>
      <c r="R444" s="4">
        <v>0</v>
      </c>
      <c r="S444" s="4">
        <v>0</v>
      </c>
      <c r="T444" s="4">
        <v>0</v>
      </c>
      <c r="U444" s="4">
        <v>0</v>
      </c>
      <c r="V444" s="4">
        <v>0</v>
      </c>
      <c r="W444" s="4">
        <v>0</v>
      </c>
      <c r="X444" s="4">
        <v>0</v>
      </c>
    </row>
    <row r="445" spans="1:24" x14ac:dyDescent="0.3">
      <c r="A445" s="14" t="s">
        <v>305</v>
      </c>
      <c r="B445" s="4">
        <f>+VLOOKUP(Tabla2[[#This Row],[ID]],'[1]Data IFN_Diversidad'!$A:$C,2,0)</f>
        <v>1891489</v>
      </c>
      <c r="C445" s="4">
        <f>+VLOOKUP(Tabla2[[#This Row],[ID]],'[1]Data IFN_Diversidad'!$A:$C,3,0)</f>
        <v>5067024.4000000004</v>
      </c>
      <c r="D445" s="3" t="s">
        <v>965</v>
      </c>
      <c r="E445" s="3" t="s">
        <v>968</v>
      </c>
      <c r="F445" s="3" t="s">
        <v>972</v>
      </c>
      <c r="G445" s="6">
        <v>795.29371385368768</v>
      </c>
      <c r="H445" s="4">
        <v>9.9580490219780113</v>
      </c>
      <c r="I445" s="4">
        <v>6.1939251222895244</v>
      </c>
      <c r="J445" s="4">
        <v>48.623804837480492</v>
      </c>
      <c r="K445" s="4">
        <v>22.241465514902622</v>
      </c>
      <c r="L445" s="4">
        <v>10.453488792004231</v>
      </c>
      <c r="M445" s="4">
        <v>38.32945890401551</v>
      </c>
      <c r="N445" s="4">
        <v>35.888007045947049</v>
      </c>
      <c r="O445" s="4">
        <v>131.5893591684725</v>
      </c>
      <c r="P445" s="4">
        <v>6.5663247415530993E-2</v>
      </c>
      <c r="Q445" s="4">
        <v>3.0861726285299564E-2</v>
      </c>
      <c r="R445" s="4">
        <v>0.11315966304609851</v>
      </c>
      <c r="S445" s="4">
        <v>15.684723070517098</v>
      </c>
      <c r="T445" s="4">
        <v>7.3718198431430357</v>
      </c>
      <c r="U445" s="4">
        <v>27.030006091524488</v>
      </c>
      <c r="V445" s="4">
        <v>8.3865687770591162</v>
      </c>
      <c r="W445" s="4">
        <v>3.9416873252177842</v>
      </c>
      <c r="X445" s="4">
        <v>14.452853525798544</v>
      </c>
    </row>
    <row r="446" spans="1:24" x14ac:dyDescent="0.3">
      <c r="A446" s="14" t="s">
        <v>175</v>
      </c>
      <c r="B446" s="4">
        <f>+VLOOKUP(Tabla2[[#This Row],[ID]],'[1]Data IFN_Diversidad'!$A:$C,2,0)</f>
        <v>1518326.88</v>
      </c>
      <c r="C446" s="4">
        <f>+VLOOKUP(Tabla2[[#This Row],[ID]],'[1]Data IFN_Diversidad'!$A:$C,3,0)</f>
        <v>5249823.51</v>
      </c>
      <c r="D446" s="3" t="s">
        <v>962</v>
      </c>
      <c r="E446" s="3" t="s">
        <v>963</v>
      </c>
      <c r="F446" s="3" t="s">
        <v>970</v>
      </c>
      <c r="G446" s="6">
        <v>3198.9436206168339</v>
      </c>
      <c r="H446" s="4">
        <v>11.495291543259457</v>
      </c>
      <c r="I446" s="4">
        <v>33.199874955004518</v>
      </c>
      <c r="J446" s="4">
        <v>568.69184750646878</v>
      </c>
      <c r="K446" s="4">
        <v>330.7502808773022</v>
      </c>
      <c r="L446" s="4">
        <v>155.45263201233203</v>
      </c>
      <c r="M446" s="4">
        <v>569.99298404521744</v>
      </c>
      <c r="N446" s="4">
        <v>48.551456510963874</v>
      </c>
      <c r="O446" s="4">
        <v>178.02200720686756</v>
      </c>
      <c r="P446" s="4">
        <v>19.109284854252028</v>
      </c>
      <c r="Q446" s="4">
        <v>8.9813638814984529</v>
      </c>
      <c r="R446" s="4">
        <v>32.931667565494358</v>
      </c>
      <c r="S446" s="4">
        <v>0</v>
      </c>
      <c r="T446" s="4">
        <v>0</v>
      </c>
      <c r="U446" s="4">
        <v>0</v>
      </c>
      <c r="V446" s="4">
        <v>22.036552497376427</v>
      </c>
      <c r="W446" s="4">
        <v>10.35717967376692</v>
      </c>
      <c r="X446" s="4">
        <v>37.976325470478706</v>
      </c>
    </row>
    <row r="447" spans="1:24" x14ac:dyDescent="0.3">
      <c r="A447" s="14" t="s">
        <v>770</v>
      </c>
      <c r="B447" s="4">
        <f>+VLOOKUP(Tabla2[[#This Row],[ID]],'[1]Data IFN_Diversidad'!$A:$C,2,0)</f>
        <v>2020757.76</v>
      </c>
      <c r="C447" s="4">
        <f>+VLOOKUP(Tabla2[[#This Row],[ID]],'[1]Data IFN_Diversidad'!$A:$C,3,0)</f>
        <v>5254151.62</v>
      </c>
      <c r="D447" s="3" t="s">
        <v>965</v>
      </c>
      <c r="E447" s="3" t="s">
        <v>968</v>
      </c>
      <c r="F447" s="3" t="s">
        <v>972</v>
      </c>
      <c r="G447" s="6">
        <v>353.67765131532303</v>
      </c>
      <c r="H447" s="4">
        <v>0</v>
      </c>
      <c r="I447" s="4">
        <v>0</v>
      </c>
      <c r="J447" s="4">
        <v>0</v>
      </c>
      <c r="K447" s="4">
        <v>0</v>
      </c>
      <c r="L447" s="4">
        <v>0</v>
      </c>
      <c r="M447" s="4">
        <v>0</v>
      </c>
      <c r="N447" s="4">
        <v>0.47300901682688179</v>
      </c>
      <c r="O447" s="4">
        <v>1.7343663950318999</v>
      </c>
      <c r="P447" s="4">
        <v>0</v>
      </c>
      <c r="Q447" s="4">
        <v>0</v>
      </c>
      <c r="R447" s="4">
        <v>0</v>
      </c>
      <c r="S447" s="4">
        <v>0</v>
      </c>
      <c r="T447" s="4">
        <v>0</v>
      </c>
      <c r="U447" s="4">
        <v>0</v>
      </c>
      <c r="V447" s="4">
        <v>0</v>
      </c>
      <c r="W447" s="4">
        <v>0</v>
      </c>
      <c r="X447" s="4">
        <v>0</v>
      </c>
    </row>
    <row r="448" spans="1:24" x14ac:dyDescent="0.3">
      <c r="A448" s="14" t="s">
        <v>836</v>
      </c>
      <c r="B448" s="4">
        <f>+VLOOKUP(Tabla2[[#This Row],[ID]],'[1]Data IFN_Diversidad'!$A:$C,2,0)</f>
        <v>2569360.42</v>
      </c>
      <c r="C448" s="4">
        <f>+VLOOKUP(Tabla2[[#This Row],[ID]],'[1]Data IFN_Diversidad'!$A:$C,3,0)</f>
        <v>4682586.0199999996</v>
      </c>
      <c r="D448" s="3" t="s">
        <v>966</v>
      </c>
      <c r="E448" s="3" t="s">
        <v>968</v>
      </c>
      <c r="F448" s="3" t="s">
        <v>972</v>
      </c>
      <c r="G448" s="6">
        <v>5.6588424210451684</v>
      </c>
      <c r="H448" s="4">
        <v>35.914412148885305</v>
      </c>
      <c r="I448" s="4">
        <v>0.57326444444444458</v>
      </c>
      <c r="J448" s="4">
        <v>3.560256777777778</v>
      </c>
      <c r="K448" s="4">
        <v>1.7680707303670602</v>
      </c>
      <c r="L448" s="4">
        <v>0.83099324327251822</v>
      </c>
      <c r="M448" s="4">
        <v>3.0469752253325666</v>
      </c>
      <c r="N448" s="4">
        <v>73.323087381692062</v>
      </c>
      <c r="O448" s="4">
        <v>268.85132039953754</v>
      </c>
      <c r="P448" s="4">
        <v>0</v>
      </c>
      <c r="Q448" s="4">
        <v>0</v>
      </c>
      <c r="R448" s="4">
        <v>0</v>
      </c>
      <c r="S448" s="4">
        <v>0</v>
      </c>
      <c r="T448" s="4">
        <v>0</v>
      </c>
      <c r="U448" s="4">
        <v>0</v>
      </c>
      <c r="V448" s="4">
        <v>0.17527655292968108</v>
      </c>
      <c r="W448" s="4">
        <v>8.2379979876950102E-2</v>
      </c>
      <c r="X448" s="4">
        <v>0.30205992621548372</v>
      </c>
    </row>
    <row r="449" spans="1:24" x14ac:dyDescent="0.3">
      <c r="A449" s="14" t="s">
        <v>536</v>
      </c>
      <c r="B449" s="4">
        <f>+VLOOKUP(Tabla2[[#This Row],[ID]],'[1]Data IFN_Diversidad'!$A:$C,2,0)</f>
        <v>1949367.21</v>
      </c>
      <c r="C449" s="4">
        <f>+VLOOKUP(Tabla2[[#This Row],[ID]],'[1]Data IFN_Diversidad'!$A:$C,3,0)</f>
        <v>5605291.7999999998</v>
      </c>
      <c r="D449" s="3" t="s">
        <v>962</v>
      </c>
      <c r="E449" s="3" t="s">
        <v>963</v>
      </c>
      <c r="F449" s="3" t="s">
        <v>970</v>
      </c>
      <c r="G449" s="6">
        <v>2928.6207181635064</v>
      </c>
      <c r="H449" s="4">
        <v>11.104318151869961</v>
      </c>
      <c r="I449" s="4">
        <v>28.361996850549787</v>
      </c>
      <c r="J449" s="4">
        <v>405.42881499240769</v>
      </c>
      <c r="K449" s="4">
        <v>232.18719810319641</v>
      </c>
      <c r="L449" s="4">
        <v>109.12798310850231</v>
      </c>
      <c r="M449" s="4">
        <v>400.13593806450842</v>
      </c>
      <c r="N449" s="4">
        <v>71.440497293655014</v>
      </c>
      <c r="O449" s="4">
        <v>261.94849007673503</v>
      </c>
      <c r="P449" s="4">
        <v>2.3453927865233468</v>
      </c>
      <c r="Q449" s="4">
        <v>1.102334609665973</v>
      </c>
      <c r="R449" s="4">
        <v>4.0418935687752375</v>
      </c>
      <c r="S449" s="4">
        <v>0</v>
      </c>
      <c r="T449" s="4">
        <v>0</v>
      </c>
      <c r="U449" s="4">
        <v>0</v>
      </c>
      <c r="V449" s="4">
        <v>7.6680301981877417</v>
      </c>
      <c r="W449" s="4">
        <v>3.6039741931482383</v>
      </c>
      <c r="X449" s="4">
        <v>13.214572041543541</v>
      </c>
    </row>
    <row r="450" spans="1:24" x14ac:dyDescent="0.3">
      <c r="A450" s="14" t="s">
        <v>73</v>
      </c>
      <c r="B450" s="4">
        <f>+VLOOKUP(Tabla2[[#This Row],[ID]],'[1]Data IFN_Diversidad'!$A:$C,2,0)</f>
        <v>1378364.99</v>
      </c>
      <c r="C450" s="4">
        <f>+VLOOKUP(Tabla2[[#This Row],[ID]],'[1]Data IFN_Diversidad'!$A:$C,3,0)</f>
        <v>4981398.9000000004</v>
      </c>
      <c r="D450" s="3" t="s">
        <v>962</v>
      </c>
      <c r="E450" s="3" t="s">
        <v>963</v>
      </c>
      <c r="F450" s="3" t="s">
        <v>970</v>
      </c>
      <c r="G450" s="6">
        <v>3251.3162072236055</v>
      </c>
      <c r="H450" s="4">
        <v>11.523494486593123</v>
      </c>
      <c r="I450" s="4">
        <v>33.909195563669087</v>
      </c>
      <c r="J450" s="4">
        <v>600.42532268077457</v>
      </c>
      <c r="K450" s="4">
        <v>321.22354690944019</v>
      </c>
      <c r="L450" s="4">
        <v>150.97506704743688</v>
      </c>
      <c r="M450" s="4">
        <v>553.57524584060184</v>
      </c>
      <c r="N450" s="4">
        <v>94.102953158181734</v>
      </c>
      <c r="O450" s="4">
        <v>345.04416157999964</v>
      </c>
      <c r="P450" s="4">
        <v>8.5745200460914326</v>
      </c>
      <c r="Q450" s="4">
        <v>4.030024421662973</v>
      </c>
      <c r="R450" s="4">
        <v>14.776756212764248</v>
      </c>
      <c r="S450" s="4">
        <v>2.0054958404615491</v>
      </c>
      <c r="T450" s="4">
        <v>0.94258304501692802</v>
      </c>
      <c r="U450" s="4">
        <v>3.4561378317287392</v>
      </c>
      <c r="V450" s="4">
        <v>22.363800554424003</v>
      </c>
      <c r="W450" s="4">
        <v>10.510986260579282</v>
      </c>
      <c r="X450" s="4">
        <v>38.540282955457364</v>
      </c>
    </row>
    <row r="451" spans="1:24" x14ac:dyDescent="0.3">
      <c r="A451" s="14" t="s">
        <v>182</v>
      </c>
      <c r="B451" s="4">
        <f>+VLOOKUP(Tabla2[[#This Row],[ID]],'[1]Data IFN_Diversidad'!$A:$C,2,0)</f>
        <v>1683249.42</v>
      </c>
      <c r="C451" s="4">
        <f>+VLOOKUP(Tabla2[[#This Row],[ID]],'[1]Data IFN_Diversidad'!$A:$C,3,0)</f>
        <v>5213866.67</v>
      </c>
      <c r="D451" s="3" t="s">
        <v>962</v>
      </c>
      <c r="E451" s="3" t="s">
        <v>963</v>
      </c>
      <c r="F451" s="3" t="s">
        <v>970</v>
      </c>
      <c r="G451" s="6">
        <v>3509.8121290169474</v>
      </c>
      <c r="H451" s="4">
        <v>11.328575078334266</v>
      </c>
      <c r="I451" s="4">
        <v>35.377270823782041</v>
      </c>
      <c r="J451" s="4">
        <v>582.66187818033427</v>
      </c>
      <c r="K451" s="4">
        <v>323.34339531266829</v>
      </c>
      <c r="L451" s="4">
        <v>151.97139579695408</v>
      </c>
      <c r="M451" s="4">
        <v>557.22845125549827</v>
      </c>
      <c r="N451" s="4">
        <v>111.94923048242975</v>
      </c>
      <c r="O451" s="4">
        <v>410.48051176890908</v>
      </c>
      <c r="P451" s="4">
        <v>8.1013995116550497</v>
      </c>
      <c r="Q451" s="4">
        <v>3.8076577704778733</v>
      </c>
      <c r="R451" s="4">
        <v>13.961411825085548</v>
      </c>
      <c r="S451" s="4">
        <v>6.2666276588216601</v>
      </c>
      <c r="T451" s="4">
        <v>2.9453149996461803</v>
      </c>
      <c r="U451" s="4">
        <v>10.799488332036004</v>
      </c>
      <c r="V451" s="4">
        <v>3.493625217925397</v>
      </c>
      <c r="W451" s="4">
        <v>1.6420038524249365</v>
      </c>
      <c r="X451" s="4">
        <v>6.0206807922247672</v>
      </c>
    </row>
    <row r="452" spans="1:24" x14ac:dyDescent="0.3">
      <c r="A452" s="14" t="s">
        <v>429</v>
      </c>
      <c r="B452" s="4">
        <f>+VLOOKUP(Tabla2[[#This Row],[ID]],'[1]Data IFN_Diversidad'!$A:$C,2,0)</f>
        <v>2075446.98</v>
      </c>
      <c r="C452" s="4">
        <f>+VLOOKUP(Tabla2[[#This Row],[ID]],'[1]Data IFN_Diversidad'!$A:$C,3,0)</f>
        <v>5351479.09</v>
      </c>
      <c r="D452" s="3" t="s">
        <v>965</v>
      </c>
      <c r="E452" s="3" t="s">
        <v>963</v>
      </c>
      <c r="F452" s="3" t="s">
        <v>971</v>
      </c>
      <c r="G452" s="6">
        <v>1271.1457730393763</v>
      </c>
      <c r="H452" s="4">
        <v>10.95569788983771</v>
      </c>
      <c r="I452" s="4">
        <v>11.982993799999999</v>
      </c>
      <c r="J452" s="4">
        <v>112.06748744932474</v>
      </c>
      <c r="K452" s="4">
        <v>52.34658133528275</v>
      </c>
      <c r="L452" s="4">
        <v>24.602893227582889</v>
      </c>
      <c r="M452" s="4">
        <v>90.210608501137258</v>
      </c>
      <c r="N452" s="4">
        <v>29.474715275960186</v>
      </c>
      <c r="O452" s="4">
        <v>108.07395601185402</v>
      </c>
      <c r="P452" s="4">
        <v>1.7506030414671978</v>
      </c>
      <c r="Q452" s="4">
        <v>0.82278342948958294</v>
      </c>
      <c r="R452" s="4">
        <v>3.0168725747951401</v>
      </c>
      <c r="S452" s="4">
        <v>2.1535461154655517</v>
      </c>
      <c r="T452" s="4">
        <v>1.0121666742688094</v>
      </c>
      <c r="U452" s="4">
        <v>3.7112778056523044</v>
      </c>
      <c r="V452" s="4">
        <v>1.2925894890153946</v>
      </c>
      <c r="W452" s="4">
        <v>0.60751705983723547</v>
      </c>
      <c r="X452" s="4">
        <v>2.2275625527365301</v>
      </c>
    </row>
    <row r="453" spans="1:24" x14ac:dyDescent="0.3">
      <c r="A453" s="14" t="s">
        <v>407</v>
      </c>
      <c r="B453" s="4">
        <f>+VLOOKUP(Tabla2[[#This Row],[ID]],'[1]Data IFN_Diversidad'!$A:$C,2,0)</f>
        <v>2068784.02</v>
      </c>
      <c r="C453" s="4">
        <f>+VLOOKUP(Tabla2[[#This Row],[ID]],'[1]Data IFN_Diversidad'!$A:$C,3,0)</f>
        <v>5131340.21</v>
      </c>
      <c r="D453" s="3" t="s">
        <v>965</v>
      </c>
      <c r="E453" s="3" t="s">
        <v>963</v>
      </c>
      <c r="F453" s="3" t="s">
        <v>970</v>
      </c>
      <c r="G453" s="6">
        <v>3201.0373923126181</v>
      </c>
      <c r="H453" s="4">
        <v>10.910943621508759</v>
      </c>
      <c r="I453" s="4">
        <v>29.929899055516191</v>
      </c>
      <c r="J453" s="4">
        <v>213.50086889704647</v>
      </c>
      <c r="K453" s="4">
        <v>102.15905479076272</v>
      </c>
      <c r="L453" s="4">
        <v>48.014755751658477</v>
      </c>
      <c r="M453" s="4">
        <v>176.05410442274774</v>
      </c>
      <c r="N453" s="4">
        <v>11.683278789135029</v>
      </c>
      <c r="O453" s="4">
        <v>42.83868889349511</v>
      </c>
      <c r="P453" s="4">
        <v>0.15794048411610762</v>
      </c>
      <c r="Q453" s="4">
        <v>7.4232027534570574E-2</v>
      </c>
      <c r="R453" s="4">
        <v>0.27218410096009238</v>
      </c>
      <c r="S453" s="4">
        <v>4.8666250899206167</v>
      </c>
      <c r="T453" s="4">
        <v>2.2873137922626898</v>
      </c>
      <c r="U453" s="4">
        <v>8.3868172382965369</v>
      </c>
      <c r="V453" s="4">
        <v>8.6658142736021979</v>
      </c>
      <c r="W453" s="4">
        <v>4.0729327085930329</v>
      </c>
      <c r="X453" s="4">
        <v>14.934086598174455</v>
      </c>
    </row>
    <row r="454" spans="1:24" x14ac:dyDescent="0.3">
      <c r="A454" s="14" t="s">
        <v>110</v>
      </c>
      <c r="B454" s="4">
        <f>+VLOOKUP(Tabla2[[#This Row],[ID]],'[1]Data IFN_Diversidad'!$A:$C,2,0)</f>
        <v>1454525.9</v>
      </c>
      <c r="C454" s="4">
        <f>+VLOOKUP(Tabla2[[#This Row],[ID]],'[1]Data IFN_Diversidad'!$A:$C,3,0)</f>
        <v>5000420.16</v>
      </c>
      <c r="D454" s="3" t="s">
        <v>962</v>
      </c>
      <c r="E454" s="3" t="s">
        <v>963</v>
      </c>
      <c r="F454" s="3" t="s">
        <v>970</v>
      </c>
      <c r="G454" s="6">
        <v>4192.0704655102563</v>
      </c>
      <c r="H454" s="4">
        <v>9.8171698145573885</v>
      </c>
      <c r="I454" s="4">
        <v>31.731533601221425</v>
      </c>
      <c r="J454" s="4">
        <v>377.92405628545856</v>
      </c>
      <c r="K454" s="4">
        <v>238.62034578486487</v>
      </c>
      <c r="L454" s="4">
        <v>112.15156251888648</v>
      </c>
      <c r="M454" s="4">
        <v>411.22239590258374</v>
      </c>
      <c r="N454" s="4">
        <v>47.807823188350959</v>
      </c>
      <c r="O454" s="4">
        <v>175.29535169062021</v>
      </c>
      <c r="P454" s="4">
        <v>1.1654972109000448</v>
      </c>
      <c r="Q454" s="4">
        <v>0.547783689123021</v>
      </c>
      <c r="R454" s="4">
        <v>2.0085401934510787</v>
      </c>
      <c r="S454" s="4">
        <v>4.5926614333992726</v>
      </c>
      <c r="T454" s="4">
        <v>2.1585508736976582</v>
      </c>
      <c r="U454" s="4">
        <v>7.9146865368914208</v>
      </c>
      <c r="V454" s="4">
        <v>8.4484459848227704</v>
      </c>
      <c r="W454" s="4">
        <v>3.970769612866702</v>
      </c>
      <c r="X454" s="4">
        <v>14.559488580511241</v>
      </c>
    </row>
    <row r="455" spans="1:24" x14ac:dyDescent="0.3">
      <c r="A455" s="14" t="s">
        <v>727</v>
      </c>
      <c r="B455" s="4">
        <f>+VLOOKUP(Tabla2[[#This Row],[ID]],'[1]Data IFN_Diversidad'!$A:$C,2,0)</f>
        <v>2725661.99</v>
      </c>
      <c r="C455" s="4">
        <f>+VLOOKUP(Tabla2[[#This Row],[ID]],'[1]Data IFN_Diversidad'!$A:$C,3,0)</f>
        <v>4990093.28</v>
      </c>
      <c r="D455" s="3" t="s">
        <v>966</v>
      </c>
      <c r="E455" s="3" t="s">
        <v>963</v>
      </c>
      <c r="F455" s="3" t="s">
        <v>971</v>
      </c>
      <c r="G455" s="6">
        <v>4421.5931141078481</v>
      </c>
      <c r="H455" s="4">
        <v>5.2597380043036033</v>
      </c>
      <c r="I455" s="4">
        <v>9.6072010708100954</v>
      </c>
      <c r="J455" s="4">
        <v>45.934170918180591</v>
      </c>
      <c r="K455" s="4">
        <v>28.499034762069591</v>
      </c>
      <c r="L455" s="4">
        <v>13.394546338172708</v>
      </c>
      <c r="M455" s="4">
        <v>49.113336573299925</v>
      </c>
      <c r="N455" s="4">
        <v>0.48375780862439116</v>
      </c>
      <c r="O455" s="4">
        <v>1.7737786316227675</v>
      </c>
      <c r="P455" s="4">
        <v>1.0671165295997211</v>
      </c>
      <c r="Q455" s="4">
        <v>0.50154476891186894</v>
      </c>
      <c r="R455" s="4">
        <v>1.8389974860101879</v>
      </c>
      <c r="S455" s="4">
        <v>0</v>
      </c>
      <c r="T455" s="4">
        <v>0</v>
      </c>
      <c r="U455" s="4">
        <v>0</v>
      </c>
      <c r="V455" s="4">
        <v>1.4258797006348597E-2</v>
      </c>
      <c r="W455" s="4">
        <v>6.7016345929838406E-3</v>
      </c>
      <c r="X455" s="4">
        <v>2.4572660174274081E-2</v>
      </c>
    </row>
    <row r="456" spans="1:24" x14ac:dyDescent="0.3">
      <c r="A456" s="14" t="s">
        <v>45</v>
      </c>
      <c r="B456" s="4">
        <f>+VLOOKUP(Tabla2[[#This Row],[ID]],'[1]Data IFN_Diversidad'!$A:$C,2,0)</f>
        <v>1301054.48</v>
      </c>
      <c r="C456" s="4">
        <f>+VLOOKUP(Tabla2[[#This Row],[ID]],'[1]Data IFN_Diversidad'!$A:$C,3,0)</f>
        <v>5354376.07</v>
      </c>
      <c r="D456" s="3" t="s">
        <v>962</v>
      </c>
      <c r="E456" s="3" t="s">
        <v>963</v>
      </c>
      <c r="F456" s="3" t="s">
        <v>970</v>
      </c>
      <c r="G456" s="6">
        <v>3254.371982130971</v>
      </c>
      <c r="H456" s="4">
        <v>12.365890112435636</v>
      </c>
      <c r="I456" s="4">
        <v>39.084795090895618</v>
      </c>
      <c r="J456" s="4">
        <v>607.59308272510009</v>
      </c>
      <c r="K456" s="4">
        <v>379.61485938827929</v>
      </c>
      <c r="L456" s="4">
        <v>178.41898391249126</v>
      </c>
      <c r="M456" s="4">
        <v>654.20294101246793</v>
      </c>
      <c r="N456" s="4">
        <v>42.024496945450466</v>
      </c>
      <c r="O456" s="4">
        <v>154.08982213331839</v>
      </c>
      <c r="P456" s="4">
        <v>0.65892277039406566</v>
      </c>
      <c r="Q456" s="4">
        <v>0.30969370208521085</v>
      </c>
      <c r="R456" s="4">
        <v>1.1355435743124409</v>
      </c>
      <c r="S456" s="4">
        <v>42.557924962107279</v>
      </c>
      <c r="T456" s="4">
        <v>20.00222473219042</v>
      </c>
      <c r="U456" s="4">
        <v>73.341490684698272</v>
      </c>
      <c r="V456" s="4">
        <v>3.9650402467923533</v>
      </c>
      <c r="W456" s="4">
        <v>1.863568915992406</v>
      </c>
      <c r="X456" s="4">
        <v>6.8330860253054881</v>
      </c>
    </row>
    <row r="457" spans="1:24" x14ac:dyDescent="0.3">
      <c r="A457" s="14" t="s">
        <v>543</v>
      </c>
      <c r="B457" s="4">
        <f>+VLOOKUP(Tabla2[[#This Row],[ID]],'[1]Data IFN_Diversidad'!$A:$C,2,0)</f>
        <v>1991551.12</v>
      </c>
      <c r="C457" s="4">
        <f>+VLOOKUP(Tabla2[[#This Row],[ID]],'[1]Data IFN_Diversidad'!$A:$C,3,0)</f>
        <v>5452977.4800000004</v>
      </c>
      <c r="D457" s="3" t="s">
        <v>962</v>
      </c>
      <c r="E457" s="3" t="s">
        <v>963</v>
      </c>
      <c r="F457" s="3" t="s">
        <v>970</v>
      </c>
      <c r="G457" s="6">
        <v>3700.6282954545914</v>
      </c>
      <c r="H457" s="4">
        <v>11.054612411843141</v>
      </c>
      <c r="I457" s="4">
        <v>35.518317665001355</v>
      </c>
      <c r="J457" s="4">
        <v>491.50301819507257</v>
      </c>
      <c r="K457" s="4">
        <v>303.06522825288283</v>
      </c>
      <c r="L457" s="4">
        <v>142.44065727885493</v>
      </c>
      <c r="M457" s="4">
        <v>522.28241002246807</v>
      </c>
      <c r="N457" s="4">
        <v>30.177614593921163</v>
      </c>
      <c r="O457" s="4">
        <v>110.65125351104427</v>
      </c>
      <c r="P457" s="4">
        <v>2.0344442629929724</v>
      </c>
      <c r="Q457" s="4">
        <v>0.956188803606697</v>
      </c>
      <c r="R457" s="4">
        <v>3.5060256132245589</v>
      </c>
      <c r="S457" s="4">
        <v>0</v>
      </c>
      <c r="T457" s="4">
        <v>0</v>
      </c>
      <c r="U457" s="4">
        <v>0</v>
      </c>
      <c r="V457" s="4">
        <v>6.4121850628119859</v>
      </c>
      <c r="W457" s="4">
        <v>3.0137269795216333</v>
      </c>
      <c r="X457" s="4">
        <v>11.050332258245989</v>
      </c>
    </row>
    <row r="458" spans="1:24" x14ac:dyDescent="0.3">
      <c r="A458" s="14" t="s">
        <v>939</v>
      </c>
      <c r="B458" s="4">
        <f>+VLOOKUP(Tabla2[[#This Row],[ID]],'[1]Data IFN_Diversidad'!$A:$C,2,0)</f>
        <v>2692136.58</v>
      </c>
      <c r="C458" s="4">
        <f>+VLOOKUP(Tabla2[[#This Row],[ID]],'[1]Data IFN_Diversidad'!$A:$C,3,0)</f>
        <v>4979471.43</v>
      </c>
      <c r="D458" s="3" t="s">
        <v>966</v>
      </c>
      <c r="E458" s="3" t="s">
        <v>968</v>
      </c>
      <c r="F458" s="3" t="s">
        <v>972</v>
      </c>
      <c r="G458" s="6">
        <v>2078.6908807346276</v>
      </c>
      <c r="H458" s="4">
        <v>5.3659991856972775</v>
      </c>
      <c r="I458" s="4">
        <v>4.7008998298151647</v>
      </c>
      <c r="J458" s="4">
        <v>22.620859372133229</v>
      </c>
      <c r="K458" s="4">
        <v>17.19594468890531</v>
      </c>
      <c r="L458" s="4">
        <v>8.082094003785496</v>
      </c>
      <c r="M458" s="4">
        <v>29.634344680546818</v>
      </c>
      <c r="N458" s="4">
        <v>0.5344835101556078</v>
      </c>
      <c r="O458" s="4">
        <v>1.9597728705705617</v>
      </c>
      <c r="P458" s="4">
        <v>0</v>
      </c>
      <c r="Q458" s="4">
        <v>0</v>
      </c>
      <c r="R458" s="4">
        <v>0</v>
      </c>
      <c r="S458" s="4">
        <v>0</v>
      </c>
      <c r="T458" s="4">
        <v>0</v>
      </c>
      <c r="U458" s="4">
        <v>0</v>
      </c>
      <c r="V458" s="4">
        <v>0</v>
      </c>
      <c r="W458" s="4">
        <v>0</v>
      </c>
      <c r="X458" s="4">
        <v>0</v>
      </c>
    </row>
    <row r="459" spans="1:24" x14ac:dyDescent="0.3">
      <c r="A459" s="14" t="s">
        <v>392</v>
      </c>
      <c r="B459" s="4">
        <f>+VLOOKUP(Tabla2[[#This Row],[ID]],'[1]Data IFN_Diversidad'!$A:$C,2,0)</f>
        <v>1992915.42</v>
      </c>
      <c r="C459" s="4">
        <f>+VLOOKUP(Tabla2[[#This Row],[ID]],'[1]Data IFN_Diversidad'!$A:$C,3,0)</f>
        <v>4912027.6399999997</v>
      </c>
      <c r="D459" s="3" t="s">
        <v>964</v>
      </c>
      <c r="E459" s="3" t="s">
        <v>968</v>
      </c>
      <c r="F459" s="3" t="s">
        <v>972</v>
      </c>
      <c r="G459" s="6">
        <v>867.18930681306654</v>
      </c>
      <c r="H459" s="4">
        <v>11.894406425387274</v>
      </c>
      <c r="I459" s="4">
        <v>9.6358347493391108</v>
      </c>
      <c r="J459" s="4">
        <v>106.13814190781825</v>
      </c>
      <c r="K459" s="4">
        <v>67.213991656098671</v>
      </c>
      <c r="L459" s="4">
        <v>31.590576078366372</v>
      </c>
      <c r="M459" s="4">
        <v>115.83211228734336</v>
      </c>
      <c r="N459" s="4">
        <v>64.743201327307929</v>
      </c>
      <c r="O459" s="4">
        <v>237.39173820012908</v>
      </c>
      <c r="P459" s="4">
        <v>1.0970328187501166</v>
      </c>
      <c r="Q459" s="4">
        <v>0.51560542481255478</v>
      </c>
      <c r="R459" s="4">
        <v>1.8905532243127026</v>
      </c>
      <c r="S459" s="4">
        <v>2.4917163744921882</v>
      </c>
      <c r="T459" s="4">
        <v>1.1711066960113286</v>
      </c>
      <c r="U459" s="4">
        <v>4.2940578853748752</v>
      </c>
      <c r="V459" s="4">
        <v>1.6170886500180679</v>
      </c>
      <c r="W459" s="4">
        <v>0.76003166550849188</v>
      </c>
      <c r="X459" s="4">
        <v>2.786782773531137</v>
      </c>
    </row>
    <row r="460" spans="1:24" x14ac:dyDescent="0.3">
      <c r="A460" s="14" t="s">
        <v>225</v>
      </c>
      <c r="B460" s="4">
        <f>+VLOOKUP(Tabla2[[#This Row],[ID]],'[1]Data IFN_Diversidad'!$A:$C,2,0)</f>
        <v>1776009.88</v>
      </c>
      <c r="C460" s="4">
        <f>+VLOOKUP(Tabla2[[#This Row],[ID]],'[1]Data IFN_Diversidad'!$A:$C,3,0)</f>
        <v>4915730.62</v>
      </c>
      <c r="D460" s="3" t="s">
        <v>962</v>
      </c>
      <c r="E460" s="3" t="s">
        <v>963</v>
      </c>
      <c r="F460" s="3" t="s">
        <v>970</v>
      </c>
      <c r="G460" s="6">
        <v>2928.9885429208725</v>
      </c>
      <c r="H460" s="4">
        <v>11.562799915872889</v>
      </c>
      <c r="I460" s="4">
        <v>30.756263676839513</v>
      </c>
      <c r="J460" s="4">
        <v>511.83028454527994</v>
      </c>
      <c r="K460" s="4">
        <v>260.02486480041864</v>
      </c>
      <c r="L460" s="4">
        <v>122.21168645619676</v>
      </c>
      <c r="M460" s="4">
        <v>448.10951700605477</v>
      </c>
      <c r="N460" s="4">
        <v>1.1227432684014922</v>
      </c>
      <c r="O460" s="4">
        <v>4.1167253174721381</v>
      </c>
      <c r="P460" s="4">
        <v>5.1454265728751247</v>
      </c>
      <c r="Q460" s="4">
        <v>2.4183504892513086</v>
      </c>
      <c r="R460" s="4">
        <v>8.8672851272548066</v>
      </c>
      <c r="S460" s="4">
        <v>10.517006994093929</v>
      </c>
      <c r="T460" s="4">
        <v>4.9429932872241471</v>
      </c>
      <c r="U460" s="4">
        <v>18.12430871982189</v>
      </c>
      <c r="V460" s="4">
        <v>5.865797626878285</v>
      </c>
      <c r="W460" s="4">
        <v>2.7569248846327938</v>
      </c>
      <c r="X460" s="4">
        <v>10.10872457698691</v>
      </c>
    </row>
    <row r="461" spans="1:24" x14ac:dyDescent="0.3">
      <c r="A461" s="14" t="s">
        <v>62</v>
      </c>
      <c r="B461" s="4">
        <f>+VLOOKUP(Tabla2[[#This Row],[ID]],'[1]Data IFN_Diversidad'!$A:$C,2,0)</f>
        <v>1371477.49</v>
      </c>
      <c r="C461" s="4">
        <f>+VLOOKUP(Tabla2[[#This Row],[ID]],'[1]Data IFN_Diversidad'!$A:$C,3,0)</f>
        <v>5113466.16</v>
      </c>
      <c r="D461" s="3" t="s">
        <v>962</v>
      </c>
      <c r="E461" s="3" t="s">
        <v>963</v>
      </c>
      <c r="F461" s="3" t="s">
        <v>970</v>
      </c>
      <c r="G461" s="6">
        <v>2707.1336258038018</v>
      </c>
      <c r="H461" s="4">
        <v>12.598152556684934</v>
      </c>
      <c r="I461" s="4">
        <v>33.745300583510527</v>
      </c>
      <c r="J461" s="4">
        <v>573.52821379084241</v>
      </c>
      <c r="K461" s="4">
        <v>342.15426759546796</v>
      </c>
      <c r="L461" s="4">
        <v>160.81250576986994</v>
      </c>
      <c r="M461" s="4">
        <v>589.64585448952312</v>
      </c>
      <c r="N461" s="4">
        <v>0.59679381664328557</v>
      </c>
      <c r="O461" s="4">
        <v>2.188243994358714</v>
      </c>
      <c r="P461" s="4">
        <v>17.946702324366189</v>
      </c>
      <c r="Q461" s="4">
        <v>8.4349500924521088</v>
      </c>
      <c r="R461" s="4">
        <v>30.928150338991095</v>
      </c>
      <c r="S461" s="4">
        <v>31.58292900808323</v>
      </c>
      <c r="T461" s="4">
        <v>14.843976633799118</v>
      </c>
      <c r="U461" s="4">
        <v>54.427914323930146</v>
      </c>
      <c r="V461" s="4">
        <v>16.682803192229336</v>
      </c>
      <c r="W461" s="4">
        <v>7.8409175003477873</v>
      </c>
      <c r="X461" s="4">
        <v>28.750030834608552</v>
      </c>
    </row>
    <row r="462" spans="1:24" x14ac:dyDescent="0.3">
      <c r="A462" s="14" t="s">
        <v>351</v>
      </c>
      <c r="B462" s="4">
        <f>+VLOOKUP(Tabla2[[#This Row],[ID]],'[1]Data IFN_Diversidad'!$A:$C,2,0)</f>
        <v>1944956.8</v>
      </c>
      <c r="C462" s="4">
        <f>+VLOOKUP(Tabla2[[#This Row],[ID]],'[1]Data IFN_Diversidad'!$A:$C,3,0)</f>
        <v>5279726.18</v>
      </c>
      <c r="D462" s="3" t="s">
        <v>962</v>
      </c>
      <c r="E462" s="3" t="s">
        <v>963</v>
      </c>
      <c r="F462" s="3" t="s">
        <v>970</v>
      </c>
      <c r="G462" s="6">
        <v>2582.271267783437</v>
      </c>
      <c r="H462" s="4">
        <v>12.213378183502359</v>
      </c>
      <c r="I462" s="4">
        <v>30.252645236019976</v>
      </c>
      <c r="J462" s="4">
        <v>579.66986350957666</v>
      </c>
      <c r="K462" s="4">
        <v>300.33171063211847</v>
      </c>
      <c r="L462" s="4">
        <v>141.15590399709566</v>
      </c>
      <c r="M462" s="4">
        <v>517.57164798935071</v>
      </c>
      <c r="N462" s="4">
        <v>78.415878278535359</v>
      </c>
      <c r="O462" s="4">
        <v>287.52488702129631</v>
      </c>
      <c r="P462" s="4">
        <v>7.7054207878792278</v>
      </c>
      <c r="Q462" s="4">
        <v>3.6215477703032373</v>
      </c>
      <c r="R462" s="4">
        <v>13.279008491111883</v>
      </c>
      <c r="S462" s="4">
        <v>17.878972903635621</v>
      </c>
      <c r="T462" s="4">
        <v>8.403117264708742</v>
      </c>
      <c r="U462" s="4">
        <v>30.811429970598748</v>
      </c>
      <c r="V462" s="4">
        <v>2.9767659615884003</v>
      </c>
      <c r="W462" s="4">
        <v>1.3990800019465481</v>
      </c>
      <c r="X462" s="4">
        <v>5.1299600071373428</v>
      </c>
    </row>
    <row r="463" spans="1:24" x14ac:dyDescent="0.3">
      <c r="A463" s="14" t="s">
        <v>595</v>
      </c>
      <c r="B463" s="4">
        <f>+VLOOKUP(Tabla2[[#This Row],[ID]],'[1]Data IFN_Diversidad'!$A:$C,2,0)</f>
        <v>2068370.02</v>
      </c>
      <c r="C463" s="4">
        <f>+VLOOKUP(Tabla2[[#This Row],[ID]],'[1]Data IFN_Diversidad'!$A:$C,3,0)</f>
        <v>5143372.5599999996</v>
      </c>
      <c r="D463" s="3" t="s">
        <v>965</v>
      </c>
      <c r="E463" s="3" t="s">
        <v>963</v>
      </c>
      <c r="F463" s="3" t="s">
        <v>970</v>
      </c>
      <c r="G463" s="6">
        <v>8174.0564061392051</v>
      </c>
      <c r="H463" s="4">
        <v>7.9199860498629038</v>
      </c>
      <c r="I463" s="4">
        <v>40.269509979729925</v>
      </c>
      <c r="J463" s="4">
        <v>304.34575149673509</v>
      </c>
      <c r="K463" s="4">
        <v>188.25312239220062</v>
      </c>
      <c r="L463" s="4">
        <v>88.478967524334294</v>
      </c>
      <c r="M463" s="4">
        <v>324.42288092255905</v>
      </c>
      <c r="N463" s="4">
        <v>17.569057068612295</v>
      </c>
      <c r="O463" s="4">
        <v>64.419875918245083</v>
      </c>
      <c r="P463" s="4">
        <v>2.780122448898168</v>
      </c>
      <c r="Q463" s="4">
        <v>1.306657550982139</v>
      </c>
      <c r="R463" s="4">
        <v>4.7910776869345142</v>
      </c>
      <c r="S463" s="4">
        <v>0</v>
      </c>
      <c r="T463" s="4">
        <v>0</v>
      </c>
      <c r="U463" s="4">
        <v>0</v>
      </c>
      <c r="V463" s="4">
        <v>1.8539318263705868</v>
      </c>
      <c r="W463" s="4">
        <v>0.87134795839417578</v>
      </c>
      <c r="X463" s="4">
        <v>3.1949425141119776</v>
      </c>
    </row>
    <row r="464" spans="1:24" x14ac:dyDescent="0.3">
      <c r="A464" s="14" t="s">
        <v>678</v>
      </c>
      <c r="B464" s="4">
        <f>+VLOOKUP(Tabla2[[#This Row],[ID]],'[1]Data IFN_Diversidad'!$A:$C,2,0)</f>
        <v>1950672.95</v>
      </c>
      <c r="C464" s="4">
        <f>+VLOOKUP(Tabla2[[#This Row],[ID]],'[1]Data IFN_Diversidad'!$A:$C,3,0)</f>
        <v>5185939.87</v>
      </c>
      <c r="D464" s="3" t="s">
        <v>962</v>
      </c>
      <c r="E464" s="3" t="s">
        <v>963</v>
      </c>
      <c r="F464" s="3" t="s">
        <v>970</v>
      </c>
      <c r="G464" s="6">
        <v>2708.435159560639</v>
      </c>
      <c r="H464" s="4">
        <v>12.441095406620137</v>
      </c>
      <c r="I464" s="4">
        <v>32.924983457864407</v>
      </c>
      <c r="J464" s="4">
        <v>671.79994495017945</v>
      </c>
      <c r="K464" s="4">
        <v>251.3308854145545</v>
      </c>
      <c r="L464" s="4">
        <v>118.1255161448406</v>
      </c>
      <c r="M464" s="4">
        <v>433.12689253108221</v>
      </c>
      <c r="N464" s="4">
        <v>2.0902005610862036</v>
      </c>
      <c r="O464" s="4">
        <v>7.664068723982747</v>
      </c>
      <c r="P464" s="4">
        <v>0</v>
      </c>
      <c r="Q464" s="4">
        <v>0</v>
      </c>
      <c r="R464" s="4">
        <v>0</v>
      </c>
      <c r="S464" s="4">
        <v>0</v>
      </c>
      <c r="T464" s="4">
        <v>0</v>
      </c>
      <c r="U464" s="4">
        <v>0</v>
      </c>
      <c r="V464" s="4">
        <v>5.9963098314550312</v>
      </c>
      <c r="W464" s="4">
        <v>2.8182656207838646</v>
      </c>
      <c r="X464" s="4">
        <v>10.333640609540836</v>
      </c>
    </row>
    <row r="465" spans="1:24" x14ac:dyDescent="0.3">
      <c r="A465" s="14" t="s">
        <v>256</v>
      </c>
      <c r="B465" s="4">
        <f>+VLOOKUP(Tabla2[[#This Row],[ID]],'[1]Data IFN_Diversidad'!$A:$C,2,0)</f>
        <v>1661332.89</v>
      </c>
      <c r="C465" s="4">
        <f>+VLOOKUP(Tabla2[[#This Row],[ID]],'[1]Data IFN_Diversidad'!$A:$C,3,0)</f>
        <v>5262944.2699999996</v>
      </c>
      <c r="D465" s="3" t="s">
        <v>962</v>
      </c>
      <c r="E465" s="3" t="s">
        <v>963</v>
      </c>
      <c r="F465" s="3" t="s">
        <v>970</v>
      </c>
      <c r="G465" s="6">
        <v>2517.9868178803631</v>
      </c>
      <c r="H465" s="4">
        <v>12.423228417397322</v>
      </c>
      <c r="I465" s="4">
        <v>30.521949838741222</v>
      </c>
      <c r="J465" s="4">
        <v>593.7489029713737</v>
      </c>
      <c r="K465" s="4">
        <v>306.14568927480923</v>
      </c>
      <c r="L465" s="4">
        <v>143.88847395916034</v>
      </c>
      <c r="M465" s="4">
        <v>527.59107118358793</v>
      </c>
      <c r="N465" s="4">
        <v>76.893822585920091</v>
      </c>
      <c r="O465" s="4">
        <v>281.94401614837369</v>
      </c>
      <c r="P465" s="4">
        <v>0.26876370243265818</v>
      </c>
      <c r="Q465" s="4">
        <v>0.12631894014334935</v>
      </c>
      <c r="R465" s="4">
        <v>0.46316944719228137</v>
      </c>
      <c r="S465" s="4">
        <v>0</v>
      </c>
      <c r="T465" s="4">
        <v>0</v>
      </c>
      <c r="U465" s="4">
        <v>0</v>
      </c>
      <c r="V465" s="4">
        <v>13.566656793752676</v>
      </c>
      <c r="W465" s="4">
        <v>6.3763286930637575</v>
      </c>
      <c r="X465" s="4">
        <v>23.379871874567112</v>
      </c>
    </row>
    <row r="466" spans="1:24" x14ac:dyDescent="0.3">
      <c r="A466" s="14" t="s">
        <v>60</v>
      </c>
      <c r="B466" s="4">
        <f>+VLOOKUP(Tabla2[[#This Row],[ID]],'[1]Data IFN_Diversidad'!$A:$C,2,0)</f>
        <v>1353163.01</v>
      </c>
      <c r="C466" s="4">
        <f>+VLOOKUP(Tabla2[[#This Row],[ID]],'[1]Data IFN_Diversidad'!$A:$C,3,0)</f>
        <v>5024279.66</v>
      </c>
      <c r="D466" s="3" t="s">
        <v>962</v>
      </c>
      <c r="E466" s="3" t="s">
        <v>963</v>
      </c>
      <c r="F466" s="3" t="s">
        <v>970</v>
      </c>
      <c r="G466" s="6">
        <v>2504.4904787061728</v>
      </c>
      <c r="H466" s="4">
        <v>11.648889840430817</v>
      </c>
      <c r="I466" s="4">
        <v>26.691829557077359</v>
      </c>
      <c r="J466" s="4">
        <v>380.16289449222006</v>
      </c>
      <c r="K466" s="4">
        <v>220.62750186525341</v>
      </c>
      <c r="L466" s="4">
        <v>103.69492587666909</v>
      </c>
      <c r="M466" s="4">
        <v>380.21472821445332</v>
      </c>
      <c r="N466" s="4">
        <v>1.3109464465832967</v>
      </c>
      <c r="O466" s="4">
        <v>4.8068036374720879</v>
      </c>
      <c r="P466" s="4">
        <v>0</v>
      </c>
      <c r="Q466" s="4">
        <v>0</v>
      </c>
      <c r="R466" s="4">
        <v>0</v>
      </c>
      <c r="S466" s="4">
        <v>17.95290941047179</v>
      </c>
      <c r="T466" s="4">
        <v>8.437867422921741</v>
      </c>
      <c r="U466" s="4">
        <v>30.938847217379745</v>
      </c>
      <c r="V466" s="4">
        <v>6.4375550468159535</v>
      </c>
      <c r="W466" s="4">
        <v>3.025650872003498</v>
      </c>
      <c r="X466" s="4">
        <v>11.094053197346158</v>
      </c>
    </row>
    <row r="467" spans="1:24" x14ac:dyDescent="0.3">
      <c r="A467" s="14" t="s">
        <v>53</v>
      </c>
      <c r="B467" s="4">
        <f>+VLOOKUP(Tabla2[[#This Row],[ID]],'[1]Data IFN_Diversidad'!$A:$C,2,0)</f>
        <v>1339884.74</v>
      </c>
      <c r="C467" s="4">
        <f>+VLOOKUP(Tabla2[[#This Row],[ID]],'[1]Data IFN_Diversidad'!$A:$C,3,0)</f>
        <v>5101388.03</v>
      </c>
      <c r="D467" s="3" t="s">
        <v>962</v>
      </c>
      <c r="E467" s="3" t="s">
        <v>963</v>
      </c>
      <c r="F467" s="3" t="s">
        <v>970</v>
      </c>
      <c r="G467" s="6">
        <v>3123.4829569321946</v>
      </c>
      <c r="H467" s="4">
        <v>10.571659324550836</v>
      </c>
      <c r="I467" s="4">
        <v>27.41671015258558</v>
      </c>
      <c r="J467" s="4">
        <v>408.20838812318846</v>
      </c>
      <c r="K467" s="4">
        <v>240.15623400307291</v>
      </c>
      <c r="L467" s="4">
        <v>112.87342998144426</v>
      </c>
      <c r="M467" s="4">
        <v>413.86924326529561</v>
      </c>
      <c r="N467" s="4">
        <v>65.53030946718313</v>
      </c>
      <c r="O467" s="4">
        <v>240.27780137967147</v>
      </c>
      <c r="P467" s="4">
        <v>7.4851279970843763</v>
      </c>
      <c r="Q467" s="4">
        <v>3.5180101586296568</v>
      </c>
      <c r="R467" s="4">
        <v>12.899370581642087</v>
      </c>
      <c r="S467" s="4">
        <v>0</v>
      </c>
      <c r="T467" s="4">
        <v>0</v>
      </c>
      <c r="U467" s="4">
        <v>0</v>
      </c>
      <c r="V467" s="4">
        <v>10.194489717295438</v>
      </c>
      <c r="W467" s="4">
        <v>4.7914101671288556</v>
      </c>
      <c r="X467" s="4">
        <v>17.568503946139135</v>
      </c>
    </row>
    <row r="468" spans="1:24" x14ac:dyDescent="0.3">
      <c r="A468" s="14" t="s">
        <v>642</v>
      </c>
      <c r="B468" s="4">
        <f>+VLOOKUP(Tabla2[[#This Row],[ID]],'[1]Data IFN_Diversidad'!$A:$C,2,0)</f>
        <v>2180612.34</v>
      </c>
      <c r="C468" s="4">
        <f>+VLOOKUP(Tabla2[[#This Row],[ID]],'[1]Data IFN_Diversidad'!$A:$C,3,0)</f>
        <v>5134015.5199999996</v>
      </c>
      <c r="D468" s="3" t="s">
        <v>965</v>
      </c>
      <c r="E468" s="3" t="s">
        <v>968</v>
      </c>
      <c r="F468" s="3" t="s">
        <v>972</v>
      </c>
      <c r="G468" s="6">
        <v>1973.1251753700301</v>
      </c>
      <c r="H468" s="4">
        <v>6.4986351135135472</v>
      </c>
      <c r="I468" s="4">
        <v>6.5446861500000004</v>
      </c>
      <c r="J468" s="4">
        <v>37.53686184788728</v>
      </c>
      <c r="K468" s="4">
        <v>17.187449816258358</v>
      </c>
      <c r="L468" s="4">
        <v>8.0781014136414271</v>
      </c>
      <c r="M468" s="4">
        <v>29.619705183351897</v>
      </c>
      <c r="N468" s="4">
        <v>27.004927076442424</v>
      </c>
      <c r="O468" s="4">
        <v>99.018065946955559</v>
      </c>
      <c r="P468" s="4">
        <v>0.37724237600036364</v>
      </c>
      <c r="Q468" s="4">
        <v>0.17730391672017093</v>
      </c>
      <c r="R468" s="4">
        <v>0.65011436130729405</v>
      </c>
      <c r="S468" s="4">
        <v>0</v>
      </c>
      <c r="T468" s="4">
        <v>0</v>
      </c>
      <c r="U468" s="4">
        <v>0</v>
      </c>
      <c r="V468" s="4">
        <v>0</v>
      </c>
      <c r="W468" s="4">
        <v>0</v>
      </c>
      <c r="X468" s="4">
        <v>0</v>
      </c>
    </row>
    <row r="469" spans="1:24" x14ac:dyDescent="0.3">
      <c r="A469" s="14" t="s">
        <v>420</v>
      </c>
      <c r="B469" s="4">
        <f>+VLOOKUP(Tabla2[[#This Row],[ID]],'[1]Data IFN_Diversidad'!$A:$C,2,0)</f>
        <v>2073634.14</v>
      </c>
      <c r="C469" s="4">
        <f>+VLOOKUP(Tabla2[[#This Row],[ID]],'[1]Data IFN_Diversidad'!$A:$C,3,0)</f>
        <v>5088888.92</v>
      </c>
      <c r="D469" s="3" t="s">
        <v>965</v>
      </c>
      <c r="E469" s="3" t="s">
        <v>963</v>
      </c>
      <c r="F469" s="3" t="s">
        <v>971</v>
      </c>
      <c r="G469" s="6">
        <v>402.79640352999502</v>
      </c>
      <c r="H469" s="4">
        <v>27.146721875472025</v>
      </c>
      <c r="I469" s="4">
        <v>23.313648942678039</v>
      </c>
      <c r="J469" s="4">
        <v>152.62824399610165</v>
      </c>
      <c r="K469" s="4">
        <v>30.161173086810074</v>
      </c>
      <c r="L469" s="4">
        <v>14.175751350800734</v>
      </c>
      <c r="M469" s="4">
        <v>51.977754952936024</v>
      </c>
      <c r="N469" s="4">
        <v>20.078103700017053</v>
      </c>
      <c r="O469" s="4">
        <v>73.619713566729203</v>
      </c>
      <c r="P469" s="4">
        <v>4.9149884633902374</v>
      </c>
      <c r="Q469" s="4">
        <v>2.3100445777934118</v>
      </c>
      <c r="R469" s="4">
        <v>8.4701634519091851</v>
      </c>
      <c r="S469" s="4">
        <v>2.519345808053433</v>
      </c>
      <c r="T469" s="4">
        <v>1.1840925297851135</v>
      </c>
      <c r="U469" s="4">
        <v>4.341672609212087</v>
      </c>
      <c r="V469" s="4">
        <v>7.2031680011313695</v>
      </c>
      <c r="W469" s="4">
        <v>3.3854889605317435</v>
      </c>
      <c r="X469" s="4">
        <v>12.413459521949726</v>
      </c>
    </row>
    <row r="470" spans="1:24" x14ac:dyDescent="0.3">
      <c r="A470" s="14" t="s">
        <v>281</v>
      </c>
      <c r="B470" s="4">
        <f>+VLOOKUP(Tabla2[[#This Row],[ID]],'[1]Data IFN_Diversidad'!$A:$C,2,0)</f>
        <v>1873170.54</v>
      </c>
      <c r="C470" s="4">
        <f>+VLOOKUP(Tabla2[[#This Row],[ID]],'[1]Data IFN_Diversidad'!$A:$C,3,0)</f>
        <v>5077933.0599999996</v>
      </c>
      <c r="D470" s="3" t="s">
        <v>965</v>
      </c>
      <c r="E470" s="3" t="s">
        <v>963</v>
      </c>
      <c r="F470" s="3" t="s">
        <v>970</v>
      </c>
      <c r="G470" s="6">
        <v>2615.9979686128677</v>
      </c>
      <c r="H470" s="4">
        <v>11.150775420250049</v>
      </c>
      <c r="I470" s="4">
        <v>25.546853761472335</v>
      </c>
      <c r="J470" s="4">
        <v>287.59175788805902</v>
      </c>
      <c r="K470" s="4">
        <v>102.66722280426013</v>
      </c>
      <c r="L470" s="4">
        <v>48.253594718002262</v>
      </c>
      <c r="M470" s="4">
        <v>176.92984729934162</v>
      </c>
      <c r="N470" s="4">
        <v>15.41737335093956</v>
      </c>
      <c r="O470" s="4">
        <v>56.530368953445048</v>
      </c>
      <c r="P470" s="4">
        <v>17.010006798502982</v>
      </c>
      <c r="Q470" s="4">
        <v>7.9947031952964016</v>
      </c>
      <c r="R470" s="4">
        <v>29.313911716086832</v>
      </c>
      <c r="S470" s="4">
        <v>10.90277417806603</v>
      </c>
      <c r="T470" s="4">
        <v>5.1243038636910345</v>
      </c>
      <c r="U470" s="4">
        <v>18.789114166867144</v>
      </c>
      <c r="V470" s="4">
        <v>3.1561569957487228</v>
      </c>
      <c r="W470" s="4">
        <v>1.4833937880018997</v>
      </c>
      <c r="X470" s="4">
        <v>5.4391105560069661</v>
      </c>
    </row>
    <row r="471" spans="1:24" x14ac:dyDescent="0.3">
      <c r="A471" s="14" t="s">
        <v>895</v>
      </c>
      <c r="B471" s="4">
        <f>+VLOOKUP(Tabla2[[#This Row],[ID]],'[1]Data IFN_Diversidad'!$A:$C,2,0)</f>
        <v>2232960.1</v>
      </c>
      <c r="C471" s="4">
        <f>+VLOOKUP(Tabla2[[#This Row],[ID]],'[1]Data IFN_Diversidad'!$A:$C,3,0)</f>
        <v>4862948.28</v>
      </c>
      <c r="D471" s="3" t="s">
        <v>966</v>
      </c>
      <c r="E471" s="3" t="s">
        <v>963</v>
      </c>
      <c r="F471" s="3" t="s">
        <v>971</v>
      </c>
      <c r="G471" s="6">
        <v>511.98376804406166</v>
      </c>
      <c r="H471" s="4">
        <v>15.461819966869111</v>
      </c>
      <c r="I471" s="4">
        <v>9.6131849525934463</v>
      </c>
      <c r="J471" s="4">
        <v>261.03155578046159</v>
      </c>
      <c r="K471" s="4">
        <v>121.58846044331783</v>
      </c>
      <c r="L471" s="4">
        <v>57.146576408359373</v>
      </c>
      <c r="M471" s="4">
        <v>209.53744683065102</v>
      </c>
      <c r="N471" s="4">
        <v>42.138406287505276</v>
      </c>
      <c r="O471" s="4">
        <v>154.50748972085267</v>
      </c>
      <c r="P471" s="4">
        <v>0</v>
      </c>
      <c r="Q471" s="4">
        <v>0</v>
      </c>
      <c r="R471" s="4">
        <v>0</v>
      </c>
      <c r="S471" s="4">
        <v>0</v>
      </c>
      <c r="T471" s="4">
        <v>0</v>
      </c>
      <c r="U471" s="4">
        <v>0</v>
      </c>
      <c r="V471" s="4">
        <v>0</v>
      </c>
      <c r="W471" s="4">
        <v>0</v>
      </c>
      <c r="X471" s="4">
        <v>0</v>
      </c>
    </row>
    <row r="472" spans="1:24" x14ac:dyDescent="0.3">
      <c r="A472" s="14" t="s">
        <v>627</v>
      </c>
      <c r="B472" s="4">
        <f>+VLOOKUP(Tabla2[[#This Row],[ID]],'[1]Data IFN_Diversidad'!$A:$C,2,0)</f>
        <v>1924339.28</v>
      </c>
      <c r="C472" s="4">
        <f>+VLOOKUP(Tabla2[[#This Row],[ID]],'[1]Data IFN_Diversidad'!$A:$C,3,0)</f>
        <v>4645350.4000000004</v>
      </c>
      <c r="D472" s="3" t="s">
        <v>964</v>
      </c>
      <c r="E472" s="3" t="s">
        <v>968</v>
      </c>
      <c r="F472" s="3" t="s">
        <v>972</v>
      </c>
      <c r="G472" s="6">
        <v>144.30048173665179</v>
      </c>
      <c r="H472" s="4">
        <v>5.290061899634142</v>
      </c>
      <c r="I472" s="4">
        <v>0.31716055555555556</v>
      </c>
      <c r="J472" s="4">
        <v>3.4291516388888885</v>
      </c>
      <c r="K472" s="4">
        <v>1.8871352093935045</v>
      </c>
      <c r="L472" s="4">
        <v>0.88695354841494711</v>
      </c>
      <c r="M472" s="4">
        <v>3.2521630108548059</v>
      </c>
      <c r="N472" s="4">
        <v>82.45149287191748</v>
      </c>
      <c r="O472" s="4">
        <v>302.32214053036409</v>
      </c>
      <c r="P472" s="4">
        <v>0</v>
      </c>
      <c r="Q472" s="4">
        <v>0</v>
      </c>
      <c r="R472" s="4">
        <v>0</v>
      </c>
      <c r="S472" s="4">
        <v>0</v>
      </c>
      <c r="T472" s="4">
        <v>0</v>
      </c>
      <c r="U472" s="4">
        <v>0</v>
      </c>
      <c r="V472" s="4">
        <v>0</v>
      </c>
      <c r="W472" s="4">
        <v>0</v>
      </c>
      <c r="X472" s="4">
        <v>0</v>
      </c>
    </row>
    <row r="473" spans="1:24" x14ac:dyDescent="0.3">
      <c r="A473" s="14" t="s">
        <v>69</v>
      </c>
      <c r="B473" s="4">
        <f>+VLOOKUP(Tabla2[[#This Row],[ID]],'[1]Data IFN_Diversidad'!$A:$C,2,0)</f>
        <v>1348722.71</v>
      </c>
      <c r="C473" s="4">
        <f>+VLOOKUP(Tabla2[[#This Row],[ID]],'[1]Data IFN_Diversidad'!$A:$C,3,0)</f>
        <v>5118565.76</v>
      </c>
      <c r="D473" s="3" t="s">
        <v>962</v>
      </c>
      <c r="E473" s="3" t="s">
        <v>963</v>
      </c>
      <c r="F473" s="3" t="s">
        <v>970</v>
      </c>
      <c r="G473" s="6">
        <v>2606.4345249212997</v>
      </c>
      <c r="H473" s="4">
        <v>12.449863928229579</v>
      </c>
      <c r="I473" s="4">
        <v>31.729695961777093</v>
      </c>
      <c r="J473" s="4">
        <v>503.96832550367094</v>
      </c>
      <c r="K473" s="4">
        <v>296.21966197316698</v>
      </c>
      <c r="L473" s="4">
        <v>139.22324112738846</v>
      </c>
      <c r="M473" s="4">
        <v>510.48521746709099</v>
      </c>
      <c r="N473" s="4">
        <v>119.10294099456969</v>
      </c>
      <c r="O473" s="4">
        <v>436.71078364675554</v>
      </c>
      <c r="P473" s="4">
        <v>1.8823461106290122</v>
      </c>
      <c r="Q473" s="4">
        <v>0.88470267199563579</v>
      </c>
      <c r="R473" s="4">
        <v>3.2439097973173343</v>
      </c>
      <c r="S473" s="4">
        <v>0</v>
      </c>
      <c r="T473" s="4">
        <v>0</v>
      </c>
      <c r="U473" s="4">
        <v>0</v>
      </c>
      <c r="V473" s="4">
        <v>2.4086774300902598</v>
      </c>
      <c r="W473" s="4">
        <v>1.132078392142422</v>
      </c>
      <c r="X473" s="4">
        <v>4.1509541045222145</v>
      </c>
    </row>
    <row r="474" spans="1:24" x14ac:dyDescent="0.3">
      <c r="A474" s="14" t="s">
        <v>123</v>
      </c>
      <c r="B474" s="4">
        <f>+VLOOKUP(Tabla2[[#This Row],[ID]],'[1]Data IFN_Diversidad'!$A:$C,2,0)</f>
        <v>1439818.71</v>
      </c>
      <c r="C474" s="4">
        <f>+VLOOKUP(Tabla2[[#This Row],[ID]],'[1]Data IFN_Diversidad'!$A:$C,3,0)</f>
        <v>5212071.8499999996</v>
      </c>
      <c r="D474" s="3" t="s">
        <v>962</v>
      </c>
      <c r="E474" s="3" t="s">
        <v>963</v>
      </c>
      <c r="F474" s="3" t="s">
        <v>970</v>
      </c>
      <c r="G474" s="6">
        <v>3687.7827231588185</v>
      </c>
      <c r="H474" s="4">
        <v>11.790351143119548</v>
      </c>
      <c r="I474" s="4">
        <v>40.263236849409232</v>
      </c>
      <c r="J474" s="4">
        <v>704.27164100951575</v>
      </c>
      <c r="K474" s="4">
        <v>428.77246427366691</v>
      </c>
      <c r="L474" s="4">
        <v>201.52305820862344</v>
      </c>
      <c r="M474" s="4">
        <v>738.91788009828588</v>
      </c>
      <c r="N474" s="4">
        <v>74.40103918428899</v>
      </c>
      <c r="O474" s="4">
        <v>272.80381034239298</v>
      </c>
      <c r="P474" s="4">
        <v>5.2946099594678051</v>
      </c>
      <c r="Q474" s="4">
        <v>2.4884666809498683</v>
      </c>
      <c r="R474" s="4">
        <v>9.1243778301495251</v>
      </c>
      <c r="S474" s="4">
        <v>0</v>
      </c>
      <c r="T474" s="4">
        <v>0</v>
      </c>
      <c r="U474" s="4">
        <v>0</v>
      </c>
      <c r="V474" s="4">
        <v>9.1735180715854376</v>
      </c>
      <c r="W474" s="4">
        <v>4.3115534936451558</v>
      </c>
      <c r="X474" s="4">
        <v>15.809029476698905</v>
      </c>
    </row>
    <row r="475" spans="1:24" x14ac:dyDescent="0.3">
      <c r="A475" s="14" t="s">
        <v>451</v>
      </c>
      <c r="B475" s="4">
        <f>+VLOOKUP(Tabla2[[#This Row],[ID]],'[1]Data IFN_Diversidad'!$A:$C,2,0)</f>
        <v>1914738.92</v>
      </c>
      <c r="C475" s="4">
        <f>+VLOOKUP(Tabla2[[#This Row],[ID]],'[1]Data IFN_Diversidad'!$A:$C,3,0)</f>
        <v>4844861.26</v>
      </c>
      <c r="D475" s="3" t="s">
        <v>964</v>
      </c>
      <c r="E475" s="3" t="s">
        <v>963</v>
      </c>
      <c r="F475" s="3" t="s">
        <v>971</v>
      </c>
      <c r="G475" s="6">
        <v>2284.6727448606725</v>
      </c>
      <c r="H475" s="4">
        <v>10.05830589066653</v>
      </c>
      <c r="I475" s="4">
        <v>18.153633379350801</v>
      </c>
      <c r="J475" s="4">
        <v>149.19749398192391</v>
      </c>
      <c r="K475" s="4">
        <v>65.757357818067547</v>
      </c>
      <c r="L475" s="4">
        <v>30.905958174491744</v>
      </c>
      <c r="M475" s="4">
        <v>113.32184663980306</v>
      </c>
      <c r="N475" s="4">
        <v>72.963869569669257</v>
      </c>
      <c r="O475" s="4">
        <v>267.53418842212062</v>
      </c>
      <c r="P475" s="4">
        <v>0.47369741032077894</v>
      </c>
      <c r="Q475" s="4">
        <v>0.2226377828507661</v>
      </c>
      <c r="R475" s="4">
        <v>0.81633853711947646</v>
      </c>
      <c r="S475" s="4">
        <v>0</v>
      </c>
      <c r="T475" s="4">
        <v>0</v>
      </c>
      <c r="U475" s="4">
        <v>0</v>
      </c>
      <c r="V475" s="4">
        <v>0</v>
      </c>
      <c r="W475" s="4">
        <v>0</v>
      </c>
      <c r="X475" s="4">
        <v>0</v>
      </c>
    </row>
    <row r="476" spans="1:24" x14ac:dyDescent="0.3">
      <c r="A476" s="14" t="s">
        <v>612</v>
      </c>
      <c r="B476" s="4">
        <f>+VLOOKUP(Tabla2[[#This Row],[ID]],'[1]Data IFN_Diversidad'!$A:$C,2,0)</f>
        <v>2100555.85</v>
      </c>
      <c r="C476" s="4">
        <f>+VLOOKUP(Tabla2[[#This Row],[ID]],'[1]Data IFN_Diversidad'!$A:$C,3,0)</f>
        <v>5111212.22</v>
      </c>
      <c r="D476" s="3" t="s">
        <v>965</v>
      </c>
      <c r="E476" s="3" t="s">
        <v>963</v>
      </c>
      <c r="F476" s="3" t="s">
        <v>971</v>
      </c>
      <c r="G476" s="6">
        <v>2583.4879189039616</v>
      </c>
      <c r="H476" s="4">
        <v>7.5431043591498108</v>
      </c>
      <c r="I476" s="4">
        <v>11.545069425209237</v>
      </c>
      <c r="J476" s="4">
        <v>87.746783979407738</v>
      </c>
      <c r="K476" s="4">
        <v>45.090704130148012</v>
      </c>
      <c r="L476" s="4">
        <v>21.192630941169565</v>
      </c>
      <c r="M476" s="4">
        <v>77.706313450955065</v>
      </c>
      <c r="N476" s="4">
        <v>7.7797431466085207</v>
      </c>
      <c r="O476" s="4">
        <v>28.525724870897907</v>
      </c>
      <c r="P476" s="4">
        <v>0.86392085618276804</v>
      </c>
      <c r="Q476" s="4">
        <v>0.40604280240590096</v>
      </c>
      <c r="R476" s="4">
        <v>1.4888236088216382</v>
      </c>
      <c r="S476" s="4">
        <v>0</v>
      </c>
      <c r="T476" s="4">
        <v>0</v>
      </c>
      <c r="U476" s="4">
        <v>0</v>
      </c>
      <c r="V476" s="4">
        <v>5.3414780809630989E-2</v>
      </c>
      <c r="W476" s="4">
        <v>2.5104946980526562E-2</v>
      </c>
      <c r="X476" s="4">
        <v>9.2051472261930722E-2</v>
      </c>
    </row>
    <row r="477" spans="1:24" x14ac:dyDescent="0.3">
      <c r="A477" s="14" t="s">
        <v>638</v>
      </c>
      <c r="B477" s="4">
        <f>+VLOOKUP(Tabla2[[#This Row],[ID]],'[1]Data IFN_Diversidad'!$A:$C,2,0)</f>
        <v>1928660.22</v>
      </c>
      <c r="C477" s="4">
        <f>+VLOOKUP(Tabla2[[#This Row],[ID]],'[1]Data IFN_Diversidad'!$A:$C,3,0)</f>
        <v>5119927.41</v>
      </c>
      <c r="D477" s="3" t="s">
        <v>965</v>
      </c>
      <c r="E477" s="3" t="s">
        <v>968</v>
      </c>
      <c r="F477" s="3" t="s">
        <v>972</v>
      </c>
      <c r="G477" s="6">
        <v>495.14871184145227</v>
      </c>
      <c r="H477" s="4">
        <v>7.2180085012896953</v>
      </c>
      <c r="I477" s="4">
        <v>2.0260973726268459</v>
      </c>
      <c r="J477" s="4">
        <v>4.8582917261036842</v>
      </c>
      <c r="K477" s="4">
        <v>3.4583090329925552</v>
      </c>
      <c r="L477" s="4">
        <v>1.6254052455065009</v>
      </c>
      <c r="M477" s="4">
        <v>5.9598192335238362</v>
      </c>
      <c r="N477" s="4">
        <v>22.865085233777563</v>
      </c>
      <c r="O477" s="4">
        <v>83.838645857184403</v>
      </c>
      <c r="P477" s="4">
        <v>0</v>
      </c>
      <c r="Q477" s="4">
        <v>0</v>
      </c>
      <c r="R477" s="4">
        <v>0</v>
      </c>
      <c r="S477" s="4">
        <v>0</v>
      </c>
      <c r="T477" s="4">
        <v>0</v>
      </c>
      <c r="U477" s="4">
        <v>0</v>
      </c>
      <c r="V477" s="4">
        <v>0</v>
      </c>
      <c r="W477" s="4">
        <v>0</v>
      </c>
      <c r="X477" s="4">
        <v>0</v>
      </c>
    </row>
    <row r="478" spans="1:24" x14ac:dyDescent="0.3">
      <c r="A478" s="14" t="s">
        <v>56</v>
      </c>
      <c r="B478" s="4">
        <f>+VLOOKUP(Tabla2[[#This Row],[ID]],'[1]Data IFN_Diversidad'!$A:$C,2,0)</f>
        <v>1371499</v>
      </c>
      <c r="C478" s="4">
        <f>+VLOOKUP(Tabla2[[#This Row],[ID]],'[1]Data IFN_Diversidad'!$A:$C,3,0)</f>
        <v>4965507.67</v>
      </c>
      <c r="D478" s="3" t="s">
        <v>962</v>
      </c>
      <c r="E478" s="3" t="s">
        <v>963</v>
      </c>
      <c r="F478" s="3" t="s">
        <v>970</v>
      </c>
      <c r="G478" s="6">
        <v>3100.0553493090702</v>
      </c>
      <c r="H478" s="4">
        <v>11.433375562775982</v>
      </c>
      <c r="I478" s="4">
        <v>31.827920755895022</v>
      </c>
      <c r="J478" s="4">
        <v>476.84657586244208</v>
      </c>
      <c r="K478" s="4">
        <v>291.81901424960972</v>
      </c>
      <c r="L478" s="4">
        <v>137.15493669731657</v>
      </c>
      <c r="M478" s="4">
        <v>502.90143455682738</v>
      </c>
      <c r="N478" s="4">
        <v>82.873708630317992</v>
      </c>
      <c r="O478" s="4">
        <v>303.87026497783262</v>
      </c>
      <c r="P478" s="4">
        <v>3.172138245954164</v>
      </c>
      <c r="Q478" s="4">
        <v>1.4909049755984571</v>
      </c>
      <c r="R478" s="4">
        <v>5.466651577194348</v>
      </c>
      <c r="S478" s="4">
        <v>20.603075695604868</v>
      </c>
      <c r="T478" s="4">
        <v>9.6834455769342878</v>
      </c>
      <c r="U478" s="4">
        <v>35.505967115425754</v>
      </c>
      <c r="V478" s="4">
        <v>71.62174883256921</v>
      </c>
      <c r="W478" s="4">
        <v>33.662221951307529</v>
      </c>
      <c r="X478" s="4">
        <v>123.42814715479427</v>
      </c>
    </row>
    <row r="479" spans="1:24" x14ac:dyDescent="0.3">
      <c r="A479" s="14" t="s">
        <v>109</v>
      </c>
      <c r="B479" s="4">
        <f>+VLOOKUP(Tabla2[[#This Row],[ID]],'[1]Data IFN_Diversidad'!$A:$C,2,0)</f>
        <v>1442677.75</v>
      </c>
      <c r="C479" s="4">
        <f>+VLOOKUP(Tabla2[[#This Row],[ID]],'[1]Data IFN_Diversidad'!$A:$C,3,0)</f>
        <v>4954896.38</v>
      </c>
      <c r="D479" s="3" t="s">
        <v>962</v>
      </c>
      <c r="E479" s="3" t="s">
        <v>963</v>
      </c>
      <c r="F479" s="3" t="s">
        <v>970</v>
      </c>
      <c r="G479" s="6">
        <v>3531.6552607621834</v>
      </c>
      <c r="H479" s="4">
        <v>11.615911777949384</v>
      </c>
      <c r="I479" s="4">
        <v>37.426119070163338</v>
      </c>
      <c r="J479" s="4">
        <v>508.17759349108525</v>
      </c>
      <c r="K479" s="4">
        <v>312.85216087409702</v>
      </c>
      <c r="L479" s="4">
        <v>147.04051561082559</v>
      </c>
      <c r="M479" s="4">
        <v>539.14855723969379</v>
      </c>
      <c r="N479" s="4">
        <v>0.58079108114960964</v>
      </c>
      <c r="O479" s="4">
        <v>2.1295672975485687</v>
      </c>
      <c r="P479" s="4">
        <v>0</v>
      </c>
      <c r="Q479" s="4">
        <v>0</v>
      </c>
      <c r="R479" s="4">
        <v>0</v>
      </c>
      <c r="S479" s="4">
        <v>3.4608866834644045</v>
      </c>
      <c r="T479" s="4">
        <v>1.6266167412282702</v>
      </c>
      <c r="U479" s="4">
        <v>5.9642613845036632</v>
      </c>
      <c r="V479" s="4">
        <v>14.014891624674416</v>
      </c>
      <c r="W479" s="4">
        <v>6.5869990635969753</v>
      </c>
      <c r="X479" s="4">
        <v>24.152329899855577</v>
      </c>
    </row>
    <row r="480" spans="1:24" x14ac:dyDescent="0.3">
      <c r="A480" s="14" t="s">
        <v>437</v>
      </c>
      <c r="B480" s="4">
        <f>+VLOOKUP(Tabla2[[#This Row],[ID]],'[1]Data IFN_Diversidad'!$A:$C,2,0)</f>
        <v>2068294.78</v>
      </c>
      <c r="C480" s="4">
        <f>+VLOOKUP(Tabla2[[#This Row],[ID]],'[1]Data IFN_Diversidad'!$A:$C,3,0)</f>
        <v>5445518.7699999996</v>
      </c>
      <c r="D480" s="3" t="s">
        <v>965</v>
      </c>
      <c r="E480" s="3" t="s">
        <v>963</v>
      </c>
      <c r="F480" s="3" t="s">
        <v>970</v>
      </c>
      <c r="G480" s="6">
        <v>2897.4970848477583</v>
      </c>
      <c r="H480" s="4">
        <v>10.431530204598683</v>
      </c>
      <c r="I480" s="4">
        <v>24.763323368139144</v>
      </c>
      <c r="J480" s="4">
        <v>276.67833636232439</v>
      </c>
      <c r="K480" s="4">
        <v>175.5284419005115</v>
      </c>
      <c r="L480" s="4">
        <v>82.498367693240397</v>
      </c>
      <c r="M480" s="4">
        <v>302.49401487521476</v>
      </c>
      <c r="N480" s="4">
        <v>18.772084972500686</v>
      </c>
      <c r="O480" s="4">
        <v>68.830978232502517</v>
      </c>
      <c r="P480" s="4">
        <v>12.992255448253346</v>
      </c>
      <c r="Q480" s="4">
        <v>6.1063600606790729</v>
      </c>
      <c r="R480" s="4">
        <v>22.389986889156621</v>
      </c>
      <c r="S480" s="4">
        <v>0.99009200121616536</v>
      </c>
      <c r="T480" s="4">
        <v>0.4653432405715977</v>
      </c>
      <c r="U480" s="4">
        <v>1.7062585487625266</v>
      </c>
      <c r="V480" s="4">
        <v>0.84802737980734544</v>
      </c>
      <c r="W480" s="4">
        <v>0.39857286850945234</v>
      </c>
      <c r="X480" s="4">
        <v>1.4614338512013252</v>
      </c>
    </row>
    <row r="481" spans="1:24" x14ac:dyDescent="0.3">
      <c r="A481" s="14" t="s">
        <v>909</v>
      </c>
      <c r="B481" s="4">
        <f>+VLOOKUP(Tabla2[[#This Row],[ID]],'[1]Data IFN_Diversidad'!$A:$C,2,0)</f>
        <v>2205304.42</v>
      </c>
      <c r="C481" s="4">
        <f>+VLOOKUP(Tabla2[[#This Row],[ID]],'[1]Data IFN_Diversidad'!$A:$C,3,0)</f>
        <v>5517321.6600000001</v>
      </c>
      <c r="D481" s="3" t="s">
        <v>965</v>
      </c>
      <c r="E481" s="3" t="s">
        <v>968</v>
      </c>
      <c r="F481" s="3" t="s">
        <v>972</v>
      </c>
      <c r="G481" s="6">
        <v>609.85344771603764</v>
      </c>
      <c r="H481" s="4">
        <v>12.602653593974741</v>
      </c>
      <c r="I481" s="4">
        <v>7.60745448888889</v>
      </c>
      <c r="J481" s="4">
        <v>73.66919816334196</v>
      </c>
      <c r="K481" s="4">
        <v>46.018463426258954</v>
      </c>
      <c r="L481" s="4">
        <v>21.628677810341706</v>
      </c>
      <c r="M481" s="4">
        <v>79.305151971252926</v>
      </c>
      <c r="N481" s="4"/>
      <c r="O481" s="4"/>
      <c r="P481" s="4">
        <v>0</v>
      </c>
      <c r="Q481" s="4">
        <v>0</v>
      </c>
      <c r="R481" s="4">
        <v>0</v>
      </c>
      <c r="S481" s="4">
        <v>0</v>
      </c>
      <c r="T481" s="4">
        <v>0</v>
      </c>
      <c r="U481" s="4">
        <v>0</v>
      </c>
      <c r="V481" s="4">
        <v>0</v>
      </c>
      <c r="W481" s="4">
        <v>0</v>
      </c>
      <c r="X481" s="4">
        <v>0</v>
      </c>
    </row>
    <row r="482" spans="1:24" x14ac:dyDescent="0.3">
      <c r="A482" s="14" t="s">
        <v>160</v>
      </c>
      <c r="B482" s="4">
        <f>+VLOOKUP(Tabla2[[#This Row],[ID]],'[1]Data IFN_Diversidad'!$A:$C,2,0)</f>
        <v>1594313.54</v>
      </c>
      <c r="C482" s="4">
        <f>+VLOOKUP(Tabla2[[#This Row],[ID]],'[1]Data IFN_Diversidad'!$A:$C,3,0)</f>
        <v>5173862.25</v>
      </c>
      <c r="D482" s="3" t="s">
        <v>962</v>
      </c>
      <c r="E482" s="3" t="s">
        <v>963</v>
      </c>
      <c r="F482" s="3" t="s">
        <v>970</v>
      </c>
      <c r="G482" s="6">
        <v>2480.836517386203</v>
      </c>
      <c r="H482" s="4">
        <v>11.849749968425423</v>
      </c>
      <c r="I482" s="4">
        <v>27.359389413042027</v>
      </c>
      <c r="J482" s="4">
        <v>448.45552619649197</v>
      </c>
      <c r="K482" s="4">
        <v>257.35355041725086</v>
      </c>
      <c r="L482" s="4">
        <v>120.95616869610789</v>
      </c>
      <c r="M482" s="4">
        <v>443.5059518857289</v>
      </c>
      <c r="N482" s="4">
        <v>0.62620608698236735</v>
      </c>
      <c r="O482" s="4">
        <v>2.2960889856020135</v>
      </c>
      <c r="P482" s="4">
        <v>0</v>
      </c>
      <c r="Q482" s="4">
        <v>0</v>
      </c>
      <c r="R482" s="4">
        <v>0</v>
      </c>
      <c r="S482" s="4">
        <v>24.355800659550756</v>
      </c>
      <c r="T482" s="4">
        <v>11.447226309988855</v>
      </c>
      <c r="U482" s="4">
        <v>41.973163136625843</v>
      </c>
      <c r="V482" s="4">
        <v>11.926655684312024</v>
      </c>
      <c r="W482" s="4">
        <v>5.6055281716266512</v>
      </c>
      <c r="X482" s="4">
        <v>20.55360329596439</v>
      </c>
    </row>
    <row r="483" spans="1:24" x14ac:dyDescent="0.3">
      <c r="A483" s="14" t="s">
        <v>177</v>
      </c>
      <c r="B483" s="4">
        <f>+VLOOKUP(Tabla2[[#This Row],[ID]],'[1]Data IFN_Diversidad'!$A:$C,2,0)</f>
        <v>1657145.12</v>
      </c>
      <c r="C483" s="4">
        <f>+VLOOKUP(Tabla2[[#This Row],[ID]],'[1]Data IFN_Diversidad'!$A:$C,3,0)</f>
        <v>5213972.2699999996</v>
      </c>
      <c r="D483" s="3" t="s">
        <v>962</v>
      </c>
      <c r="E483" s="3" t="s">
        <v>963</v>
      </c>
      <c r="F483" s="3" t="s">
        <v>970</v>
      </c>
      <c r="G483" s="6">
        <v>2986.5106761307993</v>
      </c>
      <c r="H483" s="4">
        <v>11.161545247024115</v>
      </c>
      <c r="I483" s="4">
        <v>29.221506450208565</v>
      </c>
      <c r="J483" s="4">
        <v>420.00330592765101</v>
      </c>
      <c r="K483" s="4">
        <v>225.38620338988758</v>
      </c>
      <c r="L483" s="4">
        <v>105.93151559324716</v>
      </c>
      <c r="M483" s="4">
        <v>388.41555717523954</v>
      </c>
      <c r="N483" s="4">
        <v>98.349951388598498</v>
      </c>
      <c r="O483" s="4">
        <v>360.61648842486119</v>
      </c>
      <c r="P483" s="4">
        <v>19.203208669882351</v>
      </c>
      <c r="Q483" s="4">
        <v>9.025508074844705</v>
      </c>
      <c r="R483" s="4">
        <v>33.093529607763948</v>
      </c>
      <c r="S483" s="4">
        <v>17.69015994835139</v>
      </c>
      <c r="T483" s="4">
        <v>8.3143751757251536</v>
      </c>
      <c r="U483" s="4">
        <v>30.486042310992257</v>
      </c>
      <c r="V483" s="4">
        <v>32.727820173494706</v>
      </c>
      <c r="W483" s="4">
        <v>15.382075481542511</v>
      </c>
      <c r="X483" s="4">
        <v>56.400943432322542</v>
      </c>
    </row>
    <row r="484" spans="1:24" x14ac:dyDescent="0.3">
      <c r="A484" s="14" t="s">
        <v>321</v>
      </c>
      <c r="B484" s="4">
        <f>+VLOOKUP(Tabla2[[#This Row],[ID]],'[1]Data IFN_Diversidad'!$A:$C,2,0)</f>
        <v>1646022.86</v>
      </c>
      <c r="C484" s="4">
        <f>+VLOOKUP(Tabla2[[#This Row],[ID]],'[1]Data IFN_Diversidad'!$A:$C,3,0)</f>
        <v>5428365.6600000001</v>
      </c>
      <c r="D484" s="3" t="s">
        <v>962</v>
      </c>
      <c r="E484" s="3" t="s">
        <v>963</v>
      </c>
      <c r="F484" s="3" t="s">
        <v>970</v>
      </c>
      <c r="G484" s="6">
        <v>4896.6812295666914</v>
      </c>
      <c r="H484" s="4">
        <v>9.7197551200624712</v>
      </c>
      <c r="I484" s="4">
        <v>36.333092197895645</v>
      </c>
      <c r="J484" s="4">
        <v>538.0260979474325</v>
      </c>
      <c r="K484" s="4">
        <v>312.6585612747657</v>
      </c>
      <c r="L484" s="4">
        <v>146.94952379913988</v>
      </c>
      <c r="M484" s="4">
        <v>538.81492059684626</v>
      </c>
      <c r="N484" s="4">
        <v>61.669118552181956</v>
      </c>
      <c r="O484" s="4">
        <v>226.12010135800051</v>
      </c>
      <c r="P484" s="4">
        <v>0</v>
      </c>
      <c r="Q484" s="4">
        <v>0</v>
      </c>
      <c r="R484" s="4">
        <v>0</v>
      </c>
      <c r="S484" s="4">
        <v>0</v>
      </c>
      <c r="T484" s="4">
        <v>0</v>
      </c>
      <c r="U484" s="4">
        <v>0</v>
      </c>
      <c r="V484" s="4">
        <v>11.22748505750587</v>
      </c>
      <c r="W484" s="4">
        <v>5.2769179770277583</v>
      </c>
      <c r="X484" s="4">
        <v>19.348699249101781</v>
      </c>
    </row>
    <row r="485" spans="1:24" x14ac:dyDescent="0.3">
      <c r="A485" s="14" t="s">
        <v>255</v>
      </c>
      <c r="B485" s="4">
        <f>+VLOOKUP(Tabla2[[#This Row],[ID]],'[1]Data IFN_Diversidad'!$A:$C,2,0)</f>
        <v>1822110.5</v>
      </c>
      <c r="C485" s="4">
        <f>+VLOOKUP(Tabla2[[#This Row],[ID]],'[1]Data IFN_Diversidad'!$A:$C,3,0)</f>
        <v>5120410.34</v>
      </c>
      <c r="D485" s="3" t="s">
        <v>962</v>
      </c>
      <c r="E485" s="3" t="s">
        <v>963</v>
      </c>
      <c r="F485" s="3" t="s">
        <v>970</v>
      </c>
      <c r="G485" s="6">
        <v>2555.6464141924198</v>
      </c>
      <c r="H485" s="4">
        <v>10.28375515361334</v>
      </c>
      <c r="I485" s="4">
        <v>21.227268058336612</v>
      </c>
      <c r="J485" s="4">
        <v>301.90020034127662</v>
      </c>
      <c r="K485" s="4">
        <v>163.86840941290527</v>
      </c>
      <c r="L485" s="4">
        <v>77.018152424065477</v>
      </c>
      <c r="M485" s="4">
        <v>282.3998922215734</v>
      </c>
      <c r="N485" s="4">
        <v>93.081574599595157</v>
      </c>
      <c r="O485" s="4">
        <v>341.29910686518224</v>
      </c>
      <c r="P485" s="4">
        <v>3.8365642363319665</v>
      </c>
      <c r="Q485" s="4">
        <v>1.8031851910760244</v>
      </c>
      <c r="R485" s="4">
        <v>6.6116790339454292</v>
      </c>
      <c r="S485" s="4">
        <v>8.5560154353921476</v>
      </c>
      <c r="T485" s="4">
        <v>4.0213272546343095</v>
      </c>
      <c r="U485" s="4">
        <v>14.744866600325816</v>
      </c>
      <c r="V485" s="4">
        <v>7.437969777007754</v>
      </c>
      <c r="W485" s="4">
        <v>3.4958457951936444</v>
      </c>
      <c r="X485" s="4">
        <v>12.818101249043364</v>
      </c>
    </row>
    <row r="486" spans="1:24" x14ac:dyDescent="0.3">
      <c r="A486" s="14" t="s">
        <v>124</v>
      </c>
      <c r="B486" s="4">
        <f>+VLOOKUP(Tabla2[[#This Row],[ID]],'[1]Data IFN_Diversidad'!$A:$C,2,0)</f>
        <v>1491646.86</v>
      </c>
      <c r="C486" s="4">
        <f>+VLOOKUP(Tabla2[[#This Row],[ID]],'[1]Data IFN_Diversidad'!$A:$C,3,0)</f>
        <v>4991160.91</v>
      </c>
      <c r="D486" s="3" t="s">
        <v>962</v>
      </c>
      <c r="E486" s="3" t="s">
        <v>963</v>
      </c>
      <c r="F486" s="3" t="s">
        <v>970</v>
      </c>
      <c r="G486" s="6">
        <v>2168.52500416872</v>
      </c>
      <c r="H486" s="4">
        <v>12.049733094652652</v>
      </c>
      <c r="I486" s="4">
        <v>24.72914892669499</v>
      </c>
      <c r="J486" s="4">
        <v>333.80505363067812</v>
      </c>
      <c r="K486" s="4">
        <v>198.28961283986064</v>
      </c>
      <c r="L486" s="4">
        <v>93.196118034734496</v>
      </c>
      <c r="M486" s="4">
        <v>341.71909946069314</v>
      </c>
      <c r="N486" s="4">
        <v>0.69359487092119332</v>
      </c>
      <c r="O486" s="4">
        <v>2.5431811933777086</v>
      </c>
      <c r="P486" s="4">
        <v>4.3760716095491814</v>
      </c>
      <c r="Q486" s="4">
        <v>2.0567536564881155</v>
      </c>
      <c r="R486" s="4">
        <v>7.5414300737897637</v>
      </c>
      <c r="S486" s="4">
        <v>14.727665814534554</v>
      </c>
      <c r="T486" s="4">
        <v>6.9220029328312407</v>
      </c>
      <c r="U486" s="4">
        <v>25.38067742038124</v>
      </c>
      <c r="V486" s="4">
        <v>2.8593090351805346</v>
      </c>
      <c r="W486" s="4">
        <v>1.3438752465348511</v>
      </c>
      <c r="X486" s="4">
        <v>4.9275425706277876</v>
      </c>
    </row>
    <row r="487" spans="1:24" x14ac:dyDescent="0.3">
      <c r="A487" s="14" t="s">
        <v>310</v>
      </c>
      <c r="B487" s="4">
        <f>+VLOOKUP(Tabla2[[#This Row],[ID]],'[1]Data IFN_Diversidad'!$A:$C,2,0)</f>
        <v>1732195.1</v>
      </c>
      <c r="C487" s="4">
        <f>+VLOOKUP(Tabla2[[#This Row],[ID]],'[1]Data IFN_Diversidad'!$A:$C,3,0)</f>
        <v>5331480.76</v>
      </c>
      <c r="D487" s="3" t="s">
        <v>962</v>
      </c>
      <c r="E487" s="3" t="s">
        <v>963</v>
      </c>
      <c r="F487" s="3" t="s">
        <v>970</v>
      </c>
      <c r="G487" s="6">
        <v>3406.0006648028748</v>
      </c>
      <c r="H487" s="4">
        <v>11.325839658507611</v>
      </c>
      <c r="I487" s="4">
        <v>34.314322426327983</v>
      </c>
      <c r="J487" s="4">
        <v>554.79003446428135</v>
      </c>
      <c r="K487" s="4">
        <v>317.8016286480148</v>
      </c>
      <c r="L487" s="4">
        <v>149.36676546456695</v>
      </c>
      <c r="M487" s="4">
        <v>547.6781400367455</v>
      </c>
      <c r="N487" s="4">
        <v>48.331260381552987</v>
      </c>
      <c r="O487" s="4">
        <v>177.21462139902761</v>
      </c>
      <c r="P487" s="4">
        <v>9.8889616417234691</v>
      </c>
      <c r="Q487" s="4">
        <v>4.6478119716100306</v>
      </c>
      <c r="R487" s="4">
        <v>17.041977229236796</v>
      </c>
      <c r="S487" s="4">
        <v>0</v>
      </c>
      <c r="T487" s="4">
        <v>0</v>
      </c>
      <c r="U487" s="4">
        <v>0</v>
      </c>
      <c r="V487" s="4">
        <v>17.333779792180746</v>
      </c>
      <c r="W487" s="4">
        <v>8.1468765023249503</v>
      </c>
      <c r="X487" s="4">
        <v>29.871880508524821</v>
      </c>
    </row>
    <row r="488" spans="1:24" x14ac:dyDescent="0.3">
      <c r="A488" s="14" t="s">
        <v>161</v>
      </c>
      <c r="B488" s="4">
        <f>+VLOOKUP(Tabla2[[#This Row],[ID]],'[1]Data IFN_Diversidad'!$A:$C,2,0)</f>
        <v>1476882.66</v>
      </c>
      <c r="C488" s="4">
        <f>+VLOOKUP(Tabla2[[#This Row],[ID]],'[1]Data IFN_Diversidad'!$A:$C,3,0)</f>
        <v>5325984.32</v>
      </c>
      <c r="D488" s="3" t="s">
        <v>962</v>
      </c>
      <c r="E488" s="3" t="s">
        <v>963</v>
      </c>
      <c r="F488" s="3" t="s">
        <v>970</v>
      </c>
      <c r="G488" s="6">
        <v>3582.3584888547475</v>
      </c>
      <c r="H488" s="4">
        <v>11.725072884465765</v>
      </c>
      <c r="I488" s="4">
        <v>38.68031723014122</v>
      </c>
      <c r="J488" s="4">
        <v>827.8134293808273</v>
      </c>
      <c r="K488" s="4">
        <v>372.13986892113991</v>
      </c>
      <c r="L488" s="4">
        <v>174.90573839293575</v>
      </c>
      <c r="M488" s="4">
        <v>641.3210407740977</v>
      </c>
      <c r="N488" s="4">
        <v>39.127639449458385</v>
      </c>
      <c r="O488" s="4">
        <v>143.46801131468075</v>
      </c>
      <c r="P488" s="4">
        <v>24.7414818958088</v>
      </c>
      <c r="Q488" s="4">
        <v>11.628496491030136</v>
      </c>
      <c r="R488" s="4">
        <v>42.637820467110537</v>
      </c>
      <c r="S488" s="4">
        <v>0</v>
      </c>
      <c r="T488" s="4">
        <v>0</v>
      </c>
      <c r="U488" s="4">
        <v>0</v>
      </c>
      <c r="V488" s="4">
        <v>12.612677561442904</v>
      </c>
      <c r="W488" s="4">
        <v>5.9279584538781647</v>
      </c>
      <c r="X488" s="4">
        <v>21.735847664219936</v>
      </c>
    </row>
    <row r="489" spans="1:24" x14ac:dyDescent="0.3">
      <c r="A489" s="14" t="s">
        <v>100</v>
      </c>
      <c r="B489" s="4">
        <f>+VLOOKUP(Tabla2[[#This Row],[ID]],'[1]Data IFN_Diversidad'!$A:$C,2,0)</f>
        <v>1380000.01</v>
      </c>
      <c r="C489" s="4">
        <f>+VLOOKUP(Tabla2[[#This Row],[ID]],'[1]Data IFN_Diversidad'!$A:$C,3,0)</f>
        <v>5326511.8</v>
      </c>
      <c r="D489" s="3" t="s">
        <v>962</v>
      </c>
      <c r="E489" s="3" t="s">
        <v>963</v>
      </c>
      <c r="F489" s="3" t="s">
        <v>970</v>
      </c>
      <c r="G489" s="6">
        <v>2916.7937375035217</v>
      </c>
      <c r="H489" s="4">
        <v>12.830236172212464</v>
      </c>
      <c r="I489" s="4">
        <v>37.710726712621828</v>
      </c>
      <c r="J489" s="4">
        <v>675.04195665659324</v>
      </c>
      <c r="K489" s="4">
        <v>363.03464012017218</v>
      </c>
      <c r="L489" s="4">
        <v>170.62628085648092</v>
      </c>
      <c r="M489" s="4">
        <v>625.62969647376337</v>
      </c>
      <c r="N489" s="4">
        <v>70.107607214579843</v>
      </c>
      <c r="O489" s="4">
        <v>257.06122645345943</v>
      </c>
      <c r="P489" s="4">
        <v>5.4130516660918921</v>
      </c>
      <c r="Q489" s="4">
        <v>2.5441342830631895</v>
      </c>
      <c r="R489" s="4">
        <v>9.3284923712317038</v>
      </c>
      <c r="S489" s="4">
        <v>0</v>
      </c>
      <c r="T489" s="4">
        <v>0</v>
      </c>
      <c r="U489" s="4">
        <v>0</v>
      </c>
      <c r="V489" s="4">
        <v>5.8610998567208057</v>
      </c>
      <c r="W489" s="4">
        <v>2.7547169326587784</v>
      </c>
      <c r="X489" s="4">
        <v>10.100628753082187</v>
      </c>
    </row>
    <row r="490" spans="1:24" x14ac:dyDescent="0.3">
      <c r="A490" s="14" t="s">
        <v>52</v>
      </c>
      <c r="B490" s="4">
        <f>+VLOOKUP(Tabla2[[#This Row],[ID]],'[1]Data IFN_Diversidad'!$A:$C,2,0)</f>
        <v>1329798.68</v>
      </c>
      <c r="C490" s="4">
        <f>+VLOOKUP(Tabla2[[#This Row],[ID]],'[1]Data IFN_Diversidad'!$A:$C,3,0)</f>
        <v>5245789.59</v>
      </c>
      <c r="D490" s="3" t="s">
        <v>962</v>
      </c>
      <c r="E490" s="3" t="s">
        <v>963</v>
      </c>
      <c r="F490" s="3" t="s">
        <v>970</v>
      </c>
      <c r="G490" s="6">
        <v>2787.1496576373779</v>
      </c>
      <c r="H490" s="4">
        <v>12.094816562863253</v>
      </c>
      <c r="I490" s="4">
        <v>32.022021322051778</v>
      </c>
      <c r="J490" s="4">
        <v>490.25330794387082</v>
      </c>
      <c r="K490" s="4">
        <v>242.4183662618897</v>
      </c>
      <c r="L490" s="4">
        <v>113.93663214308815</v>
      </c>
      <c r="M490" s="4">
        <v>417.76765119132318</v>
      </c>
      <c r="N490" s="4">
        <v>42.064615449688787</v>
      </c>
      <c r="O490" s="4">
        <v>154.23692331552556</v>
      </c>
      <c r="P490" s="4">
        <v>1.7908226564207468</v>
      </c>
      <c r="Q490" s="4">
        <v>0.84168664851775099</v>
      </c>
      <c r="R490" s="4">
        <v>3.086184377898423</v>
      </c>
      <c r="S490" s="4">
        <v>24.926541359887185</v>
      </c>
      <c r="T490" s="4">
        <v>11.715474439146977</v>
      </c>
      <c r="U490" s="4">
        <v>42.956739610205624</v>
      </c>
      <c r="V490" s="4">
        <v>6.0818161527561712</v>
      </c>
      <c r="W490" s="4">
        <v>2.8584535917954002</v>
      </c>
      <c r="X490" s="4">
        <v>10.4809965032498</v>
      </c>
    </row>
    <row r="491" spans="1:24" x14ac:dyDescent="0.3">
      <c r="A491" s="14" t="s">
        <v>129</v>
      </c>
      <c r="B491" s="4">
        <f>+VLOOKUP(Tabla2[[#This Row],[ID]],'[1]Data IFN_Diversidad'!$A:$C,2,0)</f>
        <v>1476713.17</v>
      </c>
      <c r="C491" s="4">
        <f>+VLOOKUP(Tabla2[[#This Row],[ID]],'[1]Data IFN_Diversidad'!$A:$C,3,0)</f>
        <v>5018779.6100000003</v>
      </c>
      <c r="D491" s="3" t="s">
        <v>962</v>
      </c>
      <c r="E491" s="3" t="s">
        <v>963</v>
      </c>
      <c r="F491" s="3" t="s">
        <v>970</v>
      </c>
      <c r="G491" s="6">
        <v>3859.0758832438555</v>
      </c>
      <c r="H491" s="4">
        <v>11.954308441303773</v>
      </c>
      <c r="I491" s="4">
        <v>43.313383841883464</v>
      </c>
      <c r="J491" s="4">
        <v>679.60082577027924</v>
      </c>
      <c r="K491" s="4">
        <v>425.33976927810306</v>
      </c>
      <c r="L491" s="4">
        <v>199.90969156070844</v>
      </c>
      <c r="M491" s="4">
        <v>733.0022023892642</v>
      </c>
      <c r="N491" s="4">
        <v>0.66169268705375983</v>
      </c>
      <c r="O491" s="4">
        <v>2.4262065191971192</v>
      </c>
      <c r="P491" s="4">
        <v>1.1379518274006009</v>
      </c>
      <c r="Q491" s="4">
        <v>0.53483735887828243</v>
      </c>
      <c r="R491" s="4">
        <v>1.9610703158870375</v>
      </c>
      <c r="S491" s="4">
        <v>40.494524351493673</v>
      </c>
      <c r="T491" s="4">
        <v>19.032426445202027</v>
      </c>
      <c r="U491" s="4">
        <v>69.785563632407502</v>
      </c>
      <c r="V491" s="4">
        <v>7.8487584346362427</v>
      </c>
      <c r="W491" s="4">
        <v>3.6889164642790337</v>
      </c>
      <c r="X491" s="4">
        <v>13.526027035689792</v>
      </c>
    </row>
    <row r="492" spans="1:24" x14ac:dyDescent="0.3">
      <c r="A492" s="14" t="s">
        <v>494</v>
      </c>
      <c r="B492" s="4">
        <f>+VLOOKUP(Tabla2[[#This Row],[ID]],'[1]Data IFN_Diversidad'!$A:$C,2,0)</f>
        <v>2368497.71</v>
      </c>
      <c r="C492" s="4">
        <f>+VLOOKUP(Tabla2[[#This Row],[ID]],'[1]Data IFN_Diversidad'!$A:$C,3,0)</f>
        <v>4888085.7</v>
      </c>
      <c r="D492" s="3" t="s">
        <v>966</v>
      </c>
      <c r="E492" s="3" t="s">
        <v>963</v>
      </c>
      <c r="F492" s="3" t="s">
        <v>970</v>
      </c>
      <c r="G492" s="6">
        <v>1212.0957523757704</v>
      </c>
      <c r="H492" s="4">
        <v>16.440693471579735</v>
      </c>
      <c r="I492" s="4">
        <v>25.731616795206801</v>
      </c>
      <c r="J492" s="4">
        <v>366.66811883926835</v>
      </c>
      <c r="K492" s="4">
        <v>179.13507751504551</v>
      </c>
      <c r="L492" s="4">
        <v>84.193486432071381</v>
      </c>
      <c r="M492" s="4">
        <v>308.7094502509284</v>
      </c>
      <c r="N492" s="4">
        <v>44.400357888226701</v>
      </c>
      <c r="O492" s="4">
        <v>162.80131225683124</v>
      </c>
      <c r="P492" s="4">
        <v>3.1005567915297862</v>
      </c>
      <c r="Q492" s="4">
        <v>1.4572616920189996</v>
      </c>
      <c r="R492" s="4">
        <v>5.3432928707363372</v>
      </c>
      <c r="S492" s="4">
        <v>1.3526443923732856</v>
      </c>
      <c r="T492" s="4">
        <v>0.63574286441544425</v>
      </c>
      <c r="U492" s="4">
        <v>2.3310571695232976</v>
      </c>
      <c r="V492" s="4">
        <v>0.54899448602976064</v>
      </c>
      <c r="W492" s="4">
        <v>0.25802740843398747</v>
      </c>
      <c r="X492" s="4">
        <v>0.94610049759128734</v>
      </c>
    </row>
    <row r="493" spans="1:24" x14ac:dyDescent="0.3">
      <c r="A493" s="14" t="s">
        <v>179</v>
      </c>
      <c r="B493" s="4">
        <f>+VLOOKUP(Tabla2[[#This Row],[ID]],'[1]Data IFN_Diversidad'!$A:$C,2,0)</f>
        <v>1673679.41</v>
      </c>
      <c r="C493" s="4">
        <f>+VLOOKUP(Tabla2[[#This Row],[ID]],'[1]Data IFN_Diversidad'!$A:$C,3,0)</f>
        <v>5179253.03</v>
      </c>
      <c r="D493" s="3" t="s">
        <v>962</v>
      </c>
      <c r="E493" s="3" t="s">
        <v>963</v>
      </c>
      <c r="F493" s="3" t="s">
        <v>970</v>
      </c>
      <c r="G493" s="6">
        <v>3927.7742302353454</v>
      </c>
      <c r="H493" s="4">
        <v>9.1880522507783429</v>
      </c>
      <c r="I493" s="4">
        <v>26.042538230240162</v>
      </c>
      <c r="J493" s="4">
        <v>317.66538775976841</v>
      </c>
      <c r="K493" s="4">
        <v>182.34284017362185</v>
      </c>
      <c r="L493" s="4">
        <v>85.701134881602272</v>
      </c>
      <c r="M493" s="4">
        <v>314.23749456587501</v>
      </c>
      <c r="N493" s="4">
        <v>67.005545304153188</v>
      </c>
      <c r="O493" s="4">
        <v>245.68699944856169</v>
      </c>
      <c r="P493" s="4">
        <v>3.8654627408995355</v>
      </c>
      <c r="Q493" s="4">
        <v>1.8167674882227818</v>
      </c>
      <c r="R493" s="4">
        <v>6.6614807901502058</v>
      </c>
      <c r="S493" s="4">
        <v>7.776303695539128</v>
      </c>
      <c r="T493" s="4">
        <v>3.6548627369033904</v>
      </c>
      <c r="U493" s="4">
        <v>13.401163368645777</v>
      </c>
      <c r="V493" s="4">
        <v>11.246862476276247</v>
      </c>
      <c r="W493" s="4">
        <v>5.286025363849836</v>
      </c>
      <c r="X493" s="4">
        <v>19.382093000782731</v>
      </c>
    </row>
    <row r="494" spans="1:24" x14ac:dyDescent="0.3">
      <c r="A494" s="14" t="s">
        <v>914</v>
      </c>
      <c r="B494" s="4">
        <f>+VLOOKUP(Tabla2[[#This Row],[ID]],'[1]Data IFN_Diversidad'!$A:$C,2,0)</f>
        <v>2396603.52</v>
      </c>
      <c r="C494" s="4">
        <f>+VLOOKUP(Tabla2[[#This Row],[ID]],'[1]Data IFN_Diversidad'!$A:$C,3,0)</f>
        <v>4565673.12</v>
      </c>
      <c r="D494" s="3" t="s">
        <v>966</v>
      </c>
      <c r="E494" s="3" t="s">
        <v>968</v>
      </c>
      <c r="F494" s="3" t="s">
        <v>972</v>
      </c>
      <c r="G494" s="6">
        <v>24.304728198389</v>
      </c>
      <c r="H494" s="4">
        <v>33.139700770693892</v>
      </c>
      <c r="I494" s="4">
        <v>2.0964176888888892</v>
      </c>
      <c r="J494" s="4">
        <v>16.854494489360782</v>
      </c>
      <c r="K494" s="4">
        <v>9.8664637269248257</v>
      </c>
      <c r="L494" s="4">
        <v>4.6372379516546678</v>
      </c>
      <c r="M494" s="4">
        <v>17.003205822733783</v>
      </c>
      <c r="N494" s="4">
        <v>0.43412464494485198</v>
      </c>
      <c r="O494" s="4">
        <v>1.5917903647977907</v>
      </c>
      <c r="P494" s="4">
        <v>0</v>
      </c>
      <c r="Q494" s="4">
        <v>0</v>
      </c>
      <c r="R494" s="4">
        <v>0</v>
      </c>
      <c r="S494" s="4">
        <v>0</v>
      </c>
      <c r="T494" s="4">
        <v>0</v>
      </c>
      <c r="U494" s="4">
        <v>0</v>
      </c>
      <c r="V494" s="4">
        <v>0</v>
      </c>
      <c r="W494" s="4">
        <v>0</v>
      </c>
      <c r="X494" s="4">
        <v>0</v>
      </c>
    </row>
    <row r="495" spans="1:24" x14ac:dyDescent="0.3">
      <c r="A495" s="14" t="s">
        <v>539</v>
      </c>
      <c r="B495" s="4">
        <f>+VLOOKUP(Tabla2[[#This Row],[ID]],'[1]Data IFN_Diversidad'!$A:$C,2,0)</f>
        <v>1992914.04</v>
      </c>
      <c r="C495" s="4">
        <f>+VLOOKUP(Tabla2[[#This Row],[ID]],'[1]Data IFN_Diversidad'!$A:$C,3,0)</f>
        <v>5319247.58</v>
      </c>
      <c r="D495" s="3" t="s">
        <v>962</v>
      </c>
      <c r="E495" s="3" t="s">
        <v>963</v>
      </c>
      <c r="F495" s="3" t="s">
        <v>971</v>
      </c>
      <c r="G495" s="6">
        <v>3200.7544501915672</v>
      </c>
      <c r="H495" s="4">
        <v>9.7549456806468573</v>
      </c>
      <c r="I495" s="4">
        <v>23.921695073214906</v>
      </c>
      <c r="J495" s="4">
        <v>141.63329268458335</v>
      </c>
      <c r="K495" s="4">
        <v>84.131229896744486</v>
      </c>
      <c r="L495" s="4">
        <v>39.541678051469908</v>
      </c>
      <c r="M495" s="4">
        <v>144.98615285538966</v>
      </c>
      <c r="N495" s="4">
        <v>48.835859241676133</v>
      </c>
      <c r="O495" s="4">
        <v>179.06481721947912</v>
      </c>
      <c r="P495" s="4">
        <v>12.355429523355568</v>
      </c>
      <c r="Q495" s="4">
        <v>5.807051875977117</v>
      </c>
      <c r="R495" s="4">
        <v>21.292523545249448</v>
      </c>
      <c r="S495" s="4">
        <v>0</v>
      </c>
      <c r="T495" s="4">
        <v>0</v>
      </c>
      <c r="U495" s="4">
        <v>0</v>
      </c>
      <c r="V495" s="4">
        <v>0.58401592010922665</v>
      </c>
      <c r="W495" s="4">
        <v>0.27448748245133653</v>
      </c>
      <c r="X495" s="4">
        <v>1.0064541023215672</v>
      </c>
    </row>
    <row r="496" spans="1:24" x14ac:dyDescent="0.3">
      <c r="A496" s="14" t="s">
        <v>249</v>
      </c>
      <c r="B496" s="4">
        <f>+VLOOKUP(Tabla2[[#This Row],[ID]],'[1]Data IFN_Diversidad'!$A:$C,2,0)</f>
        <v>1548696.24</v>
      </c>
      <c r="C496" s="4">
        <f>+VLOOKUP(Tabla2[[#This Row],[ID]],'[1]Data IFN_Diversidad'!$A:$C,3,0)</f>
        <v>5235626.5599999996</v>
      </c>
      <c r="D496" s="3" t="s">
        <v>962</v>
      </c>
      <c r="E496" s="3" t="s">
        <v>963</v>
      </c>
      <c r="F496" s="3" t="s">
        <v>970</v>
      </c>
      <c r="G496" s="6">
        <v>2912.1534867182654</v>
      </c>
      <c r="H496" s="4">
        <v>13.100092525402156</v>
      </c>
      <c r="I496" s="4">
        <v>39.251193657099584</v>
      </c>
      <c r="J496" s="4">
        <v>572.12179813184241</v>
      </c>
      <c r="K496" s="4">
        <v>286.77875921845293</v>
      </c>
      <c r="L496" s="4">
        <v>134.78601683267286</v>
      </c>
      <c r="M496" s="4">
        <v>494.21539505313376</v>
      </c>
      <c r="N496" s="4"/>
      <c r="O496" s="4"/>
      <c r="P496" s="4">
        <v>0</v>
      </c>
      <c r="Q496" s="4">
        <v>0</v>
      </c>
      <c r="R496" s="4">
        <v>0</v>
      </c>
      <c r="S496" s="4">
        <v>0</v>
      </c>
      <c r="T496" s="4">
        <v>0</v>
      </c>
      <c r="U496" s="4">
        <v>0</v>
      </c>
      <c r="V496" s="4">
        <v>5.3101761110144627</v>
      </c>
      <c r="W496" s="4">
        <v>2.4957827721767973</v>
      </c>
      <c r="X496" s="4">
        <v>9.1512034979815908</v>
      </c>
    </row>
    <row r="497" spans="1:24" x14ac:dyDescent="0.3">
      <c r="A497" s="14" t="s">
        <v>478</v>
      </c>
      <c r="B497" s="4">
        <f>+VLOOKUP(Tabla2[[#This Row],[ID]],'[1]Data IFN_Diversidad'!$A:$C,2,0)</f>
        <v>1929162.18</v>
      </c>
      <c r="C497" s="4">
        <f>+VLOOKUP(Tabla2[[#This Row],[ID]],'[1]Data IFN_Diversidad'!$A:$C,3,0)</f>
        <v>5055444.25</v>
      </c>
      <c r="D497" s="3" t="s">
        <v>965</v>
      </c>
      <c r="E497" s="3" t="s">
        <v>963</v>
      </c>
      <c r="F497" s="3" t="s">
        <v>970</v>
      </c>
      <c r="G497" s="6">
        <v>2845.5489114225629</v>
      </c>
      <c r="H497" s="4">
        <v>12.410768057271124</v>
      </c>
      <c r="I497" s="4">
        <v>34.423359689972926</v>
      </c>
      <c r="J497" s="4">
        <v>371.09437953672762</v>
      </c>
      <c r="K497" s="4">
        <v>233.30386652927828</v>
      </c>
      <c r="L497" s="4">
        <v>109.65281726876078</v>
      </c>
      <c r="M497" s="4">
        <v>402.06032998545618</v>
      </c>
      <c r="N497" s="4">
        <v>20.882694198377223</v>
      </c>
      <c r="O497" s="4">
        <v>76.569878727383141</v>
      </c>
      <c r="P497" s="4">
        <v>6.7891653408753836</v>
      </c>
      <c r="Q497" s="4">
        <v>3.1909077102114303</v>
      </c>
      <c r="R497" s="4">
        <v>11.699994937441922</v>
      </c>
      <c r="S497" s="4">
        <v>0</v>
      </c>
      <c r="T497" s="4">
        <v>0</v>
      </c>
      <c r="U497" s="4">
        <v>0</v>
      </c>
      <c r="V497" s="4">
        <v>5.0204565885065842</v>
      </c>
      <c r="W497" s="4">
        <v>2.3596145965980946</v>
      </c>
      <c r="X497" s="4">
        <v>8.651920187526347</v>
      </c>
    </row>
    <row r="498" spans="1:24" x14ac:dyDescent="0.3">
      <c r="A498" s="14" t="s">
        <v>567</v>
      </c>
      <c r="B498" s="4">
        <f>+VLOOKUP(Tabla2[[#This Row],[ID]],'[1]Data IFN_Diversidad'!$A:$C,2,0)</f>
        <v>1865366</v>
      </c>
      <c r="C498" s="4">
        <f>+VLOOKUP(Tabla2[[#This Row],[ID]],'[1]Data IFN_Diversidad'!$A:$C,3,0)</f>
        <v>5093647.29</v>
      </c>
      <c r="D498" s="3" t="s">
        <v>962</v>
      </c>
      <c r="E498" s="3" t="s">
        <v>963</v>
      </c>
      <c r="F498" s="3" t="s">
        <v>971</v>
      </c>
      <c r="G498" s="6">
        <v>1230.4586960320619</v>
      </c>
      <c r="H498" s="4">
        <v>15.990934967569153</v>
      </c>
      <c r="I498" s="4">
        <v>24.711814509882192</v>
      </c>
      <c r="J498" s="4">
        <v>360.76788008436375</v>
      </c>
      <c r="K498" s="4">
        <v>185.28517137584453</v>
      </c>
      <c r="L498" s="4">
        <v>87.084030546646929</v>
      </c>
      <c r="M498" s="4">
        <v>319.30811200437205</v>
      </c>
      <c r="N498" s="4"/>
      <c r="O498" s="4"/>
      <c r="P498" s="4">
        <v>0</v>
      </c>
      <c r="Q498" s="4">
        <v>0</v>
      </c>
      <c r="R498" s="4">
        <v>0</v>
      </c>
      <c r="S498" s="4">
        <v>0</v>
      </c>
      <c r="T498" s="4">
        <v>0</v>
      </c>
      <c r="U498" s="4">
        <v>0</v>
      </c>
      <c r="V498" s="4">
        <v>0.6550152175856272</v>
      </c>
      <c r="W498" s="4">
        <v>0.30785715226524474</v>
      </c>
      <c r="X498" s="4">
        <v>1.1288095583058972</v>
      </c>
    </row>
    <row r="499" spans="1:24" x14ac:dyDescent="0.3">
      <c r="A499" s="14" t="s">
        <v>452</v>
      </c>
      <c r="B499" s="4">
        <f>+VLOOKUP(Tabla2[[#This Row],[ID]],'[1]Data IFN_Diversidad'!$A:$C,2,0)</f>
        <v>2121602.19</v>
      </c>
      <c r="C499" s="4">
        <f>+VLOOKUP(Tabla2[[#This Row],[ID]],'[1]Data IFN_Diversidad'!$A:$C,3,0)</f>
        <v>5050723.72</v>
      </c>
      <c r="D499" s="3" t="s">
        <v>965</v>
      </c>
      <c r="E499" s="3" t="s">
        <v>968</v>
      </c>
      <c r="F499" s="3" t="s">
        <v>972</v>
      </c>
      <c r="G499" s="6">
        <v>733.18791828271696</v>
      </c>
      <c r="H499" s="4">
        <v>10.077961564572023</v>
      </c>
      <c r="I499" s="4">
        <v>5.8485819106953922</v>
      </c>
      <c r="J499" s="4">
        <v>35.351453461896639</v>
      </c>
      <c r="K499" s="4">
        <v>19.739597666558911</v>
      </c>
      <c r="L499" s="4">
        <v>9.277610903282687</v>
      </c>
      <c r="M499" s="4">
        <v>34.017906645369848</v>
      </c>
      <c r="N499" s="4">
        <v>7.5537468607761129</v>
      </c>
      <c r="O499" s="4">
        <v>27.697071822845746</v>
      </c>
      <c r="P499" s="4">
        <v>0.31318652724820362</v>
      </c>
      <c r="Q499" s="4">
        <v>0.14719766780665569</v>
      </c>
      <c r="R499" s="4">
        <v>0.53972478195773799</v>
      </c>
      <c r="S499" s="4">
        <v>3.0291606406332487</v>
      </c>
      <c r="T499" s="4">
        <v>1.4237055010976269</v>
      </c>
      <c r="U499" s="4">
        <v>5.2202535040246367</v>
      </c>
      <c r="V499" s="4">
        <v>2.0392054895471636</v>
      </c>
      <c r="W499" s="4">
        <v>0.95842658008716686</v>
      </c>
      <c r="X499" s="4">
        <v>3.5142307936529451</v>
      </c>
    </row>
    <row r="500" spans="1:24" x14ac:dyDescent="0.3">
      <c r="A500" s="14" t="s">
        <v>382</v>
      </c>
      <c r="B500" s="4">
        <f>+VLOOKUP(Tabla2[[#This Row],[ID]],'[1]Data IFN_Diversidad'!$A:$C,2,0)</f>
        <v>1969487.23</v>
      </c>
      <c r="C500" s="4">
        <f>+VLOOKUP(Tabla2[[#This Row],[ID]],'[1]Data IFN_Diversidad'!$A:$C,3,0)</f>
        <v>5210637.87</v>
      </c>
      <c r="D500" s="3" t="s">
        <v>965</v>
      </c>
      <c r="E500" s="3" t="s">
        <v>963</v>
      </c>
      <c r="F500" s="3" t="s">
        <v>971</v>
      </c>
      <c r="G500" s="6">
        <v>6019.2258006294305</v>
      </c>
      <c r="H500" s="4">
        <v>6.6704039913678876</v>
      </c>
      <c r="I500" s="4">
        <v>21.034625879559442</v>
      </c>
      <c r="J500" s="4">
        <v>153.94297412216744</v>
      </c>
      <c r="K500" s="4">
        <v>58.499331830826087</v>
      </c>
      <c r="L500" s="4">
        <v>27.494685960488258</v>
      </c>
      <c r="M500" s="4">
        <v>100.81384852179028</v>
      </c>
      <c r="N500" s="4">
        <v>18.528420000000001</v>
      </c>
      <c r="O500" s="4">
        <v>67.937539999999998</v>
      </c>
      <c r="P500" s="4">
        <v>11.614845222355044</v>
      </c>
      <c r="Q500" s="4">
        <v>5.4589772545068707</v>
      </c>
      <c r="R500" s="4">
        <v>20.016249933191876</v>
      </c>
      <c r="S500" s="4">
        <v>33.356733116655377</v>
      </c>
      <c r="T500" s="4">
        <v>15.677664564828028</v>
      </c>
      <c r="U500" s="4">
        <v>57.484770071036159</v>
      </c>
      <c r="V500" s="4">
        <v>6.1911052392563697</v>
      </c>
      <c r="W500" s="4">
        <v>2.9098194624504936</v>
      </c>
      <c r="X500" s="4">
        <v>10.669338028985143</v>
      </c>
    </row>
    <row r="501" spans="1:24" x14ac:dyDescent="0.3">
      <c r="A501" s="14" t="s">
        <v>4</v>
      </c>
      <c r="B501" s="4">
        <f>+VLOOKUP(Tabla2[[#This Row],[ID]],'[1]Data IFN_Diversidad'!$A:$C,2,0)</f>
        <v>1151403.8799999999</v>
      </c>
      <c r="C501" s="4">
        <f>+VLOOKUP(Tabla2[[#This Row],[ID]],'[1]Data IFN_Diversidad'!$A:$C,3,0)</f>
        <v>5279001.1399999997</v>
      </c>
      <c r="D501" s="3" t="s">
        <v>962</v>
      </c>
      <c r="E501" s="3" t="s">
        <v>963</v>
      </c>
      <c r="F501" s="3" t="s">
        <v>970</v>
      </c>
      <c r="G501" s="6">
        <v>2555.9293563134729</v>
      </c>
      <c r="H501" s="4">
        <v>12.61261325717736</v>
      </c>
      <c r="I501" s="4">
        <v>31.933673871470781</v>
      </c>
      <c r="J501" s="4">
        <v>576.49476341719651</v>
      </c>
      <c r="K501" s="4">
        <v>297.53632585552157</v>
      </c>
      <c r="L501" s="4">
        <v>139.84207315209514</v>
      </c>
      <c r="M501" s="4">
        <v>512.75426822434883</v>
      </c>
      <c r="N501" s="4">
        <v>58.238121727022595</v>
      </c>
      <c r="O501" s="4">
        <v>213.53977966574951</v>
      </c>
      <c r="P501" s="4">
        <v>0</v>
      </c>
      <c r="Q501" s="4">
        <v>0</v>
      </c>
      <c r="R501" s="4">
        <v>0</v>
      </c>
      <c r="S501" s="4">
        <v>16.603338311455204</v>
      </c>
      <c r="T501" s="4">
        <v>7.8035690063839462</v>
      </c>
      <c r="U501" s="4">
        <v>28.613086356741164</v>
      </c>
      <c r="V501" s="4">
        <v>18.557968722430505</v>
      </c>
      <c r="W501" s="4">
        <v>8.7222452995423367</v>
      </c>
      <c r="X501" s="4">
        <v>31.981566098321903</v>
      </c>
    </row>
    <row r="502" spans="1:24" x14ac:dyDescent="0.3">
      <c r="A502" s="14" t="s">
        <v>264</v>
      </c>
      <c r="B502" s="4">
        <f>+VLOOKUP(Tabla2[[#This Row],[ID]],'[1]Data IFN_Diversidad'!$A:$C,2,0)</f>
        <v>1590323.2</v>
      </c>
      <c r="C502" s="4">
        <f>+VLOOKUP(Tabla2[[#This Row],[ID]],'[1]Data IFN_Diversidad'!$A:$C,3,0)</f>
        <v>4799295.76</v>
      </c>
      <c r="D502" s="3" t="s">
        <v>962</v>
      </c>
      <c r="E502" s="3" t="s">
        <v>963</v>
      </c>
      <c r="F502" s="3" t="s">
        <v>970</v>
      </c>
      <c r="G502" s="6">
        <v>2963.0830685076717</v>
      </c>
      <c r="H502" s="4">
        <v>11.369365638198202</v>
      </c>
      <c r="I502" s="4">
        <v>30.081963185500584</v>
      </c>
      <c r="J502" s="4">
        <v>473.84765691310633</v>
      </c>
      <c r="K502" s="4">
        <v>250.59152254848124</v>
      </c>
      <c r="L502" s="4">
        <v>117.77801559778618</v>
      </c>
      <c r="M502" s="4">
        <v>431.85272385854933</v>
      </c>
      <c r="N502" s="4">
        <v>50.772776291798436</v>
      </c>
      <c r="O502" s="4">
        <v>186.16684640326093</v>
      </c>
      <c r="P502" s="4">
        <v>0</v>
      </c>
      <c r="Q502" s="4">
        <v>0</v>
      </c>
      <c r="R502" s="4">
        <v>0</v>
      </c>
      <c r="S502" s="4">
        <v>0</v>
      </c>
      <c r="T502" s="4">
        <v>0</v>
      </c>
      <c r="U502" s="4">
        <v>0</v>
      </c>
      <c r="V502" s="4">
        <v>4.8532807128161952</v>
      </c>
      <c r="W502" s="4">
        <v>2.2810419350236115</v>
      </c>
      <c r="X502" s="4">
        <v>8.363820428419908</v>
      </c>
    </row>
    <row r="503" spans="1:24" x14ac:dyDescent="0.3">
      <c r="A503" s="14" t="s">
        <v>223</v>
      </c>
      <c r="B503" s="4">
        <f>+VLOOKUP(Tabla2[[#This Row],[ID]],'[1]Data IFN_Diversidad'!$A:$C,2,0)</f>
        <v>1739705.2</v>
      </c>
      <c r="C503" s="4">
        <f>+VLOOKUP(Tabla2[[#This Row],[ID]],'[1]Data IFN_Diversidad'!$A:$C,3,0)</f>
        <v>5346200.51</v>
      </c>
      <c r="D503" s="3" t="s">
        <v>962</v>
      </c>
      <c r="E503" s="3" t="s">
        <v>963</v>
      </c>
      <c r="F503" s="3" t="s">
        <v>970</v>
      </c>
      <c r="G503" s="6">
        <v>2946.7573081229566</v>
      </c>
      <c r="H503" s="4">
        <v>12.259411762140706</v>
      </c>
      <c r="I503" s="4">
        <v>34.78351884304233</v>
      </c>
      <c r="J503" s="4">
        <v>596.83794187181411</v>
      </c>
      <c r="K503" s="4">
        <v>334.61918057906331</v>
      </c>
      <c r="L503" s="4">
        <v>157.27101487215975</v>
      </c>
      <c r="M503" s="4">
        <v>576.66038786458569</v>
      </c>
      <c r="N503" s="4">
        <v>0.31881397624927993</v>
      </c>
      <c r="O503" s="4">
        <v>1.168984579580693</v>
      </c>
      <c r="P503" s="4">
        <v>14.913081281203478</v>
      </c>
      <c r="Q503" s="4">
        <v>7.0091482021656351</v>
      </c>
      <c r="R503" s="4">
        <v>25.700210074607352</v>
      </c>
      <c r="S503" s="4">
        <v>15.043722417320383</v>
      </c>
      <c r="T503" s="4">
        <v>7.0705495361405806</v>
      </c>
      <c r="U503" s="4">
        <v>25.925348299182154</v>
      </c>
      <c r="V503" s="4">
        <v>23.304488829677489</v>
      </c>
      <c r="W503" s="4">
        <v>10.953109749948419</v>
      </c>
      <c r="X503" s="4">
        <v>40.161402416477536</v>
      </c>
    </row>
    <row r="504" spans="1:24" x14ac:dyDescent="0.3">
      <c r="A504" s="14" t="s">
        <v>872</v>
      </c>
      <c r="B504" s="4">
        <f>+VLOOKUP(Tabla2[[#This Row],[ID]],'[1]Data IFN_Diversidad'!$A:$C,2,0)</f>
        <v>2807905.24</v>
      </c>
      <c r="C504" s="4">
        <f>+VLOOKUP(Tabla2[[#This Row],[ID]],'[1]Data IFN_Diversidad'!$A:$C,3,0)</f>
        <v>5003383.03</v>
      </c>
      <c r="D504" s="3" t="s">
        <v>966</v>
      </c>
      <c r="E504" s="3" t="s">
        <v>963</v>
      </c>
      <c r="F504" s="3" t="s">
        <v>971</v>
      </c>
      <c r="G504" s="6">
        <v>2409.1672781236653</v>
      </c>
      <c r="H504" s="4">
        <v>9.2356179987889142</v>
      </c>
      <c r="I504" s="4">
        <v>16.139451090478985</v>
      </c>
      <c r="J504" s="4">
        <v>67.563230426605628</v>
      </c>
      <c r="K504" s="4">
        <v>56.307293969791296</v>
      </c>
      <c r="L504" s="4">
        <v>26.464428165801909</v>
      </c>
      <c r="M504" s="4">
        <v>97.036236607940324</v>
      </c>
      <c r="N504" s="4">
        <v>66.023259232987655</v>
      </c>
      <c r="O504" s="4">
        <v>242.08528385428806</v>
      </c>
      <c r="P504" s="4">
        <v>0</v>
      </c>
      <c r="Q504" s="4">
        <v>0</v>
      </c>
      <c r="R504" s="4">
        <v>0</v>
      </c>
      <c r="S504" s="4">
        <v>0</v>
      </c>
      <c r="T504" s="4">
        <v>0</v>
      </c>
      <c r="U504" s="4">
        <v>0</v>
      </c>
      <c r="V504" s="4">
        <v>0.18641242779105913</v>
      </c>
      <c r="W504" s="4">
        <v>8.7613841061797787E-2</v>
      </c>
      <c r="X504" s="4">
        <v>0.32125075055992519</v>
      </c>
    </row>
    <row r="505" spans="1:24" x14ac:dyDescent="0.3">
      <c r="A505" s="14" t="s">
        <v>711</v>
      </c>
      <c r="B505" s="4">
        <f>+VLOOKUP(Tabla2[[#This Row],[ID]],'[1]Data IFN_Diversidad'!$A:$C,2,0)</f>
        <v>2679197.14</v>
      </c>
      <c r="C505" s="4">
        <f>+VLOOKUP(Tabla2[[#This Row],[ID]],'[1]Data IFN_Diversidad'!$A:$C,3,0)</f>
        <v>4921606.8</v>
      </c>
      <c r="D505" s="3" t="s">
        <v>966</v>
      </c>
      <c r="E505" s="3" t="s">
        <v>968</v>
      </c>
      <c r="F505" s="3" t="s">
        <v>972</v>
      </c>
      <c r="G505" s="6">
        <v>1235.6648310594232</v>
      </c>
      <c r="H505" s="4">
        <v>7.3433716506440776</v>
      </c>
      <c r="I505" s="4">
        <v>5.2333717369240613</v>
      </c>
      <c r="J505" s="4">
        <v>23.367455099470401</v>
      </c>
      <c r="K505" s="4">
        <v>16.320134517771653</v>
      </c>
      <c r="L505" s="4">
        <v>7.6704632233526766</v>
      </c>
      <c r="M505" s="4">
        <v>28.125031818959812</v>
      </c>
      <c r="N505" s="4">
        <v>0.36232899224131926</v>
      </c>
      <c r="O505" s="4">
        <v>1.3285396382181707</v>
      </c>
      <c r="P505" s="4">
        <v>4.0153563297259685E-2</v>
      </c>
      <c r="Q505" s="4">
        <v>1.8872174749712051E-2</v>
      </c>
      <c r="R505" s="4">
        <v>6.9197974082277583E-2</v>
      </c>
      <c r="S505" s="4">
        <v>0</v>
      </c>
      <c r="T505" s="4">
        <v>0</v>
      </c>
      <c r="U505" s="4">
        <v>0</v>
      </c>
      <c r="V505" s="4">
        <v>0.8127202628731629</v>
      </c>
      <c r="W505" s="4">
        <v>0.38197852355038653</v>
      </c>
      <c r="X505" s="4">
        <v>1.4005879196847506</v>
      </c>
    </row>
    <row r="506" spans="1:24" x14ac:dyDescent="0.3">
      <c r="A506" s="14" t="s">
        <v>663</v>
      </c>
      <c r="B506" s="4">
        <f>+VLOOKUP(Tabla2[[#This Row],[ID]],'[1]Data IFN_Diversidad'!$A:$C,2,0)</f>
        <v>2297817.83</v>
      </c>
      <c r="C506" s="4">
        <f>+VLOOKUP(Tabla2[[#This Row],[ID]],'[1]Data IFN_Diversidad'!$A:$C,3,0)</f>
        <v>4757913.08</v>
      </c>
      <c r="D506" s="3" t="s">
        <v>964</v>
      </c>
      <c r="E506" s="3" t="s">
        <v>963</v>
      </c>
      <c r="F506" s="3" t="s">
        <v>971</v>
      </c>
      <c r="G506" s="6">
        <v>3166.0657461505607</v>
      </c>
      <c r="H506" s="4">
        <v>8.692042087708165</v>
      </c>
      <c r="I506" s="4">
        <v>18.786827667880303</v>
      </c>
      <c r="J506" s="4">
        <v>183.88593649699021</v>
      </c>
      <c r="K506" s="4">
        <v>88.457258641962738</v>
      </c>
      <c r="L506" s="4">
        <v>41.574911561722487</v>
      </c>
      <c r="M506" s="4">
        <v>152.44134239298245</v>
      </c>
      <c r="N506" s="4">
        <v>54.366966874609368</v>
      </c>
      <c r="O506" s="4">
        <v>199.34554520690099</v>
      </c>
      <c r="P506" s="4">
        <v>3.5603521370966082</v>
      </c>
      <c r="Q506" s="4">
        <v>1.6733655044354059</v>
      </c>
      <c r="R506" s="4">
        <v>6.1356735162631608</v>
      </c>
      <c r="S506" s="4">
        <v>0</v>
      </c>
      <c r="T506" s="4">
        <v>0</v>
      </c>
      <c r="U506" s="4">
        <v>0</v>
      </c>
      <c r="V506" s="4">
        <v>0.47077289706933484</v>
      </c>
      <c r="W506" s="4">
        <v>0.22126326162258736</v>
      </c>
      <c r="X506" s="4">
        <v>0.8112986259494871</v>
      </c>
    </row>
    <row r="507" spans="1:24" x14ac:dyDescent="0.3">
      <c r="A507" s="14" t="s">
        <v>456</v>
      </c>
      <c r="B507" s="4">
        <f>+VLOOKUP(Tabla2[[#This Row],[ID]],'[1]Data IFN_Diversidad'!$A:$C,2,0)</f>
        <v>1748981.5</v>
      </c>
      <c r="C507" s="4">
        <f>+VLOOKUP(Tabla2[[#This Row],[ID]],'[1]Data IFN_Diversidad'!$A:$C,3,0)</f>
        <v>4500805.21</v>
      </c>
      <c r="D507" s="3" t="s">
        <v>964</v>
      </c>
      <c r="E507" s="3" t="s">
        <v>963</v>
      </c>
      <c r="F507" s="3" t="s">
        <v>971</v>
      </c>
      <c r="G507" s="6">
        <v>1646.9494982209867</v>
      </c>
      <c r="H507" s="4">
        <v>6.6972886889693992</v>
      </c>
      <c r="I507" s="4">
        <v>5.8018728000000017</v>
      </c>
      <c r="J507" s="4">
        <v>37.718546195555561</v>
      </c>
      <c r="K507" s="4">
        <v>23.844250104453288</v>
      </c>
      <c r="L507" s="4">
        <v>11.206797549093045</v>
      </c>
      <c r="M507" s="4">
        <v>41.091591013341166</v>
      </c>
      <c r="N507" s="4"/>
      <c r="O507" s="4"/>
      <c r="P507" s="4">
        <v>0</v>
      </c>
      <c r="Q507" s="4">
        <v>0</v>
      </c>
      <c r="R507" s="4">
        <v>0</v>
      </c>
      <c r="S507" s="4">
        <v>0</v>
      </c>
      <c r="T507" s="4">
        <v>0</v>
      </c>
      <c r="U507" s="4">
        <v>0</v>
      </c>
      <c r="V507" s="4">
        <v>0</v>
      </c>
      <c r="W507" s="4">
        <v>0</v>
      </c>
      <c r="X507" s="4">
        <v>0</v>
      </c>
    </row>
    <row r="508" spans="1:24" x14ac:dyDescent="0.3">
      <c r="A508" s="14" t="s">
        <v>412</v>
      </c>
      <c r="B508" s="4">
        <f>+VLOOKUP(Tabla2[[#This Row],[ID]],'[1]Data IFN_Diversidad'!$A:$C,2,0)</f>
        <v>1870938</v>
      </c>
      <c r="C508" s="4">
        <f>+VLOOKUP(Tabla2[[#This Row],[ID]],'[1]Data IFN_Diversidad'!$A:$C,3,0)</f>
        <v>5590734.4800000004</v>
      </c>
      <c r="D508" s="3" t="s">
        <v>962</v>
      </c>
      <c r="E508" s="3" t="s">
        <v>968</v>
      </c>
      <c r="F508" s="3" t="s">
        <v>972</v>
      </c>
      <c r="G508" s="6">
        <v>3543.8217719674299</v>
      </c>
      <c r="H508" s="4">
        <v>5.4812578194502564</v>
      </c>
      <c r="I508" s="4">
        <v>8.3622320289869077</v>
      </c>
      <c r="J508" s="4">
        <v>60.354652437135762</v>
      </c>
      <c r="K508" s="4">
        <v>50.224840216831517</v>
      </c>
      <c r="L508" s="4">
        <v>23.605674901910813</v>
      </c>
      <c r="M508" s="4">
        <v>86.554141307006319</v>
      </c>
      <c r="N508" s="4">
        <v>105.43195614894083</v>
      </c>
      <c r="O508" s="4">
        <v>386.583839212783</v>
      </c>
      <c r="P508" s="4">
        <v>2.688143260727097</v>
      </c>
      <c r="Q508" s="4">
        <v>1.2634273325417356</v>
      </c>
      <c r="R508" s="4">
        <v>4.6325668859863685</v>
      </c>
      <c r="S508" s="4">
        <v>0</v>
      </c>
      <c r="T508" s="4">
        <v>0</v>
      </c>
      <c r="U508" s="4">
        <v>0</v>
      </c>
      <c r="V508" s="4">
        <v>1.1648290466095463</v>
      </c>
      <c r="W508" s="4">
        <v>0.54746965190648678</v>
      </c>
      <c r="X508" s="4">
        <v>2.0073887236571184</v>
      </c>
    </row>
    <row r="509" spans="1:24" x14ac:dyDescent="0.3">
      <c r="A509" s="14" t="s">
        <v>575</v>
      </c>
      <c r="B509" s="4">
        <f>+VLOOKUP(Tabla2[[#This Row],[ID]],'[1]Data IFN_Diversidad'!$A:$C,2,0)</f>
        <v>2026421.67</v>
      </c>
      <c r="C509" s="4">
        <f>+VLOOKUP(Tabla2[[#This Row],[ID]],'[1]Data IFN_Diversidad'!$A:$C,3,0)</f>
        <v>5564585.7000000002</v>
      </c>
      <c r="D509" s="3" t="s">
        <v>962</v>
      </c>
      <c r="E509" s="3" t="s">
        <v>963</v>
      </c>
      <c r="F509" s="3" t="s">
        <v>970</v>
      </c>
      <c r="G509" s="6">
        <v>6319.229331581143</v>
      </c>
      <c r="H509" s="4">
        <v>7.8605286727045423</v>
      </c>
      <c r="I509" s="4">
        <v>30.666026768796417</v>
      </c>
      <c r="J509" s="4">
        <v>288.30448316083391</v>
      </c>
      <c r="K509" s="4">
        <v>180.73818686301422</v>
      </c>
      <c r="L509" s="4">
        <v>84.946947825616675</v>
      </c>
      <c r="M509" s="4">
        <v>311.47214202726116</v>
      </c>
      <c r="N509" s="4">
        <v>30.539324764629924</v>
      </c>
      <c r="O509" s="4">
        <v>111.9775241369764</v>
      </c>
      <c r="P509" s="4">
        <v>0.4601422616505339</v>
      </c>
      <c r="Q509" s="4">
        <v>0.21626686297575093</v>
      </c>
      <c r="R509" s="4">
        <v>0.79297849757775418</v>
      </c>
      <c r="S509" s="4">
        <v>0</v>
      </c>
      <c r="T509" s="4">
        <v>0</v>
      </c>
      <c r="U509" s="4">
        <v>0</v>
      </c>
      <c r="V509" s="4">
        <v>2.6977093979809723</v>
      </c>
      <c r="W509" s="4">
        <v>1.2679234170510569</v>
      </c>
      <c r="X509" s="4">
        <v>4.6490525291872089</v>
      </c>
    </row>
    <row r="510" spans="1:24" x14ac:dyDescent="0.3">
      <c r="A510" s="14" t="s">
        <v>490</v>
      </c>
      <c r="B510" s="4">
        <f>+VLOOKUP(Tabla2[[#This Row],[ID]],'[1]Data IFN_Diversidad'!$A:$C,2,0)</f>
        <v>2341816.7400000002</v>
      </c>
      <c r="C510" s="4">
        <f>+VLOOKUP(Tabla2[[#This Row],[ID]],'[1]Data IFN_Diversidad'!$A:$C,3,0)</f>
        <v>4722493.5</v>
      </c>
      <c r="D510" s="3" t="s">
        <v>964</v>
      </c>
      <c r="E510" s="3" t="s">
        <v>963</v>
      </c>
      <c r="F510" s="3" t="s">
        <v>971</v>
      </c>
      <c r="G510" s="6">
        <v>2936.9675107345488</v>
      </c>
      <c r="H510" s="4">
        <v>9.5206848547391818</v>
      </c>
      <c r="I510" s="4">
        <v>20.908621613685554</v>
      </c>
      <c r="J510" s="4">
        <v>179.09031698338225</v>
      </c>
      <c r="K510" s="4">
        <v>109.15283981904636</v>
      </c>
      <c r="L510" s="4">
        <v>51.301834714951788</v>
      </c>
      <c r="M510" s="4">
        <v>188.10672728815655</v>
      </c>
      <c r="N510" s="4">
        <v>66.944418384505624</v>
      </c>
      <c r="O510" s="4">
        <v>245.46286740985397</v>
      </c>
      <c r="P510" s="4">
        <v>8.993953369881277</v>
      </c>
      <c r="Q510" s="4">
        <v>4.2271580838442002</v>
      </c>
      <c r="R510" s="4">
        <v>15.499579640762082</v>
      </c>
      <c r="S510" s="4">
        <v>5.693929814089234</v>
      </c>
      <c r="T510" s="4">
        <v>2.6761470126219402</v>
      </c>
      <c r="U510" s="4">
        <v>9.812539046280456</v>
      </c>
      <c r="V510" s="4">
        <v>1.3310549790414901</v>
      </c>
      <c r="W510" s="4">
        <v>0.62559584014950032</v>
      </c>
      <c r="X510" s="4">
        <v>2.2938514138815012</v>
      </c>
    </row>
    <row r="511" spans="1:24" x14ac:dyDescent="0.3">
      <c r="A511" s="14" t="s">
        <v>531</v>
      </c>
      <c r="B511" s="4">
        <f>+VLOOKUP(Tabla2[[#This Row],[ID]],'[1]Data IFN_Diversidad'!$A:$C,2,0)</f>
        <v>1949667.62</v>
      </c>
      <c r="C511" s="4">
        <f>+VLOOKUP(Tabla2[[#This Row],[ID]],'[1]Data IFN_Diversidad'!$A:$C,3,0)</f>
        <v>5477035.9299999997</v>
      </c>
      <c r="D511" s="3" t="s">
        <v>962</v>
      </c>
      <c r="E511" s="3" t="s">
        <v>963</v>
      </c>
      <c r="F511" s="3" t="s">
        <v>970</v>
      </c>
      <c r="G511" s="6">
        <v>4810.6951189789161</v>
      </c>
      <c r="H511" s="4">
        <v>9.7053692289305324</v>
      </c>
      <c r="I511" s="4">
        <v>35.589496174406776</v>
      </c>
      <c r="J511" s="4">
        <v>497.43874989272331</v>
      </c>
      <c r="K511" s="4">
        <v>298.83726627122996</v>
      </c>
      <c r="L511" s="4">
        <v>140.45351514747807</v>
      </c>
      <c r="M511" s="4">
        <v>514.99622220741958</v>
      </c>
      <c r="N511" s="4">
        <v>40.695349108653986</v>
      </c>
      <c r="O511" s="4">
        <v>149.21628006506461</v>
      </c>
      <c r="P511" s="4">
        <v>3.5786622859500166</v>
      </c>
      <c r="Q511" s="4">
        <v>1.6819712743965078</v>
      </c>
      <c r="R511" s="4">
        <v>6.1672280061205349</v>
      </c>
      <c r="S511" s="4">
        <v>0</v>
      </c>
      <c r="T511" s="4">
        <v>0</v>
      </c>
      <c r="U511" s="4">
        <v>0</v>
      </c>
      <c r="V511" s="4">
        <v>1.4854010255203751</v>
      </c>
      <c r="W511" s="4">
        <v>0.69813848199457629</v>
      </c>
      <c r="X511" s="4">
        <v>2.5598411006467798</v>
      </c>
    </row>
    <row r="512" spans="1:24" x14ac:dyDescent="0.3">
      <c r="A512" s="14" t="s">
        <v>827</v>
      </c>
      <c r="B512" s="4">
        <f>+VLOOKUP(Tabla2[[#This Row],[ID]],'[1]Data IFN_Diversidad'!$A:$C,2,0)</f>
        <v>2097239.4300000002</v>
      </c>
      <c r="C512" s="4">
        <f>+VLOOKUP(Tabla2[[#This Row],[ID]],'[1]Data IFN_Diversidad'!$A:$C,3,0)</f>
        <v>4924535.17</v>
      </c>
      <c r="D512" s="3" t="s">
        <v>964</v>
      </c>
      <c r="E512" s="3" t="s">
        <v>968</v>
      </c>
      <c r="F512" s="3" t="s">
        <v>972</v>
      </c>
      <c r="G512" s="6">
        <v>1987.4986351194859</v>
      </c>
      <c r="H512" s="4">
        <v>7.7565249375777556</v>
      </c>
      <c r="I512" s="4">
        <v>9.391416611579487</v>
      </c>
      <c r="J512" s="4">
        <v>90.791997969166204</v>
      </c>
      <c r="K512" s="4">
        <v>54.378980309084454</v>
      </c>
      <c r="L512" s="4">
        <v>25.558120745269694</v>
      </c>
      <c r="M512" s="4">
        <v>93.713109399322207</v>
      </c>
      <c r="N512" s="4">
        <v>225.10847816545828</v>
      </c>
      <c r="O512" s="4">
        <v>825.39775327334701</v>
      </c>
      <c r="P512" s="4">
        <v>0</v>
      </c>
      <c r="Q512" s="4">
        <v>0</v>
      </c>
      <c r="R512" s="4">
        <v>0</v>
      </c>
      <c r="S512" s="4">
        <v>0</v>
      </c>
      <c r="T512" s="4">
        <v>0</v>
      </c>
      <c r="U512" s="4">
        <v>0</v>
      </c>
      <c r="V512" s="4">
        <v>0</v>
      </c>
      <c r="W512" s="4">
        <v>0</v>
      </c>
      <c r="X512" s="4">
        <v>0</v>
      </c>
    </row>
    <row r="513" spans="1:24" x14ac:dyDescent="0.3">
      <c r="A513" s="14" t="s">
        <v>455</v>
      </c>
      <c r="B513" s="4">
        <f>+VLOOKUP(Tabla2[[#This Row],[ID]],'[1]Data IFN_Diversidad'!$A:$C,2,0)</f>
        <v>2119443.35</v>
      </c>
      <c r="C513" s="4">
        <f>+VLOOKUP(Tabla2[[#This Row],[ID]],'[1]Data IFN_Diversidad'!$A:$C,3,0)</f>
        <v>5489737.5800000001</v>
      </c>
      <c r="D513" s="3" t="s">
        <v>965</v>
      </c>
      <c r="E513" s="3" t="s">
        <v>963</v>
      </c>
      <c r="F513" s="3" t="s">
        <v>971</v>
      </c>
      <c r="G513" s="6">
        <v>1595.9633280073708</v>
      </c>
      <c r="H513" s="4">
        <v>11.520729056492961</v>
      </c>
      <c r="I513" s="4">
        <v>16.636911844444448</v>
      </c>
      <c r="J513" s="4">
        <v>189.06765884923976</v>
      </c>
      <c r="K513" s="4">
        <v>104.35860918309743</v>
      </c>
      <c r="L513" s="4">
        <v>49.048546316055791</v>
      </c>
      <c r="M513" s="4">
        <v>179.84466982553789</v>
      </c>
      <c r="N513" s="4">
        <v>15.554788099492782</v>
      </c>
      <c r="O513" s="4">
        <v>57.034223031473537</v>
      </c>
      <c r="P513" s="4">
        <v>0</v>
      </c>
      <c r="Q513" s="4">
        <v>0</v>
      </c>
      <c r="R513" s="4">
        <v>0</v>
      </c>
      <c r="S513" s="4">
        <v>1.2181666078231861</v>
      </c>
      <c r="T513" s="4">
        <v>0.57253830567689745</v>
      </c>
      <c r="U513" s="4">
        <v>2.0993071208152925</v>
      </c>
      <c r="V513" s="4">
        <v>1.2912664052079426</v>
      </c>
      <c r="W513" s="4">
        <v>0.60689521044773298</v>
      </c>
      <c r="X513" s="4">
        <v>2.2252824383083545</v>
      </c>
    </row>
    <row r="514" spans="1:24" x14ac:dyDescent="0.3">
      <c r="A514" s="14" t="s">
        <v>90</v>
      </c>
      <c r="B514" s="4">
        <f>+VLOOKUP(Tabla2[[#This Row],[ID]],'[1]Data IFN_Diversidad'!$A:$C,2,0)</f>
        <v>1420353.61</v>
      </c>
      <c r="C514" s="4">
        <f>+VLOOKUP(Tabla2[[#This Row],[ID]],'[1]Data IFN_Diversidad'!$A:$C,3,0)</f>
        <v>4953730.75</v>
      </c>
      <c r="D514" s="3" t="s">
        <v>962</v>
      </c>
      <c r="E514" s="3" t="s">
        <v>963</v>
      </c>
      <c r="F514" s="3" t="s">
        <v>970</v>
      </c>
      <c r="G514" s="6">
        <v>2847.8690368151906</v>
      </c>
      <c r="H514" s="4">
        <v>11.552438918203286</v>
      </c>
      <c r="I514" s="4">
        <v>29.850888139544303</v>
      </c>
      <c r="J514" s="4">
        <v>418.89372696106165</v>
      </c>
      <c r="K514" s="4">
        <v>259.92958932442809</v>
      </c>
      <c r="L514" s="4">
        <v>122.16690698248119</v>
      </c>
      <c r="M514" s="4">
        <v>447.94532560243101</v>
      </c>
      <c r="N514" s="4">
        <v>0.56465364883828228</v>
      </c>
      <c r="O514" s="4">
        <v>2.0703967124070348</v>
      </c>
      <c r="P514" s="4">
        <v>0</v>
      </c>
      <c r="Q514" s="4">
        <v>0</v>
      </c>
      <c r="R514" s="4">
        <v>0</v>
      </c>
      <c r="S514" s="4">
        <v>2.0066700746447879</v>
      </c>
      <c r="T514" s="4">
        <v>0.94313493508305024</v>
      </c>
      <c r="U514" s="4">
        <v>3.4581614286378541</v>
      </c>
      <c r="V514" s="4">
        <v>6.2642651045115842</v>
      </c>
      <c r="W514" s="4">
        <v>2.9442045991204444</v>
      </c>
      <c r="X514" s="4">
        <v>10.795416863441631</v>
      </c>
    </row>
    <row r="515" spans="1:24" x14ac:dyDescent="0.3">
      <c r="A515" s="14" t="s">
        <v>165</v>
      </c>
      <c r="B515" s="4">
        <f>+VLOOKUP(Tabla2[[#This Row],[ID]],'[1]Data IFN_Diversidad'!$A:$C,2,0)</f>
        <v>1621087.58</v>
      </c>
      <c r="C515" s="4">
        <f>+VLOOKUP(Tabla2[[#This Row],[ID]],'[1]Data IFN_Diversidad'!$A:$C,3,0)</f>
        <v>5139410.07</v>
      </c>
      <c r="D515" s="3" t="s">
        <v>962</v>
      </c>
      <c r="E515" s="3" t="s">
        <v>963</v>
      </c>
      <c r="F515" s="3" t="s">
        <v>970</v>
      </c>
      <c r="G515" s="6">
        <v>2692.1093991759244</v>
      </c>
      <c r="H515" s="4">
        <v>12.050114537623374</v>
      </c>
      <c r="I515" s="4">
        <v>30.701877574243078</v>
      </c>
      <c r="J515" s="4">
        <v>541.70600021673022</v>
      </c>
      <c r="K515" s="4">
        <v>296.59493499541611</v>
      </c>
      <c r="L515" s="4">
        <v>139.39961944784557</v>
      </c>
      <c r="M515" s="4">
        <v>511.13193797543374</v>
      </c>
      <c r="N515" s="4">
        <v>127.44184075513418</v>
      </c>
      <c r="O515" s="4">
        <v>467.28674943549203</v>
      </c>
      <c r="P515" s="4">
        <v>5.7289324435304279</v>
      </c>
      <c r="Q515" s="4">
        <v>2.692598248459301</v>
      </c>
      <c r="R515" s="4">
        <v>9.8728602443507789</v>
      </c>
      <c r="S515" s="4">
        <v>31.071504556457771</v>
      </c>
      <c r="T515" s="4">
        <v>14.603607141535154</v>
      </c>
      <c r="U515" s="4">
        <v>53.546559518962276</v>
      </c>
      <c r="V515" s="4">
        <v>6.7551835722612612</v>
      </c>
      <c r="W515" s="4">
        <v>3.1749362789627926</v>
      </c>
      <c r="X515" s="4">
        <v>11.641433022863573</v>
      </c>
    </row>
    <row r="516" spans="1:24" x14ac:dyDescent="0.3">
      <c r="A516" s="14" t="s">
        <v>149</v>
      </c>
      <c r="B516" s="4">
        <f>+VLOOKUP(Tabla2[[#This Row],[ID]],'[1]Data IFN_Diversidad'!$A:$C,2,0)</f>
        <v>1573566.82</v>
      </c>
      <c r="C516" s="4">
        <f>+VLOOKUP(Tabla2[[#This Row],[ID]],'[1]Data IFN_Diversidad'!$A:$C,3,0)</f>
        <v>5160214.67</v>
      </c>
      <c r="D516" s="3" t="s">
        <v>962</v>
      </c>
      <c r="E516" s="3" t="s">
        <v>963</v>
      </c>
      <c r="F516" s="3" t="s">
        <v>970</v>
      </c>
      <c r="G516" s="6">
        <v>3648.96306415045</v>
      </c>
      <c r="H516" s="4">
        <v>10.300150831494596</v>
      </c>
      <c r="I516" s="4">
        <v>30.405105697329336</v>
      </c>
      <c r="J516" s="4">
        <v>459.23268856087259</v>
      </c>
      <c r="K516" s="4">
        <v>240.85482796195529</v>
      </c>
      <c r="L516" s="4">
        <v>113.20176914211898</v>
      </c>
      <c r="M516" s="4">
        <v>415.07315352110288</v>
      </c>
      <c r="N516" s="4">
        <v>85.427385091129949</v>
      </c>
      <c r="O516" s="4">
        <v>313.23374533414318</v>
      </c>
      <c r="P516" s="4">
        <v>17.435235482264915</v>
      </c>
      <c r="Q516" s="4">
        <v>8.1945606766645103</v>
      </c>
      <c r="R516" s="4">
        <v>30.046722481103231</v>
      </c>
      <c r="S516" s="4">
        <v>40.98530722522834</v>
      </c>
      <c r="T516" s="4">
        <v>19.263094395857319</v>
      </c>
      <c r="U516" s="4">
        <v>70.631346118143568</v>
      </c>
      <c r="V516" s="4">
        <v>4.2471145938971135</v>
      </c>
      <c r="W516" s="4">
        <v>1.9961438591316432</v>
      </c>
      <c r="X516" s="4">
        <v>7.3191941501493583</v>
      </c>
    </row>
    <row r="517" spans="1:24" x14ac:dyDescent="0.3">
      <c r="A517" s="14" t="s">
        <v>226</v>
      </c>
      <c r="B517" s="4">
        <f>+VLOOKUP(Tabla2[[#This Row],[ID]],'[1]Data IFN_Diversidad'!$A:$C,2,0)</f>
        <v>1775591.68</v>
      </c>
      <c r="C517" s="4">
        <f>+VLOOKUP(Tabla2[[#This Row],[ID]],'[1]Data IFN_Diversidad'!$A:$C,3,0)</f>
        <v>5021889.47</v>
      </c>
      <c r="D517" s="3" t="s">
        <v>962</v>
      </c>
      <c r="E517" s="3" t="s">
        <v>968</v>
      </c>
      <c r="F517" s="3" t="s">
        <v>972</v>
      </c>
      <c r="G517" s="6">
        <v>353.67765131532303</v>
      </c>
      <c r="H517" s="4">
        <v>0</v>
      </c>
      <c r="I517" s="4">
        <v>0</v>
      </c>
      <c r="J517" s="4">
        <v>0</v>
      </c>
      <c r="K517" s="4">
        <v>0</v>
      </c>
      <c r="L517" s="4">
        <v>0</v>
      </c>
      <c r="M517" s="4">
        <v>0</v>
      </c>
      <c r="N517" s="4">
        <v>58.646935337470318</v>
      </c>
      <c r="O517" s="4">
        <v>215.03876290405785</v>
      </c>
      <c r="P517" s="4">
        <v>2.9758853967970889</v>
      </c>
      <c r="Q517" s="4">
        <v>1.3986661364946318</v>
      </c>
      <c r="R517" s="4">
        <v>5.1284425004803209</v>
      </c>
      <c r="S517" s="4">
        <v>10.599754764122116</v>
      </c>
      <c r="T517" s="4">
        <v>4.9818847391373948</v>
      </c>
      <c r="U517" s="4">
        <v>18.266910710170464</v>
      </c>
      <c r="V517" s="4">
        <v>13.352330097886224</v>
      </c>
      <c r="W517" s="4">
        <v>6.2755951460065251</v>
      </c>
      <c r="X517" s="4">
        <v>23.010515535357257</v>
      </c>
    </row>
    <row r="518" spans="1:24" x14ac:dyDescent="0.3">
      <c r="A518" s="14" t="s">
        <v>858</v>
      </c>
      <c r="B518" s="4">
        <f>+VLOOKUP(Tabla2[[#This Row],[ID]],'[1]Data IFN_Diversidad'!$A:$C,2,0)</f>
        <v>2704500.51</v>
      </c>
      <c r="C518" s="4">
        <f>+VLOOKUP(Tabla2[[#This Row],[ID]],'[1]Data IFN_Diversidad'!$A:$C,3,0)</f>
        <v>4754644.3499999996</v>
      </c>
      <c r="D518" s="3" t="s">
        <v>966</v>
      </c>
      <c r="E518" s="3" t="s">
        <v>968</v>
      </c>
      <c r="F518" s="3" t="s">
        <v>972</v>
      </c>
      <c r="G518" s="6">
        <v>2019.5559774347057</v>
      </c>
      <c r="H518" s="4">
        <v>3.9947695288402967</v>
      </c>
      <c r="I518" s="4">
        <v>2.5312161555555557</v>
      </c>
      <c r="J518" s="4">
        <v>9.9816154577999985</v>
      </c>
      <c r="K518" s="4">
        <v>6.8846484920191786</v>
      </c>
      <c r="L518" s="4">
        <v>3.2357847912490136</v>
      </c>
      <c r="M518" s="4">
        <v>11.864544234579716</v>
      </c>
      <c r="N518" s="4">
        <v>201.38119995508558</v>
      </c>
      <c r="O518" s="4">
        <v>738.39773316864705</v>
      </c>
      <c r="P518" s="4">
        <v>0</v>
      </c>
      <c r="Q518" s="4">
        <v>0</v>
      </c>
      <c r="R518" s="4">
        <v>0</v>
      </c>
      <c r="S518" s="4">
        <v>0</v>
      </c>
      <c r="T518" s="4">
        <v>0</v>
      </c>
      <c r="U518" s="4">
        <v>0</v>
      </c>
      <c r="V518" s="4">
        <v>1.8410792049503952E-2</v>
      </c>
      <c r="W518" s="4">
        <v>8.6530722632668575E-3</v>
      </c>
      <c r="X518" s="4">
        <v>3.1727931631978477E-2</v>
      </c>
    </row>
    <row r="519" spans="1:24" x14ac:dyDescent="0.3">
      <c r="A519" s="14" t="s">
        <v>504</v>
      </c>
      <c r="B519" s="4">
        <f>+VLOOKUP(Tabla2[[#This Row],[ID]],'[1]Data IFN_Diversidad'!$A:$C,2,0)</f>
        <v>1821848.11</v>
      </c>
      <c r="C519" s="4">
        <f>+VLOOKUP(Tabla2[[#This Row],[ID]],'[1]Data IFN_Diversidad'!$A:$C,3,0)</f>
        <v>4813138.4800000004</v>
      </c>
      <c r="D519" s="3" t="s">
        <v>962</v>
      </c>
      <c r="E519" s="3" t="s">
        <v>968</v>
      </c>
      <c r="F519" s="3" t="s">
        <v>972</v>
      </c>
      <c r="G519" s="6">
        <v>15.816464566821246</v>
      </c>
      <c r="H519" s="4">
        <v>23.568670268958094</v>
      </c>
      <c r="I519" s="4">
        <v>0.69003235555555542</v>
      </c>
      <c r="J519" s="4">
        <v>7.1891161174061251</v>
      </c>
      <c r="K519" s="4">
        <v>5.985850597239736</v>
      </c>
      <c r="L519" s="4">
        <v>2.8133497807026759</v>
      </c>
      <c r="M519" s="4">
        <v>10.315615862576479</v>
      </c>
      <c r="N519" s="4">
        <v>35.563142454125028</v>
      </c>
      <c r="O519" s="4">
        <v>130.39818899845844</v>
      </c>
      <c r="P519" s="4">
        <v>0</v>
      </c>
      <c r="Q519" s="4">
        <v>0</v>
      </c>
      <c r="R519" s="4">
        <v>0</v>
      </c>
      <c r="S519" s="4">
        <v>0</v>
      </c>
      <c r="T519" s="4">
        <v>0</v>
      </c>
      <c r="U519" s="4">
        <v>0</v>
      </c>
      <c r="V519" s="4">
        <v>0</v>
      </c>
      <c r="W519" s="4">
        <v>0</v>
      </c>
      <c r="X519" s="4">
        <v>0</v>
      </c>
    </row>
    <row r="520" spans="1:24" x14ac:dyDescent="0.3">
      <c r="A520" s="14" t="s">
        <v>948</v>
      </c>
      <c r="B520" s="4">
        <f>+VLOOKUP(Tabla2[[#This Row],[ID]],'[1]Data IFN_Diversidad'!$A:$C,2,0)</f>
        <v>2516847.2000000002</v>
      </c>
      <c r="C520" s="4">
        <f>+VLOOKUP(Tabla2[[#This Row],[ID]],'[1]Data IFN_Diversidad'!$A:$C,3,0)</f>
        <v>4911299.57</v>
      </c>
      <c r="D520" s="3" t="s">
        <v>966</v>
      </c>
      <c r="E520" s="3" t="s">
        <v>963</v>
      </c>
      <c r="F520" s="3" t="s">
        <v>971</v>
      </c>
      <c r="G520" s="6">
        <v>1047.8478511049332</v>
      </c>
      <c r="H520" s="4">
        <v>10.851153412583223</v>
      </c>
      <c r="I520" s="4">
        <v>9.6903600893765436</v>
      </c>
      <c r="J520" s="4">
        <v>88.739499305827025</v>
      </c>
      <c r="K520" s="4">
        <v>56.883932377295594</v>
      </c>
      <c r="L520" s="4">
        <v>26.735448217328926</v>
      </c>
      <c r="M520" s="4">
        <v>98.029976796872731</v>
      </c>
      <c r="N520" s="4"/>
      <c r="O520" s="4"/>
      <c r="P520" s="4">
        <v>0</v>
      </c>
      <c r="Q520" s="4">
        <v>0</v>
      </c>
      <c r="R520" s="4">
        <v>0</v>
      </c>
      <c r="S520" s="4">
        <v>0</v>
      </c>
      <c r="T520" s="4">
        <v>0</v>
      </c>
      <c r="U520" s="4">
        <v>0</v>
      </c>
      <c r="V520" s="4">
        <v>0</v>
      </c>
      <c r="W520" s="4">
        <v>0</v>
      </c>
      <c r="X520" s="4">
        <v>0</v>
      </c>
    </row>
    <row r="521" spans="1:24" x14ac:dyDescent="0.3">
      <c r="A521" s="14" t="s">
        <v>180</v>
      </c>
      <c r="B521" s="4">
        <f>+VLOOKUP(Tabla2[[#This Row],[ID]],'[1]Data IFN_Diversidad'!$A:$C,2,0)</f>
        <v>1670287.11</v>
      </c>
      <c r="C521" s="4">
        <f>+VLOOKUP(Tabla2[[#This Row],[ID]],'[1]Data IFN_Diversidad'!$A:$C,3,0)</f>
        <v>5178425.79</v>
      </c>
      <c r="D521" s="3" t="s">
        <v>962</v>
      </c>
      <c r="E521" s="3" t="s">
        <v>963</v>
      </c>
      <c r="F521" s="3" t="s">
        <v>970</v>
      </c>
      <c r="G521" s="6">
        <v>2555.8727678892628</v>
      </c>
      <c r="H521" s="4">
        <v>13.12715111668663</v>
      </c>
      <c r="I521" s="4">
        <v>34.591554701439186</v>
      </c>
      <c r="J521" s="4">
        <v>507.90467437382051</v>
      </c>
      <c r="K521" s="4">
        <v>279.04871601085421</v>
      </c>
      <c r="L521" s="4">
        <v>131.15289652510148</v>
      </c>
      <c r="M521" s="4">
        <v>480.8939539253721</v>
      </c>
      <c r="N521" s="4">
        <v>52.253315139154758</v>
      </c>
      <c r="O521" s="4">
        <v>191.59548884356744</v>
      </c>
      <c r="P521" s="4">
        <v>5.0996812686309871</v>
      </c>
      <c r="Q521" s="4">
        <v>2.396850196256564</v>
      </c>
      <c r="R521" s="4">
        <v>8.7884507196074093</v>
      </c>
      <c r="S521" s="4">
        <v>26.210995505306304</v>
      </c>
      <c r="T521" s="4">
        <v>12.319167887493963</v>
      </c>
      <c r="U521" s="4">
        <v>45.170282254144574</v>
      </c>
      <c r="V521" s="4">
        <v>1.4501168184444837</v>
      </c>
      <c r="W521" s="4">
        <v>0.68155490466890734</v>
      </c>
      <c r="X521" s="4">
        <v>2.4990346504526602</v>
      </c>
    </row>
    <row r="522" spans="1:24" x14ac:dyDescent="0.3">
      <c r="A522" s="14" t="s">
        <v>209</v>
      </c>
      <c r="B522" s="4">
        <f>+VLOOKUP(Tabla2[[#This Row],[ID]],'[1]Data IFN_Diversidad'!$A:$C,2,0)</f>
        <v>1636855.61</v>
      </c>
      <c r="C522" s="4">
        <f>+VLOOKUP(Tabla2[[#This Row],[ID]],'[1]Data IFN_Diversidad'!$A:$C,3,0)</f>
        <v>5252073.8</v>
      </c>
      <c r="D522" s="3" t="s">
        <v>962</v>
      </c>
      <c r="E522" s="3" t="s">
        <v>963</v>
      </c>
      <c r="F522" s="3" t="s">
        <v>970</v>
      </c>
      <c r="G522" s="6">
        <v>5142.5579327611085</v>
      </c>
      <c r="H522" s="4">
        <v>8.7659801623687006</v>
      </c>
      <c r="I522" s="4">
        <v>31.036307153009822</v>
      </c>
      <c r="J522" s="4">
        <v>328.09971635845528</v>
      </c>
      <c r="K522" s="4">
        <v>215.52915194486445</v>
      </c>
      <c r="L522" s="4">
        <v>101.29870141408628</v>
      </c>
      <c r="M522" s="4">
        <v>371.42857185164968</v>
      </c>
      <c r="N522" s="4">
        <v>19.39132507736495</v>
      </c>
      <c r="O522" s="4">
        <v>71.101525283671478</v>
      </c>
      <c r="P522" s="4">
        <v>8.1985644589950173</v>
      </c>
      <c r="Q522" s="4">
        <v>3.8533252957276583</v>
      </c>
      <c r="R522" s="4">
        <v>14.128859417668094</v>
      </c>
      <c r="S522" s="4">
        <v>0</v>
      </c>
      <c r="T522" s="4">
        <v>0</v>
      </c>
      <c r="U522" s="4">
        <v>0</v>
      </c>
      <c r="V522" s="4">
        <v>9.7599670992584464</v>
      </c>
      <c r="W522" s="4">
        <v>4.5871845366514696</v>
      </c>
      <c r="X522" s="4">
        <v>16.819676634388724</v>
      </c>
    </row>
    <row r="523" spans="1:24" x14ac:dyDescent="0.3">
      <c r="A523" s="14" t="s">
        <v>723</v>
      </c>
      <c r="B523" s="4">
        <f>+VLOOKUP(Tabla2[[#This Row],[ID]],'[1]Data IFN_Diversidad'!$A:$C,2,0)</f>
        <v>2052912.03</v>
      </c>
      <c r="C523" s="4">
        <f>+VLOOKUP(Tabla2[[#This Row],[ID]],'[1]Data IFN_Diversidad'!$A:$C,3,0)</f>
        <v>4769709.33</v>
      </c>
      <c r="D523" s="3" t="s">
        <v>964</v>
      </c>
      <c r="E523" s="3" t="s">
        <v>968</v>
      </c>
      <c r="F523" s="3" t="s">
        <v>972</v>
      </c>
      <c r="G523" s="6">
        <v>1246.9825159015136</v>
      </c>
      <c r="H523" s="4">
        <v>8.010490754968874</v>
      </c>
      <c r="I523" s="4">
        <v>6.2844676160737611</v>
      </c>
      <c r="J523" s="4">
        <v>48.050878451033135</v>
      </c>
      <c r="K523" s="4">
        <v>34.566322715108001</v>
      </c>
      <c r="L523" s="4">
        <v>16.246171676100758</v>
      </c>
      <c r="M523" s="4">
        <v>59.569296145702779</v>
      </c>
      <c r="N523" s="4">
        <v>62.634762735112702</v>
      </c>
      <c r="O523" s="4">
        <v>229.66079669541327</v>
      </c>
      <c r="P523" s="4">
        <v>0</v>
      </c>
      <c r="Q523" s="4">
        <v>0</v>
      </c>
      <c r="R523" s="4">
        <v>0</v>
      </c>
      <c r="S523" s="4">
        <v>0</v>
      </c>
      <c r="T523" s="4">
        <v>0</v>
      </c>
      <c r="U523" s="4">
        <v>0</v>
      </c>
      <c r="V523" s="4">
        <v>0.34060652123249213</v>
      </c>
      <c r="W523" s="4">
        <v>0.1600850649792713</v>
      </c>
      <c r="X523" s="4">
        <v>0.58697857159066147</v>
      </c>
    </row>
    <row r="524" spans="1:24" x14ac:dyDescent="0.3">
      <c r="A524" s="14" t="s">
        <v>778</v>
      </c>
      <c r="B524" s="4">
        <f>+VLOOKUP(Tabla2[[#This Row],[ID]],'[1]Data IFN_Diversidad'!$A:$C,2,0)</f>
        <v>2239623.08</v>
      </c>
      <c r="C524" s="4">
        <f>+VLOOKUP(Tabla2[[#This Row],[ID]],'[1]Data IFN_Diversidad'!$A:$C,3,0)</f>
        <v>4653163.83</v>
      </c>
      <c r="D524" s="3" t="s">
        <v>964</v>
      </c>
      <c r="E524" s="3" t="s">
        <v>968</v>
      </c>
      <c r="F524" s="3" t="s">
        <v>972</v>
      </c>
      <c r="G524" s="6">
        <v>997.48415355763166</v>
      </c>
      <c r="H524" s="4">
        <v>7.2943440713054821</v>
      </c>
      <c r="I524" s="4">
        <v>4.1683902972222215</v>
      </c>
      <c r="J524" s="4">
        <v>37.240458474108642</v>
      </c>
      <c r="K524" s="4">
        <v>20.811401888379862</v>
      </c>
      <c r="L524" s="4">
        <v>9.7813588875385342</v>
      </c>
      <c r="M524" s="4">
        <v>35.864982587641293</v>
      </c>
      <c r="N524" s="4"/>
      <c r="O524" s="4"/>
      <c r="P524" s="4">
        <v>0</v>
      </c>
      <c r="Q524" s="4">
        <v>0</v>
      </c>
      <c r="R524" s="4">
        <v>0</v>
      </c>
      <c r="S524" s="4">
        <v>0</v>
      </c>
      <c r="T524" s="4">
        <v>0</v>
      </c>
      <c r="U524" s="4">
        <v>0</v>
      </c>
      <c r="V524" s="4">
        <v>0.13529888202386237</v>
      </c>
      <c r="W524" s="4">
        <v>6.3590474551215304E-2</v>
      </c>
      <c r="X524" s="4">
        <v>0.23316507335445613</v>
      </c>
    </row>
    <row r="525" spans="1:24" x14ac:dyDescent="0.3">
      <c r="A525" s="14" t="s">
        <v>807</v>
      </c>
      <c r="B525" s="4">
        <f>+VLOOKUP(Tabla2[[#This Row],[ID]],'[1]Data IFN_Diversidad'!$A:$C,2,0)</f>
        <v>2088264.34</v>
      </c>
      <c r="C525" s="4">
        <f>+VLOOKUP(Tabla2[[#This Row],[ID]],'[1]Data IFN_Diversidad'!$A:$C,3,0)</f>
        <v>5290621.91</v>
      </c>
      <c r="D525" s="3" t="s">
        <v>965</v>
      </c>
      <c r="E525" s="3" t="s">
        <v>968</v>
      </c>
      <c r="F525" s="3" t="s">
        <v>972</v>
      </c>
      <c r="G525" s="6">
        <v>353.67765131532303</v>
      </c>
      <c r="H525" s="4">
        <v>0</v>
      </c>
      <c r="I525" s="4">
        <v>0</v>
      </c>
      <c r="J525" s="4">
        <v>0</v>
      </c>
      <c r="K525" s="4">
        <v>0</v>
      </c>
      <c r="L525" s="4">
        <v>0</v>
      </c>
      <c r="M525" s="4">
        <v>0</v>
      </c>
      <c r="N525" s="4">
        <v>19.118647625569814</v>
      </c>
      <c r="O525" s="4">
        <v>70.101707960422644</v>
      </c>
      <c r="P525" s="4">
        <v>0</v>
      </c>
      <c r="Q525" s="4">
        <v>0</v>
      </c>
      <c r="R525" s="4">
        <v>0</v>
      </c>
      <c r="S525" s="4">
        <v>0</v>
      </c>
      <c r="T525" s="4">
        <v>0</v>
      </c>
      <c r="U525" s="4">
        <v>0</v>
      </c>
      <c r="V525" s="4">
        <v>0</v>
      </c>
      <c r="W525" s="4">
        <v>0</v>
      </c>
      <c r="X525" s="4">
        <v>0</v>
      </c>
    </row>
    <row r="526" spans="1:24" x14ac:dyDescent="0.3">
      <c r="A526" s="14" t="s">
        <v>457</v>
      </c>
      <c r="B526" s="4">
        <f>+VLOOKUP(Tabla2[[#This Row],[ID]],'[1]Data IFN_Diversidad'!$A:$C,2,0)</f>
        <v>2144055.48</v>
      </c>
      <c r="C526" s="4">
        <f>+VLOOKUP(Tabla2[[#This Row],[ID]],'[1]Data IFN_Diversidad'!$A:$C,3,0)</f>
        <v>5376001.7300000004</v>
      </c>
      <c r="D526" s="3" t="s">
        <v>965</v>
      </c>
      <c r="E526" s="3" t="s">
        <v>963</v>
      </c>
      <c r="F526" s="3" t="s">
        <v>971</v>
      </c>
      <c r="G526" s="6">
        <v>986.90211823027641</v>
      </c>
      <c r="H526" s="4">
        <v>17.884782137215076</v>
      </c>
      <c r="I526" s="4">
        <v>24.793125047769276</v>
      </c>
      <c r="J526" s="4">
        <v>289.93666827702287</v>
      </c>
      <c r="K526" s="4">
        <v>144.51308545303286</v>
      </c>
      <c r="L526" s="4">
        <v>67.921150162925443</v>
      </c>
      <c r="M526" s="4">
        <v>249.04421726405994</v>
      </c>
      <c r="N526" s="4">
        <v>25.888088050599787</v>
      </c>
      <c r="O526" s="4">
        <v>94.92298951886589</v>
      </c>
      <c r="P526" s="4">
        <v>0.57707313361404389</v>
      </c>
      <c r="Q526" s="4">
        <v>0.27122437279860062</v>
      </c>
      <c r="R526" s="4">
        <v>0.99448936692820322</v>
      </c>
      <c r="S526" s="4">
        <v>18.693660189250462</v>
      </c>
      <c r="T526" s="4">
        <v>8.7860202889477179</v>
      </c>
      <c r="U526" s="4">
        <v>32.215407726141663</v>
      </c>
      <c r="V526" s="4">
        <v>5.625999073532066</v>
      </c>
      <c r="W526" s="4">
        <v>2.6442195645600708</v>
      </c>
      <c r="X526" s="4">
        <v>9.6954717367202594</v>
      </c>
    </row>
    <row r="527" spans="1:24" x14ac:dyDescent="0.3">
      <c r="A527" s="14" t="s">
        <v>515</v>
      </c>
      <c r="B527" s="4">
        <f>+VLOOKUP(Tabla2[[#This Row],[ID]],'[1]Data IFN_Diversidad'!$A:$C,2,0)</f>
        <v>1958494.55</v>
      </c>
      <c r="C527" s="4">
        <f>+VLOOKUP(Tabla2[[#This Row],[ID]],'[1]Data IFN_Diversidad'!$A:$C,3,0)</f>
        <v>5157240.07</v>
      </c>
      <c r="D527" s="3" t="s">
        <v>965</v>
      </c>
      <c r="E527" s="3" t="s">
        <v>963</v>
      </c>
      <c r="F527" s="3" t="s">
        <v>971</v>
      </c>
      <c r="G527" s="6">
        <v>1191.7805080842179</v>
      </c>
      <c r="H527" s="4">
        <v>11.124443986263554</v>
      </c>
      <c r="I527" s="4">
        <v>11.583579581960159</v>
      </c>
      <c r="J527" s="4">
        <v>80.674272717358477</v>
      </c>
      <c r="K527" s="4">
        <v>42.769143923334909</v>
      </c>
      <c r="L527" s="4">
        <v>20.101497643967406</v>
      </c>
      <c r="M527" s="4">
        <v>73.705491361213817</v>
      </c>
      <c r="N527" s="4">
        <v>39.279969575462715</v>
      </c>
      <c r="O527" s="4">
        <v>144.02655511002996</v>
      </c>
      <c r="P527" s="4">
        <v>1.1748058930795773</v>
      </c>
      <c r="Q527" s="4">
        <v>0.5521587697474013</v>
      </c>
      <c r="R527" s="4">
        <v>2.0245821557404735</v>
      </c>
      <c r="S527" s="4">
        <v>0</v>
      </c>
      <c r="T527" s="4">
        <v>0</v>
      </c>
      <c r="U527" s="4">
        <v>0</v>
      </c>
      <c r="V527" s="4">
        <v>0</v>
      </c>
      <c r="W527" s="4">
        <v>0</v>
      </c>
      <c r="X527" s="4">
        <v>0</v>
      </c>
    </row>
    <row r="528" spans="1:24" x14ac:dyDescent="0.3">
      <c r="A528" s="14" t="s">
        <v>222</v>
      </c>
      <c r="B528" s="4">
        <f>+VLOOKUP(Tabla2[[#This Row],[ID]],'[1]Data IFN_Diversidad'!$A:$C,2,0)</f>
        <v>1514324.52</v>
      </c>
      <c r="C528" s="4">
        <f>+VLOOKUP(Tabla2[[#This Row],[ID]],'[1]Data IFN_Diversidad'!$A:$C,3,0)</f>
        <v>4842182.32</v>
      </c>
      <c r="D528" s="3" t="s">
        <v>962</v>
      </c>
      <c r="E528" s="3" t="s">
        <v>963</v>
      </c>
      <c r="F528" s="3" t="s">
        <v>970</v>
      </c>
      <c r="G528" s="6">
        <v>1843.1415649586236</v>
      </c>
      <c r="H528" s="4">
        <v>13.599647333563752</v>
      </c>
      <c r="I528" s="4">
        <v>26.773421003786282</v>
      </c>
      <c r="J528" s="4">
        <v>375.60569204215642</v>
      </c>
      <c r="K528" s="4">
        <v>216.37043652731739</v>
      </c>
      <c r="L528" s="4">
        <v>101.69410516783917</v>
      </c>
      <c r="M528" s="4">
        <v>372.87838561541025</v>
      </c>
      <c r="N528" s="4">
        <v>55.424670921683266</v>
      </c>
      <c r="O528" s="4">
        <v>203.22379337950531</v>
      </c>
      <c r="P528" s="4">
        <v>0</v>
      </c>
      <c r="Q528" s="4">
        <v>0</v>
      </c>
      <c r="R528" s="4">
        <v>0</v>
      </c>
      <c r="S528" s="4">
        <v>0</v>
      </c>
      <c r="T528" s="4">
        <v>0</v>
      </c>
      <c r="U528" s="4">
        <v>0</v>
      </c>
      <c r="V528" s="4">
        <v>1.4002000224404514</v>
      </c>
      <c r="W528" s="4">
        <v>0.65809401054701211</v>
      </c>
      <c r="X528" s="4">
        <v>2.4130113720057111</v>
      </c>
    </row>
    <row r="529" spans="1:24" x14ac:dyDescent="0.3">
      <c r="A529" s="14" t="s">
        <v>410</v>
      </c>
      <c r="B529" s="4">
        <f>+VLOOKUP(Tabla2[[#This Row],[ID]],'[1]Data IFN_Diversidad'!$A:$C,2,0)</f>
        <v>1856611.43</v>
      </c>
      <c r="C529" s="4">
        <f>+VLOOKUP(Tabla2[[#This Row],[ID]],'[1]Data IFN_Diversidad'!$A:$C,3,0)</f>
        <v>5437738.0199999996</v>
      </c>
      <c r="D529" s="3" t="s">
        <v>962</v>
      </c>
      <c r="E529" s="3" t="s">
        <v>963</v>
      </c>
      <c r="F529" s="3" t="s">
        <v>970</v>
      </c>
      <c r="G529" s="6">
        <v>2975.9852292276541</v>
      </c>
      <c r="H529" s="4">
        <v>10.274514111658146</v>
      </c>
      <c r="I529" s="4">
        <v>24.67420897658015</v>
      </c>
      <c r="J529" s="4">
        <v>317.2410461234843</v>
      </c>
      <c r="K529" s="4">
        <v>184.62530048654253</v>
      </c>
      <c r="L529" s="4">
        <v>86.773891228674984</v>
      </c>
      <c r="M529" s="4">
        <v>318.17093450514159</v>
      </c>
      <c r="N529" s="4">
        <v>104.05362443036817</v>
      </c>
      <c r="O529" s="4">
        <v>381.52995624468332</v>
      </c>
      <c r="P529" s="4">
        <v>3.681088253477971</v>
      </c>
      <c r="Q529" s="4">
        <v>1.7301114791346464</v>
      </c>
      <c r="R529" s="4">
        <v>6.3437420901603758</v>
      </c>
      <c r="S529" s="4">
        <v>0</v>
      </c>
      <c r="T529" s="4">
        <v>0</v>
      </c>
      <c r="U529" s="4">
        <v>0</v>
      </c>
      <c r="V529" s="4">
        <v>8.8392042679673697</v>
      </c>
      <c r="W529" s="4">
        <v>4.1544260059446634</v>
      </c>
      <c r="X529" s="4">
        <v>15.232895355130433</v>
      </c>
    </row>
    <row r="530" spans="1:24" x14ac:dyDescent="0.3">
      <c r="A530" s="14" t="s">
        <v>350</v>
      </c>
      <c r="B530" s="4">
        <f>+VLOOKUP(Tabla2[[#This Row],[ID]],'[1]Data IFN_Diversidad'!$A:$C,2,0)</f>
        <v>1938075.92</v>
      </c>
      <c r="C530" s="4">
        <f>+VLOOKUP(Tabla2[[#This Row],[ID]],'[1]Data IFN_Diversidad'!$A:$C,3,0)</f>
        <v>5247430.6399999997</v>
      </c>
      <c r="D530" s="3" t="s">
        <v>962</v>
      </c>
      <c r="E530" s="3" t="s">
        <v>963</v>
      </c>
      <c r="F530" s="3" t="s">
        <v>970</v>
      </c>
      <c r="G530" s="6">
        <v>2783.4431158515927</v>
      </c>
      <c r="H530" s="4">
        <v>9.2491169645002529</v>
      </c>
      <c r="I530" s="4">
        <v>18.701342099529452</v>
      </c>
      <c r="J530" s="4">
        <v>234.59130652865935</v>
      </c>
      <c r="K530" s="4">
        <v>146.45237775646217</v>
      </c>
      <c r="L530" s="4">
        <v>68.832617545537218</v>
      </c>
      <c r="M530" s="4">
        <v>252.38626433363646</v>
      </c>
      <c r="N530" s="4">
        <v>0.69060621618040374</v>
      </c>
      <c r="O530" s="4">
        <v>2.5322227926614804</v>
      </c>
      <c r="P530" s="4">
        <v>0</v>
      </c>
      <c r="Q530" s="4">
        <v>0</v>
      </c>
      <c r="R530" s="4">
        <v>0</v>
      </c>
      <c r="S530" s="4">
        <v>8.1507432804973146</v>
      </c>
      <c r="T530" s="4">
        <v>3.8308493418337379</v>
      </c>
      <c r="U530" s="4">
        <v>14.046447586723719</v>
      </c>
      <c r="V530" s="4">
        <v>1.3361718118126227</v>
      </c>
      <c r="W530" s="4">
        <v>0.62800075155193258</v>
      </c>
      <c r="X530" s="4">
        <v>2.302669422357086</v>
      </c>
    </row>
    <row r="531" spans="1:24" x14ac:dyDescent="0.3">
      <c r="A531" s="14" t="s">
        <v>198</v>
      </c>
      <c r="B531" s="4">
        <f>+VLOOKUP(Tabla2[[#This Row],[ID]],'[1]Data IFN_Diversidad'!$A:$C,2,0)</f>
        <v>1695463.19</v>
      </c>
      <c r="C531" s="4">
        <f>+VLOOKUP(Tabla2[[#This Row],[ID]],'[1]Data IFN_Diversidad'!$A:$C,3,0)</f>
        <v>5217884.43</v>
      </c>
      <c r="D531" s="3" t="s">
        <v>962</v>
      </c>
      <c r="E531" s="3" t="s">
        <v>963</v>
      </c>
      <c r="F531" s="3" t="s">
        <v>970</v>
      </c>
      <c r="G531" s="6">
        <v>3811.7679606039187</v>
      </c>
      <c r="H531" s="4">
        <v>10.810062280804175</v>
      </c>
      <c r="I531" s="4">
        <v>34.984262971191363</v>
      </c>
      <c r="J531" s="4">
        <v>569.09024094849269</v>
      </c>
      <c r="K531" s="4">
        <v>310.46788528071136</v>
      </c>
      <c r="L531" s="4">
        <v>145.91990608193433</v>
      </c>
      <c r="M531" s="4">
        <v>535.03965563375914</v>
      </c>
      <c r="N531" s="4">
        <v>162.29297338823287</v>
      </c>
      <c r="O531" s="4">
        <v>595.07423575685391</v>
      </c>
      <c r="P531" s="4">
        <v>4.5274318395580426</v>
      </c>
      <c r="Q531" s="4">
        <v>2.1278929645922799</v>
      </c>
      <c r="R531" s="4">
        <v>7.8022742035050339</v>
      </c>
      <c r="S531" s="4">
        <v>36.217654721414242</v>
      </c>
      <c r="T531" s="4">
        <v>17.022297719064692</v>
      </c>
      <c r="U531" s="4">
        <v>62.415091636570594</v>
      </c>
      <c r="V531" s="4">
        <v>26.406458693143257</v>
      </c>
      <c r="W531" s="4">
        <v>12.411035585777331</v>
      </c>
      <c r="X531" s="4">
        <v>45.507130481183545</v>
      </c>
    </row>
    <row r="532" spans="1:24" x14ac:dyDescent="0.3">
      <c r="A532" s="14" t="s">
        <v>339</v>
      </c>
      <c r="B532" s="4">
        <f>+VLOOKUP(Tabla2[[#This Row],[ID]],'[1]Data IFN_Diversidad'!$A:$C,2,0)</f>
        <v>1902288.41</v>
      </c>
      <c r="C532" s="4">
        <f>+VLOOKUP(Tabla2[[#This Row],[ID]],'[1]Data IFN_Diversidad'!$A:$C,3,0)</f>
        <v>5455617.8399999999</v>
      </c>
      <c r="D532" s="3" t="s">
        <v>962</v>
      </c>
      <c r="E532" s="3" t="s">
        <v>963</v>
      </c>
      <c r="F532" s="3" t="s">
        <v>970</v>
      </c>
      <c r="G532" s="6">
        <v>3399.0402886249894</v>
      </c>
      <c r="H532" s="4">
        <v>10.666160394640263</v>
      </c>
      <c r="I532" s="4">
        <v>30.371232330536834</v>
      </c>
      <c r="J532" s="4">
        <v>352.99776622793416</v>
      </c>
      <c r="K532" s="4">
        <v>240.7554905538581</v>
      </c>
      <c r="L532" s="4">
        <v>113.15508056031329</v>
      </c>
      <c r="M532" s="4">
        <v>414.90196205448206</v>
      </c>
      <c r="N532" s="4">
        <v>48.479089193102041</v>
      </c>
      <c r="O532" s="4">
        <v>177.75666037470748</v>
      </c>
      <c r="P532" s="4">
        <v>0.10862455093014514</v>
      </c>
      <c r="Q532" s="4">
        <v>5.1053538937168221E-2</v>
      </c>
      <c r="R532" s="4">
        <v>0.18719630943628365</v>
      </c>
      <c r="S532" s="4">
        <v>38.392513925807364</v>
      </c>
      <c r="T532" s="4">
        <v>18.044481545129461</v>
      </c>
      <c r="U532" s="4">
        <v>66.163098998808081</v>
      </c>
      <c r="V532" s="4">
        <v>8.8922584516609504</v>
      </c>
      <c r="W532" s="4">
        <v>4.1793614722806467</v>
      </c>
      <c r="X532" s="4">
        <v>15.324325398362371</v>
      </c>
    </row>
    <row r="533" spans="1:24" x14ac:dyDescent="0.3">
      <c r="A533" s="14" t="s">
        <v>11</v>
      </c>
      <c r="B533" s="4">
        <f>+VLOOKUP(Tabla2[[#This Row],[ID]],'[1]Data IFN_Diversidad'!$A:$C,2,0)</f>
        <v>1216241.78</v>
      </c>
      <c r="C533" s="4">
        <f>+VLOOKUP(Tabla2[[#This Row],[ID]],'[1]Data IFN_Diversidad'!$A:$C,3,0)</f>
        <v>5335354.28</v>
      </c>
      <c r="D533" s="3" t="s">
        <v>962</v>
      </c>
      <c r="E533" s="3" t="s">
        <v>963</v>
      </c>
      <c r="F533" s="3" t="s">
        <v>970</v>
      </c>
      <c r="G533" s="6">
        <v>2459.587564095179</v>
      </c>
      <c r="H533" s="4">
        <v>11.402534616106614</v>
      </c>
      <c r="I533" s="4">
        <v>25.116259910952589</v>
      </c>
      <c r="J533" s="4">
        <v>403.308384242567</v>
      </c>
      <c r="K533" s="4">
        <v>231.89466160024989</v>
      </c>
      <c r="L533" s="4">
        <v>108.99049095211744</v>
      </c>
      <c r="M533" s="4">
        <v>399.63180015776391</v>
      </c>
      <c r="N533" s="4">
        <v>40.83358307981613</v>
      </c>
      <c r="O533" s="4">
        <v>149.72313795932581</v>
      </c>
      <c r="P533" s="4">
        <v>4.0516029816646846</v>
      </c>
      <c r="Q533" s="4">
        <v>1.904253401382402</v>
      </c>
      <c r="R533" s="4">
        <v>6.9822624717354804</v>
      </c>
      <c r="S533" s="4">
        <v>27.574785598856163</v>
      </c>
      <c r="T533" s="4">
        <v>12.960149231462397</v>
      </c>
      <c r="U533" s="4">
        <v>47.520547182028835</v>
      </c>
      <c r="V533" s="4">
        <v>0.46353701002829872</v>
      </c>
      <c r="W533" s="4">
        <v>0.21786239471330038</v>
      </c>
      <c r="X533" s="4">
        <v>0.79882878061543472</v>
      </c>
    </row>
    <row r="534" spans="1:24" x14ac:dyDescent="0.3">
      <c r="A534" s="14" t="s">
        <v>315</v>
      </c>
      <c r="B534" s="4">
        <f>+VLOOKUP(Tabla2[[#This Row],[ID]],'[1]Data IFN_Diversidad'!$A:$C,2,0)</f>
        <v>1893180.31</v>
      </c>
      <c r="C534" s="4">
        <f>+VLOOKUP(Tabla2[[#This Row],[ID]],'[1]Data IFN_Diversidad'!$A:$C,3,0)</f>
        <v>5422000.4900000002</v>
      </c>
      <c r="D534" s="3" t="s">
        <v>962</v>
      </c>
      <c r="E534" s="3" t="s">
        <v>963</v>
      </c>
      <c r="F534" s="3" t="s">
        <v>970</v>
      </c>
      <c r="G534" s="6">
        <v>3035.3464862244196</v>
      </c>
      <c r="H534" s="4">
        <v>10.953878905711347</v>
      </c>
      <c r="I534" s="4">
        <v>28.604477920893864</v>
      </c>
      <c r="J534" s="4">
        <v>395.82757746777605</v>
      </c>
      <c r="K534" s="4">
        <v>233.41467627587059</v>
      </c>
      <c r="L534" s="4">
        <v>109.70489784965918</v>
      </c>
      <c r="M534" s="4">
        <v>402.25129211541696</v>
      </c>
      <c r="N534" s="4">
        <v>23.557629610763613</v>
      </c>
      <c r="O534" s="4">
        <v>86.377975239466579</v>
      </c>
      <c r="P534" s="4">
        <v>26.554991315681384</v>
      </c>
      <c r="Q534" s="4">
        <v>12.480845918370251</v>
      </c>
      <c r="R534" s="4">
        <v>45.763101700690967</v>
      </c>
      <c r="S534" s="4">
        <v>3.1343170036480594</v>
      </c>
      <c r="T534" s="4">
        <v>1.473128991714588</v>
      </c>
      <c r="U534" s="4">
        <v>5.4014729696201611</v>
      </c>
      <c r="V534" s="4">
        <v>4.9532679653144083</v>
      </c>
      <c r="W534" s="4">
        <v>2.3280359436977718</v>
      </c>
      <c r="X534" s="4">
        <v>8.5361317935584964</v>
      </c>
    </row>
    <row r="535" spans="1:24" x14ac:dyDescent="0.3">
      <c r="A535" s="14" t="s">
        <v>218</v>
      </c>
      <c r="B535" s="4">
        <f>+VLOOKUP(Tabla2[[#This Row],[ID]],'[1]Data IFN_Diversidad'!$A:$C,2,0)</f>
        <v>1747704.65</v>
      </c>
      <c r="C535" s="4">
        <f>+VLOOKUP(Tabla2[[#This Row],[ID]],'[1]Data IFN_Diversidad'!$A:$C,3,0)</f>
        <v>4862351.51</v>
      </c>
      <c r="D535" s="3" t="s">
        <v>962</v>
      </c>
      <c r="E535" s="3" t="s">
        <v>963</v>
      </c>
      <c r="F535" s="3" t="s">
        <v>971</v>
      </c>
      <c r="G535" s="6">
        <v>3061.82986875491</v>
      </c>
      <c r="H535" s="4">
        <v>10.466797114554014</v>
      </c>
      <c r="I535" s="4">
        <v>26.345020979054858</v>
      </c>
      <c r="J535" s="4">
        <v>279.05307886336595</v>
      </c>
      <c r="K535" s="4">
        <v>138.18544550799453</v>
      </c>
      <c r="L535" s="4">
        <v>64.947159388757427</v>
      </c>
      <c r="M535" s="4">
        <v>238.1395844254439</v>
      </c>
      <c r="N535" s="4">
        <v>54.233748866683698</v>
      </c>
      <c r="O535" s="4">
        <v>198.85707917784021</v>
      </c>
      <c r="P535" s="4">
        <v>1.9853136619142306</v>
      </c>
      <c r="Q535" s="4">
        <v>0.93309742109968841</v>
      </c>
      <c r="R535" s="4">
        <v>3.4213572106988606</v>
      </c>
      <c r="S535" s="4">
        <v>8.915040489880214</v>
      </c>
      <c r="T535" s="4">
        <v>4.1900690302437003</v>
      </c>
      <c r="U535" s="4">
        <v>15.363586444226915</v>
      </c>
      <c r="V535" s="4">
        <v>0.16883069052141089</v>
      </c>
      <c r="W535" s="4">
        <v>7.9350424545063108E-2</v>
      </c>
      <c r="X535" s="4">
        <v>0.29095155666523137</v>
      </c>
    </row>
    <row r="536" spans="1:24" x14ac:dyDescent="0.3">
      <c r="A536" s="14" t="s">
        <v>918</v>
      </c>
      <c r="B536" s="4">
        <f>+VLOOKUP(Tabla2[[#This Row],[ID]],'[1]Data IFN_Diversidad'!$A:$C,2,0)</f>
        <v>2388889.02</v>
      </c>
      <c r="C536" s="4">
        <f>+VLOOKUP(Tabla2[[#This Row],[ID]],'[1]Data IFN_Diversidad'!$A:$C,3,0)</f>
        <v>5020196.38</v>
      </c>
      <c r="D536" s="3" t="s">
        <v>964</v>
      </c>
      <c r="E536" s="3" t="s">
        <v>968</v>
      </c>
      <c r="F536" s="3" t="s">
        <v>972</v>
      </c>
      <c r="G536" s="6">
        <v>778.09083289371051</v>
      </c>
      <c r="H536" s="4">
        <v>3.4206591602948535</v>
      </c>
      <c r="I536" s="4">
        <v>0.71505555555555567</v>
      </c>
      <c r="J536" s="4">
        <v>1.5961139444444448</v>
      </c>
      <c r="K536" s="4">
        <v>1.1375918828833487</v>
      </c>
      <c r="L536" s="4">
        <v>0.53466818495517388</v>
      </c>
      <c r="M536" s="4">
        <v>1.960450011502304</v>
      </c>
      <c r="N536" s="4">
        <v>57.623189606413725</v>
      </c>
      <c r="O536" s="4">
        <v>211.28502855685031</v>
      </c>
      <c r="P536" s="4">
        <v>0</v>
      </c>
      <c r="Q536" s="4">
        <v>0</v>
      </c>
      <c r="R536" s="4">
        <v>0</v>
      </c>
      <c r="S536" s="4">
        <v>0</v>
      </c>
      <c r="T536" s="4">
        <v>0</v>
      </c>
      <c r="U536" s="4">
        <v>0</v>
      </c>
      <c r="V536" s="4">
        <v>0</v>
      </c>
      <c r="W536" s="4">
        <v>0</v>
      </c>
      <c r="X536" s="4">
        <v>0</v>
      </c>
    </row>
    <row r="537" spans="1:24" x14ac:dyDescent="0.3">
      <c r="A537" s="14" t="s">
        <v>64</v>
      </c>
      <c r="B537" s="4">
        <f>+VLOOKUP(Tabla2[[#This Row],[ID]],'[1]Data IFN_Diversidad'!$A:$C,2,0)</f>
        <v>1358499.87</v>
      </c>
      <c r="C537" s="4">
        <f>+VLOOKUP(Tabla2[[#This Row],[ID]],'[1]Data IFN_Diversidad'!$A:$C,3,0)</f>
        <v>5051316.7699999996</v>
      </c>
      <c r="D537" s="3" t="s">
        <v>962</v>
      </c>
      <c r="E537" s="3" t="s">
        <v>963</v>
      </c>
      <c r="F537" s="3" t="s">
        <v>970</v>
      </c>
      <c r="G537" s="6">
        <v>3190.0875322278971</v>
      </c>
      <c r="H537" s="4">
        <v>10.156618273432828</v>
      </c>
      <c r="I537" s="4">
        <v>25.845845361399192</v>
      </c>
      <c r="J537" s="4">
        <v>376.09210151492641</v>
      </c>
      <c r="K537" s="4">
        <v>229.44902808586363</v>
      </c>
      <c r="L537" s="4">
        <v>107.8410432003559</v>
      </c>
      <c r="M537" s="4">
        <v>395.41715840130496</v>
      </c>
      <c r="N537" s="4">
        <v>68.75014389562898</v>
      </c>
      <c r="O537" s="4">
        <v>252.0838609506396</v>
      </c>
      <c r="P537" s="4">
        <v>10.924010888288072</v>
      </c>
      <c r="Q537" s="4">
        <v>5.1342851174953941</v>
      </c>
      <c r="R537" s="4">
        <v>18.82571209748313</v>
      </c>
      <c r="S537" s="4">
        <v>0</v>
      </c>
      <c r="T537" s="4">
        <v>0</v>
      </c>
      <c r="U537" s="4">
        <v>0</v>
      </c>
      <c r="V537" s="4">
        <v>12.635391084316865</v>
      </c>
      <c r="W537" s="4">
        <v>5.938633809628926</v>
      </c>
      <c r="X537" s="4">
        <v>21.774990635306064</v>
      </c>
    </row>
    <row r="538" spans="1:24" x14ac:dyDescent="0.3">
      <c r="A538" s="14" t="s">
        <v>19</v>
      </c>
      <c r="B538" s="4">
        <f>+VLOOKUP(Tabla2[[#This Row],[ID]],'[1]Data IFN_Diversidad'!$A:$C,2,0)</f>
        <v>1271855.7</v>
      </c>
      <c r="C538" s="4">
        <f>+VLOOKUP(Tabla2[[#This Row],[ID]],'[1]Data IFN_Diversidad'!$A:$C,3,0)</f>
        <v>5338972.08</v>
      </c>
      <c r="D538" s="3" t="s">
        <v>962</v>
      </c>
      <c r="E538" s="3" t="s">
        <v>963</v>
      </c>
      <c r="F538" s="3" t="s">
        <v>970</v>
      </c>
      <c r="G538" s="6">
        <v>1646.3836139788846</v>
      </c>
      <c r="H538" s="4">
        <v>15.020230793100898</v>
      </c>
      <c r="I538" s="4">
        <v>29.172532215874778</v>
      </c>
      <c r="J538" s="4">
        <v>479.13433632812001</v>
      </c>
      <c r="K538" s="4">
        <v>267.75118209780163</v>
      </c>
      <c r="L538" s="4">
        <v>125.84305558596677</v>
      </c>
      <c r="M538" s="4">
        <v>461.4245371485448</v>
      </c>
      <c r="N538" s="4">
        <v>0.33534335081029543</v>
      </c>
      <c r="O538" s="4">
        <v>1.2295922863044166</v>
      </c>
      <c r="P538" s="4">
        <v>13.401716017241396</v>
      </c>
      <c r="Q538" s="4">
        <v>6.298806528103456</v>
      </c>
      <c r="R538" s="4">
        <v>23.095623936379361</v>
      </c>
      <c r="S538" s="4">
        <v>9.8098021299523097</v>
      </c>
      <c r="T538" s="4">
        <v>4.6106070010775859</v>
      </c>
      <c r="U538" s="4">
        <v>16.905559003951165</v>
      </c>
      <c r="V538" s="4">
        <v>17.923892458598829</v>
      </c>
      <c r="W538" s="4">
        <v>8.4242294555414485</v>
      </c>
      <c r="X538" s="4">
        <v>30.888841336985312</v>
      </c>
    </row>
    <row r="539" spans="1:24" x14ac:dyDescent="0.3">
      <c r="A539" s="14" t="s">
        <v>736</v>
      </c>
      <c r="B539" s="4">
        <f>+VLOOKUP(Tabla2[[#This Row],[ID]],'[1]Data IFN_Diversidad'!$A:$C,2,0)</f>
        <v>2792223.72</v>
      </c>
      <c r="C539" s="4">
        <f>+VLOOKUP(Tabla2[[#This Row],[ID]],'[1]Data IFN_Diversidad'!$A:$C,3,0)</f>
        <v>4972434.41</v>
      </c>
      <c r="D539" s="3" t="s">
        <v>966</v>
      </c>
      <c r="E539" s="3" t="s">
        <v>963</v>
      </c>
      <c r="F539" s="3" t="s">
        <v>971</v>
      </c>
      <c r="G539" s="6">
        <v>1763.7480057913588</v>
      </c>
      <c r="H539" s="4">
        <v>6.9324116070434991</v>
      </c>
      <c r="I539" s="4">
        <v>6.6572535596864268</v>
      </c>
      <c r="J539" s="4">
        <v>69.834298441155141</v>
      </c>
      <c r="K539" s="4">
        <v>20.387522899072074</v>
      </c>
      <c r="L539" s="4">
        <v>9.5821357625638743</v>
      </c>
      <c r="M539" s="4">
        <v>35.134497796067535</v>
      </c>
      <c r="N539" s="4">
        <v>40.328266284905908</v>
      </c>
      <c r="O539" s="4">
        <v>147.87030971132165</v>
      </c>
      <c r="P539" s="4">
        <v>4.4980973284542483</v>
      </c>
      <c r="Q539" s="4">
        <v>2.1141057443734965</v>
      </c>
      <c r="R539" s="4">
        <v>7.7517210627028277</v>
      </c>
      <c r="S539" s="4">
        <v>0</v>
      </c>
      <c r="T539" s="4">
        <v>0</v>
      </c>
      <c r="U539" s="4">
        <v>0</v>
      </c>
      <c r="V539" s="4">
        <v>3.5400030415288777</v>
      </c>
      <c r="W539" s="4">
        <v>1.6638014295185724</v>
      </c>
      <c r="X539" s="4">
        <v>6.1006052415680978</v>
      </c>
    </row>
    <row r="540" spans="1:24" x14ac:dyDescent="0.3">
      <c r="A540" s="14" t="s">
        <v>359</v>
      </c>
      <c r="B540" s="4">
        <f>+VLOOKUP(Tabla2[[#This Row],[ID]],'[1]Data IFN_Diversidad'!$A:$C,2,0)</f>
        <v>1937769.56</v>
      </c>
      <c r="C540" s="4">
        <f>+VLOOKUP(Tabla2[[#This Row],[ID]],'[1]Data IFN_Diversidad'!$A:$C,3,0)</f>
        <v>5503897.29</v>
      </c>
      <c r="D540" s="3" t="s">
        <v>962</v>
      </c>
      <c r="E540" s="3" t="s">
        <v>963</v>
      </c>
      <c r="F540" s="3" t="s">
        <v>970</v>
      </c>
      <c r="G540" s="6">
        <v>3496.1743187822303</v>
      </c>
      <c r="H540" s="4">
        <v>9.8025884767839724</v>
      </c>
      <c r="I540" s="4">
        <v>26.385449761187573</v>
      </c>
      <c r="J540" s="4">
        <v>377.56751609307565</v>
      </c>
      <c r="K540" s="4">
        <v>236.50092639780686</v>
      </c>
      <c r="L540" s="4">
        <v>111.15543540696922</v>
      </c>
      <c r="M540" s="4">
        <v>407.5699298255538</v>
      </c>
      <c r="N540" s="4">
        <v>0.44198039162087327</v>
      </c>
      <c r="O540" s="4">
        <v>1.6205947692765355</v>
      </c>
      <c r="P540" s="4">
        <v>1.0767995190125541</v>
      </c>
      <c r="Q540" s="4">
        <v>0.50609577393590044</v>
      </c>
      <c r="R540" s="4">
        <v>1.8556845044316366</v>
      </c>
      <c r="S540" s="4">
        <v>7.2008292506414318</v>
      </c>
      <c r="T540" s="4">
        <v>3.3843897478014728</v>
      </c>
      <c r="U540" s="4">
        <v>12.409429075272078</v>
      </c>
      <c r="V540" s="4">
        <v>13.676167718955593</v>
      </c>
      <c r="W540" s="4">
        <v>6.427798827909128</v>
      </c>
      <c r="X540" s="4">
        <v>23.568595702333468</v>
      </c>
    </row>
    <row r="541" spans="1:24" x14ac:dyDescent="0.3">
      <c r="A541" s="14" t="s">
        <v>468</v>
      </c>
      <c r="B541" s="4">
        <f>+VLOOKUP(Tabla2[[#This Row],[ID]],'[1]Data IFN_Diversidad'!$A:$C,2,0)</f>
        <v>2205346.86</v>
      </c>
      <c r="C541" s="4">
        <f>+VLOOKUP(Tabla2[[#This Row],[ID]],'[1]Data IFN_Diversidad'!$A:$C,3,0)</f>
        <v>4577095.97</v>
      </c>
      <c r="D541" s="3" t="s">
        <v>967</v>
      </c>
      <c r="E541" s="3" t="s">
        <v>963</v>
      </c>
      <c r="F541" s="3" t="s">
        <v>970</v>
      </c>
      <c r="G541" s="6">
        <v>3841.505177526511</v>
      </c>
      <c r="H541" s="4">
        <v>8.863081878472407</v>
      </c>
      <c r="I541" s="4">
        <v>23.700681114676389</v>
      </c>
      <c r="J541" s="4">
        <v>250.10959460352299</v>
      </c>
      <c r="K541" s="4">
        <v>154.85533266435365</v>
      </c>
      <c r="L541" s="4">
        <v>72.782006352246214</v>
      </c>
      <c r="M541" s="4">
        <v>266.86735662490275</v>
      </c>
      <c r="N541" s="4">
        <v>80.12102653800001</v>
      </c>
      <c r="O541" s="4">
        <v>293.77709730600003</v>
      </c>
      <c r="P541" s="4">
        <v>0</v>
      </c>
      <c r="Q541" s="4">
        <v>0</v>
      </c>
      <c r="R541" s="4">
        <v>0</v>
      </c>
      <c r="S541" s="4">
        <v>0.90334632343063892</v>
      </c>
      <c r="T541" s="4">
        <v>0.42457277201240029</v>
      </c>
      <c r="U541" s="4">
        <v>1.5567668307121358</v>
      </c>
      <c r="V541" s="4">
        <v>2.4524184804770934</v>
      </c>
      <c r="W541" s="4">
        <v>1.1526366858242338</v>
      </c>
      <c r="X541" s="4">
        <v>4.2263345146888573</v>
      </c>
    </row>
    <row r="542" spans="1:24" x14ac:dyDescent="0.3">
      <c r="A542" s="14" t="s">
        <v>118</v>
      </c>
      <c r="B542" s="4">
        <f>+VLOOKUP(Tabla2[[#This Row],[ID]],'[1]Data IFN_Diversidad'!$A:$C,2,0)</f>
        <v>1489586.5</v>
      </c>
      <c r="C542" s="4">
        <f>+VLOOKUP(Tabla2[[#This Row],[ID]],'[1]Data IFN_Diversidad'!$A:$C,3,0)</f>
        <v>4921080.43</v>
      </c>
      <c r="D542" s="3" t="s">
        <v>962</v>
      </c>
      <c r="E542" s="3" t="s">
        <v>963</v>
      </c>
      <c r="F542" s="3" t="s">
        <v>970</v>
      </c>
      <c r="G542" s="6">
        <v>2689.2799779654024</v>
      </c>
      <c r="H542" s="4">
        <v>12.757158338461927</v>
      </c>
      <c r="I542" s="4">
        <v>34.374294360162104</v>
      </c>
      <c r="J542" s="4">
        <v>509.3281562593001</v>
      </c>
      <c r="K542" s="4">
        <v>306.27313842950241</v>
      </c>
      <c r="L542" s="4">
        <v>143.94837506186613</v>
      </c>
      <c r="M542" s="4">
        <v>527.81070856017584</v>
      </c>
      <c r="N542" s="4">
        <v>73.495444711253171</v>
      </c>
      <c r="O542" s="4">
        <v>269.48329727459497</v>
      </c>
      <c r="P542" s="4">
        <v>1.2466184833391571</v>
      </c>
      <c r="Q542" s="4">
        <v>0.58591068716940387</v>
      </c>
      <c r="R542" s="4">
        <v>2.1483391862878163</v>
      </c>
      <c r="S542" s="4">
        <v>11.846929848703146</v>
      </c>
      <c r="T542" s="4">
        <v>5.5680570288904789</v>
      </c>
      <c r="U542" s="4">
        <v>20.416209105931774</v>
      </c>
      <c r="V542" s="4">
        <v>3.5384736307765623</v>
      </c>
      <c r="W542" s="4">
        <v>1.6630826064649842</v>
      </c>
      <c r="X542" s="4">
        <v>6.0979695570382759</v>
      </c>
    </row>
    <row r="543" spans="1:24" x14ac:dyDescent="0.3">
      <c r="A543" s="14" t="s">
        <v>725</v>
      </c>
      <c r="B543" s="4">
        <f>+VLOOKUP(Tabla2[[#This Row],[ID]],'[1]Data IFN_Diversidad'!$A:$C,2,0)</f>
        <v>2734279.12</v>
      </c>
      <c r="C543" s="4">
        <f>+VLOOKUP(Tabla2[[#This Row],[ID]],'[1]Data IFN_Diversidad'!$A:$C,3,0)</f>
        <v>4882586.28</v>
      </c>
      <c r="D543" s="3" t="s">
        <v>966</v>
      </c>
      <c r="E543" s="3" t="s">
        <v>968</v>
      </c>
      <c r="F543" s="3" t="s">
        <v>972</v>
      </c>
      <c r="G543" s="6">
        <v>2065.5623663178039</v>
      </c>
      <c r="H543" s="4">
        <v>6.9417894910847711</v>
      </c>
      <c r="I543" s="4">
        <v>7.8175572956379371</v>
      </c>
      <c r="J543" s="4">
        <v>116.70092624211171</v>
      </c>
      <c r="K543" s="4">
        <v>64.284587164328187</v>
      </c>
      <c r="L543" s="4">
        <v>30.213755967234246</v>
      </c>
      <c r="M543" s="4">
        <v>110.78377187985889</v>
      </c>
      <c r="N543" s="4">
        <v>100.39807432599231</v>
      </c>
      <c r="O543" s="4">
        <v>368.12627252863848</v>
      </c>
      <c r="P543" s="4">
        <v>0.25462153214372996</v>
      </c>
      <c r="Q543" s="4">
        <v>0.11967212010755307</v>
      </c>
      <c r="R543" s="4">
        <v>0.43879777372769502</v>
      </c>
      <c r="S543" s="4">
        <v>0</v>
      </c>
      <c r="T543" s="4">
        <v>0</v>
      </c>
      <c r="U543" s="4">
        <v>0</v>
      </c>
      <c r="V543" s="4">
        <v>7.686287683219109E-2</v>
      </c>
      <c r="W543" s="4">
        <v>3.6125552111129812E-2</v>
      </c>
      <c r="X543" s="4">
        <v>0.1324603577408093</v>
      </c>
    </row>
    <row r="544" spans="1:24" x14ac:dyDescent="0.3">
      <c r="A544" s="14" t="s">
        <v>510</v>
      </c>
      <c r="B544" s="4">
        <f>+VLOOKUP(Tabla2[[#This Row],[ID]],'[1]Data IFN_Diversidad'!$A:$C,2,0)</f>
        <v>1963882.75</v>
      </c>
      <c r="C544" s="4">
        <f>+VLOOKUP(Tabla2[[#This Row],[ID]],'[1]Data IFN_Diversidad'!$A:$C,3,0)</f>
        <v>5048493.97</v>
      </c>
      <c r="D544" s="3" t="s">
        <v>965</v>
      </c>
      <c r="E544" s="3" t="s">
        <v>968</v>
      </c>
      <c r="F544" s="3" t="s">
        <v>972</v>
      </c>
      <c r="G544" s="6">
        <v>2137.2598997924456</v>
      </c>
      <c r="H544" s="4">
        <v>9.9821982202876605</v>
      </c>
      <c r="I544" s="4">
        <v>16.726289060547913</v>
      </c>
      <c r="J544" s="4">
        <v>101.97471282010585</v>
      </c>
      <c r="K544" s="4">
        <v>52.473112293567269</v>
      </c>
      <c r="L544" s="4">
        <v>24.662362777976615</v>
      </c>
      <c r="M544" s="4">
        <v>90.428663519247579</v>
      </c>
      <c r="N544" s="4">
        <v>25.511149639147817</v>
      </c>
      <c r="O544" s="4">
        <v>93.540882010208676</v>
      </c>
      <c r="P544" s="4">
        <v>0.21020090357054522</v>
      </c>
      <c r="Q544" s="4">
        <v>9.8794424678156259E-2</v>
      </c>
      <c r="R544" s="4">
        <v>0.36224622381990662</v>
      </c>
      <c r="S544" s="4">
        <v>0</v>
      </c>
      <c r="T544" s="4">
        <v>0</v>
      </c>
      <c r="U544" s="4">
        <v>0</v>
      </c>
      <c r="V544" s="4">
        <v>3.0740114539469463</v>
      </c>
      <c r="W544" s="4">
        <v>1.4447853833550648</v>
      </c>
      <c r="X544" s="4">
        <v>5.297546405635237</v>
      </c>
    </row>
    <row r="545" spans="1:24" x14ac:dyDescent="0.3">
      <c r="A545" s="14" t="s">
        <v>495</v>
      </c>
      <c r="B545" s="4">
        <f>+VLOOKUP(Tabla2[[#This Row],[ID]],'[1]Data IFN_Diversidad'!$A:$C,2,0)</f>
        <v>2384271.88</v>
      </c>
      <c r="C545" s="4">
        <f>+VLOOKUP(Tabla2[[#This Row],[ID]],'[1]Data IFN_Diversidad'!$A:$C,3,0)</f>
        <v>4957212.05</v>
      </c>
      <c r="D545" s="3" t="s">
        <v>966</v>
      </c>
      <c r="E545" s="3" t="s">
        <v>963</v>
      </c>
      <c r="F545" s="3" t="s">
        <v>971</v>
      </c>
      <c r="G545" s="6">
        <v>890.19250125461485</v>
      </c>
      <c r="H545" s="4">
        <v>14.15085322834371</v>
      </c>
      <c r="I545" s="4">
        <v>14.000355579443395</v>
      </c>
      <c r="J545" s="4">
        <v>229.13512213918244</v>
      </c>
      <c r="K545" s="4">
        <v>94.690292916724246</v>
      </c>
      <c r="L545" s="4">
        <v>44.504437670860391</v>
      </c>
      <c r="M545" s="4">
        <v>163.1829381264881</v>
      </c>
      <c r="N545" s="4">
        <v>30.021335012659922</v>
      </c>
      <c r="O545" s="4">
        <v>110.07822837975304</v>
      </c>
      <c r="P545" s="4">
        <v>0.74068344491208693</v>
      </c>
      <c r="Q545" s="4">
        <v>0.34812121910868088</v>
      </c>
      <c r="R545" s="4">
        <v>1.2764444700651645</v>
      </c>
      <c r="S545" s="4">
        <v>1.545013577828267</v>
      </c>
      <c r="T545" s="4">
        <v>0.72615638157928553</v>
      </c>
      <c r="U545" s="4">
        <v>2.6625733991240494</v>
      </c>
      <c r="V545" s="4">
        <v>1.6541739032556584</v>
      </c>
      <c r="W545" s="4">
        <v>0.77746173453015943</v>
      </c>
      <c r="X545" s="4">
        <v>2.850693026610585</v>
      </c>
    </row>
    <row r="546" spans="1:24" x14ac:dyDescent="0.3">
      <c r="A546" s="14" t="s">
        <v>800</v>
      </c>
      <c r="B546" s="4">
        <f>+VLOOKUP(Tabla2[[#This Row],[ID]],'[1]Data IFN_Diversidad'!$A:$C,2,0)</f>
        <v>2328192.29</v>
      </c>
      <c r="C546" s="4">
        <f>+VLOOKUP(Tabla2[[#This Row],[ID]],'[1]Data IFN_Diversidad'!$A:$C,3,0)</f>
        <v>4714688.37</v>
      </c>
      <c r="D546" s="3" t="s">
        <v>964</v>
      </c>
      <c r="E546" s="3" t="s">
        <v>968</v>
      </c>
      <c r="F546" s="3" t="s">
        <v>972</v>
      </c>
      <c r="G546" s="6">
        <v>2391.8229261031615</v>
      </c>
      <c r="H546" s="4">
        <v>8.1617216312566612</v>
      </c>
      <c r="I546" s="4">
        <v>12.513605588059809</v>
      </c>
      <c r="J546" s="4">
        <v>89.656972127864634</v>
      </c>
      <c r="K546" s="4">
        <v>50.742697951363489</v>
      </c>
      <c r="L546" s="4">
        <v>23.849068037140839</v>
      </c>
      <c r="M546" s="4">
        <v>87.446582802849733</v>
      </c>
      <c r="N546" s="4"/>
      <c r="O546" s="4"/>
      <c r="P546" s="4">
        <v>0</v>
      </c>
      <c r="Q546" s="4">
        <v>0</v>
      </c>
      <c r="R546" s="4">
        <v>0</v>
      </c>
      <c r="S546" s="4">
        <v>0</v>
      </c>
      <c r="T546" s="4">
        <v>0</v>
      </c>
      <c r="U546" s="4">
        <v>0</v>
      </c>
      <c r="V546" s="4">
        <v>0.47171189397196789</v>
      </c>
      <c r="W546" s="4">
        <v>0.22170459016682489</v>
      </c>
      <c r="X546" s="4">
        <v>0.81291683061169129</v>
      </c>
    </row>
    <row r="547" spans="1:24" x14ac:dyDescent="0.3">
      <c r="A547" s="14" t="s">
        <v>404</v>
      </c>
      <c r="B547" s="4">
        <f>+VLOOKUP(Tabla2[[#This Row],[ID]],'[1]Data IFN_Diversidad'!$A:$C,2,0)</f>
        <v>2020794.86</v>
      </c>
      <c r="C547" s="4">
        <f>+VLOOKUP(Tabla2[[#This Row],[ID]],'[1]Data IFN_Diversidad'!$A:$C,3,0)</f>
        <v>5368008.6399999997</v>
      </c>
      <c r="D547" s="3" t="s">
        <v>962</v>
      </c>
      <c r="E547" s="3" t="s">
        <v>963</v>
      </c>
      <c r="F547" s="3" t="s">
        <v>970</v>
      </c>
      <c r="G547" s="6">
        <v>2025.7524098857511</v>
      </c>
      <c r="H547" s="4">
        <v>12.013301054314139</v>
      </c>
      <c r="I547" s="4">
        <v>22.961537603236941</v>
      </c>
      <c r="J547" s="4">
        <v>273.66205623808099</v>
      </c>
      <c r="K547" s="4">
        <v>160.60865163683795</v>
      </c>
      <c r="L547" s="4">
        <v>75.486066269313838</v>
      </c>
      <c r="M547" s="4">
        <v>276.78224298748404</v>
      </c>
      <c r="N547" s="4">
        <v>0.46729082398480148</v>
      </c>
      <c r="O547" s="4">
        <v>1.7133996879442721</v>
      </c>
      <c r="P547" s="4">
        <v>0.25794843412660595</v>
      </c>
      <c r="Q547" s="4">
        <v>0.1212357640395048</v>
      </c>
      <c r="R547" s="4">
        <v>0.44453113481151801</v>
      </c>
      <c r="S547" s="4">
        <v>1.4838489703541267</v>
      </c>
      <c r="T547" s="4">
        <v>0.69740901606643957</v>
      </c>
      <c r="U547" s="4">
        <v>2.5571663922436141</v>
      </c>
      <c r="V547" s="4">
        <v>4.1998128282282847</v>
      </c>
      <c r="W547" s="4">
        <v>1.9739120292672938</v>
      </c>
      <c r="X547" s="4">
        <v>7.2376774406467446</v>
      </c>
    </row>
    <row r="548" spans="1:24" x14ac:dyDescent="0.3">
      <c r="A548" s="14" t="s">
        <v>70</v>
      </c>
      <c r="B548" s="4">
        <f>+VLOOKUP(Tabla2[[#This Row],[ID]],'[1]Data IFN_Diversidad'!$A:$C,2,0)</f>
        <v>1381689.73</v>
      </c>
      <c r="C548" s="4">
        <f>+VLOOKUP(Tabla2[[#This Row],[ID]],'[1]Data IFN_Diversidad'!$A:$C,3,0)</f>
        <v>4974074.78</v>
      </c>
      <c r="D548" s="3" t="s">
        <v>962</v>
      </c>
      <c r="E548" s="3" t="s">
        <v>963</v>
      </c>
      <c r="F548" s="3" t="s">
        <v>971</v>
      </c>
      <c r="G548" s="6">
        <v>3852.9077450049176</v>
      </c>
      <c r="H548" s="4">
        <v>9.6246501767416213</v>
      </c>
      <c r="I548" s="4">
        <v>28.031632983333346</v>
      </c>
      <c r="J548" s="4">
        <v>338.3064026485556</v>
      </c>
      <c r="K548" s="4">
        <v>193.99073734598298</v>
      </c>
      <c r="L548" s="4">
        <v>91.175646552611994</v>
      </c>
      <c r="M548" s="4">
        <v>334.31070402624397</v>
      </c>
      <c r="N548" s="4">
        <v>66.131799100646418</v>
      </c>
      <c r="O548" s="4">
        <v>242.48326336903688</v>
      </c>
      <c r="P548" s="4">
        <v>17.894781015994443</v>
      </c>
      <c r="Q548" s="4">
        <v>8.4105470775173892</v>
      </c>
      <c r="R548" s="4">
        <v>30.838672617563788</v>
      </c>
      <c r="S548" s="4">
        <v>8.2450563372235184</v>
      </c>
      <c r="T548" s="4">
        <v>3.8751764784950535</v>
      </c>
      <c r="U548" s="4">
        <v>14.208980421148542</v>
      </c>
      <c r="V548" s="4">
        <v>12.626937036570036</v>
      </c>
      <c r="W548" s="4">
        <v>5.9346604071879163</v>
      </c>
      <c r="X548" s="4">
        <v>21.76042149302236</v>
      </c>
    </row>
    <row r="549" spans="1:24" x14ac:dyDescent="0.3">
      <c r="A549" s="14" t="s">
        <v>415</v>
      </c>
      <c r="B549" s="4">
        <f>+VLOOKUP(Tabla2[[#This Row],[ID]],'[1]Data IFN_Diversidad'!$A:$C,2,0)</f>
        <v>2072498.17</v>
      </c>
      <c r="C549" s="4">
        <f>+VLOOKUP(Tabla2[[#This Row],[ID]],'[1]Data IFN_Diversidad'!$A:$C,3,0)</f>
        <v>4560554.41</v>
      </c>
      <c r="D549" s="3" t="s">
        <v>967</v>
      </c>
      <c r="E549" s="3" t="s">
        <v>963</v>
      </c>
      <c r="F549" s="3" t="s">
        <v>970</v>
      </c>
      <c r="G549" s="6">
        <v>1929.3257350311421</v>
      </c>
      <c r="H549" s="4">
        <v>10.071766861471763</v>
      </c>
      <c r="I549" s="4">
        <v>15.371164391322237</v>
      </c>
      <c r="J549" s="4">
        <v>145.96459754186861</v>
      </c>
      <c r="K549" s="4">
        <v>85.744381230706068</v>
      </c>
      <c r="L549" s="4">
        <v>40.299859178431852</v>
      </c>
      <c r="M549" s="4">
        <v>147.76615032091678</v>
      </c>
      <c r="N549" s="4">
        <v>43.575242672000002</v>
      </c>
      <c r="O549" s="4">
        <v>159.77588979733335</v>
      </c>
      <c r="P549" s="4">
        <v>0.24784669496500791</v>
      </c>
      <c r="Q549" s="4">
        <v>0.11648794663355372</v>
      </c>
      <c r="R549" s="4">
        <v>0.42712247098969736</v>
      </c>
      <c r="S549" s="4">
        <v>10.413455508359419</v>
      </c>
      <c r="T549" s="4">
        <v>4.8943240889289275</v>
      </c>
      <c r="U549" s="4">
        <v>17.945854992739417</v>
      </c>
      <c r="V549" s="4">
        <v>0.88715202077378419</v>
      </c>
      <c r="W549" s="4">
        <v>0.41696144976367855</v>
      </c>
      <c r="X549" s="4">
        <v>1.5288586491334879</v>
      </c>
    </row>
    <row r="550" spans="1:24" x14ac:dyDescent="0.3">
      <c r="A550" s="14" t="s">
        <v>361</v>
      </c>
      <c r="B550" s="4">
        <f>+VLOOKUP(Tabla2[[#This Row],[ID]],'[1]Data IFN_Diversidad'!$A:$C,2,0)</f>
        <v>1936227.58</v>
      </c>
      <c r="C550" s="4">
        <f>+VLOOKUP(Tabla2[[#This Row],[ID]],'[1]Data IFN_Diversidad'!$A:$C,3,0)</f>
        <v>5531080.9100000001</v>
      </c>
      <c r="D550" s="3" t="s">
        <v>962</v>
      </c>
      <c r="E550" s="3" t="s">
        <v>963</v>
      </c>
      <c r="F550" s="3" t="s">
        <v>970</v>
      </c>
      <c r="G550" s="6">
        <v>4951.515412626627</v>
      </c>
      <c r="H550" s="4">
        <v>9.1421875209305252</v>
      </c>
      <c r="I550" s="4">
        <v>32.5033606588173</v>
      </c>
      <c r="J550" s="4">
        <v>412.35918333268904</v>
      </c>
      <c r="K550" s="4">
        <v>276.03955077807967</v>
      </c>
      <c r="L550" s="4">
        <v>129.73858886569744</v>
      </c>
      <c r="M550" s="4">
        <v>475.70815917422391</v>
      </c>
      <c r="N550" s="4">
        <v>25.756770353210079</v>
      </c>
      <c r="O550" s="4">
        <v>94.441491295103617</v>
      </c>
      <c r="P550" s="4">
        <v>3.9734831885092547</v>
      </c>
      <c r="Q550" s="4">
        <v>1.8675370985993498</v>
      </c>
      <c r="R550" s="4">
        <v>6.8476360281976225</v>
      </c>
      <c r="S550" s="4">
        <v>2.890803506328667</v>
      </c>
      <c r="T550" s="4">
        <v>1.3586776479744735</v>
      </c>
      <c r="U550" s="4">
        <v>4.9818180425730745</v>
      </c>
      <c r="V550" s="4">
        <v>4.8244290225703823</v>
      </c>
      <c r="W550" s="4">
        <v>2.2674816406080796</v>
      </c>
      <c r="X550" s="4">
        <v>8.314099348896292</v>
      </c>
    </row>
    <row r="551" spans="1:24" x14ac:dyDescent="0.3">
      <c r="A551" s="14" t="s">
        <v>819</v>
      </c>
      <c r="B551" s="4">
        <f>+VLOOKUP(Tabla2[[#This Row],[ID]],'[1]Data IFN_Diversidad'!$A:$C,2,0)</f>
        <v>2403105.7799999998</v>
      </c>
      <c r="C551" s="4">
        <f>+VLOOKUP(Tabla2[[#This Row],[ID]],'[1]Data IFN_Diversidad'!$A:$C,3,0)</f>
        <v>4988785.6100000003</v>
      </c>
      <c r="D551" s="3" t="s">
        <v>964</v>
      </c>
      <c r="E551" s="3" t="s">
        <v>968</v>
      </c>
      <c r="F551" s="3" t="s">
        <v>972</v>
      </c>
      <c r="G551" s="6">
        <v>520.83985643299741</v>
      </c>
      <c r="H551" s="4">
        <v>11.387049076820061</v>
      </c>
      <c r="I551" s="4">
        <v>5.3041582977043156</v>
      </c>
      <c r="J551" s="4">
        <v>91.461986790529352</v>
      </c>
      <c r="K551" s="4">
        <v>54.914332675093917</v>
      </c>
      <c r="L551" s="4">
        <v>25.809736357294138</v>
      </c>
      <c r="M551" s="4">
        <v>94.635699976745173</v>
      </c>
      <c r="N551" s="4"/>
      <c r="O551" s="4"/>
      <c r="P551" s="4">
        <v>0</v>
      </c>
      <c r="Q551" s="4">
        <v>0</v>
      </c>
      <c r="R551" s="4">
        <v>0</v>
      </c>
      <c r="S551" s="4">
        <v>0</v>
      </c>
      <c r="T551" s="4">
        <v>0</v>
      </c>
      <c r="U551" s="4">
        <v>0</v>
      </c>
      <c r="V551" s="4">
        <v>3.2784754049947167</v>
      </c>
      <c r="W551" s="4">
        <v>1.5408834403475167</v>
      </c>
      <c r="X551" s="4">
        <v>5.6499059479408942</v>
      </c>
    </row>
    <row r="552" spans="1:24" x14ac:dyDescent="0.3">
      <c r="A552" s="14" t="s">
        <v>322</v>
      </c>
      <c r="B552" s="4">
        <f>+VLOOKUP(Tabla2[[#This Row],[ID]],'[1]Data IFN_Diversidad'!$A:$C,2,0)</f>
        <v>1748785.79</v>
      </c>
      <c r="C552" s="4">
        <f>+VLOOKUP(Tabla2[[#This Row],[ID]],'[1]Data IFN_Diversidad'!$A:$C,3,0)</f>
        <v>5018063.66</v>
      </c>
      <c r="D552" s="3" t="s">
        <v>962</v>
      </c>
      <c r="E552" s="3" t="s">
        <v>963</v>
      </c>
      <c r="F552" s="3" t="s">
        <v>970</v>
      </c>
      <c r="G552" s="6">
        <v>2093.432165241451</v>
      </c>
      <c r="H552" s="4">
        <v>12.558998438965082</v>
      </c>
      <c r="I552" s="4">
        <v>25.933359891451456</v>
      </c>
      <c r="J552" s="4">
        <v>326.17287354649329</v>
      </c>
      <c r="K552" s="4">
        <v>183.64261514327745</v>
      </c>
      <c r="L552" s="4">
        <v>86.312029117340401</v>
      </c>
      <c r="M552" s="4">
        <v>316.47744009691479</v>
      </c>
      <c r="N552" s="4">
        <v>56.412580500137551</v>
      </c>
      <c r="O552" s="4">
        <v>206.84612850050436</v>
      </c>
      <c r="P552" s="4">
        <v>1.3689284999138724</v>
      </c>
      <c r="Q552" s="4">
        <v>0.64339639495952006</v>
      </c>
      <c r="R552" s="4">
        <v>2.3591201148515757</v>
      </c>
      <c r="S552" s="4">
        <v>0</v>
      </c>
      <c r="T552" s="4">
        <v>0</v>
      </c>
      <c r="U552" s="4">
        <v>0</v>
      </c>
      <c r="V552" s="4">
        <v>0.45192628100700621</v>
      </c>
      <c r="W552" s="4">
        <v>0.21240535207329292</v>
      </c>
      <c r="X552" s="4">
        <v>0.77881962426874074</v>
      </c>
    </row>
    <row r="553" spans="1:24" x14ac:dyDescent="0.3">
      <c r="A553" s="14" t="s">
        <v>14</v>
      </c>
      <c r="B553" s="4">
        <f>+VLOOKUP(Tabla2[[#This Row],[ID]],'[1]Data IFN_Diversidad'!$A:$C,2,0)</f>
        <v>1218477.3400000001</v>
      </c>
      <c r="C553" s="4">
        <f>+VLOOKUP(Tabla2[[#This Row],[ID]],'[1]Data IFN_Diversidad'!$A:$C,3,0)</f>
        <v>5348722.53</v>
      </c>
      <c r="D553" s="3" t="s">
        <v>962</v>
      </c>
      <c r="E553" s="3" t="s">
        <v>963</v>
      </c>
      <c r="F553" s="3" t="s">
        <v>970</v>
      </c>
      <c r="G553" s="6">
        <v>2103.0804915693343</v>
      </c>
      <c r="H553" s="4">
        <v>13.025346335562839</v>
      </c>
      <c r="I553" s="4">
        <v>28.023626475237258</v>
      </c>
      <c r="J553" s="4">
        <v>480.85916245560315</v>
      </c>
      <c r="K553" s="4">
        <v>225.91050848556</v>
      </c>
      <c r="L553" s="4">
        <v>106.1779389882132</v>
      </c>
      <c r="M553" s="4">
        <v>389.31910962344836</v>
      </c>
      <c r="N553" s="4">
        <v>0.43739192293687645</v>
      </c>
      <c r="O553" s="4">
        <v>1.6037703841018802</v>
      </c>
      <c r="P553" s="4">
        <v>0.54795882693849252</v>
      </c>
      <c r="Q553" s="4">
        <v>0.2575406486610915</v>
      </c>
      <c r="R553" s="4">
        <v>0.94431571175733642</v>
      </c>
      <c r="S553" s="4">
        <v>7.0350254719155041</v>
      </c>
      <c r="T553" s="4">
        <v>3.306461971800287</v>
      </c>
      <c r="U553" s="4">
        <v>12.123693896601063</v>
      </c>
      <c r="V553" s="4">
        <v>17.311550055199145</v>
      </c>
      <c r="W553" s="4">
        <v>8.1364285259435984</v>
      </c>
      <c r="X553" s="4">
        <v>29.833571261793196</v>
      </c>
    </row>
    <row r="554" spans="1:24" x14ac:dyDescent="0.3">
      <c r="A554" s="14" t="s">
        <v>513</v>
      </c>
      <c r="B554" s="4">
        <f>+VLOOKUP(Tabla2[[#This Row],[ID]],'[1]Data IFN_Diversidad'!$A:$C,2,0)</f>
        <v>1956494.01</v>
      </c>
      <c r="C554" s="4">
        <f>+VLOOKUP(Tabla2[[#This Row],[ID]],'[1]Data IFN_Diversidad'!$A:$C,3,0)</f>
        <v>5131096.2699999996</v>
      </c>
      <c r="D554" s="3" t="s">
        <v>965</v>
      </c>
      <c r="E554" s="3" t="s">
        <v>968</v>
      </c>
      <c r="F554" s="3" t="s">
        <v>972</v>
      </c>
      <c r="G554" s="6">
        <v>2040.7483423015201</v>
      </c>
      <c r="H554" s="4">
        <v>8.6334306934721656</v>
      </c>
      <c r="I554" s="4">
        <v>11.94665020138889</v>
      </c>
      <c r="J554" s="4">
        <v>76.610223615654064</v>
      </c>
      <c r="K554" s="4">
        <v>30.206876838412477</v>
      </c>
      <c r="L554" s="4">
        <v>14.197232114053863</v>
      </c>
      <c r="M554" s="4">
        <v>52.056517751530826</v>
      </c>
      <c r="N554" s="4">
        <v>18.835536000000005</v>
      </c>
      <c r="O554" s="4">
        <v>69.063632000000027</v>
      </c>
      <c r="P554" s="4">
        <v>0.15791804163442011</v>
      </c>
      <c r="Q554" s="4">
        <v>7.4221479568177456E-2</v>
      </c>
      <c r="R554" s="4">
        <v>0.27214542508331757</v>
      </c>
      <c r="S554" s="4">
        <v>0</v>
      </c>
      <c r="T554" s="4">
        <v>0</v>
      </c>
      <c r="U554" s="4">
        <v>0</v>
      </c>
      <c r="V554" s="4">
        <v>3.2765954484344881</v>
      </c>
      <c r="W554" s="4">
        <v>1.5399998607642094</v>
      </c>
      <c r="X554" s="4">
        <v>5.6466661561354341</v>
      </c>
    </row>
    <row r="555" spans="1:24" x14ac:dyDescent="0.3">
      <c r="A555" s="14" t="s">
        <v>528</v>
      </c>
      <c r="B555" s="4">
        <f>+VLOOKUP(Tabla2[[#This Row],[ID]],'[1]Data IFN_Diversidad'!$A:$C,2,0)</f>
        <v>2746620.09</v>
      </c>
      <c r="C555" s="4">
        <f>+VLOOKUP(Tabla2[[#This Row],[ID]],'[1]Data IFN_Diversidad'!$A:$C,3,0)</f>
        <v>5022091.53</v>
      </c>
      <c r="D555" s="3" t="s">
        <v>966</v>
      </c>
      <c r="E555" s="3" t="s">
        <v>968</v>
      </c>
      <c r="F555" s="3" t="s">
        <v>972</v>
      </c>
      <c r="G555" s="6">
        <v>481.8787263641014</v>
      </c>
      <c r="H555" s="4">
        <v>11.883644407844606</v>
      </c>
      <c r="I555" s="4">
        <v>5.3447442803164762</v>
      </c>
      <c r="J555" s="4">
        <v>39.693722062792801</v>
      </c>
      <c r="K555" s="4">
        <v>27.381588932495767</v>
      </c>
      <c r="L555" s="4">
        <v>12.869346798273009</v>
      </c>
      <c r="M555" s="4">
        <v>47.187604927001033</v>
      </c>
      <c r="N555" s="4">
        <v>1.509797627958988</v>
      </c>
      <c r="O555" s="4">
        <v>5.5359246358496224</v>
      </c>
      <c r="P555" s="4">
        <v>13.852949367526703</v>
      </c>
      <c r="Q555" s="4">
        <v>6.5108862027375505</v>
      </c>
      <c r="R555" s="4">
        <v>23.873249410037708</v>
      </c>
      <c r="S555" s="4">
        <v>1.3264112463310314</v>
      </c>
      <c r="T555" s="4">
        <v>0.62341328577558475</v>
      </c>
      <c r="U555" s="4">
        <v>2.2858487145104793</v>
      </c>
      <c r="V555" s="4">
        <v>0.31819414195556284</v>
      </c>
      <c r="W555" s="4">
        <v>0.14955124671911452</v>
      </c>
      <c r="X555" s="4">
        <v>0.54835457130341991</v>
      </c>
    </row>
    <row r="556" spans="1:24" x14ac:dyDescent="0.3">
      <c r="A556" s="14" t="s">
        <v>74</v>
      </c>
      <c r="B556" s="4">
        <f>+VLOOKUP(Tabla2[[#This Row],[ID]],'[1]Data IFN_Diversidad'!$A:$C,2,0)</f>
        <v>1378882.1</v>
      </c>
      <c r="C556" s="4">
        <f>+VLOOKUP(Tabla2[[#This Row],[ID]],'[1]Data IFN_Diversidad'!$A:$C,3,0)</f>
        <v>5108180.1399999997</v>
      </c>
      <c r="D556" s="3" t="s">
        <v>962</v>
      </c>
      <c r="E556" s="3" t="s">
        <v>963</v>
      </c>
      <c r="F556" s="3" t="s">
        <v>970</v>
      </c>
      <c r="G556" s="6">
        <v>2542.0086039577027</v>
      </c>
      <c r="H556" s="4">
        <v>14.574849516295917</v>
      </c>
      <c r="I556" s="4">
        <v>42.410662471932575</v>
      </c>
      <c r="J556" s="4">
        <v>781.89946045037584</v>
      </c>
      <c r="K556" s="4">
        <v>445.61835099031839</v>
      </c>
      <c r="L556" s="4">
        <v>209.44062496544964</v>
      </c>
      <c r="M556" s="4">
        <v>767.94895820664863</v>
      </c>
      <c r="N556" s="4">
        <v>0.56894810758448133</v>
      </c>
      <c r="O556" s="4">
        <v>2.086143061143098</v>
      </c>
      <c r="P556" s="4">
        <v>12.281321795411973</v>
      </c>
      <c r="Q556" s="4">
        <v>5.7722212438436271</v>
      </c>
      <c r="R556" s="4">
        <v>21.164811227426654</v>
      </c>
      <c r="S556" s="4">
        <v>6.6830624344143512</v>
      </c>
      <c r="T556" s="4">
        <v>3.1410393441747453</v>
      </c>
      <c r="U556" s="4">
        <v>11.517144261974076</v>
      </c>
      <c r="V556" s="4">
        <v>3.1718996617740265</v>
      </c>
      <c r="W556" s="4">
        <v>1.4907928410337923</v>
      </c>
      <c r="X556" s="4">
        <v>5.4662404171239052</v>
      </c>
    </row>
    <row r="557" spans="1:24" x14ac:dyDescent="0.3">
      <c r="A557" s="14" t="s">
        <v>760</v>
      </c>
      <c r="B557" s="4">
        <f>+VLOOKUP(Tabla2[[#This Row],[ID]],'[1]Data IFN_Diversidad'!$A:$C,2,0)</f>
        <v>2160629.5299999998</v>
      </c>
      <c r="C557" s="4">
        <f>+VLOOKUP(Tabla2[[#This Row],[ID]],'[1]Data IFN_Diversidad'!$A:$C,3,0)</f>
        <v>5450437.3700000001</v>
      </c>
      <c r="D557" s="3" t="s">
        <v>965</v>
      </c>
      <c r="E557" s="3" t="s">
        <v>963</v>
      </c>
      <c r="F557" s="3" t="s">
        <v>971</v>
      </c>
      <c r="G557" s="6">
        <v>2979.8332420739662</v>
      </c>
      <c r="H557" s="4">
        <v>9.7287284151169313</v>
      </c>
      <c r="I557" s="4">
        <v>22.151033906363587</v>
      </c>
      <c r="J557" s="4">
        <v>195.24092284426118</v>
      </c>
      <c r="K557" s="4">
        <v>113.40224656989874</v>
      </c>
      <c r="L557" s="4">
        <v>53.299055887852404</v>
      </c>
      <c r="M557" s="4">
        <v>195.42987158879214</v>
      </c>
      <c r="N557" s="4">
        <v>48.835837163771416</v>
      </c>
      <c r="O557" s="4">
        <v>179.06473626716186</v>
      </c>
      <c r="P557" s="4">
        <v>0</v>
      </c>
      <c r="Q557" s="4">
        <v>0</v>
      </c>
      <c r="R557" s="4">
        <v>0</v>
      </c>
      <c r="S557" s="4">
        <v>0</v>
      </c>
      <c r="T557" s="4">
        <v>0</v>
      </c>
      <c r="U557" s="4">
        <v>0</v>
      </c>
      <c r="V557" s="4">
        <v>1.8973094891898903</v>
      </c>
      <c r="W557" s="4">
        <v>0.89173545991924841</v>
      </c>
      <c r="X557" s="4">
        <v>3.2696966863705774</v>
      </c>
    </row>
    <row r="558" spans="1:24" x14ac:dyDescent="0.3">
      <c r="A558" s="14" t="s">
        <v>802</v>
      </c>
      <c r="B558" s="4">
        <f>+VLOOKUP(Tabla2[[#This Row],[ID]],'[1]Data IFN_Diversidad'!$A:$C,2,0)</f>
        <v>2305717.02</v>
      </c>
      <c r="C558" s="4">
        <f>+VLOOKUP(Tabla2[[#This Row],[ID]],'[1]Data IFN_Diversidad'!$A:$C,3,0)</f>
        <v>4851309.43</v>
      </c>
      <c r="D558" s="3" t="s">
        <v>966</v>
      </c>
      <c r="E558" s="3" t="s">
        <v>963</v>
      </c>
      <c r="F558" s="3" t="s">
        <v>970</v>
      </c>
      <c r="G558" s="6">
        <v>2038.2867458483672</v>
      </c>
      <c r="H558" s="4">
        <v>10.21953169852789</v>
      </c>
      <c r="I558" s="4">
        <v>16.719263867059865</v>
      </c>
      <c r="J558" s="4">
        <v>287.27293560221221</v>
      </c>
      <c r="K558" s="4">
        <v>198.20756585004784</v>
      </c>
      <c r="L558" s="4">
        <v>93.157555949522475</v>
      </c>
      <c r="M558" s="4">
        <v>341.57770514824904</v>
      </c>
      <c r="N558" s="4"/>
      <c r="O558" s="4"/>
      <c r="P558" s="4">
        <v>0</v>
      </c>
      <c r="Q558" s="4">
        <v>0</v>
      </c>
      <c r="R558" s="4">
        <v>0</v>
      </c>
      <c r="S558" s="4">
        <v>0</v>
      </c>
      <c r="T558" s="4">
        <v>0</v>
      </c>
      <c r="U558" s="4">
        <v>0</v>
      </c>
      <c r="V558" s="4">
        <v>0.62271103582676346</v>
      </c>
      <c r="W558" s="4">
        <v>0.29267418683857882</v>
      </c>
      <c r="X558" s="4">
        <v>1.073138685074789</v>
      </c>
    </row>
    <row r="559" spans="1:24" x14ac:dyDescent="0.3">
      <c r="A559" s="14" t="s">
        <v>205</v>
      </c>
      <c r="B559" s="4">
        <f>+VLOOKUP(Tabla2[[#This Row],[ID]],'[1]Data IFN_Diversidad'!$A:$C,2,0)</f>
        <v>1622120.25</v>
      </c>
      <c r="C559" s="4">
        <f>+VLOOKUP(Tabla2[[#This Row],[ID]],'[1]Data IFN_Diversidad'!$A:$C,3,0)</f>
        <v>5213564.4800000004</v>
      </c>
      <c r="D559" s="3" t="s">
        <v>962</v>
      </c>
      <c r="E559" s="3" t="s">
        <v>963</v>
      </c>
      <c r="F559" s="3" t="s">
        <v>970</v>
      </c>
      <c r="G559" s="6">
        <v>3587.1119164884299</v>
      </c>
      <c r="H559" s="4">
        <v>11.761091805166751</v>
      </c>
      <c r="I559" s="4">
        <v>38.969971493588545</v>
      </c>
      <c r="J559" s="4">
        <v>469.0110954422255</v>
      </c>
      <c r="K559" s="4">
        <v>284.57673168547927</v>
      </c>
      <c r="L559" s="4">
        <v>133.75106389217524</v>
      </c>
      <c r="M559" s="4">
        <v>490.42056760464254</v>
      </c>
      <c r="N559" s="4">
        <v>23.742347790534303</v>
      </c>
      <c r="O559" s="4">
        <v>87.055275231959115</v>
      </c>
      <c r="P559" s="4">
        <v>2.7878011381312198</v>
      </c>
      <c r="Q559" s="4">
        <v>1.3102665349216733</v>
      </c>
      <c r="R559" s="4">
        <v>4.8043106280461396</v>
      </c>
      <c r="S559" s="4">
        <v>0</v>
      </c>
      <c r="T559" s="4">
        <v>0</v>
      </c>
      <c r="U559" s="4">
        <v>0</v>
      </c>
      <c r="V559" s="4">
        <v>6.7049736774672253</v>
      </c>
      <c r="W559" s="4">
        <v>3.1513376284095957</v>
      </c>
      <c r="X559" s="4">
        <v>11.554904637501851</v>
      </c>
    </row>
    <row r="560" spans="1:24" x14ac:dyDescent="0.3">
      <c r="A560" s="14" t="s">
        <v>911</v>
      </c>
      <c r="B560" s="4">
        <f>+VLOOKUP(Tabla2[[#This Row],[ID]],'[1]Data IFN_Diversidad'!$A:$C,2,0)</f>
        <v>2214569.69</v>
      </c>
      <c r="C560" s="4">
        <f>+VLOOKUP(Tabla2[[#This Row],[ID]],'[1]Data IFN_Diversidad'!$A:$C,3,0)</f>
        <v>5205240.54</v>
      </c>
      <c r="D560" s="3" t="s">
        <v>965</v>
      </c>
      <c r="E560" s="3" t="s">
        <v>963</v>
      </c>
      <c r="F560" s="3" t="s">
        <v>971</v>
      </c>
      <c r="G560" s="6">
        <v>1451.8043173312435</v>
      </c>
      <c r="H560" s="4">
        <v>10.79205471359718</v>
      </c>
      <c r="I560" s="4">
        <v>13.280249729737266</v>
      </c>
      <c r="J560" s="4">
        <v>76.876624290946665</v>
      </c>
      <c r="K560" s="4">
        <v>44.531282103589845</v>
      </c>
      <c r="L560" s="4">
        <v>20.929702588687228</v>
      </c>
      <c r="M560" s="4">
        <v>76.742242825186494</v>
      </c>
      <c r="N560" s="4"/>
      <c r="O560" s="4"/>
      <c r="P560" s="4">
        <v>0</v>
      </c>
      <c r="Q560" s="4">
        <v>0</v>
      </c>
      <c r="R560" s="4">
        <v>0</v>
      </c>
      <c r="S560" s="4">
        <v>0</v>
      </c>
      <c r="T560" s="4">
        <v>0</v>
      </c>
      <c r="U560" s="4">
        <v>0</v>
      </c>
      <c r="V560" s="4">
        <v>0</v>
      </c>
      <c r="W560" s="4">
        <v>0</v>
      </c>
      <c r="X560" s="4">
        <v>0</v>
      </c>
    </row>
    <row r="561" spans="1:24" x14ac:dyDescent="0.3">
      <c r="A561" s="14" t="s">
        <v>809</v>
      </c>
      <c r="B561" s="4">
        <f>+VLOOKUP(Tabla2[[#This Row],[ID]],'[1]Data IFN_Diversidad'!$A:$C,2,0)</f>
        <v>2342258.21</v>
      </c>
      <c r="C561" s="4">
        <f>+VLOOKUP(Tabla2[[#This Row],[ID]],'[1]Data IFN_Diversidad'!$A:$C,3,0)</f>
        <v>4942200.91</v>
      </c>
      <c r="D561" s="3" t="s">
        <v>966</v>
      </c>
      <c r="E561" s="3" t="s">
        <v>963</v>
      </c>
      <c r="F561" s="3" t="s">
        <v>970</v>
      </c>
      <c r="G561" s="6">
        <v>1497.8672946385509</v>
      </c>
      <c r="H561" s="4">
        <v>11.183658928821078</v>
      </c>
      <c r="I561" s="4">
        <v>14.71401001126525</v>
      </c>
      <c r="J561" s="4">
        <v>143.23654735462992</v>
      </c>
      <c r="K561" s="4">
        <v>63.63487950407621</v>
      </c>
      <c r="L561" s="4">
        <v>29.908393366915817</v>
      </c>
      <c r="M561" s="4">
        <v>109.66410901202465</v>
      </c>
      <c r="N561" s="4"/>
      <c r="O561" s="4"/>
      <c r="P561" s="4">
        <v>0</v>
      </c>
      <c r="Q561" s="4">
        <v>0</v>
      </c>
      <c r="R561" s="4">
        <v>0</v>
      </c>
      <c r="S561" s="4">
        <v>0</v>
      </c>
      <c r="T561" s="4">
        <v>0</v>
      </c>
      <c r="U561" s="4">
        <v>0</v>
      </c>
      <c r="V561" s="4">
        <v>1.8679156993825123</v>
      </c>
      <c r="W561" s="4">
        <v>0.87792037870978079</v>
      </c>
      <c r="X561" s="4">
        <v>3.21904138860253</v>
      </c>
    </row>
    <row r="562" spans="1:24" x14ac:dyDescent="0.3">
      <c r="A562" s="14" t="s">
        <v>572</v>
      </c>
      <c r="B562" s="4">
        <f>+VLOOKUP(Tabla2[[#This Row],[ID]],'[1]Data IFN_Diversidad'!$A:$C,2,0)</f>
        <v>2028867.99</v>
      </c>
      <c r="C562" s="4">
        <f>+VLOOKUP(Tabla2[[#This Row],[ID]],'[1]Data IFN_Diversidad'!$A:$C,3,0)</f>
        <v>5499394.4699999997</v>
      </c>
      <c r="D562" s="3" t="s">
        <v>962</v>
      </c>
      <c r="E562" s="3" t="s">
        <v>963</v>
      </c>
      <c r="F562" s="3" t="s">
        <v>970</v>
      </c>
      <c r="G562" s="6">
        <v>2808.4834935647177</v>
      </c>
      <c r="H562" s="4">
        <v>10.03438730199521</v>
      </c>
      <c r="I562" s="4">
        <v>22.209740101188235</v>
      </c>
      <c r="J562" s="4">
        <v>265.10968543863493</v>
      </c>
      <c r="K562" s="4">
        <v>161.12231385742206</v>
      </c>
      <c r="L562" s="4">
        <v>75.727487512988361</v>
      </c>
      <c r="M562" s="4">
        <v>277.66745421429067</v>
      </c>
      <c r="N562" s="4">
        <v>59.517171566395668</v>
      </c>
      <c r="O562" s="4">
        <v>218.22962907678411</v>
      </c>
      <c r="P562" s="4">
        <v>4.5023953163002259</v>
      </c>
      <c r="Q562" s="4">
        <v>2.1161257986611064</v>
      </c>
      <c r="R562" s="4">
        <v>7.7591279284240642</v>
      </c>
      <c r="S562" s="4">
        <v>0</v>
      </c>
      <c r="T562" s="4">
        <v>0</v>
      </c>
      <c r="U562" s="4">
        <v>0</v>
      </c>
      <c r="V562" s="4">
        <v>8.5394802718554406</v>
      </c>
      <c r="W562" s="4">
        <v>4.013555727772057</v>
      </c>
      <c r="X562" s="4">
        <v>14.716371001830877</v>
      </c>
    </row>
    <row r="563" spans="1:24" x14ac:dyDescent="0.3">
      <c r="A563" s="14" t="s">
        <v>280</v>
      </c>
      <c r="B563" s="4">
        <f>+VLOOKUP(Tabla2[[#This Row],[ID]],'[1]Data IFN_Diversidad'!$A:$C,2,0)</f>
        <v>1874148</v>
      </c>
      <c r="C563" s="4">
        <f>+VLOOKUP(Tabla2[[#This Row],[ID]],'[1]Data IFN_Diversidad'!$A:$C,3,0)</f>
        <v>5005794.67</v>
      </c>
      <c r="D563" s="3" t="s">
        <v>965</v>
      </c>
      <c r="E563" s="3" t="s">
        <v>963</v>
      </c>
      <c r="F563" s="3" t="s">
        <v>971</v>
      </c>
      <c r="G563" s="6">
        <v>1513.0329923269535</v>
      </c>
      <c r="H563" s="4">
        <v>11.083956038044265</v>
      </c>
      <c r="I563" s="4">
        <v>14.599160012700253</v>
      </c>
      <c r="J563" s="4">
        <v>148.29524119505845</v>
      </c>
      <c r="K563" s="4">
        <v>83.109318665539007</v>
      </c>
      <c r="L563" s="4">
        <v>39.061379772803328</v>
      </c>
      <c r="M563" s="4">
        <v>143.22505916694553</v>
      </c>
      <c r="N563" s="4">
        <v>27.230952000000002</v>
      </c>
      <c r="O563" s="4">
        <v>99.846824000000012</v>
      </c>
      <c r="P563" s="4">
        <v>10.20169480989488</v>
      </c>
      <c r="Q563" s="4">
        <v>4.7947965606505933</v>
      </c>
      <c r="R563" s="4">
        <v>17.580920722385525</v>
      </c>
      <c r="S563" s="4">
        <v>4.7624837899123831</v>
      </c>
      <c r="T563" s="4">
        <v>2.2383673812588203</v>
      </c>
      <c r="U563" s="4">
        <v>8.2073470646156821</v>
      </c>
      <c r="V563" s="4">
        <v>1.9694179977224107</v>
      </c>
      <c r="W563" s="4">
        <v>0.92562645892953299</v>
      </c>
      <c r="X563" s="4">
        <v>3.3939636827416209</v>
      </c>
    </row>
    <row r="564" spans="1:24" x14ac:dyDescent="0.3">
      <c r="A564" s="14" t="s">
        <v>598</v>
      </c>
      <c r="B564" s="4">
        <f>+VLOOKUP(Tabla2[[#This Row],[ID]],'[1]Data IFN_Diversidad'!$A:$C,2,0)</f>
        <v>1875100.14</v>
      </c>
      <c r="C564" s="4">
        <f>+VLOOKUP(Tabla2[[#This Row],[ID]],'[1]Data IFN_Diversidad'!$A:$C,3,0)</f>
        <v>5558383.5300000003</v>
      </c>
      <c r="D564" s="3" t="s">
        <v>962</v>
      </c>
      <c r="E564" s="3" t="s">
        <v>963</v>
      </c>
      <c r="F564" s="3" t="s">
        <v>970</v>
      </c>
      <c r="G564" s="6">
        <v>5475.0432192096214</v>
      </c>
      <c r="H564" s="4">
        <v>9.0076595573736959</v>
      </c>
      <c r="I564" s="4">
        <v>34.890031427715329</v>
      </c>
      <c r="J564" s="4">
        <v>399.09514799170501</v>
      </c>
      <c r="K564" s="4">
        <v>271.38393464286838</v>
      </c>
      <c r="L564" s="4">
        <v>127.55044928214814</v>
      </c>
      <c r="M564" s="4">
        <v>467.68498070120984</v>
      </c>
      <c r="N564" s="4"/>
      <c r="O564" s="4"/>
      <c r="P564" s="4">
        <v>0</v>
      </c>
      <c r="Q564" s="4">
        <v>0</v>
      </c>
      <c r="R564" s="4">
        <v>0</v>
      </c>
      <c r="S564" s="4">
        <v>0</v>
      </c>
      <c r="T564" s="4">
        <v>0</v>
      </c>
      <c r="U564" s="4">
        <v>0</v>
      </c>
      <c r="V564" s="4">
        <v>1.9678858496283032</v>
      </c>
      <c r="W564" s="4">
        <v>0.92490634932530247</v>
      </c>
      <c r="X564" s="4">
        <v>3.3913232808594422</v>
      </c>
    </row>
    <row r="565" spans="1:24" x14ac:dyDescent="0.3">
      <c r="A565" s="14" t="s">
        <v>945</v>
      </c>
      <c r="B565" s="4">
        <f>+VLOOKUP(Tabla2[[#This Row],[ID]],'[1]Data IFN_Diversidad'!$A:$C,2,0)</f>
        <v>2849936.26</v>
      </c>
      <c r="C565" s="4">
        <f>+VLOOKUP(Tabla2[[#This Row],[ID]],'[1]Data IFN_Diversidad'!$A:$C,3,0)</f>
        <v>5105326.29</v>
      </c>
      <c r="D565" s="3" t="s">
        <v>966</v>
      </c>
      <c r="E565" s="3" t="s">
        <v>968</v>
      </c>
      <c r="F565" s="3" t="s">
        <v>972</v>
      </c>
      <c r="G565" s="6">
        <v>669.78058895490608</v>
      </c>
      <c r="H565" s="4">
        <v>7.9742624174103751</v>
      </c>
      <c r="I565" s="4">
        <v>3.3450567111111114</v>
      </c>
      <c r="J565" s="4">
        <v>8.0353324599333327</v>
      </c>
      <c r="K565" s="4">
        <v>6.6673686751199499</v>
      </c>
      <c r="L565" s="4">
        <v>3.1336632773063764</v>
      </c>
      <c r="M565" s="4">
        <v>11.490098683456713</v>
      </c>
      <c r="N565" s="4">
        <v>61.20853412018586</v>
      </c>
      <c r="O565" s="4">
        <v>224.4312917740148</v>
      </c>
      <c r="P565" s="4">
        <v>0</v>
      </c>
      <c r="Q565" s="4">
        <v>0</v>
      </c>
      <c r="R565" s="4">
        <v>0</v>
      </c>
      <c r="S565" s="4">
        <v>0</v>
      </c>
      <c r="T565" s="4">
        <v>0</v>
      </c>
      <c r="U565" s="4">
        <v>0</v>
      </c>
      <c r="V565" s="4">
        <v>0</v>
      </c>
      <c r="W565" s="4">
        <v>0</v>
      </c>
      <c r="X565" s="4">
        <v>0</v>
      </c>
    </row>
    <row r="566" spans="1:24" x14ac:dyDescent="0.3">
      <c r="A566" s="14" t="s">
        <v>615</v>
      </c>
      <c r="B566" s="4">
        <f>+VLOOKUP(Tabla2[[#This Row],[ID]],'[1]Data IFN_Diversidad'!$A:$C,2,0)</f>
        <v>1901053.33</v>
      </c>
      <c r="C566" s="4">
        <f>+VLOOKUP(Tabla2[[#This Row],[ID]],'[1]Data IFN_Diversidad'!$A:$C,3,0)</f>
        <v>5516040.0899999999</v>
      </c>
      <c r="D566" s="3" t="s">
        <v>962</v>
      </c>
      <c r="E566" s="3" t="s">
        <v>963</v>
      </c>
      <c r="F566" s="3" t="s">
        <v>970</v>
      </c>
      <c r="G566" s="6">
        <v>5609.5256093457565</v>
      </c>
      <c r="H566" s="4">
        <v>5.9238232215917064</v>
      </c>
      <c r="I566" s="4">
        <v>15.460381135941288</v>
      </c>
      <c r="J566" s="4">
        <v>81.002975751679756</v>
      </c>
      <c r="K566" s="4">
        <v>68.19786808075429</v>
      </c>
      <c r="L566" s="4">
        <v>32.052997997954513</v>
      </c>
      <c r="M566" s="4">
        <v>117.52765932583321</v>
      </c>
      <c r="N566" s="4">
        <v>41.761709005917304</v>
      </c>
      <c r="O566" s="4">
        <v>153.12626635503011</v>
      </c>
      <c r="P566" s="4">
        <v>0</v>
      </c>
      <c r="Q566" s="4">
        <v>0</v>
      </c>
      <c r="R566" s="4">
        <v>0</v>
      </c>
      <c r="S566" s="4">
        <v>0</v>
      </c>
      <c r="T566" s="4">
        <v>0</v>
      </c>
      <c r="U566" s="4">
        <v>0</v>
      </c>
      <c r="V566" s="4">
        <v>1.0128268165426815</v>
      </c>
      <c r="W566" s="4">
        <v>0.47602860377506029</v>
      </c>
      <c r="X566" s="4">
        <v>1.7454382138418876</v>
      </c>
    </row>
    <row r="567" spans="1:24" x14ac:dyDescent="0.3">
      <c r="A567" s="14" t="s">
        <v>24</v>
      </c>
      <c r="B567" s="4">
        <f>+VLOOKUP(Tabla2[[#This Row],[ID]],'[1]Data IFN_Diversidad'!$A:$C,2,0)</f>
        <v>1277450.58</v>
      </c>
      <c r="C567" s="4">
        <f>+VLOOKUP(Tabla2[[#This Row],[ID]],'[1]Data IFN_Diversidad'!$A:$C,3,0)</f>
        <v>5330877.1900000004</v>
      </c>
      <c r="D567" s="3" t="s">
        <v>962</v>
      </c>
      <c r="E567" s="3" t="s">
        <v>963</v>
      </c>
      <c r="F567" s="3" t="s">
        <v>970</v>
      </c>
      <c r="G567" s="6">
        <v>3608.8418713852379</v>
      </c>
      <c r="H567" s="4">
        <v>10.740405934133447</v>
      </c>
      <c r="I567" s="4">
        <v>32.696338888541426</v>
      </c>
      <c r="J567" s="4">
        <v>547.35849565343301</v>
      </c>
      <c r="K567" s="4">
        <v>235.53231073726738</v>
      </c>
      <c r="L567" s="4">
        <v>110.70018604651567</v>
      </c>
      <c r="M567" s="4">
        <v>405.90068217055745</v>
      </c>
      <c r="N567" s="4">
        <v>41.410120376970916</v>
      </c>
      <c r="O567" s="4">
        <v>151.83710804889336</v>
      </c>
      <c r="P567" s="4">
        <v>3.5015521202246727</v>
      </c>
      <c r="Q567" s="4">
        <v>1.6457294965055962</v>
      </c>
      <c r="R567" s="4">
        <v>6.0343414871871914</v>
      </c>
      <c r="S567" s="4">
        <v>73.145699966094384</v>
      </c>
      <c r="T567" s="4">
        <v>34.378478984064358</v>
      </c>
      <c r="U567" s="4">
        <v>126.05442294156943</v>
      </c>
      <c r="V567" s="4">
        <v>4.2296819902051173</v>
      </c>
      <c r="W567" s="4">
        <v>1.9879505353964051</v>
      </c>
      <c r="X567" s="4">
        <v>7.289151963120152</v>
      </c>
    </row>
    <row r="568" spans="1:24" x14ac:dyDescent="0.3">
      <c r="A568" s="14" t="s">
        <v>657</v>
      </c>
      <c r="B568" s="4">
        <f>+VLOOKUP(Tabla2[[#This Row],[ID]],'[1]Data IFN_Diversidad'!$A:$C,2,0)</f>
        <v>2243608.13</v>
      </c>
      <c r="C568" s="4">
        <f>+VLOOKUP(Tabla2[[#This Row],[ID]],'[1]Data IFN_Diversidad'!$A:$C,3,0)</f>
        <v>5579687.9900000002</v>
      </c>
      <c r="D568" s="3" t="s">
        <v>965</v>
      </c>
      <c r="E568" s="3" t="s">
        <v>963</v>
      </c>
      <c r="F568" s="3" t="s">
        <v>971</v>
      </c>
      <c r="G568" s="6">
        <v>2105.542088022487</v>
      </c>
      <c r="H568" s="4">
        <v>8.8980248347074564</v>
      </c>
      <c r="I568" s="4">
        <v>13.093056304200456</v>
      </c>
      <c r="J568" s="4">
        <v>82.827619924574037</v>
      </c>
      <c r="K568" s="4">
        <v>56.138321233571219</v>
      </c>
      <c r="L568" s="4">
        <v>26.385010979778471</v>
      </c>
      <c r="M568" s="4">
        <v>96.745040259187718</v>
      </c>
      <c r="N568" s="4">
        <v>17.168246483208762</v>
      </c>
      <c r="O568" s="4">
        <v>62.9502371050988</v>
      </c>
      <c r="P568" s="4">
        <v>1.1271539304648803</v>
      </c>
      <c r="Q568" s="4">
        <v>0.52976234731849381</v>
      </c>
      <c r="R568" s="4">
        <v>1.9424619401678125</v>
      </c>
      <c r="S568" s="4">
        <v>0</v>
      </c>
      <c r="T568" s="4">
        <v>0</v>
      </c>
      <c r="U568" s="4">
        <v>0</v>
      </c>
      <c r="V568" s="4">
        <v>0.56505853409662765</v>
      </c>
      <c r="W568" s="4">
        <v>0.26557751102541499</v>
      </c>
      <c r="X568" s="4">
        <v>0.97378420709318825</v>
      </c>
    </row>
    <row r="569" spans="1:24" x14ac:dyDescent="0.3">
      <c r="A569" s="14" t="s">
        <v>389</v>
      </c>
      <c r="B569" s="4">
        <f>+VLOOKUP(Tabla2[[#This Row],[ID]],'[1]Data IFN_Diversidad'!$A:$C,2,0)</f>
        <v>1842410.09</v>
      </c>
      <c r="C569" s="4">
        <f>+VLOOKUP(Tabla2[[#This Row],[ID]],'[1]Data IFN_Diversidad'!$A:$C,3,0)</f>
        <v>5555878.0899999999</v>
      </c>
      <c r="D569" s="3" t="s">
        <v>962</v>
      </c>
      <c r="E569" s="3" t="s">
        <v>963</v>
      </c>
      <c r="F569" s="3" t="s">
        <v>970</v>
      </c>
      <c r="G569" s="6">
        <v>2171.9203096213487</v>
      </c>
      <c r="H569" s="4">
        <v>15.322721919543856</v>
      </c>
      <c r="I569" s="4">
        <v>40.050284708335461</v>
      </c>
      <c r="J569" s="4">
        <v>935.77135210663937</v>
      </c>
      <c r="K569" s="4">
        <v>473.70867336605608</v>
      </c>
      <c r="L569" s="4">
        <v>222.64307648204635</v>
      </c>
      <c r="M569" s="4">
        <v>816.35794710083655</v>
      </c>
      <c r="N569" s="4">
        <v>2.1452773931070288</v>
      </c>
      <c r="O569" s="4">
        <v>7.866017108059105</v>
      </c>
      <c r="P569" s="4">
        <v>2.7483006365100531</v>
      </c>
      <c r="Q569" s="4">
        <v>1.291701299159725</v>
      </c>
      <c r="R569" s="4">
        <v>4.7362380969189957</v>
      </c>
      <c r="S569" s="4">
        <v>0</v>
      </c>
      <c r="T569" s="4">
        <v>0</v>
      </c>
      <c r="U569" s="4">
        <v>0</v>
      </c>
      <c r="V569" s="4">
        <v>2.0119295159035628</v>
      </c>
      <c r="W569" s="4">
        <v>0.94560687247467445</v>
      </c>
      <c r="X569" s="4">
        <v>3.4672251990738068</v>
      </c>
    </row>
    <row r="570" spans="1:24" x14ac:dyDescent="0.3">
      <c r="A570" s="14" t="s">
        <v>167</v>
      </c>
      <c r="B570" s="4">
        <f>+VLOOKUP(Tabla2[[#This Row],[ID]],'[1]Data IFN_Diversidad'!$A:$C,2,0)</f>
        <v>1623960.44</v>
      </c>
      <c r="C570" s="4">
        <f>+VLOOKUP(Tabla2[[#This Row],[ID]],'[1]Data IFN_Diversidad'!$A:$C,3,0)</f>
        <v>5178463.0199999996</v>
      </c>
      <c r="D570" s="3" t="s">
        <v>962</v>
      </c>
      <c r="E570" s="3" t="s">
        <v>963</v>
      </c>
      <c r="F570" s="3" t="s">
        <v>970</v>
      </c>
      <c r="G570" s="6">
        <v>2128.5452824640365</v>
      </c>
      <c r="H570" s="4">
        <v>13.297677854119163</v>
      </c>
      <c r="I570" s="4">
        <v>29.56135864335619</v>
      </c>
      <c r="J570" s="4">
        <v>488.23481666472162</v>
      </c>
      <c r="K570" s="4">
        <v>250.27987022133189</v>
      </c>
      <c r="L570" s="4">
        <v>117.63153900402598</v>
      </c>
      <c r="M570" s="4">
        <v>431.31564301476192</v>
      </c>
      <c r="N570" s="4">
        <v>78.829476466421639</v>
      </c>
      <c r="O570" s="4">
        <v>289.04141371021268</v>
      </c>
      <c r="P570" s="4">
        <v>20.205024844458936</v>
      </c>
      <c r="Q570" s="4">
        <v>9.4963616768957007</v>
      </c>
      <c r="R570" s="4">
        <v>34.819992815284266</v>
      </c>
      <c r="S570" s="4">
        <v>11.743574464892975</v>
      </c>
      <c r="T570" s="4">
        <v>5.5194799984996985</v>
      </c>
      <c r="U570" s="4">
        <v>20.238093327832246</v>
      </c>
      <c r="V570" s="4">
        <v>10.939661994935991</v>
      </c>
      <c r="W570" s="4">
        <v>5.1416411376199154</v>
      </c>
      <c r="X570" s="4">
        <v>18.852684171273022</v>
      </c>
    </row>
    <row r="571" spans="1:24" x14ac:dyDescent="0.3">
      <c r="A571" s="14" t="s">
        <v>204</v>
      </c>
      <c r="B571" s="4">
        <f>+VLOOKUP(Tabla2[[#This Row],[ID]],'[1]Data IFN_Diversidad'!$A:$C,2,0)</f>
        <v>1724008.54</v>
      </c>
      <c r="C571" s="4">
        <f>+VLOOKUP(Tabla2[[#This Row],[ID]],'[1]Data IFN_Diversidad'!$A:$C,3,0)</f>
        <v>4370892.2300000004</v>
      </c>
      <c r="D571" s="3" t="s">
        <v>967</v>
      </c>
      <c r="E571" s="3" t="s">
        <v>963</v>
      </c>
      <c r="F571" s="3" t="s">
        <v>971</v>
      </c>
      <c r="G571" s="6">
        <v>2501.8874111924906</v>
      </c>
      <c r="H571" s="4">
        <v>13.469419796641924</v>
      </c>
      <c r="I571" s="4">
        <v>35.649662320564389</v>
      </c>
      <c r="J571" s="4">
        <v>514.60888331714762</v>
      </c>
      <c r="K571" s="4">
        <v>270.52933065508921</v>
      </c>
      <c r="L571" s="4">
        <v>127.14878540789192</v>
      </c>
      <c r="M571" s="4">
        <v>466.21221316227036</v>
      </c>
      <c r="N571" s="4">
        <v>102.49568575400001</v>
      </c>
      <c r="O571" s="4">
        <v>375.81751443133339</v>
      </c>
      <c r="P571" s="4">
        <v>0.65121630931176611</v>
      </c>
      <c r="Q571" s="4">
        <v>0.30607166537653008</v>
      </c>
      <c r="R571" s="4">
        <v>1.1222627730472781</v>
      </c>
      <c r="S571" s="4">
        <v>2.0754850510593106</v>
      </c>
      <c r="T571" s="4">
        <v>0.97547797399787606</v>
      </c>
      <c r="U571" s="4">
        <v>3.576752571325549</v>
      </c>
      <c r="V571" s="4">
        <v>0.13471730220621492</v>
      </c>
      <c r="W571" s="4">
        <v>6.3317132036921006E-2</v>
      </c>
      <c r="X571" s="4">
        <v>0.23216281746871037</v>
      </c>
    </row>
    <row r="572" spans="1:24" x14ac:dyDescent="0.3">
      <c r="A572" s="14" t="s">
        <v>215</v>
      </c>
      <c r="B572" s="4">
        <f>+VLOOKUP(Tabla2[[#This Row],[ID]],'[1]Data IFN_Diversidad'!$A:$C,2,0)</f>
        <v>1469005.41</v>
      </c>
      <c r="C572" s="4">
        <f>+VLOOKUP(Tabla2[[#This Row],[ID]],'[1]Data IFN_Diversidad'!$A:$C,3,0)</f>
        <v>5127378.66</v>
      </c>
      <c r="D572" s="3" t="s">
        <v>962</v>
      </c>
      <c r="E572" s="3" t="s">
        <v>963</v>
      </c>
      <c r="F572" s="3" t="s">
        <v>970</v>
      </c>
      <c r="G572" s="6">
        <v>3456.8170697438627</v>
      </c>
      <c r="H572" s="4">
        <v>12.255923181658384</v>
      </c>
      <c r="I572" s="4">
        <v>40.781044004139623</v>
      </c>
      <c r="J572" s="4">
        <v>458.19355176134673</v>
      </c>
      <c r="K572" s="4">
        <v>313.62282017187317</v>
      </c>
      <c r="L572" s="4">
        <v>147.40272548078039</v>
      </c>
      <c r="M572" s="4">
        <v>540.47666009619479</v>
      </c>
      <c r="N572" s="4"/>
      <c r="O572" s="4"/>
      <c r="P572" s="4">
        <v>0</v>
      </c>
      <c r="Q572" s="4">
        <v>0</v>
      </c>
      <c r="R572" s="4">
        <v>0</v>
      </c>
      <c r="S572" s="4">
        <v>0</v>
      </c>
      <c r="T572" s="4">
        <v>0</v>
      </c>
      <c r="U572" s="4">
        <v>0</v>
      </c>
      <c r="V572" s="4">
        <v>0.28838557946801602</v>
      </c>
      <c r="W572" s="4">
        <v>0.13554122234996752</v>
      </c>
      <c r="X572" s="4">
        <v>0.49698448194988093</v>
      </c>
    </row>
    <row r="573" spans="1:24" x14ac:dyDescent="0.3">
      <c r="A573" s="14" t="s">
        <v>196</v>
      </c>
      <c r="B573" s="4">
        <f>+VLOOKUP(Tabla2[[#This Row],[ID]],'[1]Data IFN_Diversidad'!$A:$C,2,0)</f>
        <v>1600341.43</v>
      </c>
      <c r="C573" s="4">
        <f>+VLOOKUP(Tabla2[[#This Row],[ID]],'[1]Data IFN_Diversidad'!$A:$C,3,0)</f>
        <v>5317298.0199999996</v>
      </c>
      <c r="D573" s="3" t="s">
        <v>962</v>
      </c>
      <c r="E573" s="3" t="s">
        <v>963</v>
      </c>
      <c r="F573" s="3" t="s">
        <v>970</v>
      </c>
      <c r="G573" s="6">
        <v>3166.5184535442454</v>
      </c>
      <c r="H573" s="4">
        <v>13.197964943610193</v>
      </c>
      <c r="I573" s="4">
        <v>43.3197404203231</v>
      </c>
      <c r="J573" s="4">
        <v>788.90953683948692</v>
      </c>
      <c r="K573" s="4">
        <v>376.9224157964436</v>
      </c>
      <c r="L573" s="4">
        <v>177.15353542432848</v>
      </c>
      <c r="M573" s="4">
        <v>649.56296322253775</v>
      </c>
      <c r="N573" s="4">
        <v>43.818245049016568</v>
      </c>
      <c r="O573" s="4">
        <v>160.66689851306074</v>
      </c>
      <c r="P573" s="4">
        <v>28.229223799558536</v>
      </c>
      <c r="Q573" s="4">
        <v>13.267735185792512</v>
      </c>
      <c r="R573" s="4">
        <v>48.648362347905923</v>
      </c>
      <c r="S573" s="4">
        <v>0</v>
      </c>
      <c r="T573" s="4">
        <v>0</v>
      </c>
      <c r="U573" s="4">
        <v>0</v>
      </c>
      <c r="V573" s="4">
        <v>3.7076976562715807</v>
      </c>
      <c r="W573" s="4">
        <v>1.7426178984476428</v>
      </c>
      <c r="X573" s="4">
        <v>6.3895989609746904</v>
      </c>
    </row>
    <row r="574" spans="1:24" x14ac:dyDescent="0.3">
      <c r="A574" s="14" t="s">
        <v>119</v>
      </c>
      <c r="B574" s="4">
        <f>+VLOOKUP(Tabla2[[#This Row],[ID]],'[1]Data IFN_Diversidad'!$A:$C,2,0)</f>
        <v>1482225.01</v>
      </c>
      <c r="C574" s="4">
        <f>+VLOOKUP(Tabla2[[#This Row],[ID]],'[1]Data IFN_Diversidad'!$A:$C,3,0)</f>
        <v>4959974.78</v>
      </c>
      <c r="D574" s="3" t="s">
        <v>962</v>
      </c>
      <c r="E574" s="3" t="s">
        <v>963</v>
      </c>
      <c r="F574" s="3" t="s">
        <v>970</v>
      </c>
      <c r="G574" s="6">
        <v>2694.9388203864469</v>
      </c>
      <c r="H574" s="4">
        <v>12.269616537451721</v>
      </c>
      <c r="I574" s="4">
        <v>31.864035088343201</v>
      </c>
      <c r="J574" s="4">
        <v>480.70698517361814</v>
      </c>
      <c r="K574" s="4">
        <v>253.76032920717876</v>
      </c>
      <c r="L574" s="4">
        <v>119.26735472737401</v>
      </c>
      <c r="M574" s="4">
        <v>437.31363400037134</v>
      </c>
      <c r="N574" s="4">
        <v>87.397941612358537</v>
      </c>
      <c r="O574" s="4">
        <v>320.45911924531464</v>
      </c>
      <c r="P574" s="4">
        <v>8.7069839292051867</v>
      </c>
      <c r="Q574" s="4">
        <v>4.092282446726438</v>
      </c>
      <c r="R574" s="4">
        <v>15.005035637996954</v>
      </c>
      <c r="S574" s="4">
        <v>18.59563324543387</v>
      </c>
      <c r="T574" s="4">
        <v>8.7399476253539188</v>
      </c>
      <c r="U574" s="4">
        <v>32.04647462629773</v>
      </c>
      <c r="V574" s="4">
        <v>11.821396054447256</v>
      </c>
      <c r="W574" s="4">
        <v>5.55605614559021</v>
      </c>
      <c r="X574" s="4">
        <v>20.372205867164102</v>
      </c>
    </row>
    <row r="575" spans="1:24" x14ac:dyDescent="0.3">
      <c r="A575" s="14" t="s">
        <v>574</v>
      </c>
      <c r="B575" s="4">
        <f>+VLOOKUP(Tabla2[[#This Row],[ID]],'[1]Data IFN_Diversidad'!$A:$C,2,0)</f>
        <v>2040523.06</v>
      </c>
      <c r="C575" s="4">
        <f>+VLOOKUP(Tabla2[[#This Row],[ID]],'[1]Data IFN_Diversidad'!$A:$C,3,0)</f>
        <v>5542444.1799999997</v>
      </c>
      <c r="D575" s="3" t="s">
        <v>962</v>
      </c>
      <c r="E575" s="3" t="s">
        <v>963</v>
      </c>
      <c r="F575" s="3" t="s">
        <v>970</v>
      </c>
      <c r="G575" s="6">
        <v>4193.8812950849933</v>
      </c>
      <c r="H575" s="4">
        <v>9.3280062417275484</v>
      </c>
      <c r="I575" s="4">
        <v>28.660493970810297</v>
      </c>
      <c r="J575" s="4">
        <v>413.31051086066344</v>
      </c>
      <c r="K575" s="4">
        <v>249.50826928828678</v>
      </c>
      <c r="L575" s="4">
        <v>117.26888656549478</v>
      </c>
      <c r="M575" s="4">
        <v>429.98591740681417</v>
      </c>
      <c r="N575" s="4">
        <v>74.947235762140139</v>
      </c>
      <c r="O575" s="4">
        <v>274.80653112784717</v>
      </c>
      <c r="P575" s="4">
        <v>11.040465155485707</v>
      </c>
      <c r="Q575" s="4">
        <v>5.1890186230782822</v>
      </c>
      <c r="R575" s="4">
        <v>19.02640161795372</v>
      </c>
      <c r="S575" s="4">
        <v>0</v>
      </c>
      <c r="T575" s="4">
        <v>0</v>
      </c>
      <c r="U575" s="4">
        <v>0</v>
      </c>
      <c r="V575" s="4">
        <v>7.7394561101232586</v>
      </c>
      <c r="W575" s="4">
        <v>3.6375443717579312</v>
      </c>
      <c r="X575" s="4">
        <v>13.337662696445747</v>
      </c>
    </row>
    <row r="576" spans="1:24" x14ac:dyDescent="0.3">
      <c r="A576" s="14" t="s">
        <v>459</v>
      </c>
      <c r="B576" s="4">
        <f>+VLOOKUP(Tabla2[[#This Row],[ID]],'[1]Data IFN_Diversidad'!$A:$C,2,0)</f>
        <v>2164701.44</v>
      </c>
      <c r="C576" s="4">
        <f>+VLOOKUP(Tabla2[[#This Row],[ID]],'[1]Data IFN_Diversidad'!$A:$C,3,0)</f>
        <v>4598514.76</v>
      </c>
      <c r="D576" s="3" t="s">
        <v>967</v>
      </c>
      <c r="E576" s="3" t="s">
        <v>963</v>
      </c>
      <c r="F576" s="3" t="s">
        <v>971</v>
      </c>
      <c r="G576" s="6">
        <v>2145.9462229087508</v>
      </c>
      <c r="H576" s="4">
        <v>8.3109085909536446</v>
      </c>
      <c r="I576" s="4">
        <v>11.641413810434454</v>
      </c>
      <c r="J576" s="4">
        <v>119.40724463108114</v>
      </c>
      <c r="K576" s="4">
        <v>73.939704137306393</v>
      </c>
      <c r="L576" s="4">
        <v>34.751660944534002</v>
      </c>
      <c r="M576" s="4">
        <v>127.42275679662467</v>
      </c>
      <c r="N576" s="4">
        <v>66.798440889999995</v>
      </c>
      <c r="O576" s="4">
        <v>244.92761659666667</v>
      </c>
      <c r="P576" s="4">
        <v>0.29237277035054088</v>
      </c>
      <c r="Q576" s="4">
        <v>0.13741520206475422</v>
      </c>
      <c r="R576" s="4">
        <v>0.50385574090409924</v>
      </c>
      <c r="S576" s="4">
        <v>0.83310680484822142</v>
      </c>
      <c r="T576" s="4">
        <v>0.39156019827866406</v>
      </c>
      <c r="U576" s="4">
        <v>1.4357207270217696</v>
      </c>
      <c r="V576" s="4">
        <v>4.8342450125952441</v>
      </c>
      <c r="W576" s="4">
        <v>2.2720951559197644</v>
      </c>
      <c r="X576" s="4">
        <v>8.3310155717058034</v>
      </c>
    </row>
    <row r="577" spans="1:24" x14ac:dyDescent="0.3">
      <c r="A577" s="14" t="s">
        <v>532</v>
      </c>
      <c r="B577" s="4">
        <f>+VLOOKUP(Tabla2[[#This Row],[ID]],'[1]Data IFN_Diversidad'!$A:$C,2,0)</f>
        <v>1835781.32</v>
      </c>
      <c r="C577" s="4">
        <f>+VLOOKUP(Tabla2[[#This Row],[ID]],'[1]Data IFN_Diversidad'!$A:$C,3,0)</f>
        <v>4437791.21</v>
      </c>
      <c r="D577" s="3" t="s">
        <v>967</v>
      </c>
      <c r="E577" s="3" t="s">
        <v>963</v>
      </c>
      <c r="F577" s="3" t="s">
        <v>970</v>
      </c>
      <c r="G577" s="6">
        <v>4480.7280174077687</v>
      </c>
      <c r="H577" s="4">
        <v>6.9147206597990047</v>
      </c>
      <c r="I577" s="4">
        <v>16.826265781899515</v>
      </c>
      <c r="J577" s="4">
        <v>156.98890038655935</v>
      </c>
      <c r="K577" s="4">
        <v>144.71441233498362</v>
      </c>
      <c r="L577" s="4">
        <v>68.015773797442293</v>
      </c>
      <c r="M577" s="4">
        <v>249.39117059062173</v>
      </c>
      <c r="N577" s="4">
        <v>487.63594109999997</v>
      </c>
      <c r="O577" s="4">
        <v>1787.9984506999999</v>
      </c>
      <c r="P577" s="4">
        <v>0</v>
      </c>
      <c r="Q577" s="4">
        <v>0</v>
      </c>
      <c r="R577" s="4">
        <v>0</v>
      </c>
      <c r="S577" s="4">
        <v>0</v>
      </c>
      <c r="T577" s="4">
        <v>0</v>
      </c>
      <c r="U577" s="4">
        <v>0</v>
      </c>
      <c r="V577" s="4">
        <v>5.4761302200049382</v>
      </c>
      <c r="W577" s="4">
        <v>2.5737812034023206</v>
      </c>
      <c r="X577" s="4">
        <v>9.4371977458085095</v>
      </c>
    </row>
    <row r="578" spans="1:24" x14ac:dyDescent="0.3">
      <c r="A578" s="14" t="s">
        <v>80</v>
      </c>
      <c r="B578" s="4">
        <f>+VLOOKUP(Tabla2[[#This Row],[ID]],'[1]Data IFN_Diversidad'!$A:$C,2,0)</f>
        <v>1401615.61</v>
      </c>
      <c r="C578" s="4">
        <f>+VLOOKUP(Tabla2[[#This Row],[ID]],'[1]Data IFN_Diversidad'!$A:$C,3,0)</f>
        <v>4943978.37</v>
      </c>
      <c r="D578" s="3" t="s">
        <v>962</v>
      </c>
      <c r="E578" s="3" t="s">
        <v>963</v>
      </c>
      <c r="F578" s="3" t="s">
        <v>970</v>
      </c>
      <c r="G578" s="6">
        <v>3273.8101058472616</v>
      </c>
      <c r="H578" s="4">
        <v>10.496454334037926</v>
      </c>
      <c r="I578" s="4">
        <v>28.328828007299141</v>
      </c>
      <c r="J578" s="4">
        <v>373.98095056546157</v>
      </c>
      <c r="K578" s="4">
        <v>232.49414601462959</v>
      </c>
      <c r="L578" s="4">
        <v>109.27224862687591</v>
      </c>
      <c r="M578" s="4">
        <v>400.66491163187828</v>
      </c>
      <c r="N578" s="4">
        <v>1.2657047314278851</v>
      </c>
      <c r="O578" s="4">
        <v>4.6409173485689115</v>
      </c>
      <c r="P578" s="4">
        <v>15.263322802547307</v>
      </c>
      <c r="Q578" s="4">
        <v>7.1737617171972348</v>
      </c>
      <c r="R578" s="4">
        <v>26.303792963056551</v>
      </c>
      <c r="S578" s="4">
        <v>11.307627230433102</v>
      </c>
      <c r="T578" s="4">
        <v>5.3145847983035583</v>
      </c>
      <c r="U578" s="4">
        <v>19.486810927113066</v>
      </c>
      <c r="V578" s="4">
        <v>23.759073447153405</v>
      </c>
      <c r="W578" s="4">
        <v>11.166764520162099</v>
      </c>
      <c r="X578" s="4">
        <v>40.944803240594361</v>
      </c>
    </row>
    <row r="579" spans="1:24" x14ac:dyDescent="0.3">
      <c r="A579" s="14" t="s">
        <v>242</v>
      </c>
      <c r="B579" s="4">
        <f>+VLOOKUP(Tabla2[[#This Row],[ID]],'[1]Data IFN_Diversidad'!$A:$C,2,0)</f>
        <v>1670429.06</v>
      </c>
      <c r="C579" s="4">
        <f>+VLOOKUP(Tabla2[[#This Row],[ID]],'[1]Data IFN_Diversidad'!$A:$C,3,0)</f>
        <v>5148570.63</v>
      </c>
      <c r="D579" s="3" t="s">
        <v>962</v>
      </c>
      <c r="E579" s="3" t="s">
        <v>963</v>
      </c>
      <c r="F579" s="3" t="s">
        <v>970</v>
      </c>
      <c r="G579" s="6">
        <v>3073.5719667785788</v>
      </c>
      <c r="H579" s="4">
        <v>10.358645245863483</v>
      </c>
      <c r="I579" s="4">
        <v>25.90235121513016</v>
      </c>
      <c r="J579" s="4">
        <v>386.1798355381747</v>
      </c>
      <c r="K579" s="4">
        <v>237.63336440895873</v>
      </c>
      <c r="L579" s="4">
        <v>111.6876812722106</v>
      </c>
      <c r="M579" s="4">
        <v>409.52149799810553</v>
      </c>
      <c r="N579" s="4">
        <v>97.54632759334838</v>
      </c>
      <c r="O579" s="4">
        <v>357.66986784227743</v>
      </c>
      <c r="P579" s="4">
        <v>18.579753136448314</v>
      </c>
      <c r="Q579" s="4">
        <v>8.732483974130707</v>
      </c>
      <c r="R579" s="4">
        <v>32.019107905145958</v>
      </c>
      <c r="S579" s="4">
        <v>0</v>
      </c>
      <c r="T579" s="4">
        <v>0</v>
      </c>
      <c r="U579" s="4">
        <v>0</v>
      </c>
      <c r="V579" s="4">
        <v>19.599750071117757</v>
      </c>
      <c r="W579" s="4">
        <v>9.2118825334253458</v>
      </c>
      <c r="X579" s="4">
        <v>33.776902622559597</v>
      </c>
    </row>
    <row r="580" spans="1:24" x14ac:dyDescent="0.3">
      <c r="A580" s="14" t="s">
        <v>679</v>
      </c>
      <c r="B580" s="4">
        <f>+VLOOKUP(Tabla2[[#This Row],[ID]],'[1]Data IFN_Diversidad'!$A:$C,2,0)</f>
        <v>2359992.87</v>
      </c>
      <c r="C580" s="4">
        <f>+VLOOKUP(Tabla2[[#This Row],[ID]],'[1]Data IFN_Diversidad'!$A:$C,3,0)</f>
        <v>4624199.8600000003</v>
      </c>
      <c r="D580" s="3" t="s">
        <v>964</v>
      </c>
      <c r="E580" s="3" t="s">
        <v>963</v>
      </c>
      <c r="F580" s="3" t="s">
        <v>970</v>
      </c>
      <c r="G580" s="6">
        <v>244.71664049809829</v>
      </c>
      <c r="H580" s="4">
        <v>21.588401867242631</v>
      </c>
      <c r="I580" s="4">
        <v>8.9576558093896814</v>
      </c>
      <c r="J580" s="4">
        <v>215.50758743108278</v>
      </c>
      <c r="K580" s="4">
        <v>102.67105148860466</v>
      </c>
      <c r="L580" s="4">
        <v>48.255394199644186</v>
      </c>
      <c r="M580" s="4">
        <v>176.93644539869535</v>
      </c>
      <c r="N580" s="4">
        <v>39.410702172442079</v>
      </c>
      <c r="O580" s="4">
        <v>144.50590796562096</v>
      </c>
      <c r="P580" s="4">
        <v>5.4635820377112774</v>
      </c>
      <c r="Q580" s="4">
        <v>2.5678835577243002</v>
      </c>
      <c r="R580" s="4">
        <v>9.4155730449891095</v>
      </c>
      <c r="S580" s="4">
        <v>0</v>
      </c>
      <c r="T580" s="4">
        <v>0</v>
      </c>
      <c r="U580" s="4">
        <v>0</v>
      </c>
      <c r="V580" s="4">
        <v>9.6390125832293254</v>
      </c>
      <c r="W580" s="4">
        <v>4.5303359141177824</v>
      </c>
      <c r="X580" s="4">
        <v>16.611231685098534</v>
      </c>
    </row>
    <row r="581" spans="1:24" x14ac:dyDescent="0.3">
      <c r="A581" s="14" t="s">
        <v>428</v>
      </c>
      <c r="B581" s="4">
        <f>+VLOOKUP(Tabla2[[#This Row],[ID]],'[1]Data IFN_Diversidad'!$A:$C,2,0)</f>
        <v>1744468.69</v>
      </c>
      <c r="C581" s="4">
        <f>+VLOOKUP(Tabla2[[#This Row],[ID]],'[1]Data IFN_Diversidad'!$A:$C,3,0)</f>
        <v>5045976.74</v>
      </c>
      <c r="D581" s="3" t="s">
        <v>962</v>
      </c>
      <c r="E581" s="3" t="s">
        <v>963</v>
      </c>
      <c r="F581" s="3" t="s">
        <v>970</v>
      </c>
      <c r="G581" s="6">
        <v>955.26918909663425</v>
      </c>
      <c r="H581" s="4">
        <v>12.288943483569051</v>
      </c>
      <c r="I581" s="4">
        <v>11.330387045861691</v>
      </c>
      <c r="J581" s="4">
        <v>151.84386132638485</v>
      </c>
      <c r="K581" s="4">
        <v>54.794182163656089</v>
      </c>
      <c r="L581" s="4">
        <v>25.753265616918359</v>
      </c>
      <c r="M581" s="4">
        <v>94.428640595367312</v>
      </c>
      <c r="N581" s="4">
        <v>149.16284064330719</v>
      </c>
      <c r="O581" s="4">
        <v>546.9304156921263</v>
      </c>
      <c r="P581" s="4">
        <v>0</v>
      </c>
      <c r="Q581" s="4">
        <v>0</v>
      </c>
      <c r="R581" s="4">
        <v>0</v>
      </c>
      <c r="S581" s="4">
        <v>0</v>
      </c>
      <c r="T581" s="4">
        <v>0</v>
      </c>
      <c r="U581" s="4">
        <v>0</v>
      </c>
      <c r="V581" s="4">
        <v>0.64203325013098866</v>
      </c>
      <c r="W581" s="4">
        <v>0.30175562756156465</v>
      </c>
      <c r="X581" s="4">
        <v>1.1064373010590705</v>
      </c>
    </row>
    <row r="582" spans="1:24" x14ac:dyDescent="0.3">
      <c r="A582" s="14" t="s">
        <v>545</v>
      </c>
      <c r="B582" s="4">
        <f>+VLOOKUP(Tabla2[[#This Row],[ID]],'[1]Data IFN_Diversidad'!$A:$C,2,0)</f>
        <v>1849040.46</v>
      </c>
      <c r="C582" s="4">
        <f>+VLOOKUP(Tabla2[[#This Row],[ID]],'[1]Data IFN_Diversidad'!$A:$C,3,0)</f>
        <v>5607042.4000000004</v>
      </c>
      <c r="D582" s="3" t="s">
        <v>962</v>
      </c>
      <c r="E582" s="3" t="s">
        <v>963</v>
      </c>
      <c r="F582" s="3" t="s">
        <v>970</v>
      </c>
      <c r="G582" s="6">
        <v>5080.310666129606</v>
      </c>
      <c r="H582" s="4">
        <v>8.9345482224247412</v>
      </c>
      <c r="I582" s="4">
        <v>31.851166797940603</v>
      </c>
      <c r="J582" s="4">
        <v>322.9637409589771</v>
      </c>
      <c r="K582" s="4">
        <v>227.63033207948814</v>
      </c>
      <c r="L582" s="4">
        <v>106.98625607735941</v>
      </c>
      <c r="M582" s="4">
        <v>392.28293895031783</v>
      </c>
      <c r="N582" s="4">
        <v>22.494587302916909</v>
      </c>
      <c r="O582" s="4">
        <v>82.480153444028659</v>
      </c>
      <c r="P582" s="4">
        <v>0</v>
      </c>
      <c r="Q582" s="4">
        <v>0</v>
      </c>
      <c r="R582" s="4">
        <v>0</v>
      </c>
      <c r="S582" s="4">
        <v>0</v>
      </c>
      <c r="T582" s="4">
        <v>0</v>
      </c>
      <c r="U582" s="4">
        <v>0</v>
      </c>
      <c r="V582" s="4">
        <v>5.7481762587556232E-2</v>
      </c>
      <c r="W582" s="4">
        <v>2.7016428416151428E-2</v>
      </c>
      <c r="X582" s="4">
        <v>9.9060237525888564E-2</v>
      </c>
    </row>
    <row r="583" spans="1:24" x14ac:dyDescent="0.3">
      <c r="A583" s="14" t="s">
        <v>894</v>
      </c>
      <c r="B583" s="4">
        <f>+VLOOKUP(Tabla2[[#This Row],[ID]],'[1]Data IFN_Diversidad'!$A:$C,2,0)</f>
        <v>2219139.16</v>
      </c>
      <c r="C583" s="4">
        <f>+VLOOKUP(Tabla2[[#This Row],[ID]],'[1]Data IFN_Diversidad'!$A:$C,3,0)</f>
        <v>4832258.58</v>
      </c>
      <c r="D583" s="3" t="s">
        <v>966</v>
      </c>
      <c r="E583" s="3" t="s">
        <v>963</v>
      </c>
      <c r="F583" s="3" t="s">
        <v>971</v>
      </c>
      <c r="G583" s="6">
        <v>42.950613975732821</v>
      </c>
      <c r="H583" s="4">
        <v>41.14198894416689</v>
      </c>
      <c r="I583" s="4">
        <v>5.7099173777777787</v>
      </c>
      <c r="J583" s="4">
        <v>69.177137596671926</v>
      </c>
      <c r="K583" s="4">
        <v>40.387920252302791</v>
      </c>
      <c r="L583" s="4">
        <v>18.982322518582311</v>
      </c>
      <c r="M583" s="4">
        <v>69.601849234801804</v>
      </c>
      <c r="N583" s="4">
        <v>26.168865049648197</v>
      </c>
      <c r="O583" s="4">
        <v>95.952505182043396</v>
      </c>
      <c r="P583" s="4">
        <v>0</v>
      </c>
      <c r="Q583" s="4">
        <v>0</v>
      </c>
      <c r="R583" s="4">
        <v>0</v>
      </c>
      <c r="S583" s="4">
        <v>0</v>
      </c>
      <c r="T583" s="4">
        <v>0</v>
      </c>
      <c r="U583" s="4">
        <v>0</v>
      </c>
      <c r="V583" s="4">
        <v>0</v>
      </c>
      <c r="W583" s="4">
        <v>0</v>
      </c>
      <c r="X583" s="4">
        <v>0</v>
      </c>
    </row>
    <row r="584" spans="1:24" x14ac:dyDescent="0.3">
      <c r="A584" s="14" t="s">
        <v>630</v>
      </c>
      <c r="B584" s="4">
        <f>+VLOOKUP(Tabla2[[#This Row],[ID]],'[1]Data IFN_Diversidad'!$A:$C,2,0)</f>
        <v>2156480.06</v>
      </c>
      <c r="C584" s="4">
        <f>+VLOOKUP(Tabla2[[#This Row],[ID]],'[1]Data IFN_Diversidad'!$A:$C,3,0)</f>
        <v>4699217.87</v>
      </c>
      <c r="D584" s="3" t="s">
        <v>964</v>
      </c>
      <c r="E584" s="3" t="s">
        <v>963</v>
      </c>
      <c r="F584" s="3" t="s">
        <v>971</v>
      </c>
      <c r="G584" s="6">
        <v>1441.9296373065199</v>
      </c>
      <c r="H584" s="4">
        <v>8.5967923724955018</v>
      </c>
      <c r="I584" s="4">
        <v>8.3696409111111105</v>
      </c>
      <c r="J584" s="4">
        <v>77.662625132341603</v>
      </c>
      <c r="K584" s="4">
        <v>46.137594327853392</v>
      </c>
      <c r="L584" s="4">
        <v>21.684669334091094</v>
      </c>
      <c r="M584" s="4">
        <v>79.510454225000672</v>
      </c>
      <c r="N584" s="4">
        <v>167.41139117329399</v>
      </c>
      <c r="O584" s="4">
        <v>613.84176763541132</v>
      </c>
      <c r="P584" s="4">
        <v>1.4594328052858763E-2</v>
      </c>
      <c r="Q584" s="4">
        <v>6.8593341848436186E-3</v>
      </c>
      <c r="R584" s="4">
        <v>2.5150892011093291E-2</v>
      </c>
      <c r="S584" s="4">
        <v>0</v>
      </c>
      <c r="T584" s="4">
        <v>0</v>
      </c>
      <c r="U584" s="4">
        <v>0</v>
      </c>
      <c r="V584" s="4">
        <v>1.4789192735631696E-2</v>
      </c>
      <c r="W584" s="4">
        <v>6.9509205857468965E-3</v>
      </c>
      <c r="X584" s="4">
        <v>2.5486708814405287E-2</v>
      </c>
    </row>
    <row r="585" spans="1:24" x14ac:dyDescent="0.3">
      <c r="A585" s="14" t="s">
        <v>700</v>
      </c>
      <c r="B585" s="4">
        <f>+VLOOKUP(Tabla2[[#This Row],[ID]],'[1]Data IFN_Diversidad'!$A:$C,2,0)</f>
        <v>2037321.38</v>
      </c>
      <c r="C585" s="4">
        <f>+VLOOKUP(Tabla2[[#This Row],[ID]],'[1]Data IFN_Diversidad'!$A:$C,3,0)</f>
        <v>4824056.93</v>
      </c>
      <c r="D585" s="3" t="s">
        <v>964</v>
      </c>
      <c r="E585" s="3" t="s">
        <v>963</v>
      </c>
      <c r="F585" s="3" t="s">
        <v>971</v>
      </c>
      <c r="G585" s="6">
        <v>1215.0666446468188</v>
      </c>
      <c r="H585" s="4">
        <v>10.310948382425805</v>
      </c>
      <c r="I585" s="4">
        <v>10.145821232601332</v>
      </c>
      <c r="J585" s="4">
        <v>100.92190570137026</v>
      </c>
      <c r="K585" s="4">
        <v>55.359853150720468</v>
      </c>
      <c r="L585" s="4">
        <v>26.019130980838618</v>
      </c>
      <c r="M585" s="4">
        <v>95.403480263074925</v>
      </c>
      <c r="N585" s="4"/>
      <c r="O585" s="4"/>
      <c r="P585" s="4">
        <v>0</v>
      </c>
      <c r="Q585" s="4">
        <v>0</v>
      </c>
      <c r="R585" s="4">
        <v>0</v>
      </c>
      <c r="S585" s="4">
        <v>0</v>
      </c>
      <c r="T585" s="4">
        <v>0</v>
      </c>
      <c r="U585" s="4">
        <v>0</v>
      </c>
      <c r="V585" s="4">
        <v>9.6681718606552489E-2</v>
      </c>
      <c r="W585" s="4">
        <v>4.5440407745079667E-2</v>
      </c>
      <c r="X585" s="4">
        <v>0.16661482839862543</v>
      </c>
    </row>
    <row r="586" spans="1:24" x14ac:dyDescent="0.3">
      <c r="A586" s="14" t="s">
        <v>757</v>
      </c>
      <c r="B586" s="4">
        <f>+VLOOKUP(Tabla2[[#This Row],[ID]],'[1]Data IFN_Diversidad'!$A:$C,2,0)</f>
        <v>2141585.06</v>
      </c>
      <c r="C586" s="4">
        <f>+VLOOKUP(Tabla2[[#This Row],[ID]],'[1]Data IFN_Diversidad'!$A:$C,3,0)</f>
        <v>4733535.88</v>
      </c>
      <c r="D586" s="3" t="s">
        <v>964</v>
      </c>
      <c r="E586" s="3" t="s">
        <v>963</v>
      </c>
      <c r="F586" s="3" t="s">
        <v>971</v>
      </c>
      <c r="G586" s="6">
        <v>3666.6469467162146</v>
      </c>
      <c r="H586" s="4">
        <v>5.1462851327482646</v>
      </c>
      <c r="I586" s="4">
        <v>7.6268756533494688</v>
      </c>
      <c r="J586" s="4">
        <v>38.072897564663613</v>
      </c>
      <c r="K586" s="4">
        <v>25.118992808950672</v>
      </c>
      <c r="L586" s="4">
        <v>11.805926620206815</v>
      </c>
      <c r="M586" s="4">
        <v>43.28839760742499</v>
      </c>
      <c r="N586" s="4"/>
      <c r="O586" s="4"/>
      <c r="P586" s="4">
        <v>0</v>
      </c>
      <c r="Q586" s="4">
        <v>0</v>
      </c>
      <c r="R586" s="4">
        <v>0</v>
      </c>
      <c r="S586" s="4">
        <v>0</v>
      </c>
      <c r="T586" s="4">
        <v>0</v>
      </c>
      <c r="U586" s="4">
        <v>0</v>
      </c>
      <c r="V586" s="4">
        <v>5.0449529088764503E-2</v>
      </c>
      <c r="W586" s="4">
        <v>2.3711278671719314E-2</v>
      </c>
      <c r="X586" s="4">
        <v>8.6941355129637479E-2</v>
      </c>
    </row>
    <row r="587" spans="1:24" x14ac:dyDescent="0.3">
      <c r="A587" s="14" t="s">
        <v>362</v>
      </c>
      <c r="B587" s="4">
        <f>+VLOOKUP(Tabla2[[#This Row],[ID]],'[1]Data IFN_Diversidad'!$A:$C,2,0)</f>
        <v>1810182.95</v>
      </c>
      <c r="C587" s="4">
        <f>+VLOOKUP(Tabla2[[#This Row],[ID]],'[1]Data IFN_Diversidad'!$A:$C,3,0)</f>
        <v>5525788.6699999999</v>
      </c>
      <c r="D587" s="3" t="s">
        <v>962</v>
      </c>
      <c r="E587" s="3" t="s">
        <v>963</v>
      </c>
      <c r="F587" s="3" t="s">
        <v>970</v>
      </c>
      <c r="G587" s="6">
        <v>1930.6272687879818</v>
      </c>
      <c r="H587" s="4">
        <v>13.708247325971142</v>
      </c>
      <c r="I587" s="4">
        <v>28.493918661047037</v>
      </c>
      <c r="J587" s="4">
        <v>487.65047172648235</v>
      </c>
      <c r="K587" s="4">
        <v>289.21762074532927</v>
      </c>
      <c r="L587" s="4">
        <v>135.93228175030475</v>
      </c>
      <c r="M587" s="4">
        <v>498.41836641778406</v>
      </c>
      <c r="N587" s="4">
        <v>0.73782068010875379</v>
      </c>
      <c r="O587" s="4">
        <v>2.7053424937320973</v>
      </c>
      <c r="P587" s="4">
        <v>1.0444265428991417</v>
      </c>
      <c r="Q587" s="4">
        <v>0.49088047516259664</v>
      </c>
      <c r="R587" s="4">
        <v>1.7998950755961893</v>
      </c>
      <c r="S587" s="4">
        <v>0</v>
      </c>
      <c r="T587" s="4">
        <v>0</v>
      </c>
      <c r="U587" s="4">
        <v>0</v>
      </c>
      <c r="V587" s="4">
        <v>14.61761972607591</v>
      </c>
      <c r="W587" s="4">
        <v>6.8702812712556769</v>
      </c>
      <c r="X587" s="4">
        <v>25.19103132793748</v>
      </c>
    </row>
    <row r="588" spans="1:24" x14ac:dyDescent="0.3">
      <c r="A588" s="14" t="s">
        <v>88</v>
      </c>
      <c r="B588" s="4">
        <f>+VLOOKUP(Tabla2[[#This Row],[ID]],'[1]Data IFN_Diversidad'!$A:$C,2,0)</f>
        <v>1401721.58</v>
      </c>
      <c r="C588" s="4">
        <f>+VLOOKUP(Tabla2[[#This Row],[ID]],'[1]Data IFN_Diversidad'!$A:$C,3,0)</f>
        <v>5223689.6500000004</v>
      </c>
      <c r="D588" s="3" t="s">
        <v>962</v>
      </c>
      <c r="E588" s="3" t="s">
        <v>963</v>
      </c>
      <c r="F588" s="3" t="s">
        <v>970</v>
      </c>
      <c r="G588" s="6">
        <v>2887.848758519875</v>
      </c>
      <c r="H588" s="4">
        <v>11.966723040518868</v>
      </c>
      <c r="I588" s="4">
        <v>32.479909140948529</v>
      </c>
      <c r="J588" s="4">
        <v>492.88797448858128</v>
      </c>
      <c r="K588" s="4">
        <v>268.22149846842075</v>
      </c>
      <c r="L588" s="4">
        <v>126.06410428015775</v>
      </c>
      <c r="M588" s="4">
        <v>462.23504902724505</v>
      </c>
      <c r="N588" s="4">
        <v>44.884885644363578</v>
      </c>
      <c r="O588" s="4">
        <v>164.57791402933313</v>
      </c>
      <c r="P588" s="4">
        <v>3.6544795281552633</v>
      </c>
      <c r="Q588" s="4">
        <v>1.7176053782329739</v>
      </c>
      <c r="R588" s="4">
        <v>6.2978863868542438</v>
      </c>
      <c r="S588" s="4">
        <v>44.526259518951441</v>
      </c>
      <c r="T588" s="4">
        <v>20.927341973907179</v>
      </c>
      <c r="U588" s="4">
        <v>76.733587237659734</v>
      </c>
      <c r="V588" s="4">
        <v>2.2225177113437788</v>
      </c>
      <c r="W588" s="4">
        <v>1.0445833243315761</v>
      </c>
      <c r="X588" s="4">
        <v>3.8301388558824456</v>
      </c>
    </row>
    <row r="589" spans="1:24" x14ac:dyDescent="0.3">
      <c r="A589" s="14" t="s">
        <v>709</v>
      </c>
      <c r="B589" s="4">
        <f>+VLOOKUP(Tabla2[[#This Row],[ID]],'[1]Data IFN_Diversidad'!$A:$C,2,0)</f>
        <v>2039269.43</v>
      </c>
      <c r="C589" s="4">
        <f>+VLOOKUP(Tabla2[[#This Row],[ID]],'[1]Data IFN_Diversidad'!$A:$C,3,0)</f>
        <v>5144323.59</v>
      </c>
      <c r="D589" s="3" t="s">
        <v>965</v>
      </c>
      <c r="E589" s="3" t="s">
        <v>963</v>
      </c>
      <c r="F589" s="3" t="s">
        <v>971</v>
      </c>
      <c r="G589" s="6">
        <v>1236.4004805741592</v>
      </c>
      <c r="H589" s="4">
        <v>11.988602478359521</v>
      </c>
      <c r="I589" s="4">
        <v>13.956810006461399</v>
      </c>
      <c r="J589" s="4">
        <v>140.21675828442935</v>
      </c>
      <c r="K589" s="4">
        <v>79.709843393993509</v>
      </c>
      <c r="L589" s="4">
        <v>37.463626395176945</v>
      </c>
      <c r="M589" s="4">
        <v>137.3666301156488</v>
      </c>
      <c r="N589" s="4">
        <v>52.289965655206416</v>
      </c>
      <c r="O589" s="4">
        <v>191.72987406909019</v>
      </c>
      <c r="P589" s="4">
        <v>0</v>
      </c>
      <c r="Q589" s="4">
        <v>0</v>
      </c>
      <c r="R589" s="4">
        <v>0</v>
      </c>
      <c r="S589" s="4">
        <v>0</v>
      </c>
      <c r="T589" s="4">
        <v>0</v>
      </c>
      <c r="U589" s="4">
        <v>0</v>
      </c>
      <c r="V589" s="4">
        <v>0.66539068731163453</v>
      </c>
      <c r="W589" s="4">
        <v>0.31273362303646823</v>
      </c>
      <c r="X589" s="4">
        <v>1.1466899511337167</v>
      </c>
    </row>
    <row r="590" spans="1:24" x14ac:dyDescent="0.3">
      <c r="A590" s="14" t="s">
        <v>869</v>
      </c>
      <c r="B590" s="4">
        <f>+VLOOKUP(Tabla2[[#This Row],[ID]],'[1]Data IFN_Diversidad'!$A:$C,2,0)</f>
        <v>2804732.53</v>
      </c>
      <c r="C590" s="4">
        <f>+VLOOKUP(Tabla2[[#This Row],[ID]],'[1]Data IFN_Diversidad'!$A:$C,3,0)</f>
        <v>4886327.57</v>
      </c>
      <c r="D590" s="3" t="s">
        <v>966</v>
      </c>
      <c r="E590" s="3" t="s">
        <v>963</v>
      </c>
      <c r="F590" s="3" t="s">
        <v>971</v>
      </c>
      <c r="G590" s="6">
        <v>1352.4067502055848</v>
      </c>
      <c r="H590" s="4">
        <v>11.336715353501248</v>
      </c>
      <c r="I590" s="4">
        <v>13.651227233492554</v>
      </c>
      <c r="J590" s="4">
        <v>53.09049680095869</v>
      </c>
      <c r="K590" s="4">
        <v>36.036078708465801</v>
      </c>
      <c r="L590" s="4">
        <v>16.936956992978924</v>
      </c>
      <c r="M590" s="4">
        <v>62.102175640922717</v>
      </c>
      <c r="N590" s="4">
        <v>85.365599823258577</v>
      </c>
      <c r="O590" s="4">
        <v>313.00719935194815</v>
      </c>
      <c r="P590" s="4">
        <v>0</v>
      </c>
      <c r="Q590" s="4">
        <v>0</v>
      </c>
      <c r="R590" s="4">
        <v>0</v>
      </c>
      <c r="S590" s="4">
        <v>0</v>
      </c>
      <c r="T590" s="4">
        <v>0</v>
      </c>
      <c r="U590" s="4">
        <v>0</v>
      </c>
      <c r="V590" s="4">
        <v>0.9921959014239965</v>
      </c>
      <c r="W590" s="4">
        <v>0.46633207366927831</v>
      </c>
      <c r="X590" s="4">
        <v>1.7098842701206871</v>
      </c>
    </row>
    <row r="591" spans="1:24" x14ac:dyDescent="0.3">
      <c r="A591" s="14" t="s">
        <v>506</v>
      </c>
      <c r="B591" s="4">
        <f>+VLOOKUP(Tabla2[[#This Row],[ID]],'[1]Data IFN_Diversidad'!$A:$C,2,0)</f>
        <v>2472796.11</v>
      </c>
      <c r="C591" s="4">
        <f>+VLOOKUP(Tabla2[[#This Row],[ID]],'[1]Data IFN_Diversidad'!$A:$C,3,0)</f>
        <v>4537381</v>
      </c>
      <c r="D591" s="3" t="s">
        <v>967</v>
      </c>
      <c r="E591" s="3" t="s">
        <v>963</v>
      </c>
      <c r="F591" s="3" t="s">
        <v>971</v>
      </c>
      <c r="G591" s="6">
        <v>1837.7656646586313</v>
      </c>
      <c r="H591" s="4">
        <v>13.259052801698646</v>
      </c>
      <c r="I591" s="4">
        <v>25.374939463972506</v>
      </c>
      <c r="J591" s="4">
        <v>302.19760767556772</v>
      </c>
      <c r="K591" s="4">
        <v>143.31249138500701</v>
      </c>
      <c r="L591" s="4">
        <v>67.356870950953294</v>
      </c>
      <c r="M591" s="4">
        <v>246.97519348682874</v>
      </c>
      <c r="N591" s="4">
        <v>50.757974956000005</v>
      </c>
      <c r="O591" s="4">
        <v>186.11257483866669</v>
      </c>
      <c r="P591" s="4">
        <v>0</v>
      </c>
      <c r="Q591" s="4">
        <v>0</v>
      </c>
      <c r="R591" s="4">
        <v>0</v>
      </c>
      <c r="S591" s="4">
        <v>9.1264674060256706E-2</v>
      </c>
      <c r="T591" s="4">
        <v>4.2894396808320655E-2</v>
      </c>
      <c r="U591" s="4">
        <v>0.15727945496384255</v>
      </c>
      <c r="V591" s="4">
        <v>10.233692406440538</v>
      </c>
      <c r="W591" s="4">
        <v>4.8098354310270528</v>
      </c>
      <c r="X591" s="4">
        <v>17.636063247099194</v>
      </c>
    </row>
    <row r="592" spans="1:24" x14ac:dyDescent="0.3">
      <c r="A592" s="14" t="s">
        <v>619</v>
      </c>
      <c r="B592" s="4">
        <f>+VLOOKUP(Tabla2[[#This Row],[ID]],'[1]Data IFN_Diversidad'!$A:$C,2,0)</f>
        <v>1926972.03</v>
      </c>
      <c r="C592" s="4">
        <f>+VLOOKUP(Tabla2[[#This Row],[ID]],'[1]Data IFN_Diversidad'!$A:$C,3,0)</f>
        <v>4995770.1399999997</v>
      </c>
      <c r="D592" s="3" t="s">
        <v>965</v>
      </c>
      <c r="E592" s="3" t="s">
        <v>968</v>
      </c>
      <c r="F592" s="3" t="s">
        <v>972</v>
      </c>
      <c r="G592" s="6">
        <v>699.74415957434019</v>
      </c>
      <c r="H592" s="4">
        <v>9.0161287824467724</v>
      </c>
      <c r="I592" s="4">
        <v>4.467549533333333</v>
      </c>
      <c r="J592" s="4">
        <v>33.424674708444442</v>
      </c>
      <c r="K592" s="4">
        <v>14.915627788558535</v>
      </c>
      <c r="L592" s="4">
        <v>7.0103450606225106</v>
      </c>
      <c r="M592" s="4">
        <v>25.70459855561587</v>
      </c>
      <c r="N592" s="4">
        <v>68.944960683126695</v>
      </c>
      <c r="O592" s="4">
        <v>252.79818917146454</v>
      </c>
      <c r="P592" s="4">
        <v>0</v>
      </c>
      <c r="Q592" s="4">
        <v>0</v>
      </c>
      <c r="R592" s="4">
        <v>0</v>
      </c>
      <c r="S592" s="4">
        <v>0</v>
      </c>
      <c r="T592" s="4">
        <v>0</v>
      </c>
      <c r="U592" s="4">
        <v>0</v>
      </c>
      <c r="V592" s="4">
        <v>0.13058996373869661</v>
      </c>
      <c r="W592" s="4">
        <v>6.1377282957187404E-2</v>
      </c>
      <c r="X592" s="4">
        <v>0.22505003750968713</v>
      </c>
    </row>
    <row r="593" spans="1:24" x14ac:dyDescent="0.3">
      <c r="A593" s="14" t="s">
        <v>36</v>
      </c>
      <c r="B593" s="4">
        <f>+VLOOKUP(Tabla2[[#This Row],[ID]],'[1]Data IFN_Diversidad'!$A:$C,2,0)</f>
        <v>1313690.94</v>
      </c>
      <c r="C593" s="4">
        <f>+VLOOKUP(Tabla2[[#This Row],[ID]],'[1]Data IFN_Diversidad'!$A:$C,3,0)</f>
        <v>5168387.33</v>
      </c>
      <c r="D593" s="3" t="s">
        <v>962</v>
      </c>
      <c r="E593" s="3" t="s">
        <v>963</v>
      </c>
      <c r="F593" s="3" t="s">
        <v>970</v>
      </c>
      <c r="G593" s="6">
        <v>2913.9643162929979</v>
      </c>
      <c r="H593" s="4">
        <v>12.064774032959264</v>
      </c>
      <c r="I593" s="4">
        <v>33.312904130591818</v>
      </c>
      <c r="J593" s="4">
        <v>580.1426371585452</v>
      </c>
      <c r="K593" s="4">
        <v>385.99722041084266</v>
      </c>
      <c r="L593" s="4">
        <v>181.41869359309604</v>
      </c>
      <c r="M593" s="4">
        <v>665.20187650801881</v>
      </c>
      <c r="N593" s="4">
        <v>59.613055489777175</v>
      </c>
      <c r="O593" s="4">
        <v>218.5812034625163</v>
      </c>
      <c r="P593" s="4">
        <v>3.7739613026451249</v>
      </c>
      <c r="Q593" s="4">
        <v>1.7737618122432086</v>
      </c>
      <c r="R593" s="4">
        <v>6.5037933115584377</v>
      </c>
      <c r="S593" s="4">
        <v>0</v>
      </c>
      <c r="T593" s="4">
        <v>0</v>
      </c>
      <c r="U593" s="4">
        <v>0</v>
      </c>
      <c r="V593" s="4">
        <v>18.700394168068946</v>
      </c>
      <c r="W593" s="4">
        <v>8.7891852589924042</v>
      </c>
      <c r="X593" s="4">
        <v>32.22701261630548</v>
      </c>
    </row>
    <row r="594" spans="1:24" x14ac:dyDescent="0.3">
      <c r="A594" s="14" t="s">
        <v>258</v>
      </c>
      <c r="B594" s="4">
        <f>+VLOOKUP(Tabla2[[#This Row],[ID]],'[1]Data IFN_Diversidad'!$A:$C,2,0)</f>
        <v>1668833.17</v>
      </c>
      <c r="C594" s="4">
        <f>+VLOOKUP(Tabla2[[#This Row],[ID]],'[1]Data IFN_Diversidad'!$A:$C,3,0)</f>
        <v>5283822.92</v>
      </c>
      <c r="D594" s="3" t="s">
        <v>962</v>
      </c>
      <c r="E594" s="3" t="s">
        <v>963</v>
      </c>
      <c r="F594" s="3" t="s">
        <v>970</v>
      </c>
      <c r="G594" s="6">
        <v>3839.411405830725</v>
      </c>
      <c r="H594" s="4">
        <v>10.271522136652779</v>
      </c>
      <c r="I594" s="4">
        <v>31.81442987942355</v>
      </c>
      <c r="J594" s="4">
        <v>463.65645172645435</v>
      </c>
      <c r="K594" s="4">
        <v>265.79892032712769</v>
      </c>
      <c r="L594" s="4">
        <v>124.92549255375</v>
      </c>
      <c r="M594" s="4">
        <v>458.06013936375001</v>
      </c>
      <c r="N594" s="4">
        <v>44.287865742836047</v>
      </c>
      <c r="O594" s="4">
        <v>162.38884105706549</v>
      </c>
      <c r="P594" s="4">
        <v>19.059158890491489</v>
      </c>
      <c r="Q594" s="4">
        <v>8.9578046785309997</v>
      </c>
      <c r="R594" s="4">
        <v>32.845283821280361</v>
      </c>
      <c r="S594" s="4">
        <v>0</v>
      </c>
      <c r="T594" s="4">
        <v>0</v>
      </c>
      <c r="U594" s="4">
        <v>0</v>
      </c>
      <c r="V594" s="4">
        <v>16.583056081123548</v>
      </c>
      <c r="W594" s="4">
        <v>7.7940363581280669</v>
      </c>
      <c r="X594" s="4">
        <v>28.578133313136245</v>
      </c>
    </row>
    <row r="595" spans="1:24" x14ac:dyDescent="0.3">
      <c r="A595" s="14" t="s">
        <v>744</v>
      </c>
      <c r="B595" s="4">
        <f>+VLOOKUP(Tabla2[[#This Row],[ID]],'[1]Data IFN_Diversidad'!$A:$C,2,0)</f>
        <v>2087818.31</v>
      </c>
      <c r="C595" s="4">
        <f>+VLOOKUP(Tabla2[[#This Row],[ID]],'[1]Data IFN_Diversidad'!$A:$C,3,0)</f>
        <v>4901893.8099999996</v>
      </c>
      <c r="D595" s="3" t="s">
        <v>964</v>
      </c>
      <c r="E595" s="3" t="s">
        <v>968</v>
      </c>
      <c r="F595" s="3" t="s">
        <v>972</v>
      </c>
      <c r="G595" s="6">
        <v>1127.3545871206181</v>
      </c>
      <c r="H595" s="4">
        <v>8.2977480370254497</v>
      </c>
      <c r="I595" s="4">
        <v>6.0963642007346177</v>
      </c>
      <c r="J595" s="4">
        <v>41.55653048708745</v>
      </c>
      <c r="K595" s="4">
        <v>16.942474735717092</v>
      </c>
      <c r="L595" s="4">
        <v>7.9629631257870326</v>
      </c>
      <c r="M595" s="4">
        <v>29.197531461219118</v>
      </c>
      <c r="N595" s="4">
        <v>104.35477734382152</v>
      </c>
      <c r="O595" s="4">
        <v>382.63418359401226</v>
      </c>
      <c r="P595" s="4">
        <v>0</v>
      </c>
      <c r="Q595" s="4">
        <v>0</v>
      </c>
      <c r="R595" s="4">
        <v>0</v>
      </c>
      <c r="S595" s="4">
        <v>0</v>
      </c>
      <c r="T595" s="4">
        <v>0</v>
      </c>
      <c r="U595" s="4">
        <v>0</v>
      </c>
      <c r="V595" s="4">
        <v>0.26316677845744746</v>
      </c>
      <c r="W595" s="4">
        <v>0.12368838587500029</v>
      </c>
      <c r="X595" s="4">
        <v>0.45352408154166773</v>
      </c>
    </row>
    <row r="596" spans="1:24" x14ac:dyDescent="0.3">
      <c r="A596" s="14" t="s">
        <v>213</v>
      </c>
      <c r="B596" s="4">
        <f>+VLOOKUP(Tabla2[[#This Row],[ID]],'[1]Data IFN_Diversidad'!$A:$C,2,0)</f>
        <v>1633906.21</v>
      </c>
      <c r="C596" s="4">
        <f>+VLOOKUP(Tabla2[[#This Row],[ID]],'[1]Data IFN_Diversidad'!$A:$C,3,0)</f>
        <v>5333796.12</v>
      </c>
      <c r="D596" s="3" t="s">
        <v>962</v>
      </c>
      <c r="E596" s="3" t="s">
        <v>963</v>
      </c>
      <c r="F596" s="3" t="s">
        <v>970</v>
      </c>
      <c r="G596" s="6">
        <v>4416.7548038378563</v>
      </c>
      <c r="H596" s="4">
        <v>9.5824364465027241</v>
      </c>
      <c r="I596" s="4">
        <v>31.852613109134484</v>
      </c>
      <c r="J596" s="4">
        <v>490.01799046500378</v>
      </c>
      <c r="K596" s="4">
        <v>319.21035683192144</v>
      </c>
      <c r="L596" s="4">
        <v>150.02886771100307</v>
      </c>
      <c r="M596" s="4">
        <v>550.10584827367791</v>
      </c>
      <c r="N596" s="4">
        <v>39.580528153095237</v>
      </c>
      <c r="O596" s="4">
        <v>145.12860322801586</v>
      </c>
      <c r="P596" s="4">
        <v>3.6013152248029914</v>
      </c>
      <c r="Q596" s="4">
        <v>1.692618155657406</v>
      </c>
      <c r="R596" s="4">
        <v>6.2062665707438276</v>
      </c>
      <c r="S596" s="4">
        <v>0</v>
      </c>
      <c r="T596" s="4">
        <v>0</v>
      </c>
      <c r="U596" s="4">
        <v>0</v>
      </c>
      <c r="V596" s="4">
        <v>9.1556979574613813</v>
      </c>
      <c r="W596" s="4">
        <v>4.3031780400068493</v>
      </c>
      <c r="X596" s="4">
        <v>15.778319480025113</v>
      </c>
    </row>
    <row r="597" spans="1:24" x14ac:dyDescent="0.3">
      <c r="A597" s="14" t="s">
        <v>851</v>
      </c>
      <c r="B597" s="4">
        <f>+VLOOKUP(Tabla2[[#This Row],[ID]],'[1]Data IFN_Diversidad'!$A:$C,2,0)</f>
        <v>2117689.42</v>
      </c>
      <c r="C597" s="4">
        <f>+VLOOKUP(Tabla2[[#This Row],[ID]],'[1]Data IFN_Diversidad'!$A:$C,3,0)</f>
        <v>4979219.91</v>
      </c>
      <c r="D597" s="3" t="s">
        <v>964</v>
      </c>
      <c r="E597" s="3" t="s">
        <v>968</v>
      </c>
      <c r="F597" s="3" t="s">
        <v>972</v>
      </c>
      <c r="G597" s="6">
        <v>292.9582721375084</v>
      </c>
      <c r="H597" s="4">
        <v>9.813806585160556</v>
      </c>
      <c r="I597" s="4">
        <v>2.2160044888888892</v>
      </c>
      <c r="J597" s="4">
        <v>15.916122083968386</v>
      </c>
      <c r="K597" s="4">
        <v>9.1684633902307535</v>
      </c>
      <c r="L597" s="4">
        <v>4.3091777934084536</v>
      </c>
      <c r="M597" s="4">
        <v>15.800318575830996</v>
      </c>
      <c r="N597" s="4">
        <v>49.130912877123315</v>
      </c>
      <c r="O597" s="4">
        <v>180.14668054945216</v>
      </c>
      <c r="P597" s="4">
        <v>0</v>
      </c>
      <c r="Q597" s="4">
        <v>0</v>
      </c>
      <c r="R597" s="4">
        <v>0</v>
      </c>
      <c r="S597" s="4">
        <v>0</v>
      </c>
      <c r="T597" s="4">
        <v>0</v>
      </c>
      <c r="U597" s="4">
        <v>0</v>
      </c>
      <c r="V597" s="4">
        <v>0</v>
      </c>
      <c r="W597" s="4">
        <v>0</v>
      </c>
      <c r="X597" s="4">
        <v>0</v>
      </c>
    </row>
    <row r="598" spans="1:24" x14ac:dyDescent="0.3">
      <c r="A598" s="14" t="s">
        <v>820</v>
      </c>
      <c r="B598" s="4">
        <f>+VLOOKUP(Tabla2[[#This Row],[ID]],'[1]Data IFN_Diversidad'!$A:$C,2,0)</f>
        <v>2450583.7200000002</v>
      </c>
      <c r="C598" s="4">
        <f>+VLOOKUP(Tabla2[[#This Row],[ID]],'[1]Data IFN_Diversidad'!$A:$C,3,0)</f>
        <v>4599546.6900000004</v>
      </c>
      <c r="D598" s="3" t="s">
        <v>966</v>
      </c>
      <c r="E598" s="3" t="s">
        <v>968</v>
      </c>
      <c r="F598" s="3" t="s">
        <v>972</v>
      </c>
      <c r="G598" s="6">
        <v>5.6588424210451684</v>
      </c>
      <c r="H598" s="4">
        <v>32.261373698809813</v>
      </c>
      <c r="I598" s="4">
        <v>0.46257610352633677</v>
      </c>
      <c r="J598" s="4">
        <v>3.1098176590065139</v>
      </c>
      <c r="K598" s="4">
        <v>1.7016898713514919</v>
      </c>
      <c r="L598" s="4">
        <v>0.79979423953520112</v>
      </c>
      <c r="M598" s="4">
        <v>2.9325788782957374</v>
      </c>
      <c r="N598" s="4">
        <v>0.34459672561823373</v>
      </c>
      <c r="O598" s="4">
        <v>1.2635213272668571</v>
      </c>
      <c r="P598" s="4">
        <v>0</v>
      </c>
      <c r="Q598" s="4">
        <v>0</v>
      </c>
      <c r="R598" s="4">
        <v>0</v>
      </c>
      <c r="S598" s="4">
        <v>0</v>
      </c>
      <c r="T598" s="4">
        <v>0</v>
      </c>
      <c r="U598" s="4">
        <v>0</v>
      </c>
      <c r="V598" s="4">
        <v>3.7899434850784668E-2</v>
      </c>
      <c r="W598" s="4">
        <v>1.7812734379868793E-2</v>
      </c>
      <c r="X598" s="4">
        <v>6.5313359392852238E-2</v>
      </c>
    </row>
    <row r="599" spans="1:24" x14ac:dyDescent="0.3">
      <c r="A599" s="14" t="s">
        <v>364</v>
      </c>
      <c r="B599" s="4">
        <f>+VLOOKUP(Tabla2[[#This Row],[ID]],'[1]Data IFN_Diversidad'!$A:$C,2,0)</f>
        <v>1958220.35</v>
      </c>
      <c r="C599" s="4">
        <f>+VLOOKUP(Tabla2[[#This Row],[ID]],'[1]Data IFN_Diversidad'!$A:$C,3,0)</f>
        <v>5234230.01</v>
      </c>
      <c r="D599" s="3" t="s">
        <v>962</v>
      </c>
      <c r="E599" s="3" t="s">
        <v>963</v>
      </c>
      <c r="F599" s="3" t="s">
        <v>970</v>
      </c>
      <c r="G599" s="6">
        <v>2234.3939299496874</v>
      </c>
      <c r="H599" s="4">
        <v>12.766783787761547</v>
      </c>
      <c r="I599" s="4">
        <v>28.603068825209217</v>
      </c>
      <c r="J599" s="4">
        <v>704.80433201638459</v>
      </c>
      <c r="K599" s="4">
        <v>338.58855718507652</v>
      </c>
      <c r="L599" s="4">
        <v>159.13662187698597</v>
      </c>
      <c r="M599" s="4">
        <v>583.50094688228182</v>
      </c>
      <c r="N599" s="4">
        <v>1.2943123908259873</v>
      </c>
      <c r="O599" s="4">
        <v>4.7458120996952866</v>
      </c>
      <c r="P599" s="4">
        <v>0</v>
      </c>
      <c r="Q599" s="4">
        <v>0</v>
      </c>
      <c r="R599" s="4">
        <v>0</v>
      </c>
      <c r="S599" s="4">
        <v>2.5211309138860627</v>
      </c>
      <c r="T599" s="4">
        <v>1.1849315295264495</v>
      </c>
      <c r="U599" s="4">
        <v>4.3447489415969853</v>
      </c>
      <c r="V599" s="4">
        <v>1.1385042147029825</v>
      </c>
      <c r="W599" s="4">
        <v>0.5350969809104017</v>
      </c>
      <c r="X599" s="4">
        <v>1.9620222633381397</v>
      </c>
    </row>
    <row r="600" spans="1:24" x14ac:dyDescent="0.3">
      <c r="A600" s="14" t="s">
        <v>363</v>
      </c>
      <c r="B600" s="4">
        <f>+VLOOKUP(Tabla2[[#This Row],[ID]],'[1]Data IFN_Diversidad'!$A:$C,2,0)</f>
        <v>1950275.63</v>
      </c>
      <c r="C600" s="4">
        <f>+VLOOKUP(Tabla2[[#This Row],[ID]],'[1]Data IFN_Diversidad'!$A:$C,3,0)</f>
        <v>5168192.71</v>
      </c>
      <c r="D600" s="3" t="s">
        <v>965</v>
      </c>
      <c r="E600" s="3" t="s">
        <v>963</v>
      </c>
      <c r="F600" s="3" t="s">
        <v>971</v>
      </c>
      <c r="G600" s="6">
        <v>1151.0085484405872</v>
      </c>
      <c r="H600" s="4">
        <v>12.648855629925684</v>
      </c>
      <c r="I600" s="4">
        <v>14.463416806701922</v>
      </c>
      <c r="J600" s="4">
        <v>113.14958011429304</v>
      </c>
      <c r="K600" s="4">
        <v>60.528824952985943</v>
      </c>
      <c r="L600" s="4">
        <v>28.448547727903392</v>
      </c>
      <c r="M600" s="4">
        <v>104.3113416689791</v>
      </c>
      <c r="N600" s="4">
        <v>19.893365810228435</v>
      </c>
      <c r="O600" s="4">
        <v>72.942341304170924</v>
      </c>
      <c r="P600" s="4">
        <v>4.6243836585198705</v>
      </c>
      <c r="Q600" s="4">
        <v>2.1734603195043394</v>
      </c>
      <c r="R600" s="4">
        <v>7.9693545048492513</v>
      </c>
      <c r="S600" s="4">
        <v>1.1406242581131811</v>
      </c>
      <c r="T600" s="4">
        <v>0.53609340131319516</v>
      </c>
      <c r="U600" s="4">
        <v>1.9656758048150507</v>
      </c>
      <c r="V600" s="4">
        <v>4.968578197804792</v>
      </c>
      <c r="W600" s="4">
        <v>2.335231752968252</v>
      </c>
      <c r="X600" s="4">
        <v>8.562516427550257</v>
      </c>
    </row>
    <row r="601" spans="1:24" x14ac:dyDescent="0.3">
      <c r="A601" s="14" t="s">
        <v>17</v>
      </c>
      <c r="B601" s="4">
        <f>+VLOOKUP(Tabla2[[#This Row],[ID]],'[1]Data IFN_Diversidad'!$A:$C,2,0)</f>
        <v>1238361.98</v>
      </c>
      <c r="C601" s="4">
        <f>+VLOOKUP(Tabla2[[#This Row],[ID]],'[1]Data IFN_Diversidad'!$A:$C,3,0)</f>
        <v>5345317.26</v>
      </c>
      <c r="D601" s="3" t="s">
        <v>962</v>
      </c>
      <c r="E601" s="3" t="s">
        <v>963</v>
      </c>
      <c r="F601" s="3" t="s">
        <v>970</v>
      </c>
      <c r="G601" s="6">
        <v>2052.150909779928</v>
      </c>
      <c r="H601" s="4">
        <v>13.316752809912931</v>
      </c>
      <c r="I601" s="4">
        <v>28.582213072844699</v>
      </c>
      <c r="J601" s="4">
        <v>438.22022503777879</v>
      </c>
      <c r="K601" s="4">
        <v>241.28985909056814</v>
      </c>
      <c r="L601" s="4">
        <v>113.40623377256702</v>
      </c>
      <c r="M601" s="4">
        <v>415.82285716607907</v>
      </c>
      <c r="N601" s="4">
        <v>36.66300366733266</v>
      </c>
      <c r="O601" s="4">
        <v>134.43101344688642</v>
      </c>
      <c r="P601" s="4">
        <v>7.2011767451572277</v>
      </c>
      <c r="Q601" s="4">
        <v>3.3845530702238973</v>
      </c>
      <c r="R601" s="4">
        <v>12.410027924154301</v>
      </c>
      <c r="S601" s="4">
        <v>21.520049865004751</v>
      </c>
      <c r="T601" s="4">
        <v>10.114423436552233</v>
      </c>
      <c r="U601" s="4">
        <v>37.086219267358224</v>
      </c>
      <c r="V601" s="4">
        <v>3.9389768262873552</v>
      </c>
      <c r="W601" s="4">
        <v>1.8513191083550569</v>
      </c>
      <c r="X601" s="4">
        <v>6.7881700639685425</v>
      </c>
    </row>
    <row r="602" spans="1:24" x14ac:dyDescent="0.3">
      <c r="A602" s="14" t="s">
        <v>333</v>
      </c>
      <c r="B602" s="4">
        <f>+VLOOKUP(Tabla2[[#This Row],[ID]],'[1]Data IFN_Diversidad'!$A:$C,2,0)</f>
        <v>1679217.1</v>
      </c>
      <c r="C602" s="4">
        <f>+VLOOKUP(Tabla2[[#This Row],[ID]],'[1]Data IFN_Diversidad'!$A:$C,3,0)</f>
        <v>4470259.17</v>
      </c>
      <c r="D602" s="3" t="s">
        <v>964</v>
      </c>
      <c r="E602" s="3" t="s">
        <v>968</v>
      </c>
      <c r="F602" s="3" t="s">
        <v>972</v>
      </c>
      <c r="G602" s="6">
        <v>180.43219059502519</v>
      </c>
      <c r="H602" s="4">
        <v>10.617287393435001</v>
      </c>
      <c r="I602" s="4">
        <v>1.597463888888889</v>
      </c>
      <c r="J602" s="4">
        <v>8.6466169455555555</v>
      </c>
      <c r="K602" s="4">
        <v>4.1491917373189642</v>
      </c>
      <c r="L602" s="4">
        <v>1.9501201165399131</v>
      </c>
      <c r="M602" s="4">
        <v>7.1504404273130149</v>
      </c>
      <c r="N602" s="4"/>
      <c r="O602" s="4"/>
      <c r="P602" s="4">
        <v>0</v>
      </c>
      <c r="Q602" s="4">
        <v>0</v>
      </c>
      <c r="R602" s="4">
        <v>0</v>
      </c>
      <c r="S602" s="4">
        <v>0</v>
      </c>
      <c r="T602" s="4">
        <v>0</v>
      </c>
      <c r="U602" s="4">
        <v>0</v>
      </c>
      <c r="V602" s="4">
        <v>0.10459463052339409</v>
      </c>
      <c r="W602" s="4">
        <v>4.9159476345995219E-2</v>
      </c>
      <c r="X602" s="4">
        <v>0.18025141326864913</v>
      </c>
    </row>
    <row r="603" spans="1:24" x14ac:dyDescent="0.3">
      <c r="A603" s="14" t="s">
        <v>57</v>
      </c>
      <c r="B603" s="4">
        <f>+VLOOKUP(Tabla2[[#This Row],[ID]],'[1]Data IFN_Diversidad'!$A:$C,2,0)</f>
        <v>1341371.51</v>
      </c>
      <c r="C603" s="4">
        <f>+VLOOKUP(Tabla2[[#This Row],[ID]],'[1]Data IFN_Diversidad'!$A:$C,3,0)</f>
        <v>5222815.6100000003</v>
      </c>
      <c r="D603" s="3" t="s">
        <v>962</v>
      </c>
      <c r="E603" s="3" t="s">
        <v>963</v>
      </c>
      <c r="F603" s="3" t="s">
        <v>970</v>
      </c>
      <c r="G603" s="6">
        <v>2155.0286649945283</v>
      </c>
      <c r="H603" s="4">
        <v>12.649731030524878</v>
      </c>
      <c r="I603" s="4">
        <v>27.083545379311779</v>
      </c>
      <c r="J603" s="4">
        <v>439.50738116179758</v>
      </c>
      <c r="K603" s="4">
        <v>237.99653743532872</v>
      </c>
      <c r="L603" s="4">
        <v>111.85837259460449</v>
      </c>
      <c r="M603" s="4">
        <v>410.14736618021647</v>
      </c>
      <c r="N603" s="4">
        <v>0.8822018121910491</v>
      </c>
      <c r="O603" s="4">
        <v>3.2347399780338466</v>
      </c>
      <c r="P603" s="4">
        <v>4.997442667195215</v>
      </c>
      <c r="Q603" s="4">
        <v>2.348798053581751</v>
      </c>
      <c r="R603" s="4">
        <v>8.6122595297997613</v>
      </c>
      <c r="S603" s="4">
        <v>0</v>
      </c>
      <c r="T603" s="4">
        <v>0</v>
      </c>
      <c r="U603" s="4">
        <v>0</v>
      </c>
      <c r="V603" s="4">
        <v>8.5715684609114504</v>
      </c>
      <c r="W603" s="4">
        <v>4.0286371766283811</v>
      </c>
      <c r="X603" s="4">
        <v>14.771669647637397</v>
      </c>
    </row>
    <row r="604" spans="1:24" x14ac:dyDescent="0.3">
      <c r="A604" s="14" t="s">
        <v>232</v>
      </c>
      <c r="B604" s="4">
        <f>+VLOOKUP(Tabla2[[#This Row],[ID]],'[1]Data IFN_Diversidad'!$A:$C,2,0)</f>
        <v>1757364.34</v>
      </c>
      <c r="C604" s="4">
        <f>+VLOOKUP(Tabla2[[#This Row],[ID]],'[1]Data IFN_Diversidad'!$A:$C,3,0)</f>
        <v>5299584.25</v>
      </c>
      <c r="D604" s="3" t="s">
        <v>962</v>
      </c>
      <c r="E604" s="3" t="s">
        <v>963</v>
      </c>
      <c r="F604" s="3" t="s">
        <v>970</v>
      </c>
      <c r="G604" s="6">
        <v>1815.6395907923452</v>
      </c>
      <c r="H604" s="4">
        <v>13.993154595909171</v>
      </c>
      <c r="I604" s="4">
        <v>27.92227435271904</v>
      </c>
      <c r="J604" s="4">
        <v>520.3596760402263</v>
      </c>
      <c r="K604" s="4">
        <v>292.85820984178565</v>
      </c>
      <c r="L604" s="4">
        <v>137.64335862563925</v>
      </c>
      <c r="M604" s="4">
        <v>504.69231496067721</v>
      </c>
      <c r="N604" s="4">
        <v>45.190745003321375</v>
      </c>
      <c r="O604" s="4">
        <v>165.6993983455117</v>
      </c>
      <c r="P604" s="4">
        <v>0.54063256642572166</v>
      </c>
      <c r="Q604" s="4">
        <v>0.25409730622008919</v>
      </c>
      <c r="R604" s="4">
        <v>0.93169012280699459</v>
      </c>
      <c r="S604" s="4">
        <v>3.3072881002098913</v>
      </c>
      <c r="T604" s="4">
        <v>1.554425407098649</v>
      </c>
      <c r="U604" s="4">
        <v>5.6995598260283851</v>
      </c>
      <c r="V604" s="4">
        <v>32.936042701913983</v>
      </c>
      <c r="W604" s="4">
        <v>15.479940069899571</v>
      </c>
      <c r="X604" s="4">
        <v>56.759780256298427</v>
      </c>
    </row>
    <row r="605" spans="1:24" x14ac:dyDescent="0.3">
      <c r="A605" s="14" t="s">
        <v>138</v>
      </c>
      <c r="B605" s="4">
        <f>+VLOOKUP(Tabla2[[#This Row],[ID]],'[1]Data IFN_Diversidad'!$A:$C,2,0)</f>
        <v>1507982.92</v>
      </c>
      <c r="C605" s="4">
        <f>+VLOOKUP(Tabla2[[#This Row],[ID]],'[1]Data IFN_Diversidad'!$A:$C,3,0)</f>
        <v>5109986.3899999997</v>
      </c>
      <c r="D605" s="3" t="s">
        <v>962</v>
      </c>
      <c r="E605" s="3" t="s">
        <v>963</v>
      </c>
      <c r="F605" s="3" t="s">
        <v>970</v>
      </c>
      <c r="G605" s="6">
        <v>3156.6437735195204</v>
      </c>
      <c r="H605" s="4">
        <v>11.471055798931113</v>
      </c>
      <c r="I605" s="4">
        <v>32.62287564495233</v>
      </c>
      <c r="J605" s="4">
        <v>546.34967816659116</v>
      </c>
      <c r="K605" s="4">
        <v>299.45330552353295</v>
      </c>
      <c r="L605" s="4">
        <v>140.74305359606046</v>
      </c>
      <c r="M605" s="4">
        <v>516.05786318555499</v>
      </c>
      <c r="N605" s="4">
        <v>0.64264984915868673</v>
      </c>
      <c r="O605" s="4">
        <v>2.3563827802485178</v>
      </c>
      <c r="P605" s="4">
        <v>39.28394800995811</v>
      </c>
      <c r="Q605" s="4">
        <v>18.463455564680313</v>
      </c>
      <c r="R605" s="4">
        <v>67.699337070494551</v>
      </c>
      <c r="S605" s="4">
        <v>38.599085284909741</v>
      </c>
      <c r="T605" s="4">
        <v>18.141570083907578</v>
      </c>
      <c r="U605" s="4">
        <v>66.519090307661173</v>
      </c>
      <c r="V605" s="4">
        <v>14.070256619942569</v>
      </c>
      <c r="W605" s="4">
        <v>6.613020611373007</v>
      </c>
      <c r="X605" s="4">
        <v>24.247742241701022</v>
      </c>
    </row>
    <row r="606" spans="1:24" x14ac:dyDescent="0.3">
      <c r="A606" s="14" t="s">
        <v>606</v>
      </c>
      <c r="B606" s="4">
        <f>+VLOOKUP(Tabla2[[#This Row],[ID]],'[1]Data IFN_Diversidad'!$A:$C,2,0)</f>
        <v>2093684.62</v>
      </c>
      <c r="C606" s="4">
        <f>+VLOOKUP(Tabla2[[#This Row],[ID]],'[1]Data IFN_Diversidad'!$A:$C,3,0)</f>
        <v>5477748.2800000003</v>
      </c>
      <c r="D606" s="3" t="s">
        <v>965</v>
      </c>
      <c r="E606" s="3" t="s">
        <v>963</v>
      </c>
      <c r="F606" s="3" t="s">
        <v>971</v>
      </c>
      <c r="G606" s="6">
        <v>2418.023366512602</v>
      </c>
      <c r="H606" s="4">
        <v>11.211275289412727</v>
      </c>
      <c r="I606" s="4">
        <v>23.870439102972451</v>
      </c>
      <c r="J606" s="4">
        <v>245.46076125269823</v>
      </c>
      <c r="K606" s="4">
        <v>146.98184187106276</v>
      </c>
      <c r="L606" s="4">
        <v>69.081465679399486</v>
      </c>
      <c r="M606" s="4">
        <v>253.29870749113144</v>
      </c>
      <c r="N606" s="4">
        <v>21.397784113960789</v>
      </c>
      <c r="O606" s="4">
        <v>78.458541751189557</v>
      </c>
      <c r="P606" s="4">
        <v>1.3507196766695182</v>
      </c>
      <c r="Q606" s="4">
        <v>0.63483824803467359</v>
      </c>
      <c r="R606" s="4">
        <v>2.3277402427938054</v>
      </c>
      <c r="S606" s="4">
        <v>0</v>
      </c>
      <c r="T606" s="4">
        <v>0</v>
      </c>
      <c r="U606" s="4">
        <v>0</v>
      </c>
      <c r="V606" s="4">
        <v>3.4049982618659564</v>
      </c>
      <c r="W606" s="4">
        <v>1.6003491830769994</v>
      </c>
      <c r="X606" s="4">
        <v>5.8679470046156643</v>
      </c>
    </row>
    <row r="607" spans="1:24" x14ac:dyDescent="0.3">
      <c r="A607" s="14" t="s">
        <v>835</v>
      </c>
      <c r="B607" s="4">
        <f>+VLOOKUP(Tabla2[[#This Row],[ID]],'[1]Data IFN_Diversidad'!$A:$C,2,0)</f>
        <v>2554529.9</v>
      </c>
      <c r="C607" s="4">
        <f>+VLOOKUP(Tabla2[[#This Row],[ID]],'[1]Data IFN_Diversidad'!$A:$C,3,0)</f>
        <v>4662904.43</v>
      </c>
      <c r="D607" s="3" t="s">
        <v>966</v>
      </c>
      <c r="E607" s="3" t="s">
        <v>968</v>
      </c>
      <c r="F607" s="3" t="s">
        <v>972</v>
      </c>
      <c r="G607" s="6">
        <v>11.317684842090337</v>
      </c>
      <c r="H607" s="4">
        <v>41.859616577317091</v>
      </c>
      <c r="I607" s="4">
        <v>1.5575355555555557</v>
      </c>
      <c r="J607" s="4">
        <v>13.561468355555558</v>
      </c>
      <c r="K607" s="4">
        <v>7.4466035089575602</v>
      </c>
      <c r="L607" s="4">
        <v>3.499903649210053</v>
      </c>
      <c r="M607" s="4">
        <v>12.832980047103527</v>
      </c>
      <c r="N607" s="4">
        <v>67.920185369084237</v>
      </c>
      <c r="O607" s="4">
        <v>249.04067968664219</v>
      </c>
      <c r="P607" s="4">
        <v>0</v>
      </c>
      <c r="Q607" s="4">
        <v>0</v>
      </c>
      <c r="R607" s="4">
        <v>0</v>
      </c>
      <c r="S607" s="4">
        <v>0</v>
      </c>
      <c r="T607" s="4">
        <v>0</v>
      </c>
      <c r="U607" s="4">
        <v>0</v>
      </c>
      <c r="V607" s="4">
        <v>0.77840092547686079</v>
      </c>
      <c r="W607" s="4">
        <v>0.36584843497412456</v>
      </c>
      <c r="X607" s="4">
        <v>1.3414442615717901</v>
      </c>
    </row>
    <row r="608" spans="1:24" x14ac:dyDescent="0.3">
      <c r="A608" s="14" t="s">
        <v>163</v>
      </c>
      <c r="B608" s="4">
        <f>+VLOOKUP(Tabla2[[#This Row],[ID]],'[1]Data IFN_Diversidad'!$A:$C,2,0)</f>
        <v>1615794.68</v>
      </c>
      <c r="C608" s="4">
        <f>+VLOOKUP(Tabla2[[#This Row],[ID]],'[1]Data IFN_Diversidad'!$A:$C,3,0)</f>
        <v>4544427.78</v>
      </c>
      <c r="D608" s="3" t="s">
        <v>964</v>
      </c>
      <c r="E608" s="3" t="s">
        <v>968</v>
      </c>
      <c r="F608" s="3" t="s">
        <v>972</v>
      </c>
      <c r="G608" s="6">
        <v>717.37145371589565</v>
      </c>
      <c r="H608" s="4">
        <v>7.3253872266274307</v>
      </c>
      <c r="I608" s="4">
        <v>3.0233967777777782</v>
      </c>
      <c r="J608" s="4">
        <v>26.188789746897633</v>
      </c>
      <c r="K608" s="4">
        <v>10.860567439696103</v>
      </c>
      <c r="L608" s="4">
        <v>5.1044666966571679</v>
      </c>
      <c r="M608" s="4">
        <v>18.716377887742947</v>
      </c>
      <c r="N608" s="4">
        <v>0.64517060431391726</v>
      </c>
      <c r="O608" s="4">
        <v>2.3656255491510301</v>
      </c>
      <c r="P608" s="4">
        <v>7.5166197293613424</v>
      </c>
      <c r="Q608" s="4">
        <v>3.5328112727998309</v>
      </c>
      <c r="R608" s="4">
        <v>12.953641333599393</v>
      </c>
      <c r="S608" s="4">
        <v>2.7072364492208116</v>
      </c>
      <c r="T608" s="4">
        <v>1.2724011311337815</v>
      </c>
      <c r="U608" s="4">
        <v>4.665470814157203</v>
      </c>
      <c r="V608" s="4">
        <v>1.9989496978076686</v>
      </c>
      <c r="W608" s="4">
        <v>0.93950635796960424</v>
      </c>
      <c r="X608" s="4">
        <v>3.444856645888549</v>
      </c>
    </row>
    <row r="609" spans="1:24" x14ac:dyDescent="0.3">
      <c r="A609" s="14" t="s">
        <v>83</v>
      </c>
      <c r="B609" s="4">
        <f>+VLOOKUP(Tabla2[[#This Row],[ID]],'[1]Data IFN_Diversidad'!$A:$C,2,0)</f>
        <v>1403698.06</v>
      </c>
      <c r="C609" s="4">
        <f>+VLOOKUP(Tabla2[[#This Row],[ID]],'[1]Data IFN_Diversidad'!$A:$C,3,0)</f>
        <v>4975134.25</v>
      </c>
      <c r="D609" s="3" t="s">
        <v>962</v>
      </c>
      <c r="E609" s="3" t="s">
        <v>963</v>
      </c>
      <c r="F609" s="3" t="s">
        <v>970</v>
      </c>
      <c r="G609" s="6">
        <v>3060.9527481796495</v>
      </c>
      <c r="H609" s="4">
        <v>11.795634774523998</v>
      </c>
      <c r="I609" s="4">
        <v>33.449462316042194</v>
      </c>
      <c r="J609" s="4">
        <v>453.73477261340389</v>
      </c>
      <c r="K609" s="4">
        <v>230.70679957765643</v>
      </c>
      <c r="L609" s="4">
        <v>108.43219580149851</v>
      </c>
      <c r="M609" s="4">
        <v>397.58471793882785</v>
      </c>
      <c r="N609" s="4">
        <v>0.63215396379767652</v>
      </c>
      <c r="O609" s="4">
        <v>2.3178978672581469</v>
      </c>
      <c r="P609" s="4">
        <v>4.0789933548894179</v>
      </c>
      <c r="Q609" s="4">
        <v>1.9171268767980265</v>
      </c>
      <c r="R609" s="4">
        <v>7.0294652149261037</v>
      </c>
      <c r="S609" s="4">
        <v>23.891992052867476</v>
      </c>
      <c r="T609" s="4">
        <v>11.229236264847714</v>
      </c>
      <c r="U609" s="4">
        <v>41.173866304441653</v>
      </c>
      <c r="V609" s="4">
        <v>14.423090819170596</v>
      </c>
      <c r="W609" s="4">
        <v>6.7788526850101798</v>
      </c>
      <c r="X609" s="4">
        <v>24.855793178370661</v>
      </c>
    </row>
    <row r="610" spans="1:24" x14ac:dyDescent="0.3">
      <c r="A610" s="14" t="s">
        <v>95</v>
      </c>
      <c r="B610" s="4">
        <f>+VLOOKUP(Tabla2[[#This Row],[ID]],'[1]Data IFN_Diversidad'!$A:$C,2,0)</f>
        <v>1395135.62</v>
      </c>
      <c r="C610" s="4">
        <f>+VLOOKUP(Tabla2[[#This Row],[ID]],'[1]Data IFN_Diversidad'!$A:$C,3,0)</f>
        <v>5279302.2</v>
      </c>
      <c r="D610" s="3" t="s">
        <v>962</v>
      </c>
      <c r="E610" s="3" t="s">
        <v>963</v>
      </c>
      <c r="F610" s="3" t="s">
        <v>970</v>
      </c>
      <c r="G610" s="6">
        <v>2561.8145524313604</v>
      </c>
      <c r="H610" s="4">
        <v>12.754216098493741</v>
      </c>
      <c r="I610" s="4">
        <v>32.729932669263398</v>
      </c>
      <c r="J610" s="4">
        <v>567.8190508887601</v>
      </c>
      <c r="K610" s="4">
        <v>356.54370278352462</v>
      </c>
      <c r="L610" s="4">
        <v>167.57554030825656</v>
      </c>
      <c r="M610" s="4">
        <v>614.4436477969407</v>
      </c>
      <c r="N610" s="4">
        <v>17.306208902218323</v>
      </c>
      <c r="O610" s="4">
        <v>63.456099308133851</v>
      </c>
      <c r="P610" s="4">
        <v>24.896818744534116</v>
      </c>
      <c r="Q610" s="4">
        <v>11.701504809931034</v>
      </c>
      <c r="R610" s="4">
        <v>42.905517636413833</v>
      </c>
      <c r="S610" s="4">
        <v>0</v>
      </c>
      <c r="T610" s="4">
        <v>0</v>
      </c>
      <c r="U610" s="4">
        <v>0</v>
      </c>
      <c r="V610" s="4">
        <v>11.710031875859576</v>
      </c>
      <c r="W610" s="4">
        <v>5.5037149816540003</v>
      </c>
      <c r="X610" s="4">
        <v>20.180288266064668</v>
      </c>
    </row>
    <row r="611" spans="1:24" x14ac:dyDescent="0.3">
      <c r="A611" s="14" t="s">
        <v>81</v>
      </c>
      <c r="B611" s="4">
        <f>+VLOOKUP(Tabla2[[#This Row],[ID]],'[1]Data IFN_Diversidad'!$A:$C,2,0)</f>
        <v>1395715.36</v>
      </c>
      <c r="C611" s="4">
        <f>+VLOOKUP(Tabla2[[#This Row],[ID]],'[1]Data IFN_Diversidad'!$A:$C,3,0)</f>
        <v>4956034.79</v>
      </c>
      <c r="D611" s="3" t="s">
        <v>962</v>
      </c>
      <c r="E611" s="3" t="s">
        <v>963</v>
      </c>
      <c r="F611" s="3" t="s">
        <v>970</v>
      </c>
      <c r="G611" s="6">
        <v>3517.649625770096</v>
      </c>
      <c r="H611" s="4">
        <v>12.367510170542733</v>
      </c>
      <c r="I611" s="4">
        <v>42.257812642720985</v>
      </c>
      <c r="J611" s="4">
        <v>581.6089385135017</v>
      </c>
      <c r="K611" s="4">
        <v>361.07105909763368</v>
      </c>
      <c r="L611" s="4">
        <v>169.70339777588782</v>
      </c>
      <c r="M611" s="4">
        <v>622.245791844922</v>
      </c>
      <c r="N611" s="4">
        <v>0.87387209123743281</v>
      </c>
      <c r="O611" s="4">
        <v>3.2041976678705866</v>
      </c>
      <c r="P611" s="4">
        <v>0</v>
      </c>
      <c r="Q611" s="4">
        <v>0</v>
      </c>
      <c r="R611" s="4">
        <v>0</v>
      </c>
      <c r="S611" s="4">
        <v>7.5464818174002115</v>
      </c>
      <c r="T611" s="4">
        <v>3.5468464541780995</v>
      </c>
      <c r="U611" s="4">
        <v>13.005103665319711</v>
      </c>
      <c r="V611" s="4">
        <v>20.858687728137539</v>
      </c>
      <c r="W611" s="4">
        <v>9.8035832322246428</v>
      </c>
      <c r="X611" s="4">
        <v>35.946471851490358</v>
      </c>
    </row>
    <row r="612" spans="1:24" x14ac:dyDescent="0.3">
      <c r="A612" s="14" t="s">
        <v>676</v>
      </c>
      <c r="B612" s="4">
        <f>+VLOOKUP(Tabla2[[#This Row],[ID]],'[1]Data IFN_Diversidad'!$A:$C,2,0)</f>
        <v>2382326.54</v>
      </c>
      <c r="C612" s="4">
        <f>+VLOOKUP(Tabla2[[#This Row],[ID]],'[1]Data IFN_Diversidad'!$A:$C,3,0)</f>
        <v>4571708.1399999997</v>
      </c>
      <c r="D612" s="3" t="s">
        <v>966</v>
      </c>
      <c r="E612" s="3" t="s">
        <v>963</v>
      </c>
      <c r="F612" s="3" t="s">
        <v>970</v>
      </c>
      <c r="G612" s="6">
        <v>1967.9190403426699</v>
      </c>
      <c r="H612" s="4">
        <v>14.18090311455304</v>
      </c>
      <c r="I612" s="4">
        <v>31.081708911589242</v>
      </c>
      <c r="J612" s="4">
        <v>378.11297597945537</v>
      </c>
      <c r="K612" s="4">
        <v>201.02875751978519</v>
      </c>
      <c r="L612" s="4">
        <v>94.483516034299029</v>
      </c>
      <c r="M612" s="4">
        <v>346.43955879242975</v>
      </c>
      <c r="N612" s="4">
        <v>72.892662370239407</v>
      </c>
      <c r="O612" s="4">
        <v>267.27309535754449</v>
      </c>
      <c r="P612" s="4">
        <v>3.6510815220160642</v>
      </c>
      <c r="Q612" s="4">
        <v>1.7160083153475503</v>
      </c>
      <c r="R612" s="4">
        <v>6.29203048960769</v>
      </c>
      <c r="S612" s="4">
        <v>0</v>
      </c>
      <c r="T612" s="4">
        <v>0</v>
      </c>
      <c r="U612" s="4">
        <v>0</v>
      </c>
      <c r="V612" s="4">
        <v>0.72088609620662458</v>
      </c>
      <c r="W612" s="4">
        <v>0.33881646521711356</v>
      </c>
      <c r="X612" s="4">
        <v>1.2423270391294163</v>
      </c>
    </row>
    <row r="613" spans="1:24" x14ac:dyDescent="0.3">
      <c r="A613" s="14" t="s">
        <v>356</v>
      </c>
      <c r="B613" s="4">
        <f>+VLOOKUP(Tabla2[[#This Row],[ID]],'[1]Data IFN_Diversidad'!$A:$C,2,0)</f>
        <v>1680271.85</v>
      </c>
      <c r="C613" s="4">
        <f>+VLOOKUP(Tabla2[[#This Row],[ID]],'[1]Data IFN_Diversidad'!$A:$C,3,0)</f>
        <v>5329986.51</v>
      </c>
      <c r="D613" s="3" t="s">
        <v>962</v>
      </c>
      <c r="E613" s="3" t="s">
        <v>963</v>
      </c>
      <c r="F613" s="3" t="s">
        <v>970</v>
      </c>
      <c r="G613" s="6">
        <v>2069.778203921484</v>
      </c>
      <c r="H613" s="4">
        <v>13.863578859535821</v>
      </c>
      <c r="I613" s="4">
        <v>31.243839983245113</v>
      </c>
      <c r="J613" s="4">
        <v>497.55103258021489</v>
      </c>
      <c r="K613" s="4">
        <v>287.52387472078533</v>
      </c>
      <c r="L613" s="4">
        <v>135.1362211187691</v>
      </c>
      <c r="M613" s="4">
        <v>495.49947743548665</v>
      </c>
      <c r="N613" s="4"/>
      <c r="O613" s="4"/>
      <c r="P613" s="4">
        <v>0</v>
      </c>
      <c r="Q613" s="4">
        <v>0</v>
      </c>
      <c r="R613" s="4">
        <v>0</v>
      </c>
      <c r="S613" s="4">
        <v>0</v>
      </c>
      <c r="T613" s="4">
        <v>0</v>
      </c>
      <c r="U613" s="4">
        <v>0</v>
      </c>
      <c r="V613" s="4">
        <v>7.683975121838948</v>
      </c>
      <c r="W613" s="4">
        <v>3.6114683072643055</v>
      </c>
      <c r="X613" s="4">
        <v>13.24205045996912</v>
      </c>
    </row>
    <row r="614" spans="1:24" x14ac:dyDescent="0.3">
      <c r="A614" s="14" t="s">
        <v>726</v>
      </c>
      <c r="B614" s="4">
        <f>+VLOOKUP(Tabla2[[#This Row],[ID]],'[1]Data IFN_Diversidad'!$A:$C,2,0)</f>
        <v>2069153.17</v>
      </c>
      <c r="C614" s="4">
        <f>+VLOOKUP(Tabla2[[#This Row],[ID]],'[1]Data IFN_Diversidad'!$A:$C,3,0)</f>
        <v>4794006.63</v>
      </c>
      <c r="D614" s="3" t="s">
        <v>964</v>
      </c>
      <c r="E614" s="3" t="s">
        <v>968</v>
      </c>
      <c r="F614" s="3" t="s">
        <v>972</v>
      </c>
      <c r="G614" s="6">
        <v>730.21702601166817</v>
      </c>
      <c r="H614" s="4">
        <v>9.6594530951785327</v>
      </c>
      <c r="I614" s="4">
        <v>5.3511473777777772</v>
      </c>
      <c r="J614" s="4">
        <v>39.952402689411649</v>
      </c>
      <c r="K614" s="4">
        <v>26.52321034918619</v>
      </c>
      <c r="L614" s="4">
        <v>12.465908864117509</v>
      </c>
      <c r="M614" s="4">
        <v>45.708332501764197</v>
      </c>
      <c r="N614" s="4">
        <v>27.672847173891693</v>
      </c>
      <c r="O614" s="4">
        <v>101.46710630426954</v>
      </c>
      <c r="P614" s="4">
        <v>0</v>
      </c>
      <c r="Q614" s="4">
        <v>0</v>
      </c>
      <c r="R614" s="4">
        <v>0</v>
      </c>
      <c r="S614" s="4">
        <v>0</v>
      </c>
      <c r="T614" s="4">
        <v>0</v>
      </c>
      <c r="U614" s="4">
        <v>0</v>
      </c>
      <c r="V614" s="4">
        <v>3.9146820934892711E-2</v>
      </c>
      <c r="W614" s="4">
        <v>1.8399005839399574E-2</v>
      </c>
      <c r="X614" s="4">
        <v>6.7463021411131766E-2</v>
      </c>
    </row>
    <row r="615" spans="1:24" x14ac:dyDescent="0.3">
      <c r="A615" s="14" t="s">
        <v>266</v>
      </c>
      <c r="B615" s="4">
        <f>+VLOOKUP(Tabla2[[#This Row],[ID]],'[1]Data IFN_Diversidad'!$A:$C,2,0)</f>
        <v>1850465.1</v>
      </c>
      <c r="C615" s="4">
        <f>+VLOOKUP(Tabla2[[#This Row],[ID]],'[1]Data IFN_Diversidad'!$A:$C,3,0)</f>
        <v>5038034.4400000004</v>
      </c>
      <c r="D615" s="3" t="s">
        <v>965</v>
      </c>
      <c r="E615" s="3" t="s">
        <v>963</v>
      </c>
      <c r="F615" s="3" t="s">
        <v>971</v>
      </c>
      <c r="G615" s="6">
        <v>1862.3533349780732</v>
      </c>
      <c r="H615" s="4">
        <v>11.379805755350631</v>
      </c>
      <c r="I615" s="4">
        <v>18.941818043781069</v>
      </c>
      <c r="J615" s="4">
        <v>216.4375626321436</v>
      </c>
      <c r="K615" s="4">
        <v>119.74379941026106</v>
      </c>
      <c r="L615" s="4">
        <v>56.279585722822695</v>
      </c>
      <c r="M615" s="4">
        <v>206.35848098368319</v>
      </c>
      <c r="N615" s="4">
        <v>14.499412051241924</v>
      </c>
      <c r="O615" s="4">
        <v>53.164510854553725</v>
      </c>
      <c r="P615" s="4">
        <v>0.16519472714915839</v>
      </c>
      <c r="Q615" s="4">
        <v>7.7641521760104443E-2</v>
      </c>
      <c r="R615" s="4">
        <v>0.28468557978704989</v>
      </c>
      <c r="S615" s="4">
        <v>34.452278090335867</v>
      </c>
      <c r="T615" s="4">
        <v>16.192570702457857</v>
      </c>
      <c r="U615" s="4">
        <v>59.372759242345531</v>
      </c>
      <c r="V615" s="4">
        <v>0.7077964725051864</v>
      </c>
      <c r="W615" s="4">
        <v>0.33266434207743761</v>
      </c>
      <c r="X615" s="4">
        <v>1.219769254283938</v>
      </c>
    </row>
    <row r="616" spans="1:24" x14ac:dyDescent="0.3">
      <c r="A616" s="14" t="s">
        <v>233</v>
      </c>
      <c r="B616" s="4">
        <f>+VLOOKUP(Tabla2[[#This Row],[ID]],'[1]Data IFN_Diversidad'!$A:$C,2,0)</f>
        <v>1776206.82</v>
      </c>
      <c r="C616" s="4">
        <f>+VLOOKUP(Tabla2[[#This Row],[ID]],'[1]Data IFN_Diversidad'!$A:$C,3,0)</f>
        <v>5353017.2300000004</v>
      </c>
      <c r="D616" s="3" t="s">
        <v>962</v>
      </c>
      <c r="E616" s="3" t="s">
        <v>963</v>
      </c>
      <c r="F616" s="3" t="s">
        <v>970</v>
      </c>
      <c r="G616" s="6">
        <v>3137.7149456211259</v>
      </c>
      <c r="H616" s="4">
        <v>11.414475464996757</v>
      </c>
      <c r="I616" s="4">
        <v>32.108150176972835</v>
      </c>
      <c r="J616" s="4">
        <v>490.36049017848165</v>
      </c>
      <c r="K616" s="4">
        <v>293.64254297933621</v>
      </c>
      <c r="L616" s="4">
        <v>138.011995200288</v>
      </c>
      <c r="M616" s="4">
        <v>506.04398240105598</v>
      </c>
      <c r="N616" s="4">
        <v>0.31128916666652173</v>
      </c>
      <c r="O616" s="4">
        <v>1.1413936111105796</v>
      </c>
      <c r="P616" s="4">
        <v>5.5700238799271968</v>
      </c>
      <c r="Q616" s="4">
        <v>2.6179112235657827</v>
      </c>
      <c r="R616" s="4">
        <v>9.5990078197412121</v>
      </c>
      <c r="S616" s="4">
        <v>15.209338191538242</v>
      </c>
      <c r="T616" s="4">
        <v>7.1483889500229738</v>
      </c>
      <c r="U616" s="4">
        <v>26.210759483417593</v>
      </c>
      <c r="V616" s="4">
        <v>4.4160939976308793</v>
      </c>
      <c r="W616" s="4">
        <v>2.0755641788865131</v>
      </c>
      <c r="X616" s="4">
        <v>7.6104019892505477</v>
      </c>
    </row>
    <row r="617" spans="1:24" x14ac:dyDescent="0.3">
      <c r="A617" s="14" t="s">
        <v>18</v>
      </c>
      <c r="B617" s="4">
        <f>+VLOOKUP(Tabla2[[#This Row],[ID]],'[1]Data IFN_Diversidad'!$A:$C,2,0)</f>
        <v>1271136.3</v>
      </c>
      <c r="C617" s="4">
        <f>+VLOOKUP(Tabla2[[#This Row],[ID]],'[1]Data IFN_Diversidad'!$A:$C,3,0)</f>
        <v>5337729.47</v>
      </c>
      <c r="D617" s="3" t="s">
        <v>962</v>
      </c>
      <c r="E617" s="3" t="s">
        <v>963</v>
      </c>
      <c r="F617" s="3" t="s">
        <v>970</v>
      </c>
      <c r="G617" s="6">
        <v>2406.1963858526183</v>
      </c>
      <c r="H617" s="4">
        <v>11.791275019760711</v>
      </c>
      <c r="I617" s="4">
        <v>26.27498576730147</v>
      </c>
      <c r="J617" s="4">
        <v>371.10972412235145</v>
      </c>
      <c r="K617" s="4">
        <v>209.06747712489064</v>
      </c>
      <c r="L617" s="4">
        <v>98.261714248698595</v>
      </c>
      <c r="M617" s="4">
        <v>360.29295224522815</v>
      </c>
      <c r="N617" s="4">
        <v>0.45225447607238772</v>
      </c>
      <c r="O617" s="4">
        <v>1.6582664122654218</v>
      </c>
      <c r="P617" s="4">
        <v>10.474723279385326</v>
      </c>
      <c r="Q617" s="4">
        <v>4.9231199413111035</v>
      </c>
      <c r="R617" s="4">
        <v>18.051439784807396</v>
      </c>
      <c r="S617" s="4">
        <v>10.713287236670897</v>
      </c>
      <c r="T617" s="4">
        <v>5.0352450012353218</v>
      </c>
      <c r="U617" s="4">
        <v>18.46256500452953</v>
      </c>
      <c r="V617" s="4">
        <v>21.497409028248029</v>
      </c>
      <c r="W617" s="4">
        <v>10.103782243276573</v>
      </c>
      <c r="X617" s="4">
        <v>37.047201558680769</v>
      </c>
    </row>
    <row r="618" spans="1:24" x14ac:dyDescent="0.3">
      <c r="A618" s="14" t="s">
        <v>882</v>
      </c>
      <c r="B618" s="4">
        <f>+VLOOKUP(Tabla2[[#This Row],[ID]],'[1]Data IFN_Diversidad'!$A:$C,2,0)</f>
        <v>2183086.69</v>
      </c>
      <c r="C618" s="4">
        <f>+VLOOKUP(Tabla2[[#This Row],[ID]],'[1]Data IFN_Diversidad'!$A:$C,3,0)</f>
        <v>5175742.24</v>
      </c>
      <c r="D618" s="3" t="s">
        <v>965</v>
      </c>
      <c r="E618" s="3" t="s">
        <v>968</v>
      </c>
      <c r="F618" s="3" t="s">
        <v>972</v>
      </c>
      <c r="G618" s="6">
        <v>759.30347605584041</v>
      </c>
      <c r="H618" s="4">
        <v>5.6671279867692261</v>
      </c>
      <c r="I618" s="4">
        <v>1.9152757555555557</v>
      </c>
      <c r="J618" s="4">
        <v>8.0909964576558195</v>
      </c>
      <c r="K618" s="4">
        <v>5.1412134558340048</v>
      </c>
      <c r="L618" s="4">
        <v>2.4163703242419823</v>
      </c>
      <c r="M618" s="4">
        <v>8.860024522220602</v>
      </c>
      <c r="N618" s="4">
        <v>15.811800000000002</v>
      </c>
      <c r="O618" s="4">
        <v>57.976600000000012</v>
      </c>
      <c r="P618" s="4">
        <v>0</v>
      </c>
      <c r="Q618" s="4">
        <v>0</v>
      </c>
      <c r="R618" s="4">
        <v>0</v>
      </c>
      <c r="S618" s="4">
        <v>0</v>
      </c>
      <c r="T618" s="4">
        <v>0</v>
      </c>
      <c r="U618" s="4">
        <v>0</v>
      </c>
      <c r="V618" s="4">
        <v>2.6177430773401227E-2</v>
      </c>
      <c r="W618" s="4">
        <v>1.2303392463498576E-2</v>
      </c>
      <c r="X618" s="4">
        <v>4.5112439032828112E-2</v>
      </c>
    </row>
    <row r="619" spans="1:24" x14ac:dyDescent="0.3">
      <c r="A619" s="14" t="s">
        <v>464</v>
      </c>
      <c r="B619" s="4">
        <f>+VLOOKUP(Tabla2[[#This Row],[ID]],'[1]Data IFN_Diversidad'!$A:$C,2,0)</f>
        <v>2164282.65</v>
      </c>
      <c r="C619" s="4">
        <f>+VLOOKUP(Tabla2[[#This Row],[ID]],'[1]Data IFN_Diversidad'!$A:$C,3,0)</f>
        <v>5407483.5300000003</v>
      </c>
      <c r="D619" s="3" t="s">
        <v>965</v>
      </c>
      <c r="E619" s="3" t="s">
        <v>963</v>
      </c>
      <c r="F619" s="3" t="s">
        <v>971</v>
      </c>
      <c r="G619" s="6">
        <v>1228.7044548815375</v>
      </c>
      <c r="H619" s="4">
        <v>13.32823095072647</v>
      </c>
      <c r="I619" s="4">
        <v>17.142822696047478</v>
      </c>
      <c r="J619" s="4">
        <v>206.21593710400998</v>
      </c>
      <c r="K619" s="4">
        <v>113.02203277815897</v>
      </c>
      <c r="L619" s="4">
        <v>53.120355405734713</v>
      </c>
      <c r="M619" s="4">
        <v>194.77463648769395</v>
      </c>
      <c r="N619" s="4">
        <v>20.007136026894457</v>
      </c>
      <c r="O619" s="4">
        <v>73.359498765279682</v>
      </c>
      <c r="P619" s="4">
        <v>65.198104874789351</v>
      </c>
      <c r="Q619" s="4">
        <v>30.643109291150996</v>
      </c>
      <c r="R619" s="4">
        <v>112.35806740088709</v>
      </c>
      <c r="S619" s="4">
        <v>23.628775181225301</v>
      </c>
      <c r="T619" s="4">
        <v>11.105524335175891</v>
      </c>
      <c r="U619" s="4">
        <v>40.720255895644975</v>
      </c>
      <c r="V619" s="4">
        <v>2.6082494011717543</v>
      </c>
      <c r="W619" s="4">
        <v>1.2258772185507245</v>
      </c>
      <c r="X619" s="4">
        <v>4.4948831346859901</v>
      </c>
    </row>
    <row r="620" spans="1:24" x14ac:dyDescent="0.3">
      <c r="A620" s="14" t="s">
        <v>30</v>
      </c>
      <c r="B620" s="4">
        <f>+VLOOKUP(Tabla2[[#This Row],[ID]],'[1]Data IFN_Diversidad'!$A:$C,2,0)</f>
        <v>1315196.56</v>
      </c>
      <c r="C620" s="4">
        <f>+VLOOKUP(Tabla2[[#This Row],[ID]],'[1]Data IFN_Diversidad'!$A:$C,3,0)</f>
        <v>5017699.41</v>
      </c>
      <c r="D620" s="3" t="s">
        <v>962</v>
      </c>
      <c r="E620" s="3" t="s">
        <v>963</v>
      </c>
      <c r="F620" s="3" t="s">
        <v>970</v>
      </c>
      <c r="G620" s="6">
        <v>2473.8761412083172</v>
      </c>
      <c r="H620" s="4">
        <v>12.530342595097764</v>
      </c>
      <c r="I620" s="4">
        <v>30.506594132498428</v>
      </c>
      <c r="J620" s="4">
        <v>529.40662520104775</v>
      </c>
      <c r="K620" s="4">
        <v>284.0161344892465</v>
      </c>
      <c r="L620" s="4">
        <v>133.48758320994585</v>
      </c>
      <c r="M620" s="4">
        <v>489.45447176980144</v>
      </c>
      <c r="N620" s="4">
        <v>75.125883703659298</v>
      </c>
      <c r="O620" s="4">
        <v>275.46157358008412</v>
      </c>
      <c r="P620" s="4">
        <v>0.7481673599211861</v>
      </c>
      <c r="Q620" s="4">
        <v>0.3516386591629575</v>
      </c>
      <c r="R620" s="4">
        <v>1.2893417502641786</v>
      </c>
      <c r="S620" s="4">
        <v>10.72409365503216</v>
      </c>
      <c r="T620" s="4">
        <v>5.0403240178651156</v>
      </c>
      <c r="U620" s="4">
        <v>18.481188065505442</v>
      </c>
      <c r="V620" s="4">
        <v>3.8409031074325881</v>
      </c>
      <c r="W620" s="4">
        <v>1.8052244604933163</v>
      </c>
      <c r="X620" s="4">
        <v>6.6191563551421595</v>
      </c>
    </row>
    <row r="621" spans="1:24" x14ac:dyDescent="0.3">
      <c r="A621" s="14" t="s">
        <v>385</v>
      </c>
      <c r="B621" s="4">
        <f>+VLOOKUP(Tabla2[[#This Row],[ID]],'[1]Data IFN_Diversidad'!$A:$C,2,0)</f>
        <v>1834803.54</v>
      </c>
      <c r="C621" s="4">
        <f>+VLOOKUP(Tabla2[[#This Row],[ID]],'[1]Data IFN_Diversidad'!$A:$C,3,0)</f>
        <v>5492446.5300000003</v>
      </c>
      <c r="D621" s="3" t="s">
        <v>962</v>
      </c>
      <c r="E621" s="3" t="s">
        <v>963</v>
      </c>
      <c r="F621" s="3" t="s">
        <v>970</v>
      </c>
      <c r="G621" s="6">
        <v>5467.0642513959438</v>
      </c>
      <c r="H621" s="4">
        <v>8.5434979524223618</v>
      </c>
      <c r="I621" s="4">
        <v>31.341191184622417</v>
      </c>
      <c r="J621" s="4">
        <v>313.5801547174832</v>
      </c>
      <c r="K621" s="4">
        <v>235.97727024962651</v>
      </c>
      <c r="L621" s="4">
        <v>110.90931701732445</v>
      </c>
      <c r="M621" s="4">
        <v>406.66749573018967</v>
      </c>
      <c r="N621" s="4">
        <v>0.10827229157308771</v>
      </c>
      <c r="O621" s="4">
        <v>0.3969984024346549</v>
      </c>
      <c r="P621" s="4">
        <v>6.0089253958545825</v>
      </c>
      <c r="Q621" s="4">
        <v>2.8241949360516538</v>
      </c>
      <c r="R621" s="4">
        <v>10.355381432189407</v>
      </c>
      <c r="S621" s="4">
        <v>0</v>
      </c>
      <c r="T621" s="4">
        <v>0</v>
      </c>
      <c r="U621" s="4">
        <v>0</v>
      </c>
      <c r="V621" s="4">
        <v>0.75385126367325606</v>
      </c>
      <c r="W621" s="4">
        <v>0.35431009392643031</v>
      </c>
      <c r="X621" s="4">
        <v>1.2991370110635778</v>
      </c>
    </row>
    <row r="622" spans="1:24" x14ac:dyDescent="0.3">
      <c r="A622" s="14" t="s">
        <v>792</v>
      </c>
      <c r="B622" s="4">
        <f>+VLOOKUP(Tabla2[[#This Row],[ID]],'[1]Data IFN_Diversidad'!$A:$C,2,0)</f>
        <v>2271413.8199999998</v>
      </c>
      <c r="C622" s="4">
        <f>+VLOOKUP(Tabla2[[#This Row],[ID]],'[1]Data IFN_Diversidad'!$A:$C,3,0)</f>
        <v>5111786.76</v>
      </c>
      <c r="D622" s="3" t="s">
        <v>964</v>
      </c>
      <c r="E622" s="3" t="s">
        <v>968</v>
      </c>
      <c r="F622" s="3" t="s">
        <v>972</v>
      </c>
      <c r="G622" s="6">
        <v>813.28883275261092</v>
      </c>
      <c r="H622" s="4">
        <v>13.816501000416118</v>
      </c>
      <c r="I622" s="4">
        <v>12.193568883927759</v>
      </c>
      <c r="J622" s="4">
        <v>163.23758753579301</v>
      </c>
      <c r="K622" s="4">
        <v>89.465909369997732</v>
      </c>
      <c r="L622" s="4">
        <v>42.048977403898931</v>
      </c>
      <c r="M622" s="4">
        <v>154.17958381429608</v>
      </c>
      <c r="N622" s="4"/>
      <c r="O622" s="4"/>
      <c r="P622" s="4">
        <v>0</v>
      </c>
      <c r="Q622" s="4">
        <v>0</v>
      </c>
      <c r="R622" s="4">
        <v>0</v>
      </c>
      <c r="S622" s="4">
        <v>0</v>
      </c>
      <c r="T622" s="4">
        <v>0</v>
      </c>
      <c r="U622" s="4">
        <v>0</v>
      </c>
      <c r="V622" s="4">
        <v>0.17869340186888744</v>
      </c>
      <c r="W622" s="4">
        <v>8.3985898878377097E-2</v>
      </c>
      <c r="X622" s="4">
        <v>0.30794829588738271</v>
      </c>
    </row>
    <row r="623" spans="1:24" x14ac:dyDescent="0.3">
      <c r="A623" s="14" t="s">
        <v>71</v>
      </c>
      <c r="B623" s="4">
        <f>+VLOOKUP(Tabla2[[#This Row],[ID]],'[1]Data IFN_Diversidad'!$A:$C,2,0)</f>
        <v>1335288.77</v>
      </c>
      <c r="C623" s="4">
        <f>+VLOOKUP(Tabla2[[#This Row],[ID]],'[1]Data IFN_Diversidad'!$A:$C,3,0)</f>
        <v>5025229.18</v>
      </c>
      <c r="D623" s="3" t="s">
        <v>962</v>
      </c>
      <c r="E623" s="3" t="s">
        <v>963</v>
      </c>
      <c r="F623" s="3" t="s">
        <v>970</v>
      </c>
      <c r="G623" s="6">
        <v>2395.6709389494731</v>
      </c>
      <c r="H623" s="4">
        <v>12.803651774719468</v>
      </c>
      <c r="I623" s="4">
        <v>30.844998534911152</v>
      </c>
      <c r="J623" s="4">
        <v>478.47682390317476</v>
      </c>
      <c r="K623" s="4">
        <v>263.61630669261052</v>
      </c>
      <c r="L623" s="4">
        <v>123.89966414552694</v>
      </c>
      <c r="M623" s="4">
        <v>454.29876853359877</v>
      </c>
      <c r="N623" s="4">
        <v>82.282507896778867</v>
      </c>
      <c r="O623" s="4">
        <v>301.70252895485584</v>
      </c>
      <c r="P623" s="4">
        <v>0</v>
      </c>
      <c r="Q623" s="4">
        <v>0</v>
      </c>
      <c r="R623" s="4">
        <v>0</v>
      </c>
      <c r="S623" s="4">
        <v>0</v>
      </c>
      <c r="T623" s="4">
        <v>0</v>
      </c>
      <c r="U623" s="4">
        <v>0</v>
      </c>
      <c r="V623" s="4">
        <v>35.988288918255847</v>
      </c>
      <c r="W623" s="4">
        <v>16.914495791580247</v>
      </c>
      <c r="X623" s="4">
        <v>62.019817902460908</v>
      </c>
    </row>
    <row r="624" spans="1:24" x14ac:dyDescent="0.3">
      <c r="A624" s="14" t="s">
        <v>799</v>
      </c>
      <c r="B624" s="4">
        <f>+VLOOKUP(Tabla2[[#This Row],[ID]],'[1]Data IFN_Diversidad'!$A:$C,2,0)</f>
        <v>2323326.67</v>
      </c>
      <c r="C624" s="4">
        <f>+VLOOKUP(Tabla2[[#This Row],[ID]],'[1]Data IFN_Diversidad'!$A:$C,3,0)</f>
        <v>4595541.3600000003</v>
      </c>
      <c r="D624" s="3" t="s">
        <v>967</v>
      </c>
      <c r="E624" s="3" t="s">
        <v>963</v>
      </c>
      <c r="F624" s="3" t="s">
        <v>971</v>
      </c>
      <c r="G624" s="6">
        <v>1948.3394455658536</v>
      </c>
      <c r="H624" s="4">
        <v>13.569358876232533</v>
      </c>
      <c r="I624" s="4">
        <v>28.175599269963755</v>
      </c>
      <c r="J624" s="4">
        <v>745.18705484587747</v>
      </c>
      <c r="K624" s="4">
        <v>421.45467711907969</v>
      </c>
      <c r="L624" s="4">
        <v>198.08369824596744</v>
      </c>
      <c r="M624" s="4">
        <v>726.30689356854725</v>
      </c>
      <c r="N624" s="4">
        <v>85.395033242500006</v>
      </c>
      <c r="O624" s="4">
        <v>313.11512188916669</v>
      </c>
      <c r="P624" s="4">
        <v>0</v>
      </c>
      <c r="Q624" s="4">
        <v>0</v>
      </c>
      <c r="R624" s="4">
        <v>0</v>
      </c>
      <c r="S624" s="4">
        <v>0</v>
      </c>
      <c r="T624" s="4">
        <v>0</v>
      </c>
      <c r="U624" s="4">
        <v>0</v>
      </c>
      <c r="V624" s="4">
        <v>6.1196308535122173</v>
      </c>
      <c r="W624" s="4">
        <v>2.8762265011507417</v>
      </c>
      <c r="X624" s="4">
        <v>10.54616383755272</v>
      </c>
    </row>
    <row r="625" spans="1:24" x14ac:dyDescent="0.3">
      <c r="A625" s="14" t="s">
        <v>453</v>
      </c>
      <c r="B625" s="4">
        <f>+VLOOKUP(Tabla2[[#This Row],[ID]],'[1]Data IFN_Diversidad'!$A:$C,2,0)</f>
        <v>2123084.85</v>
      </c>
      <c r="C625" s="4">
        <f>+VLOOKUP(Tabla2[[#This Row],[ID]],'[1]Data IFN_Diversidad'!$A:$C,3,0)</f>
        <v>5288697.04</v>
      </c>
      <c r="D625" s="3" t="s">
        <v>965</v>
      </c>
      <c r="E625" s="3" t="s">
        <v>968</v>
      </c>
      <c r="F625" s="3" t="s">
        <v>972</v>
      </c>
      <c r="G625" s="6">
        <v>616.16305701550311</v>
      </c>
      <c r="H625" s="4">
        <v>8.521393522668852</v>
      </c>
      <c r="I625" s="4">
        <v>3.5140406479829198</v>
      </c>
      <c r="J625" s="4">
        <v>26.575645519372294</v>
      </c>
      <c r="K625" s="4">
        <v>12.531693192724788</v>
      </c>
      <c r="L625" s="4">
        <v>5.8898958005806499</v>
      </c>
      <c r="M625" s="4">
        <v>21.59628460212905</v>
      </c>
      <c r="N625" s="4">
        <v>16.751510646337625</v>
      </c>
      <c r="O625" s="4">
        <v>61.422205703237957</v>
      </c>
      <c r="P625" s="4">
        <v>2.0220124378816697</v>
      </c>
      <c r="Q625" s="4">
        <v>0.95034584580438486</v>
      </c>
      <c r="R625" s="4">
        <v>3.484601434616081</v>
      </c>
      <c r="S625" s="4">
        <v>54.851821366227014</v>
      </c>
      <c r="T625" s="4">
        <v>25.780356042126698</v>
      </c>
      <c r="U625" s="4">
        <v>94.527972154464649</v>
      </c>
      <c r="V625" s="4">
        <v>0.280281724243713</v>
      </c>
      <c r="W625" s="4">
        <v>0.13173241039454511</v>
      </c>
      <c r="X625" s="4">
        <v>0.48301883811333207</v>
      </c>
    </row>
    <row r="626" spans="1:24" x14ac:dyDescent="0.3">
      <c r="A626" s="14" t="s">
        <v>75</v>
      </c>
      <c r="B626" s="4">
        <f>+VLOOKUP(Tabla2[[#This Row],[ID]],'[1]Data IFN_Diversidad'!$A:$C,2,0)</f>
        <v>1387107.34</v>
      </c>
      <c r="C626" s="4">
        <f>+VLOOKUP(Tabla2[[#This Row],[ID]],'[1]Data IFN_Diversidad'!$A:$C,3,0)</f>
        <v>5122180.93</v>
      </c>
      <c r="D626" s="3" t="s">
        <v>962</v>
      </c>
      <c r="E626" s="3" t="s">
        <v>963</v>
      </c>
      <c r="F626" s="3" t="s">
        <v>970</v>
      </c>
      <c r="G626" s="6">
        <v>2958.5842887829399</v>
      </c>
      <c r="H626" s="4">
        <v>11.325673786721163</v>
      </c>
      <c r="I626" s="4">
        <v>29.805878378252892</v>
      </c>
      <c r="J626" s="4">
        <v>456.95120373607438</v>
      </c>
      <c r="K626" s="4">
        <v>238.82457776070774</v>
      </c>
      <c r="L626" s="4">
        <v>112.24755154753264</v>
      </c>
      <c r="M626" s="4">
        <v>411.57435567428632</v>
      </c>
      <c r="N626" s="4">
        <v>0.37931809941948302</v>
      </c>
      <c r="O626" s="4">
        <v>1.390833031204771</v>
      </c>
      <c r="P626" s="4">
        <v>1.1408386315801005</v>
      </c>
      <c r="Q626" s="4">
        <v>0.53619415684264726</v>
      </c>
      <c r="R626" s="4">
        <v>1.9660452417563752</v>
      </c>
      <c r="S626" s="4">
        <v>34.836834206190943</v>
      </c>
      <c r="T626" s="4">
        <v>16.373312076909745</v>
      </c>
      <c r="U626" s="4">
        <v>60.035477615335786</v>
      </c>
      <c r="V626" s="4">
        <v>17.641620033129076</v>
      </c>
      <c r="W626" s="4">
        <v>8.2915614155706656</v>
      </c>
      <c r="X626" s="4">
        <v>30.402391857092439</v>
      </c>
    </row>
    <row r="627" spans="1:24" x14ac:dyDescent="0.3">
      <c r="A627" s="14" t="s">
        <v>641</v>
      </c>
      <c r="B627" s="4">
        <f>+VLOOKUP(Tabla2[[#This Row],[ID]],'[1]Data IFN_Diversidad'!$A:$C,2,0)</f>
        <v>1901579.69</v>
      </c>
      <c r="C627" s="4">
        <f>+VLOOKUP(Tabla2[[#This Row],[ID]],'[1]Data IFN_Diversidad'!$A:$C,3,0)</f>
        <v>4601250.42</v>
      </c>
      <c r="D627" s="3" t="s">
        <v>964</v>
      </c>
      <c r="E627" s="3" t="s">
        <v>968</v>
      </c>
      <c r="F627" s="3" t="s">
        <v>972</v>
      </c>
      <c r="G627" s="6">
        <v>1705.9995188845926</v>
      </c>
      <c r="H627" s="4">
        <v>5.6821675977867301</v>
      </c>
      <c r="I627" s="4">
        <v>4.3261030888888898</v>
      </c>
      <c r="J627" s="4">
        <v>29.470072049492082</v>
      </c>
      <c r="K627" s="4">
        <v>15.628434764547359</v>
      </c>
      <c r="L627" s="4">
        <v>7.3453643393372587</v>
      </c>
      <c r="M627" s="4">
        <v>26.933002577569948</v>
      </c>
      <c r="N627" s="4"/>
      <c r="O627" s="4"/>
      <c r="P627" s="4">
        <v>0</v>
      </c>
      <c r="Q627" s="4">
        <v>0</v>
      </c>
      <c r="R627" s="4">
        <v>0</v>
      </c>
      <c r="S627" s="4">
        <v>0</v>
      </c>
      <c r="T627" s="4">
        <v>0</v>
      </c>
      <c r="U627" s="4">
        <v>0</v>
      </c>
      <c r="V627" s="4">
        <v>0</v>
      </c>
      <c r="W627" s="4">
        <v>0</v>
      </c>
      <c r="X627" s="4">
        <v>0</v>
      </c>
    </row>
    <row r="628" spans="1:24" x14ac:dyDescent="0.3">
      <c r="A628" s="14" t="s">
        <v>887</v>
      </c>
      <c r="B628" s="4">
        <f>+VLOOKUP(Tabla2[[#This Row],[ID]],'[1]Data IFN_Diversidad'!$A:$C,2,0)</f>
        <v>2200710.7799999998</v>
      </c>
      <c r="C628" s="4">
        <f>+VLOOKUP(Tabla2[[#This Row],[ID]],'[1]Data IFN_Diversidad'!$A:$C,3,0)</f>
        <v>4532342.57</v>
      </c>
      <c r="D628" s="3" t="s">
        <v>967</v>
      </c>
      <c r="E628" s="3" t="s">
        <v>968</v>
      </c>
      <c r="F628" s="3" t="s">
        <v>972</v>
      </c>
      <c r="G628" s="6">
        <v>355.06406770847917</v>
      </c>
      <c r="H628" s="4">
        <v>10.312698508128975</v>
      </c>
      <c r="I628" s="4">
        <v>2.9657958161556195</v>
      </c>
      <c r="J628" s="4">
        <v>17.484137273841469</v>
      </c>
      <c r="K628" s="4">
        <v>12.4330581183753</v>
      </c>
      <c r="L628" s="4">
        <v>5.8435373156363903</v>
      </c>
      <c r="M628" s="4">
        <v>21.426303490666765</v>
      </c>
      <c r="N628" s="4">
        <v>58.08866313</v>
      </c>
      <c r="O628" s="4">
        <v>212.99176480999998</v>
      </c>
      <c r="P628" s="4">
        <v>0</v>
      </c>
      <c r="Q628" s="4">
        <v>0</v>
      </c>
      <c r="R628" s="4">
        <v>0</v>
      </c>
      <c r="S628" s="4">
        <v>0</v>
      </c>
      <c r="T628" s="4">
        <v>0</v>
      </c>
      <c r="U628" s="4">
        <v>0</v>
      </c>
      <c r="V628" s="4">
        <v>0</v>
      </c>
      <c r="W628" s="4">
        <v>0</v>
      </c>
      <c r="X628" s="4">
        <v>0</v>
      </c>
    </row>
    <row r="629" spans="1:24" x14ac:dyDescent="0.3">
      <c r="A629" s="14" t="s">
        <v>397</v>
      </c>
      <c r="B629" s="4">
        <f>+VLOOKUP(Tabla2[[#This Row],[ID]],'[1]Data IFN_Diversidad'!$A:$C,2,0)</f>
        <v>2012145.73</v>
      </c>
      <c r="C629" s="4">
        <f>+VLOOKUP(Tabla2[[#This Row],[ID]],'[1]Data IFN_Diversidad'!$A:$C,3,0)</f>
        <v>5359213.6399999997</v>
      </c>
      <c r="D629" s="3" t="s">
        <v>962</v>
      </c>
      <c r="E629" s="3" t="s">
        <v>963</v>
      </c>
      <c r="F629" s="3" t="s">
        <v>970</v>
      </c>
      <c r="G629" s="6">
        <v>1577.6003843510791</v>
      </c>
      <c r="H629" s="4">
        <v>13.492062146048188</v>
      </c>
      <c r="I629" s="4">
        <v>22.555037351792794</v>
      </c>
      <c r="J629" s="4">
        <v>301.32026531578305</v>
      </c>
      <c r="K629" s="4">
        <v>177.52154608922112</v>
      </c>
      <c r="L629" s="4">
        <v>83.435126661933921</v>
      </c>
      <c r="M629" s="4">
        <v>305.92879776042435</v>
      </c>
      <c r="N629" s="4">
        <v>0.85265160051327571</v>
      </c>
      <c r="O629" s="4">
        <v>3.1263892018820112</v>
      </c>
      <c r="P629" s="4">
        <v>0.35252326226487091</v>
      </c>
      <c r="Q629" s="4">
        <v>0.16568593326448933</v>
      </c>
      <c r="R629" s="4">
        <v>0.60751508863646142</v>
      </c>
      <c r="S629" s="4">
        <v>6.6543034699115937</v>
      </c>
      <c r="T629" s="4">
        <v>3.1275226308584489</v>
      </c>
      <c r="U629" s="4">
        <v>11.467582979814324</v>
      </c>
      <c r="V629" s="4">
        <v>8.5587126545795265</v>
      </c>
      <c r="W629" s="4">
        <v>4.0225949476523768</v>
      </c>
      <c r="X629" s="4">
        <v>14.749514808058715</v>
      </c>
    </row>
    <row r="630" spans="1:24" x14ac:dyDescent="0.3">
      <c r="A630" s="14" t="s">
        <v>426</v>
      </c>
      <c r="B630" s="4">
        <f>+VLOOKUP(Tabla2[[#This Row],[ID]],'[1]Data IFN_Diversidad'!$A:$C,2,0)</f>
        <v>1894285.16</v>
      </c>
      <c r="C630" s="4">
        <f>+VLOOKUP(Tabla2[[#This Row],[ID]],'[1]Data IFN_Diversidad'!$A:$C,3,0)</f>
        <v>4869363.01</v>
      </c>
      <c r="D630" s="3" t="s">
        <v>964</v>
      </c>
      <c r="E630" s="3" t="s">
        <v>968</v>
      </c>
      <c r="F630" s="3" t="s">
        <v>972</v>
      </c>
      <c r="G630" s="6">
        <v>405.62582474051766</v>
      </c>
      <c r="H630" s="4">
        <v>7.917268578308521</v>
      </c>
      <c r="I630" s="4">
        <v>1.9969456000000001</v>
      </c>
      <c r="J630" s="4">
        <v>8.7725876559999989</v>
      </c>
      <c r="K630" s="4">
        <v>7.4645744136715404</v>
      </c>
      <c r="L630" s="4">
        <v>3.5083499744256237</v>
      </c>
      <c r="M630" s="4">
        <v>12.863949906227287</v>
      </c>
      <c r="N630" s="4">
        <v>63.2219221468877</v>
      </c>
      <c r="O630" s="4">
        <v>231.81371453858821</v>
      </c>
      <c r="P630" s="4">
        <v>7.5886329428057078</v>
      </c>
      <c r="Q630" s="4">
        <v>3.5666574831186826</v>
      </c>
      <c r="R630" s="4">
        <v>13.077744104768515</v>
      </c>
      <c r="S630" s="4">
        <v>0</v>
      </c>
      <c r="T630" s="4">
        <v>0</v>
      </c>
      <c r="U630" s="4">
        <v>0</v>
      </c>
      <c r="V630" s="4">
        <v>2.2327600674173569</v>
      </c>
      <c r="W630" s="4">
        <v>1.0493972316861577</v>
      </c>
      <c r="X630" s="4">
        <v>3.847789849515912</v>
      </c>
    </row>
    <row r="631" spans="1:24" x14ac:dyDescent="0.3">
      <c r="A631" s="14" t="s">
        <v>578</v>
      </c>
      <c r="B631" s="4">
        <f>+VLOOKUP(Tabla2[[#This Row],[ID]],'[1]Data IFN_Diversidad'!$A:$C,2,0)</f>
        <v>2055709.37</v>
      </c>
      <c r="C631" s="4">
        <f>+VLOOKUP(Tabla2[[#This Row],[ID]],'[1]Data IFN_Diversidad'!$A:$C,3,0)</f>
        <v>5026351.3</v>
      </c>
      <c r="D631" s="3" t="s">
        <v>965</v>
      </c>
      <c r="E631" s="3" t="s">
        <v>963</v>
      </c>
      <c r="F631" s="3" t="s">
        <v>971</v>
      </c>
      <c r="G631" s="6">
        <v>1722.9760461477297</v>
      </c>
      <c r="H631" s="4">
        <v>14.886315708363487</v>
      </c>
      <c r="I631" s="4">
        <v>29.987728591110013</v>
      </c>
      <c r="J631" s="4">
        <v>203.45007531299075</v>
      </c>
      <c r="K631" s="4">
        <v>69.663721801795077</v>
      </c>
      <c r="L631" s="4">
        <v>32.741949246843681</v>
      </c>
      <c r="M631" s="4">
        <v>120.05381390509349</v>
      </c>
      <c r="N631" s="4">
        <v>25.133127128552765</v>
      </c>
      <c r="O631" s="4">
        <v>92.154799471360135</v>
      </c>
      <c r="P631" s="4">
        <v>3.5071300073751259</v>
      </c>
      <c r="Q631" s="4">
        <v>1.6483511034663092</v>
      </c>
      <c r="R631" s="4">
        <v>6.0439540460431393</v>
      </c>
      <c r="S631" s="4">
        <v>0</v>
      </c>
      <c r="T631" s="4">
        <v>0</v>
      </c>
      <c r="U631" s="4">
        <v>0</v>
      </c>
      <c r="V631" s="4">
        <v>0.54070834505260179</v>
      </c>
      <c r="W631" s="4">
        <v>0.25413292217472283</v>
      </c>
      <c r="X631" s="4">
        <v>0.93182071464065042</v>
      </c>
    </row>
    <row r="632" spans="1:24" x14ac:dyDescent="0.3">
      <c r="A632" s="14" t="s">
        <v>660</v>
      </c>
      <c r="B632" s="4">
        <f>+VLOOKUP(Tabla2[[#This Row],[ID]],'[1]Data IFN_Diversidad'!$A:$C,2,0)</f>
        <v>1948523.53</v>
      </c>
      <c r="C632" s="4">
        <f>+VLOOKUP(Tabla2[[#This Row],[ID]],'[1]Data IFN_Diversidad'!$A:$C,3,0)</f>
        <v>4897339.84</v>
      </c>
      <c r="D632" s="3" t="s">
        <v>962</v>
      </c>
      <c r="E632" s="3" t="s">
        <v>968</v>
      </c>
      <c r="F632" s="3" t="s">
        <v>972</v>
      </c>
      <c r="G632" s="6">
        <v>353.67765131532303</v>
      </c>
      <c r="H632" s="4">
        <v>0</v>
      </c>
      <c r="I632" s="4">
        <v>0</v>
      </c>
      <c r="J632" s="4">
        <v>0</v>
      </c>
      <c r="K632" s="4">
        <v>0</v>
      </c>
      <c r="L632" s="4">
        <v>0</v>
      </c>
      <c r="M632" s="4">
        <v>0</v>
      </c>
      <c r="N632" s="4">
        <v>98.420110240702883</v>
      </c>
      <c r="O632" s="4">
        <v>360.87373754924391</v>
      </c>
      <c r="P632" s="4">
        <v>0</v>
      </c>
      <c r="Q632" s="4">
        <v>0</v>
      </c>
      <c r="R632" s="4">
        <v>0</v>
      </c>
      <c r="S632" s="4">
        <v>0</v>
      </c>
      <c r="T632" s="4">
        <v>0</v>
      </c>
      <c r="U632" s="4">
        <v>0</v>
      </c>
      <c r="V632" s="4">
        <v>0</v>
      </c>
      <c r="W632" s="4">
        <v>0</v>
      </c>
      <c r="X632" s="4">
        <v>0</v>
      </c>
    </row>
    <row r="633" spans="1:24" x14ac:dyDescent="0.3">
      <c r="A633" s="14" t="s">
        <v>661</v>
      </c>
      <c r="B633" s="4">
        <f>+VLOOKUP(Tabla2[[#This Row],[ID]],'[1]Data IFN_Diversidad'!$A:$C,2,0)</f>
        <v>2259547.85</v>
      </c>
      <c r="C633" s="4">
        <f>+VLOOKUP(Tabla2[[#This Row],[ID]],'[1]Data IFN_Diversidad'!$A:$C,3,0)</f>
        <v>4906465.9000000004</v>
      </c>
      <c r="D633" s="3" t="s">
        <v>964</v>
      </c>
      <c r="E633" s="3" t="s">
        <v>963</v>
      </c>
      <c r="F633" s="3" t="s">
        <v>970</v>
      </c>
      <c r="G633" s="6">
        <v>1922.3653588532559</v>
      </c>
      <c r="H633" s="4">
        <v>13.583588388203284</v>
      </c>
      <c r="I633" s="4">
        <v>27.858314651879812</v>
      </c>
      <c r="J633" s="4">
        <v>403.7737861504861</v>
      </c>
      <c r="K633" s="4">
        <v>182.37667366052389</v>
      </c>
      <c r="L633" s="4">
        <v>85.717036620446223</v>
      </c>
      <c r="M633" s="4">
        <v>314.29580094163612</v>
      </c>
      <c r="N633" s="4">
        <v>40.13908055122765</v>
      </c>
      <c r="O633" s="4">
        <v>147.17662868783472</v>
      </c>
      <c r="P633" s="4">
        <v>13.278834228789709</v>
      </c>
      <c r="Q633" s="4">
        <v>6.2410520875311635</v>
      </c>
      <c r="R633" s="4">
        <v>22.883857654280956</v>
      </c>
      <c r="S633" s="4">
        <v>0</v>
      </c>
      <c r="T633" s="4">
        <v>0</v>
      </c>
      <c r="U633" s="4">
        <v>0</v>
      </c>
      <c r="V633" s="4">
        <v>0.85798363362322139</v>
      </c>
      <c r="W633" s="4">
        <v>0.40325230780291405</v>
      </c>
      <c r="X633" s="4">
        <v>1.4785917952773515</v>
      </c>
    </row>
    <row r="634" spans="1:24" x14ac:dyDescent="0.3">
      <c r="A634" s="14" t="s">
        <v>454</v>
      </c>
      <c r="B634" s="4">
        <f>+VLOOKUP(Tabla2[[#This Row],[ID]],'[1]Data IFN_Diversidad'!$A:$C,2,0)</f>
        <v>2130986.36</v>
      </c>
      <c r="C634" s="4">
        <f>+VLOOKUP(Tabla2[[#This Row],[ID]],'[1]Data IFN_Diversidad'!$A:$C,3,0)</f>
        <v>5314739.95</v>
      </c>
      <c r="D634" s="3" t="s">
        <v>965</v>
      </c>
      <c r="E634" s="3" t="s">
        <v>963</v>
      </c>
      <c r="F634" s="3" t="s">
        <v>971</v>
      </c>
      <c r="G634" s="6">
        <v>1418.2756759865515</v>
      </c>
      <c r="H634" s="4">
        <v>11.061510218625292</v>
      </c>
      <c r="I634" s="4">
        <v>13.629483108634451</v>
      </c>
      <c r="J634" s="4">
        <v>141.85608162272442</v>
      </c>
      <c r="K634" s="4">
        <v>93.232394460729694</v>
      </c>
      <c r="L634" s="4">
        <v>43.819225396542954</v>
      </c>
      <c r="M634" s="4">
        <v>160.67049312065748</v>
      </c>
      <c r="N634" s="4">
        <v>24.363787773974131</v>
      </c>
      <c r="O634" s="4">
        <v>89.333888504571817</v>
      </c>
      <c r="P634" s="4">
        <v>0.73202499468640037</v>
      </c>
      <c r="Q634" s="4">
        <v>0.3440517475026082</v>
      </c>
      <c r="R634" s="4">
        <v>1.2615230741762313</v>
      </c>
      <c r="S634" s="4">
        <v>18.261320017371688</v>
      </c>
      <c r="T634" s="4">
        <v>8.582820408164693</v>
      </c>
      <c r="U634" s="4">
        <v>31.470341496603904</v>
      </c>
      <c r="V634" s="4">
        <v>6.2733710601998105</v>
      </c>
      <c r="W634" s="4">
        <v>2.9484843982939108</v>
      </c>
      <c r="X634" s="4">
        <v>10.811109460411005</v>
      </c>
    </row>
    <row r="635" spans="1:24" x14ac:dyDescent="0.3">
      <c r="A635" s="14" t="s">
        <v>431</v>
      </c>
      <c r="B635" s="4">
        <f>+VLOOKUP(Tabla2[[#This Row],[ID]],'[1]Data IFN_Diversidad'!$A:$C,2,0)</f>
        <v>1883813.04</v>
      </c>
      <c r="C635" s="4">
        <f>+VLOOKUP(Tabla2[[#This Row],[ID]],'[1]Data IFN_Diversidad'!$A:$C,3,0)</f>
        <v>5066035.63</v>
      </c>
      <c r="D635" s="3" t="s">
        <v>965</v>
      </c>
      <c r="E635" s="3" t="s">
        <v>963</v>
      </c>
      <c r="F635" s="3" t="s">
        <v>970</v>
      </c>
      <c r="G635" s="6">
        <v>2502.1137648893337</v>
      </c>
      <c r="H635" s="4">
        <v>11.280057149120989</v>
      </c>
      <c r="I635" s="4">
        <v>25.004578229036685</v>
      </c>
      <c r="J635" s="4">
        <v>229.60757854235666</v>
      </c>
      <c r="K635" s="4">
        <v>124.86173615710314</v>
      </c>
      <c r="L635" s="4">
        <v>58.685015993838469</v>
      </c>
      <c r="M635" s="4">
        <v>215.1783919774077</v>
      </c>
      <c r="N635" s="4">
        <v>50.138447627831752</v>
      </c>
      <c r="O635" s="4">
        <v>183.84097463538308</v>
      </c>
      <c r="P635" s="4">
        <v>1.877375203781674</v>
      </c>
      <c r="Q635" s="4">
        <v>0.88236634577738682</v>
      </c>
      <c r="R635" s="4">
        <v>3.2353432678504213</v>
      </c>
      <c r="S635" s="4">
        <v>0</v>
      </c>
      <c r="T635" s="4">
        <v>0</v>
      </c>
      <c r="U635" s="4">
        <v>0</v>
      </c>
      <c r="V635" s="4">
        <v>1.7559356785698648</v>
      </c>
      <c r="W635" s="4">
        <v>0.82528976892783634</v>
      </c>
      <c r="X635" s="4">
        <v>3.0260624860687333</v>
      </c>
    </row>
    <row r="636" spans="1:24" x14ac:dyDescent="0.3">
      <c r="A636" s="14" t="s">
        <v>842</v>
      </c>
      <c r="B636" s="4">
        <f>+VLOOKUP(Tabla2[[#This Row],[ID]],'[1]Data IFN_Diversidad'!$A:$C,2,0)</f>
        <v>2621126.5099999998</v>
      </c>
      <c r="C636" s="4">
        <f>+VLOOKUP(Tabla2[[#This Row],[ID]],'[1]Data IFN_Diversidad'!$A:$C,3,0)</f>
        <v>4786973.87</v>
      </c>
      <c r="D636" s="3" t="s">
        <v>966</v>
      </c>
      <c r="E636" s="3" t="s">
        <v>968</v>
      </c>
      <c r="F636" s="3" t="s">
        <v>972</v>
      </c>
      <c r="G636" s="6">
        <v>1015.3378013960285</v>
      </c>
      <c r="H636" s="4">
        <v>16.649670789873742</v>
      </c>
      <c r="I636" s="4">
        <v>22.10608004444445</v>
      </c>
      <c r="J636" s="4">
        <v>556.28833857789687</v>
      </c>
      <c r="K636" s="4">
        <v>255.12320680480721</v>
      </c>
      <c r="L636" s="4">
        <v>119.90790719825938</v>
      </c>
      <c r="M636" s="4">
        <v>439.66232639361772</v>
      </c>
      <c r="N636" s="4">
        <v>116.42417006620758</v>
      </c>
      <c r="O636" s="4">
        <v>426.88862357609446</v>
      </c>
      <c r="P636" s="4">
        <v>0</v>
      </c>
      <c r="Q636" s="4">
        <v>0</v>
      </c>
      <c r="R636" s="4">
        <v>0</v>
      </c>
      <c r="S636" s="4">
        <v>0</v>
      </c>
      <c r="T636" s="4">
        <v>0</v>
      </c>
      <c r="U636" s="4">
        <v>0</v>
      </c>
      <c r="V636" s="4">
        <v>6.0721377533576915</v>
      </c>
      <c r="W636" s="4">
        <v>2.8539047440781147</v>
      </c>
      <c r="X636" s="4">
        <v>10.464317394953087</v>
      </c>
    </row>
    <row r="637" spans="1:24" x14ac:dyDescent="0.3">
      <c r="A637" s="14" t="s">
        <v>303</v>
      </c>
      <c r="B637" s="4">
        <f>+VLOOKUP(Tabla2[[#This Row],[ID]],'[1]Data IFN_Diversidad'!$A:$C,2,0)</f>
        <v>1894355.65</v>
      </c>
      <c r="C637" s="4">
        <f>+VLOOKUP(Tabla2[[#This Row],[ID]],'[1]Data IFN_Diversidad'!$A:$C,3,0)</f>
        <v>5051248.97</v>
      </c>
      <c r="D637" s="3" t="s">
        <v>965</v>
      </c>
      <c r="E637" s="3" t="s">
        <v>963</v>
      </c>
      <c r="F637" s="3" t="s">
        <v>971</v>
      </c>
      <c r="G637" s="6">
        <v>1671.112755358849</v>
      </c>
      <c r="H637" s="4">
        <v>9.4002391319118459</v>
      </c>
      <c r="I637" s="4">
        <v>11.597741882724851</v>
      </c>
      <c r="J637" s="4">
        <v>103.00607583822885</v>
      </c>
      <c r="K637" s="4">
        <v>49.987110340084463</v>
      </c>
      <c r="L637" s="4">
        <v>23.493941859839698</v>
      </c>
      <c r="M637" s="4">
        <v>86.144453486078888</v>
      </c>
      <c r="N637" s="4">
        <v>47.255440838861873</v>
      </c>
      <c r="O637" s="4">
        <v>173.26994974249354</v>
      </c>
      <c r="P637" s="4">
        <v>0.40573143713497972</v>
      </c>
      <c r="Q637" s="4">
        <v>0.19069377545344046</v>
      </c>
      <c r="R637" s="4">
        <v>0.69921050999594903</v>
      </c>
      <c r="S637" s="4">
        <v>9.4172375861997857</v>
      </c>
      <c r="T637" s="4">
        <v>4.4261016655138992</v>
      </c>
      <c r="U637" s="4">
        <v>16.229039440217644</v>
      </c>
      <c r="V637" s="4">
        <v>1.8013305754716402</v>
      </c>
      <c r="W637" s="4">
        <v>0.84662537047167086</v>
      </c>
      <c r="X637" s="4">
        <v>3.1042930250627929</v>
      </c>
    </row>
    <row r="638" spans="1:24" x14ac:dyDescent="0.3">
      <c r="A638" s="14" t="s">
        <v>656</v>
      </c>
      <c r="B638" s="4">
        <f>+VLOOKUP(Tabla2[[#This Row],[ID]],'[1]Data IFN_Diversidad'!$A:$C,2,0)</f>
        <v>1954416.03</v>
      </c>
      <c r="C638" s="4">
        <f>+VLOOKUP(Tabla2[[#This Row],[ID]],'[1]Data IFN_Diversidad'!$A:$C,3,0)</f>
        <v>5490343.1200000001</v>
      </c>
      <c r="D638" s="3" t="s">
        <v>962</v>
      </c>
      <c r="E638" s="3" t="s">
        <v>963</v>
      </c>
      <c r="F638" s="3" t="s">
        <v>970</v>
      </c>
      <c r="G638" s="6">
        <v>4721.6815276958769</v>
      </c>
      <c r="H638" s="4">
        <v>9.0113257259371942</v>
      </c>
      <c r="I638" s="4">
        <v>30.11368814813158</v>
      </c>
      <c r="J638" s="4">
        <v>383.7168661235599</v>
      </c>
      <c r="K638" s="4">
        <v>238.04969870307224</v>
      </c>
      <c r="L638" s="4">
        <v>111.88335839044395</v>
      </c>
      <c r="M638" s="4">
        <v>410.23898076496113</v>
      </c>
      <c r="N638" s="4">
        <v>27.985591114714794</v>
      </c>
      <c r="O638" s="4">
        <v>102.61383408728757</v>
      </c>
      <c r="P638" s="4">
        <v>0</v>
      </c>
      <c r="Q638" s="4">
        <v>0</v>
      </c>
      <c r="R638" s="4">
        <v>0</v>
      </c>
      <c r="S638" s="4">
        <v>0</v>
      </c>
      <c r="T638" s="4">
        <v>0</v>
      </c>
      <c r="U638" s="4">
        <v>0</v>
      </c>
      <c r="V638" s="4">
        <v>7.3699367942420295</v>
      </c>
      <c r="W638" s="4">
        <v>3.4638702932937537</v>
      </c>
      <c r="X638" s="4">
        <v>12.700857742077098</v>
      </c>
    </row>
    <row r="639" spans="1:24" x14ac:dyDescent="0.3">
      <c r="A639" s="14" t="s">
        <v>579</v>
      </c>
      <c r="B639" s="4">
        <f>+VLOOKUP(Tabla2[[#This Row],[ID]],'[1]Data IFN_Diversidad'!$A:$C,2,0)</f>
        <v>1876832.93</v>
      </c>
      <c r="C639" s="4">
        <f>+VLOOKUP(Tabla2[[#This Row],[ID]],'[1]Data IFN_Diversidad'!$A:$C,3,0)</f>
        <v>4724961.87</v>
      </c>
      <c r="D639" s="3" t="s">
        <v>964</v>
      </c>
      <c r="E639" s="3" t="s">
        <v>968</v>
      </c>
      <c r="F639" s="3" t="s">
        <v>972</v>
      </c>
      <c r="G639" s="6">
        <v>1202.2210723510459</v>
      </c>
      <c r="H639" s="4">
        <v>9.2680637448718102</v>
      </c>
      <c r="I639" s="4">
        <v>8.1105861490044866</v>
      </c>
      <c r="J639" s="4">
        <v>70.190755524326377</v>
      </c>
      <c r="K639" s="4">
        <v>35.086636545013107</v>
      </c>
      <c r="L639" s="4">
        <v>16.490719176156158</v>
      </c>
      <c r="M639" s="4">
        <v>60.46597031257258</v>
      </c>
      <c r="N639" s="4">
        <v>67.783996179606405</v>
      </c>
      <c r="O639" s="4">
        <v>248.5413193252235</v>
      </c>
      <c r="P639" s="4">
        <v>0</v>
      </c>
      <c r="Q639" s="4">
        <v>0</v>
      </c>
      <c r="R639" s="4">
        <v>0</v>
      </c>
      <c r="S639" s="4">
        <v>0</v>
      </c>
      <c r="T639" s="4">
        <v>0</v>
      </c>
      <c r="U639" s="4">
        <v>0</v>
      </c>
      <c r="V639" s="4">
        <v>8.3249562836019655E-2</v>
      </c>
      <c r="W639" s="4">
        <v>3.9127294532929235E-2</v>
      </c>
      <c r="X639" s="4">
        <v>0.14346674662074052</v>
      </c>
    </row>
    <row r="640" spans="1:24" x14ac:dyDescent="0.3">
      <c r="A640" s="14" t="s">
        <v>702</v>
      </c>
      <c r="B640" s="4">
        <f>+VLOOKUP(Tabla2[[#This Row],[ID]],'[1]Data IFN_Diversidad'!$A:$C,2,0)</f>
        <v>2679661.44</v>
      </c>
      <c r="C640" s="4">
        <f>+VLOOKUP(Tabla2[[#This Row],[ID]],'[1]Data IFN_Diversidad'!$A:$C,3,0)</f>
        <v>4842175.2300000004</v>
      </c>
      <c r="D640" s="3" t="s">
        <v>966</v>
      </c>
      <c r="E640" s="3" t="s">
        <v>968</v>
      </c>
      <c r="F640" s="3" t="s">
        <v>972</v>
      </c>
      <c r="G640" s="6">
        <v>935.37835798666094</v>
      </c>
      <c r="H640" s="4">
        <v>4.1677054716031456</v>
      </c>
      <c r="I640" s="4">
        <v>1.2760604222222225</v>
      </c>
      <c r="J640" s="4">
        <v>4.4072168761835462</v>
      </c>
      <c r="K640" s="4">
        <v>2.7387982684654233</v>
      </c>
      <c r="L640" s="4">
        <v>1.2872351861787488</v>
      </c>
      <c r="M640" s="4">
        <v>4.7198623493220788</v>
      </c>
      <c r="N640" s="4">
        <v>0.76419368043052838</v>
      </c>
      <c r="O640" s="4">
        <v>2.802043494911937</v>
      </c>
      <c r="P640" s="4">
        <v>0.40222371778850891</v>
      </c>
      <c r="Q640" s="4">
        <v>0.18904514736059919</v>
      </c>
      <c r="R640" s="4">
        <v>0.69316554032219768</v>
      </c>
      <c r="S640" s="4">
        <v>0</v>
      </c>
      <c r="T640" s="4">
        <v>0</v>
      </c>
      <c r="U640" s="4">
        <v>0</v>
      </c>
      <c r="V640" s="4">
        <v>0</v>
      </c>
      <c r="W640" s="4">
        <v>0</v>
      </c>
      <c r="X640" s="4">
        <v>0</v>
      </c>
    </row>
    <row r="641" spans="1:24" x14ac:dyDescent="0.3">
      <c r="A641" s="14" t="s">
        <v>874</v>
      </c>
      <c r="B641" s="4">
        <f>+VLOOKUP(Tabla2[[#This Row],[ID]],'[1]Data IFN_Diversidad'!$A:$C,2,0)</f>
        <v>2811109.98</v>
      </c>
      <c r="C641" s="4">
        <f>+VLOOKUP(Tabla2[[#This Row],[ID]],'[1]Data IFN_Diversidad'!$A:$C,3,0)</f>
        <v>5088990.22</v>
      </c>
      <c r="D641" s="3" t="s">
        <v>966</v>
      </c>
      <c r="E641" s="3" t="s">
        <v>968</v>
      </c>
      <c r="F641" s="3" t="s">
        <v>972</v>
      </c>
      <c r="G641" s="6">
        <v>16.976527263135505</v>
      </c>
      <c r="H641" s="4">
        <v>39.643557694367779</v>
      </c>
      <c r="I641" s="4">
        <v>2.0954822222222225</v>
      </c>
      <c r="J641" s="4">
        <v>22.492719262222224</v>
      </c>
      <c r="K641" s="4">
        <v>10.804550903564236</v>
      </c>
      <c r="L641" s="4">
        <v>5.0781389246751907</v>
      </c>
      <c r="M641" s="4">
        <v>18.619842723809032</v>
      </c>
      <c r="N641" s="4">
        <v>102.53372198932752</v>
      </c>
      <c r="O641" s="4">
        <v>375.95698062753422</v>
      </c>
      <c r="P641" s="4">
        <v>0</v>
      </c>
      <c r="Q641" s="4">
        <v>0</v>
      </c>
      <c r="R641" s="4">
        <v>0</v>
      </c>
      <c r="S641" s="4">
        <v>0</v>
      </c>
      <c r="T641" s="4">
        <v>0</v>
      </c>
      <c r="U641" s="4">
        <v>0</v>
      </c>
      <c r="V641" s="4">
        <v>2.5010426303701374</v>
      </c>
      <c r="W641" s="4">
        <v>1.1754900362739644</v>
      </c>
      <c r="X641" s="4">
        <v>4.3101301330045363</v>
      </c>
    </row>
    <row r="642" spans="1:24" x14ac:dyDescent="0.3">
      <c r="A642" s="14" t="s">
        <v>610</v>
      </c>
      <c r="B642" s="4">
        <f>+VLOOKUP(Tabla2[[#This Row],[ID]],'[1]Data IFN_Diversidad'!$A:$C,2,0)</f>
        <v>2107170.46</v>
      </c>
      <c r="C642" s="4">
        <f>+VLOOKUP(Tabla2[[#This Row],[ID]],'[1]Data IFN_Diversidad'!$A:$C,3,0)</f>
        <v>4755664.88</v>
      </c>
      <c r="D642" s="3" t="s">
        <v>964</v>
      </c>
      <c r="E642" s="3" t="s">
        <v>968</v>
      </c>
      <c r="F642" s="3" t="s">
        <v>972</v>
      </c>
      <c r="G642" s="6">
        <v>1989.818760512115</v>
      </c>
      <c r="H642" s="4">
        <v>9.2091484451711576</v>
      </c>
      <c r="I642" s="4">
        <v>13.253859109514813</v>
      </c>
      <c r="J642" s="4">
        <v>87.6357707253744</v>
      </c>
      <c r="K642" s="4">
        <v>43.259993452879144</v>
      </c>
      <c r="L642" s="4">
        <v>20.332196922853196</v>
      </c>
      <c r="M642" s="4">
        <v>74.55138871712839</v>
      </c>
      <c r="N642" s="4">
        <v>92.323725707013949</v>
      </c>
      <c r="O642" s="4">
        <v>338.52032759238449</v>
      </c>
      <c r="P642" s="4">
        <v>0.25744614636341207</v>
      </c>
      <c r="Q642" s="4">
        <v>0.12099968879080368</v>
      </c>
      <c r="R642" s="4">
        <v>0.44366552556628058</v>
      </c>
      <c r="S642" s="4">
        <v>0</v>
      </c>
      <c r="T642" s="4">
        <v>0</v>
      </c>
      <c r="U642" s="4">
        <v>0</v>
      </c>
      <c r="V642" s="4">
        <v>4.2314773532421439</v>
      </c>
      <c r="W642" s="4">
        <v>1.9887943560238075</v>
      </c>
      <c r="X642" s="4">
        <v>7.2922459720872936</v>
      </c>
    </row>
    <row r="643" spans="1:24" x14ac:dyDescent="0.3">
      <c r="A643" s="14" t="s">
        <v>105</v>
      </c>
      <c r="B643" s="4">
        <f>+VLOOKUP(Tabla2[[#This Row],[ID]],'[1]Data IFN_Diversidad'!$A:$C,2,0)</f>
        <v>1451153.24</v>
      </c>
      <c r="C643" s="4">
        <f>+VLOOKUP(Tabla2[[#This Row],[ID]],'[1]Data IFN_Diversidad'!$A:$C,3,0)</f>
        <v>4913558.41</v>
      </c>
      <c r="D643" s="3" t="s">
        <v>962</v>
      </c>
      <c r="E643" s="3" t="s">
        <v>963</v>
      </c>
      <c r="F643" s="3" t="s">
        <v>970</v>
      </c>
      <c r="G643" s="6">
        <v>3919.0596129069345</v>
      </c>
      <c r="H643" s="4">
        <v>9.6601603804005531</v>
      </c>
      <c r="I643" s="4">
        <v>28.723702796289349</v>
      </c>
      <c r="J643" s="4">
        <v>431.88430713307025</v>
      </c>
      <c r="K643" s="4">
        <v>270.1389203374128</v>
      </c>
      <c r="L643" s="4">
        <v>126.96529255858401</v>
      </c>
      <c r="M643" s="4">
        <v>465.53940604814136</v>
      </c>
      <c r="N643" s="4">
        <v>64.628139550367834</v>
      </c>
      <c r="O643" s="4">
        <v>236.96984501801538</v>
      </c>
      <c r="P643" s="4">
        <v>0</v>
      </c>
      <c r="Q643" s="4">
        <v>0</v>
      </c>
      <c r="R643" s="4">
        <v>0</v>
      </c>
      <c r="S643" s="4">
        <v>7.070533950973557</v>
      </c>
      <c r="T643" s="4">
        <v>3.3231509569575719</v>
      </c>
      <c r="U643" s="4">
        <v>12.184886842177775</v>
      </c>
      <c r="V643" s="4">
        <v>6.7885005267518608</v>
      </c>
      <c r="W643" s="4">
        <v>3.1905952475733743</v>
      </c>
      <c r="X643" s="4">
        <v>11.698849241102373</v>
      </c>
    </row>
    <row r="644" spans="1:24" x14ac:dyDescent="0.3">
      <c r="A644" s="14" t="s">
        <v>557</v>
      </c>
      <c r="B644" s="4">
        <f>+VLOOKUP(Tabla2[[#This Row],[ID]],'[1]Data IFN_Diversidad'!$A:$C,2,0)</f>
        <v>1867272.19</v>
      </c>
      <c r="C644" s="4">
        <f>+VLOOKUP(Tabla2[[#This Row],[ID]],'[1]Data IFN_Diversidad'!$A:$C,3,0)</f>
        <v>4758189.6900000004</v>
      </c>
      <c r="D644" s="3" t="s">
        <v>964</v>
      </c>
      <c r="E644" s="3" t="s">
        <v>968</v>
      </c>
      <c r="F644" s="3" t="s">
        <v>972</v>
      </c>
      <c r="G644" s="6">
        <v>885.97666365093664</v>
      </c>
      <c r="H644" s="4">
        <v>9.5430016646326372</v>
      </c>
      <c r="I644" s="4">
        <v>6.3369774746400003</v>
      </c>
      <c r="J644" s="4">
        <v>68.754350692796152</v>
      </c>
      <c r="K644" s="4">
        <v>41.51961382569575</v>
      </c>
      <c r="L644" s="4">
        <v>19.514218498077</v>
      </c>
      <c r="M644" s="4">
        <v>71.552134492948994</v>
      </c>
      <c r="N644" s="4">
        <v>150.13201050217367</v>
      </c>
      <c r="O644" s="4">
        <v>550.48403850797013</v>
      </c>
      <c r="P644" s="4">
        <v>0</v>
      </c>
      <c r="Q644" s="4">
        <v>0</v>
      </c>
      <c r="R644" s="4">
        <v>0</v>
      </c>
      <c r="S644" s="4">
        <v>0</v>
      </c>
      <c r="T644" s="4">
        <v>0</v>
      </c>
      <c r="U644" s="4">
        <v>0</v>
      </c>
      <c r="V644" s="4">
        <v>0.82743330782484426</v>
      </c>
      <c r="W644" s="4">
        <v>0.38889365467767678</v>
      </c>
      <c r="X644" s="4">
        <v>1.425943400484815</v>
      </c>
    </row>
    <row r="645" spans="1:24" x14ac:dyDescent="0.3">
      <c r="A645" s="14" t="s">
        <v>859</v>
      </c>
      <c r="B645" s="4">
        <f>+VLOOKUP(Tabla2[[#This Row],[ID]],'[1]Data IFN_Diversidad'!$A:$C,2,0)</f>
        <v>2698532.57</v>
      </c>
      <c r="C645" s="4">
        <f>+VLOOKUP(Tabla2[[#This Row],[ID]],'[1]Data IFN_Diversidad'!$A:$C,3,0)</f>
        <v>4817762.34</v>
      </c>
      <c r="D645" s="3" t="s">
        <v>966</v>
      </c>
      <c r="E645" s="3" t="s">
        <v>968</v>
      </c>
      <c r="F645" s="3" t="s">
        <v>972</v>
      </c>
      <c r="G645" s="6">
        <v>1183.7166576342281</v>
      </c>
      <c r="H645" s="4">
        <v>6.3632349505012487</v>
      </c>
      <c r="I645" s="4">
        <v>3.7643808777777785</v>
      </c>
      <c r="J645" s="4">
        <v>23.387897406174382</v>
      </c>
      <c r="K645" s="4">
        <v>14.551177612942581</v>
      </c>
      <c r="L645" s="4">
        <v>6.839053478083013</v>
      </c>
      <c r="M645" s="4">
        <v>25.076529419637712</v>
      </c>
      <c r="N645" s="4"/>
      <c r="O645" s="4"/>
      <c r="P645" s="4">
        <v>0</v>
      </c>
      <c r="Q645" s="4">
        <v>0</v>
      </c>
      <c r="R645" s="4">
        <v>0</v>
      </c>
      <c r="S645" s="4">
        <v>0</v>
      </c>
      <c r="T645" s="4">
        <v>0</v>
      </c>
      <c r="U645" s="4">
        <v>0</v>
      </c>
      <c r="V645" s="4">
        <v>23.675098307243232</v>
      </c>
      <c r="W645" s="4">
        <v>11.127296204404319</v>
      </c>
      <c r="X645" s="4">
        <v>40.800086082815831</v>
      </c>
    </row>
    <row r="646" spans="1:24" x14ac:dyDescent="0.3">
      <c r="A646" s="14" t="s">
        <v>290</v>
      </c>
      <c r="B646" s="4">
        <f>+VLOOKUP(Tabla2[[#This Row],[ID]],'[1]Data IFN_Diversidad'!$A:$C,2,0)</f>
        <v>1714932.64</v>
      </c>
      <c r="C646" s="4">
        <f>+VLOOKUP(Tabla2[[#This Row],[ID]],'[1]Data IFN_Diversidad'!$A:$C,3,0)</f>
        <v>4540355.5199999996</v>
      </c>
      <c r="D646" s="3" t="s">
        <v>964</v>
      </c>
      <c r="E646" s="3" t="s">
        <v>968</v>
      </c>
      <c r="F646" s="3" t="s">
        <v>972</v>
      </c>
      <c r="G646" s="6">
        <v>574.23103467555848</v>
      </c>
      <c r="H646" s="4">
        <v>10.198949997303593</v>
      </c>
      <c r="I646" s="4">
        <v>4.6912380052422042</v>
      </c>
      <c r="J646" s="4">
        <v>32.01341373991999</v>
      </c>
      <c r="K646" s="4">
        <v>12.73341886925907</v>
      </c>
      <c r="L646" s="4">
        <v>5.984706868551763</v>
      </c>
      <c r="M646" s="4">
        <v>21.943925184689796</v>
      </c>
      <c r="N646" s="4">
        <v>113.1825797370403</v>
      </c>
      <c r="O646" s="4">
        <v>415.00279236914776</v>
      </c>
      <c r="P646" s="4">
        <v>0.46102673370048547</v>
      </c>
      <c r="Q646" s="4">
        <v>0.21668256483922818</v>
      </c>
      <c r="R646" s="4">
        <v>0.7945027377438374</v>
      </c>
      <c r="S646" s="4">
        <v>0</v>
      </c>
      <c r="T646" s="4">
        <v>0</v>
      </c>
      <c r="U646" s="4">
        <v>0</v>
      </c>
      <c r="V646" s="4">
        <v>0.59881681761266736</v>
      </c>
      <c r="W646" s="4">
        <v>0.28144390427795363</v>
      </c>
      <c r="X646" s="4">
        <v>1.0319609823524967</v>
      </c>
    </row>
    <row r="647" spans="1:24" x14ac:dyDescent="0.3">
      <c r="A647" s="14" t="s">
        <v>774</v>
      </c>
      <c r="B647" s="4">
        <f>+VLOOKUP(Tabla2[[#This Row],[ID]],'[1]Data IFN_Diversidad'!$A:$C,2,0)</f>
        <v>2228770.7799999998</v>
      </c>
      <c r="C647" s="4">
        <f>+VLOOKUP(Tabla2[[#This Row],[ID]],'[1]Data IFN_Diversidad'!$A:$C,3,0)</f>
        <v>4803201.0599999996</v>
      </c>
      <c r="D647" s="3" t="s">
        <v>966</v>
      </c>
      <c r="E647" s="3" t="s">
        <v>963</v>
      </c>
      <c r="F647" s="3" t="s">
        <v>971</v>
      </c>
      <c r="G647" s="6">
        <v>1321.5660590108889</v>
      </c>
      <c r="H647" s="4">
        <v>11.352338712831813</v>
      </c>
      <c r="I647" s="4">
        <v>13.376713902820368</v>
      </c>
      <c r="J647" s="4">
        <v>130.01025283371121</v>
      </c>
      <c r="K647" s="4">
        <v>63.936792182306149</v>
      </c>
      <c r="L647" s="4">
        <v>30.050292325683888</v>
      </c>
      <c r="M647" s="4">
        <v>110.18440519417425</v>
      </c>
      <c r="N647" s="4">
        <v>53.434019690566437</v>
      </c>
      <c r="O647" s="4">
        <v>195.92473886541026</v>
      </c>
      <c r="P647" s="4">
        <v>0</v>
      </c>
      <c r="Q647" s="4">
        <v>0</v>
      </c>
      <c r="R647" s="4">
        <v>0</v>
      </c>
      <c r="S647" s="4">
        <v>0</v>
      </c>
      <c r="T647" s="4">
        <v>0</v>
      </c>
      <c r="U647" s="4">
        <v>0</v>
      </c>
      <c r="V647" s="4">
        <v>6.8079873607341662E-2</v>
      </c>
      <c r="W647" s="4">
        <v>3.1997540595450583E-2</v>
      </c>
      <c r="X647" s="4">
        <v>0.11732431551665214</v>
      </c>
    </row>
    <row r="648" spans="1:24" x14ac:dyDescent="0.3">
      <c r="A648" s="14" t="s">
        <v>38</v>
      </c>
      <c r="B648" s="4">
        <f>+VLOOKUP(Tabla2[[#This Row],[ID]],'[1]Data IFN_Diversidad'!$A:$C,2,0)</f>
        <v>1319772.53</v>
      </c>
      <c r="C648" s="4">
        <f>+VLOOKUP(Tabla2[[#This Row],[ID]],'[1]Data IFN_Diversidad'!$A:$C,3,0)</f>
        <v>5167661.63</v>
      </c>
      <c r="D648" s="3" t="s">
        <v>962</v>
      </c>
      <c r="E648" s="3" t="s">
        <v>963</v>
      </c>
      <c r="F648" s="3" t="s">
        <v>970</v>
      </c>
      <c r="G648" s="6">
        <v>2231.1966839817956</v>
      </c>
      <c r="H648" s="4">
        <v>12.791725431348519</v>
      </c>
      <c r="I648" s="4">
        <v>28.673849073599118</v>
      </c>
      <c r="J648" s="4">
        <v>473.45050111169718</v>
      </c>
      <c r="K648" s="4">
        <v>290.4966320738605</v>
      </c>
      <c r="L648" s="4">
        <v>136.53341707471444</v>
      </c>
      <c r="M648" s="4">
        <v>500.62252927395292</v>
      </c>
      <c r="N648" s="4">
        <v>41.778836382785144</v>
      </c>
      <c r="O648" s="4">
        <v>153.18906673687886</v>
      </c>
      <c r="P648" s="4">
        <v>6.5098298283503304</v>
      </c>
      <c r="Q648" s="4">
        <v>3.0596200193246554</v>
      </c>
      <c r="R648" s="4">
        <v>11.218606737523746</v>
      </c>
      <c r="S648" s="4">
        <v>0</v>
      </c>
      <c r="T648" s="4">
        <v>0</v>
      </c>
      <c r="U648" s="4">
        <v>0</v>
      </c>
      <c r="V648" s="4">
        <v>8.3320564643375192</v>
      </c>
      <c r="W648" s="4">
        <v>3.9160665382386339</v>
      </c>
      <c r="X648" s="4">
        <v>14.358910640208324</v>
      </c>
    </row>
    <row r="649" spans="1:24" x14ac:dyDescent="0.3">
      <c r="A649" s="14" t="s">
        <v>112</v>
      </c>
      <c r="B649" s="4">
        <f>+VLOOKUP(Tabla2[[#This Row],[ID]],'[1]Data IFN_Diversidad'!$A:$C,2,0)</f>
        <v>1464069.98</v>
      </c>
      <c r="C649" s="4">
        <f>+VLOOKUP(Tabla2[[#This Row],[ID]],'[1]Data IFN_Diversidad'!$A:$C,3,0)</f>
        <v>5114801.25</v>
      </c>
      <c r="D649" s="3" t="s">
        <v>962</v>
      </c>
      <c r="E649" s="3" t="s">
        <v>963</v>
      </c>
      <c r="F649" s="3" t="s">
        <v>970</v>
      </c>
      <c r="G649" s="6">
        <v>3734.8642921019127</v>
      </c>
      <c r="H649" s="4">
        <v>11.539843408823305</v>
      </c>
      <c r="I649" s="4">
        <v>39.062905126238576</v>
      </c>
      <c r="J649" s="4">
        <v>575.2279874097776</v>
      </c>
      <c r="K649" s="4">
        <v>365.4704176574686</v>
      </c>
      <c r="L649" s="4">
        <v>171.77109629901022</v>
      </c>
      <c r="M649" s="4">
        <v>629.82735309637076</v>
      </c>
      <c r="N649" s="4">
        <v>54.949928930698263</v>
      </c>
      <c r="O649" s="4">
        <v>201.48307274589365</v>
      </c>
      <c r="P649" s="4">
        <v>4.8638838582849049</v>
      </c>
      <c r="Q649" s="4">
        <v>2.2860254133939053</v>
      </c>
      <c r="R649" s="4">
        <v>8.3820931824443274</v>
      </c>
      <c r="S649" s="4">
        <v>9.992581030847786</v>
      </c>
      <c r="T649" s="4">
        <v>4.6965130844984593</v>
      </c>
      <c r="U649" s="4">
        <v>17.220547976494366</v>
      </c>
      <c r="V649" s="4">
        <v>12.820989950531677</v>
      </c>
      <c r="W649" s="4">
        <v>6.0258652767498884</v>
      </c>
      <c r="X649" s="4">
        <v>22.094839348082925</v>
      </c>
    </row>
    <row r="650" spans="1:24" x14ac:dyDescent="0.3">
      <c r="A650" s="14" t="s">
        <v>849</v>
      </c>
      <c r="B650" s="4">
        <f>+VLOOKUP(Tabla2[[#This Row],[ID]],'[1]Data IFN_Diversidad'!$A:$C,2,0)</f>
        <v>2658038.41</v>
      </c>
      <c r="C650" s="4">
        <f>+VLOOKUP(Tabla2[[#This Row],[ID]],'[1]Data IFN_Diversidad'!$A:$C,3,0)</f>
        <v>4821774.1500000004</v>
      </c>
      <c r="D650" s="3" t="s">
        <v>966</v>
      </c>
      <c r="E650" s="3" t="s">
        <v>968</v>
      </c>
      <c r="F650" s="3" t="s">
        <v>972</v>
      </c>
      <c r="G650" s="6">
        <v>1993.4404196615824</v>
      </c>
      <c r="H650" s="4">
        <v>6.037146058446532</v>
      </c>
      <c r="I650" s="4">
        <v>5.7063250563116386</v>
      </c>
      <c r="J650" s="4">
        <v>42.564917961262957</v>
      </c>
      <c r="K650" s="4">
        <v>27.530209145268383</v>
      </c>
      <c r="L650" s="4">
        <v>12.939198298276139</v>
      </c>
      <c r="M650" s="4">
        <v>47.443727093679172</v>
      </c>
      <c r="N650" s="4">
        <v>112.77213663177483</v>
      </c>
      <c r="O650" s="4">
        <v>413.49783431650775</v>
      </c>
      <c r="P650" s="4">
        <v>0</v>
      </c>
      <c r="Q650" s="4">
        <v>0</v>
      </c>
      <c r="R650" s="4">
        <v>0</v>
      </c>
      <c r="S650" s="4">
        <v>0</v>
      </c>
      <c r="T650" s="4">
        <v>0</v>
      </c>
      <c r="U650" s="4">
        <v>0</v>
      </c>
      <c r="V650" s="4">
        <v>0.25553929072983034</v>
      </c>
      <c r="W650" s="4">
        <v>0.12010346664302025</v>
      </c>
      <c r="X650" s="4">
        <v>0.44037937769107427</v>
      </c>
    </row>
    <row r="651" spans="1:24" x14ac:dyDescent="0.3">
      <c r="A651" s="14" t="s">
        <v>43</v>
      </c>
      <c r="B651" s="4">
        <f>+VLOOKUP(Tabla2[[#This Row],[ID]],'[1]Data IFN_Diversidad'!$A:$C,2,0)</f>
        <v>1306309.96</v>
      </c>
      <c r="C651" s="4">
        <f>+VLOOKUP(Tabla2[[#This Row],[ID]],'[1]Data IFN_Diversidad'!$A:$C,3,0)</f>
        <v>5255848.01</v>
      </c>
      <c r="D651" s="3" t="s">
        <v>962</v>
      </c>
      <c r="E651" s="3" t="s">
        <v>963</v>
      </c>
      <c r="F651" s="3" t="s">
        <v>970</v>
      </c>
      <c r="G651" s="6">
        <v>3660.4222200530648</v>
      </c>
      <c r="H651" s="4">
        <v>10.683389209443565</v>
      </c>
      <c r="I651" s="4">
        <v>32.812488273130846</v>
      </c>
      <c r="J651" s="4">
        <v>499.93067168657745</v>
      </c>
      <c r="K651" s="4">
        <v>308.50128923072646</v>
      </c>
      <c r="L651" s="4">
        <v>144.99560593844143</v>
      </c>
      <c r="M651" s="4">
        <v>531.65055510761852</v>
      </c>
      <c r="N651" s="4">
        <v>50.29596782037995</v>
      </c>
      <c r="O651" s="4">
        <v>184.41854867472648</v>
      </c>
      <c r="P651" s="4">
        <v>5.944747816561911</v>
      </c>
      <c r="Q651" s="4">
        <v>2.7940314737840981</v>
      </c>
      <c r="R651" s="4">
        <v>10.244782070541703</v>
      </c>
      <c r="S651" s="4">
        <v>41.840232342464894</v>
      </c>
      <c r="T651" s="4">
        <v>19.664909200958501</v>
      </c>
      <c r="U651" s="4">
        <v>72.104667070181236</v>
      </c>
      <c r="V651" s="4">
        <v>4.6033904909575103</v>
      </c>
      <c r="W651" s="4">
        <v>2.1635935307500298</v>
      </c>
      <c r="X651" s="4">
        <v>7.9331762794167764</v>
      </c>
    </row>
    <row r="652" spans="1:24" x14ac:dyDescent="0.3">
      <c r="A652" s="14" t="s">
        <v>577</v>
      </c>
      <c r="B652" s="4">
        <f>+VLOOKUP(Tabla2[[#This Row],[ID]],'[1]Data IFN_Diversidad'!$A:$C,2,0)</f>
        <v>1886760.85</v>
      </c>
      <c r="C652" s="4">
        <f>+VLOOKUP(Tabla2[[#This Row],[ID]],'[1]Data IFN_Diversidad'!$A:$C,3,0)</f>
        <v>4527570.63</v>
      </c>
      <c r="D652" s="3" t="s">
        <v>967</v>
      </c>
      <c r="E652" s="3" t="s">
        <v>968</v>
      </c>
      <c r="F652" s="3" t="s">
        <v>972</v>
      </c>
      <c r="G652" s="6">
        <v>279.82975772068363</v>
      </c>
      <c r="H652" s="4">
        <v>14.841224558994977</v>
      </c>
      <c r="I652" s="4">
        <v>4.8408681111111118</v>
      </c>
      <c r="J652" s="4">
        <v>103.66681475111112</v>
      </c>
      <c r="K652" s="4">
        <v>53.732884225286988</v>
      </c>
      <c r="L652" s="4">
        <v>25.254455585884884</v>
      </c>
      <c r="M652" s="4">
        <v>92.599670481577903</v>
      </c>
      <c r="N652" s="4">
        <v>64.78824539</v>
      </c>
      <c r="O652" s="4">
        <v>237.55689976333335</v>
      </c>
      <c r="P652" s="4">
        <v>0</v>
      </c>
      <c r="Q652" s="4">
        <v>0</v>
      </c>
      <c r="R652" s="4">
        <v>0</v>
      </c>
      <c r="S652" s="4">
        <v>0</v>
      </c>
      <c r="T652" s="4">
        <v>0</v>
      </c>
      <c r="U652" s="4">
        <v>0</v>
      </c>
      <c r="V652" s="4">
        <v>0</v>
      </c>
      <c r="W652" s="4">
        <v>0</v>
      </c>
      <c r="X652" s="4">
        <v>0</v>
      </c>
    </row>
    <row r="653" spans="1:24" x14ac:dyDescent="0.3">
      <c r="A653" s="14" t="s">
        <v>500</v>
      </c>
      <c r="B653" s="4">
        <f>+VLOOKUP(Tabla2[[#This Row],[ID]],'[1]Data IFN_Diversidad'!$A:$C,2,0)</f>
        <v>2448528.5299999998</v>
      </c>
      <c r="C653" s="4">
        <f>+VLOOKUP(Tabla2[[#This Row],[ID]],'[1]Data IFN_Diversidad'!$A:$C,3,0)</f>
        <v>4612783.87</v>
      </c>
      <c r="D653" s="3" t="s">
        <v>966</v>
      </c>
      <c r="E653" s="3" t="s">
        <v>968</v>
      </c>
      <c r="F653" s="3" t="s">
        <v>972</v>
      </c>
      <c r="G653" s="6">
        <v>106.72576806091186</v>
      </c>
      <c r="H653" s="4">
        <v>16.381334915571404</v>
      </c>
      <c r="I653" s="4">
        <v>2.2493536888888892</v>
      </c>
      <c r="J653" s="4">
        <v>16.990094581356519</v>
      </c>
      <c r="K653" s="4">
        <v>11.53826490886849</v>
      </c>
      <c r="L653" s="4">
        <v>5.4229845071681897</v>
      </c>
      <c r="M653" s="4">
        <v>19.884276526283362</v>
      </c>
      <c r="N653" s="4">
        <v>0.38741836463620205</v>
      </c>
      <c r="O653" s="4">
        <v>1.4205340036660743</v>
      </c>
      <c r="P653" s="4">
        <v>0.21235390074458341</v>
      </c>
      <c r="Q653" s="4">
        <v>9.9806333349954202E-2</v>
      </c>
      <c r="R653" s="4">
        <v>0.36595655561649909</v>
      </c>
      <c r="S653" s="4">
        <v>1.2213725147967929</v>
      </c>
      <c r="T653" s="4">
        <v>0.57404508195449266</v>
      </c>
      <c r="U653" s="4">
        <v>2.1048319671664752</v>
      </c>
      <c r="V653" s="4">
        <v>3.2723218163571333</v>
      </c>
      <c r="W653" s="4">
        <v>1.5379912536878526</v>
      </c>
      <c r="X653" s="4">
        <v>5.6393012635221256</v>
      </c>
    </row>
    <row r="654" spans="1:24" x14ac:dyDescent="0.3">
      <c r="A654" s="14" t="s">
        <v>735</v>
      </c>
      <c r="B654" s="4">
        <f>+VLOOKUP(Tabla2[[#This Row],[ID]],'[1]Data IFN_Diversidad'!$A:$C,2,0)</f>
        <v>2045213.78</v>
      </c>
      <c r="C654" s="4">
        <f>+VLOOKUP(Tabla2[[#This Row],[ID]],'[1]Data IFN_Diversidad'!$A:$C,3,0)</f>
        <v>5323156.12</v>
      </c>
      <c r="D654" s="3" t="s">
        <v>965</v>
      </c>
      <c r="E654" s="3" t="s">
        <v>963</v>
      </c>
      <c r="F654" s="3" t="s">
        <v>971</v>
      </c>
      <c r="G654" s="6">
        <v>4140.773058963483</v>
      </c>
      <c r="H654" s="4">
        <v>8.0213130783551563</v>
      </c>
      <c r="I654" s="4">
        <v>20.924844797732426</v>
      </c>
      <c r="J654" s="4">
        <v>141.34760986978455</v>
      </c>
      <c r="K654" s="4">
        <v>74.206772856353169</v>
      </c>
      <c r="L654" s="4">
        <v>34.877183242485991</v>
      </c>
      <c r="M654" s="4">
        <v>127.88300522244863</v>
      </c>
      <c r="N654" s="4">
        <v>71.321598789334018</v>
      </c>
      <c r="O654" s="4">
        <v>261.51252889422472</v>
      </c>
      <c r="P654" s="4">
        <v>0</v>
      </c>
      <c r="Q654" s="4">
        <v>0</v>
      </c>
      <c r="R654" s="4">
        <v>0</v>
      </c>
      <c r="S654" s="4">
        <v>0</v>
      </c>
      <c r="T654" s="4">
        <v>0</v>
      </c>
      <c r="U654" s="4">
        <v>0</v>
      </c>
      <c r="V654" s="4">
        <v>0.59326273124268147</v>
      </c>
      <c r="W654" s="4">
        <v>0.2788334836840603</v>
      </c>
      <c r="X654" s="4">
        <v>1.0223894401748879</v>
      </c>
    </row>
    <row r="655" spans="1:24" x14ac:dyDescent="0.3">
      <c r="A655" s="14" t="s">
        <v>556</v>
      </c>
      <c r="B655" s="4">
        <f>+VLOOKUP(Tabla2[[#This Row],[ID]],'[1]Data IFN_Diversidad'!$A:$C,2,0)</f>
        <v>1996521.49</v>
      </c>
      <c r="C655" s="4">
        <f>+VLOOKUP(Tabla2[[#This Row],[ID]],'[1]Data IFN_Diversidad'!$A:$C,3,0)</f>
        <v>5215983.8099999996</v>
      </c>
      <c r="D655" s="3" t="s">
        <v>965</v>
      </c>
      <c r="E655" s="3" t="s">
        <v>968</v>
      </c>
      <c r="F655" s="3" t="s">
        <v>972</v>
      </c>
      <c r="G655" s="6">
        <v>2053.8768567183456</v>
      </c>
      <c r="H655" s="4">
        <v>7.0502654991659783</v>
      </c>
      <c r="I655" s="4">
        <v>8.0181693856838248</v>
      </c>
      <c r="J655" s="4">
        <v>65.074966879159518</v>
      </c>
      <c r="K655" s="4">
        <v>26.626823915447716</v>
      </c>
      <c r="L655" s="4">
        <v>12.514607240260426</v>
      </c>
      <c r="M655" s="4">
        <v>45.886893214288229</v>
      </c>
      <c r="N655" s="4">
        <v>31.49369991794017</v>
      </c>
      <c r="O655" s="4">
        <v>115.47689969911396</v>
      </c>
      <c r="P655" s="4">
        <v>1.9815425649836007</v>
      </c>
      <c r="Q655" s="4">
        <v>0.93132500554229236</v>
      </c>
      <c r="R655" s="4">
        <v>3.4148583536550752</v>
      </c>
      <c r="S655" s="4">
        <v>0</v>
      </c>
      <c r="T655" s="4">
        <v>0</v>
      </c>
      <c r="U655" s="4">
        <v>0</v>
      </c>
      <c r="V655" s="4">
        <v>0</v>
      </c>
      <c r="W655" s="4">
        <v>0</v>
      </c>
      <c r="X655" s="4">
        <v>0</v>
      </c>
    </row>
    <row r="656" spans="1:24" x14ac:dyDescent="0.3">
      <c r="A656" s="14" t="s">
        <v>20</v>
      </c>
      <c r="B656" s="4">
        <f>+VLOOKUP(Tabla2[[#This Row],[ID]],'[1]Data IFN_Diversidad'!$A:$C,2,0)</f>
        <v>1296778.71</v>
      </c>
      <c r="C656" s="4">
        <f>+VLOOKUP(Tabla2[[#This Row],[ID]],'[1]Data IFN_Diversidad'!$A:$C,3,0)</f>
        <v>5047175.29</v>
      </c>
      <c r="D656" s="3" t="s">
        <v>962</v>
      </c>
      <c r="E656" s="3" t="s">
        <v>963</v>
      </c>
      <c r="F656" s="3" t="s">
        <v>971</v>
      </c>
      <c r="G656" s="6">
        <v>3338.462380507704</v>
      </c>
      <c r="H656" s="4">
        <v>11.475562403106959</v>
      </c>
      <c r="I656" s="4">
        <v>34.529025854188511</v>
      </c>
      <c r="J656" s="4">
        <v>403.20745362254166</v>
      </c>
      <c r="K656" s="4">
        <v>181.07585076387986</v>
      </c>
      <c r="L656" s="4">
        <v>85.105649859023529</v>
      </c>
      <c r="M656" s="4">
        <v>312.05404948308626</v>
      </c>
      <c r="N656" s="4">
        <v>36.664542297130453</v>
      </c>
      <c r="O656" s="4">
        <v>134.43665508947834</v>
      </c>
      <c r="P656" s="4">
        <v>0.38430506167340261</v>
      </c>
      <c r="Q656" s="4">
        <v>0.18062337898649924</v>
      </c>
      <c r="R656" s="4">
        <v>0.66228572295049781</v>
      </c>
      <c r="S656" s="4">
        <v>0.99254143684165752</v>
      </c>
      <c r="T656" s="4">
        <v>0.46649447531557903</v>
      </c>
      <c r="U656" s="4">
        <v>1.7104797428237914</v>
      </c>
      <c r="V656" s="4">
        <v>2.912332906020084</v>
      </c>
      <c r="W656" s="4">
        <v>1.3687964658294394</v>
      </c>
      <c r="X656" s="4">
        <v>5.0189203747079443</v>
      </c>
    </row>
    <row r="657" spans="1:24" x14ac:dyDescent="0.3">
      <c r="A657" s="14" t="s">
        <v>662</v>
      </c>
      <c r="B657" s="4">
        <f>+VLOOKUP(Tabla2[[#This Row],[ID]],'[1]Data IFN_Diversidad'!$A:$C,2,0)</f>
        <v>1949292.48</v>
      </c>
      <c r="C657" s="4">
        <f>+VLOOKUP(Tabla2[[#This Row],[ID]],'[1]Data IFN_Diversidad'!$A:$C,3,0)</f>
        <v>4983082.87</v>
      </c>
      <c r="D657" s="3" t="s">
        <v>965</v>
      </c>
      <c r="E657" s="3" t="s">
        <v>968</v>
      </c>
      <c r="F657" s="3" t="s">
        <v>972</v>
      </c>
      <c r="G657" s="6">
        <v>353.67765131532303</v>
      </c>
      <c r="H657" s="4">
        <v>0</v>
      </c>
      <c r="I657" s="4">
        <v>0</v>
      </c>
      <c r="J657" s="4">
        <v>0</v>
      </c>
      <c r="K657" s="4">
        <v>0</v>
      </c>
      <c r="L657" s="4">
        <v>0</v>
      </c>
      <c r="M657" s="4">
        <v>0</v>
      </c>
      <c r="N657" s="4">
        <v>23.161849699177932</v>
      </c>
      <c r="O657" s="4">
        <v>84.926782230319091</v>
      </c>
      <c r="P657" s="4">
        <v>0</v>
      </c>
      <c r="Q657" s="4">
        <v>0</v>
      </c>
      <c r="R657" s="4">
        <v>0</v>
      </c>
      <c r="S657" s="4">
        <v>0</v>
      </c>
      <c r="T657" s="4">
        <v>0</v>
      </c>
      <c r="U657" s="4">
        <v>0</v>
      </c>
      <c r="V657" s="4">
        <v>0</v>
      </c>
      <c r="W657" s="4">
        <v>0</v>
      </c>
      <c r="X657" s="4">
        <v>0</v>
      </c>
    </row>
    <row r="658" spans="1:24" x14ac:dyDescent="0.3">
      <c r="A658" s="14" t="s">
        <v>132</v>
      </c>
      <c r="B658" s="4">
        <f>+VLOOKUP(Tabla2[[#This Row],[ID]],'[1]Data IFN_Diversidad'!$A:$C,2,0)</f>
        <v>1379400.42</v>
      </c>
      <c r="C658" s="4">
        <f>+VLOOKUP(Tabla2[[#This Row],[ID]],'[1]Data IFN_Diversidad'!$A:$C,3,0)</f>
        <v>5146105.0199999996</v>
      </c>
      <c r="D658" s="3" t="s">
        <v>962</v>
      </c>
      <c r="E658" s="3" t="s">
        <v>963</v>
      </c>
      <c r="F658" s="3" t="s">
        <v>970</v>
      </c>
      <c r="G658" s="6">
        <v>2264.4989716296463</v>
      </c>
      <c r="H658" s="4">
        <v>14.585232416808418</v>
      </c>
      <c r="I658" s="4">
        <v>37.834562574097156</v>
      </c>
      <c r="J658" s="4">
        <v>709.68303649131531</v>
      </c>
      <c r="K658" s="4">
        <v>337.60788136368376</v>
      </c>
      <c r="L658" s="4">
        <v>158.67570424093137</v>
      </c>
      <c r="M658" s="4">
        <v>581.81091555008163</v>
      </c>
      <c r="N658" s="4">
        <v>78.174004182625865</v>
      </c>
      <c r="O658" s="4">
        <v>286.63801533629481</v>
      </c>
      <c r="P658" s="4">
        <v>0</v>
      </c>
      <c r="Q658" s="4">
        <v>0</v>
      </c>
      <c r="R658" s="4">
        <v>0</v>
      </c>
      <c r="S658" s="4">
        <v>0</v>
      </c>
      <c r="T658" s="4">
        <v>0</v>
      </c>
      <c r="U658" s="4">
        <v>0</v>
      </c>
      <c r="V658" s="4">
        <v>0</v>
      </c>
      <c r="W658" s="4">
        <v>0</v>
      </c>
      <c r="X658" s="4">
        <v>0</v>
      </c>
    </row>
    <row r="659" spans="1:24" x14ac:dyDescent="0.3">
      <c r="A659" s="14" t="s">
        <v>509</v>
      </c>
      <c r="B659" s="4">
        <f>+VLOOKUP(Tabla2[[#This Row],[ID]],'[1]Data IFN_Diversidad'!$A:$C,2,0)</f>
        <v>1822887.38</v>
      </c>
      <c r="C659" s="4">
        <f>+VLOOKUP(Tabla2[[#This Row],[ID]],'[1]Data IFN_Diversidad'!$A:$C,3,0)</f>
        <v>5004342.72</v>
      </c>
      <c r="D659" s="3" t="s">
        <v>962</v>
      </c>
      <c r="E659" s="3" t="s">
        <v>968</v>
      </c>
      <c r="F659" s="3" t="s">
        <v>972</v>
      </c>
      <c r="G659" s="6">
        <v>387.85705953843592</v>
      </c>
      <c r="H659" s="4">
        <v>17.827886121229966</v>
      </c>
      <c r="I659" s="4">
        <v>9.6819154240990386</v>
      </c>
      <c r="J659" s="4">
        <v>128.44993250498547</v>
      </c>
      <c r="K659" s="4">
        <v>83.526480560089169</v>
      </c>
      <c r="L659" s="4">
        <v>39.257445863241905</v>
      </c>
      <c r="M659" s="4">
        <v>143.94396816522033</v>
      </c>
      <c r="N659" s="4">
        <v>0.33740235067614194</v>
      </c>
      <c r="O659" s="4">
        <v>1.2371419524791871</v>
      </c>
      <c r="P659" s="4">
        <v>0</v>
      </c>
      <c r="Q659" s="4">
        <v>0</v>
      </c>
      <c r="R659" s="4">
        <v>0</v>
      </c>
      <c r="S659" s="4">
        <v>0</v>
      </c>
      <c r="T659" s="4">
        <v>0</v>
      </c>
      <c r="U659" s="4">
        <v>0</v>
      </c>
      <c r="V659" s="4">
        <v>2.2644820630207407</v>
      </c>
      <c r="W659" s="4">
        <v>1.064306569619748</v>
      </c>
      <c r="X659" s="4">
        <v>3.9024574219390757</v>
      </c>
    </row>
    <row r="660" spans="1:24" x14ac:dyDescent="0.3">
      <c r="A660" s="14" t="s">
        <v>546</v>
      </c>
      <c r="B660" s="4">
        <f>+VLOOKUP(Tabla2[[#This Row],[ID]],'[1]Data IFN_Diversidad'!$A:$C,2,0)</f>
        <v>1985257.48</v>
      </c>
      <c r="C660" s="4">
        <f>+VLOOKUP(Tabla2[[#This Row],[ID]],'[1]Data IFN_Diversidad'!$A:$C,3,0)</f>
        <v>5542151.7000000002</v>
      </c>
      <c r="D660" s="3" t="s">
        <v>962</v>
      </c>
      <c r="E660" s="3" t="s">
        <v>963</v>
      </c>
      <c r="F660" s="3" t="s">
        <v>970</v>
      </c>
      <c r="G660" s="6">
        <v>3258.0785239167558</v>
      </c>
      <c r="H660" s="4">
        <v>11.088881679974538</v>
      </c>
      <c r="I660" s="4">
        <v>31.464941421047754</v>
      </c>
      <c r="J660" s="4">
        <v>398.80900953107806</v>
      </c>
      <c r="K660" s="4">
        <v>234.22257806188503</v>
      </c>
      <c r="L660" s="4">
        <v>110.08461168908596</v>
      </c>
      <c r="M660" s="4">
        <v>403.6435761933152</v>
      </c>
      <c r="N660" s="4">
        <v>39.115940667529166</v>
      </c>
      <c r="O660" s="4">
        <v>143.42511578094027</v>
      </c>
      <c r="P660" s="4">
        <v>0.32274870478871054</v>
      </c>
      <c r="Q660" s="4">
        <v>0.15169189125069396</v>
      </c>
      <c r="R660" s="4">
        <v>0.55620360125254509</v>
      </c>
      <c r="S660" s="4">
        <v>0</v>
      </c>
      <c r="T660" s="4">
        <v>0</v>
      </c>
      <c r="U660" s="4">
        <v>0</v>
      </c>
      <c r="V660" s="4">
        <v>31.369855168352682</v>
      </c>
      <c r="W660" s="4">
        <v>14.74383192912576</v>
      </c>
      <c r="X660" s="4">
        <v>54.06071707346112</v>
      </c>
    </row>
    <row r="661" spans="1:24" x14ac:dyDescent="0.3">
      <c r="A661" s="14" t="s">
        <v>782</v>
      </c>
      <c r="B661" s="4">
        <f>+VLOOKUP(Tabla2[[#This Row],[ID]],'[1]Data IFN_Diversidad'!$A:$C,2,0)</f>
        <v>2005351.34</v>
      </c>
      <c r="C661" s="4">
        <f>+VLOOKUP(Tabla2[[#This Row],[ID]],'[1]Data IFN_Diversidad'!$A:$C,3,0)</f>
        <v>5096020.3</v>
      </c>
      <c r="D661" s="3" t="s">
        <v>965</v>
      </c>
      <c r="E661" s="3" t="s">
        <v>968</v>
      </c>
      <c r="F661" s="3" t="s">
        <v>972</v>
      </c>
      <c r="G661" s="6">
        <v>1505.4784376948569</v>
      </c>
      <c r="H661" s="4">
        <v>6.7416636611263634</v>
      </c>
      <c r="I661" s="4">
        <v>5.3740114194714454</v>
      </c>
      <c r="J661" s="4">
        <v>31.557045648438404</v>
      </c>
      <c r="K661" s="4">
        <v>20.027013309776329</v>
      </c>
      <c r="L661" s="4">
        <v>9.4126962555948737</v>
      </c>
      <c r="M661" s="4">
        <v>34.513219603847865</v>
      </c>
      <c r="N661" s="4"/>
      <c r="O661" s="4"/>
      <c r="P661" s="4">
        <v>0</v>
      </c>
      <c r="Q661" s="4">
        <v>0</v>
      </c>
      <c r="R661" s="4">
        <v>0</v>
      </c>
      <c r="S661" s="4">
        <v>0</v>
      </c>
      <c r="T661" s="4">
        <v>0</v>
      </c>
      <c r="U661" s="4">
        <v>0</v>
      </c>
      <c r="V661" s="4">
        <v>0</v>
      </c>
      <c r="W661" s="4">
        <v>0</v>
      </c>
      <c r="X661" s="4">
        <v>0</v>
      </c>
    </row>
    <row r="662" spans="1:24" x14ac:dyDescent="0.3">
      <c r="A662" s="14" t="s">
        <v>845</v>
      </c>
      <c r="B662" s="4">
        <f>+VLOOKUP(Tabla2[[#This Row],[ID]],'[1]Data IFN_Diversidad'!$A:$C,2,0)</f>
        <v>2603573.75</v>
      </c>
      <c r="C662" s="4">
        <f>+VLOOKUP(Tabla2[[#This Row],[ID]],'[1]Data IFN_Diversidad'!$A:$C,3,0)</f>
        <v>4921189.3499999996</v>
      </c>
      <c r="D662" s="3" t="s">
        <v>966</v>
      </c>
      <c r="E662" s="3" t="s">
        <v>968</v>
      </c>
      <c r="F662" s="3" t="s">
        <v>972</v>
      </c>
      <c r="G662" s="6">
        <v>116.88339020668793</v>
      </c>
      <c r="H662" s="4">
        <v>20.654043415616393</v>
      </c>
      <c r="I662" s="4">
        <v>3.9160916964220522</v>
      </c>
      <c r="J662" s="4">
        <v>68.952241686923784</v>
      </c>
      <c r="K662" s="4">
        <v>33.917300747021336</v>
      </c>
      <c r="L662" s="4">
        <v>15.941131351100028</v>
      </c>
      <c r="M662" s="4">
        <v>58.450814954033433</v>
      </c>
      <c r="N662" s="4">
        <v>60.298068922152453</v>
      </c>
      <c r="O662" s="4">
        <v>221.09291938122567</v>
      </c>
      <c r="P662" s="4">
        <v>0</v>
      </c>
      <c r="Q662" s="4">
        <v>0</v>
      </c>
      <c r="R662" s="4">
        <v>0</v>
      </c>
      <c r="S662" s="4">
        <v>0</v>
      </c>
      <c r="T662" s="4">
        <v>0</v>
      </c>
      <c r="U662" s="4">
        <v>0</v>
      </c>
      <c r="V662" s="4">
        <v>13.667614193336044</v>
      </c>
      <c r="W662" s="4">
        <v>6.4237786708679403</v>
      </c>
      <c r="X662" s="4">
        <v>23.553855126515781</v>
      </c>
    </row>
    <row r="663" spans="1:24" x14ac:dyDescent="0.3">
      <c r="A663" s="14" t="s">
        <v>904</v>
      </c>
      <c r="B663" s="4">
        <f>+VLOOKUP(Tabla2[[#This Row],[ID]],'[1]Data IFN_Diversidad'!$A:$C,2,0)</f>
        <v>2277640.91</v>
      </c>
      <c r="C663" s="4">
        <f>+VLOOKUP(Tabla2[[#This Row],[ID]],'[1]Data IFN_Diversidad'!$A:$C,3,0)</f>
        <v>4680729.34</v>
      </c>
      <c r="D663" s="3" t="s">
        <v>964</v>
      </c>
      <c r="E663" s="3" t="s">
        <v>968</v>
      </c>
      <c r="F663" s="3" t="s">
        <v>972</v>
      </c>
      <c r="G663" s="6">
        <v>70.735530263064604</v>
      </c>
      <c r="H663" s="4">
        <v>3.3</v>
      </c>
      <c r="I663" s="4">
        <v>6.0500000000000005E-2</v>
      </c>
      <c r="J663" s="4">
        <v>0.12281499999999999</v>
      </c>
      <c r="K663" s="4">
        <v>4.5372430179527377E-2</v>
      </c>
      <c r="L663" s="4">
        <v>2.1325042184377866E-2</v>
      </c>
      <c r="M663" s="4">
        <v>7.8191821342718834E-2</v>
      </c>
      <c r="N663" s="4">
        <v>51.642704355208068</v>
      </c>
      <c r="O663" s="4">
        <v>189.35658263576292</v>
      </c>
      <c r="P663" s="4">
        <v>0</v>
      </c>
      <c r="Q663" s="4">
        <v>0</v>
      </c>
      <c r="R663" s="4">
        <v>0</v>
      </c>
      <c r="S663" s="4">
        <v>0</v>
      </c>
      <c r="T663" s="4">
        <v>0</v>
      </c>
      <c r="U663" s="4">
        <v>0</v>
      </c>
      <c r="V663" s="4">
        <v>0</v>
      </c>
      <c r="W663" s="4">
        <v>0</v>
      </c>
      <c r="X663" s="4">
        <v>0</v>
      </c>
    </row>
    <row r="664" spans="1:24" x14ac:dyDescent="0.3">
      <c r="A664" s="14" t="s">
        <v>522</v>
      </c>
      <c r="B664" s="4">
        <f>+VLOOKUP(Tabla2[[#This Row],[ID]],'[1]Data IFN_Diversidad'!$A:$C,2,0)</f>
        <v>2701432.63</v>
      </c>
      <c r="C664" s="4">
        <f>+VLOOKUP(Tabla2[[#This Row],[ID]],'[1]Data IFN_Diversidad'!$A:$C,3,0)</f>
        <v>4933778.25</v>
      </c>
      <c r="D664" s="3" t="s">
        <v>966</v>
      </c>
      <c r="E664" s="3" t="s">
        <v>963</v>
      </c>
      <c r="F664" s="3" t="s">
        <v>971</v>
      </c>
      <c r="G664" s="6">
        <v>1632.5194500473233</v>
      </c>
      <c r="H664" s="4">
        <v>14.817941472089245</v>
      </c>
      <c r="I664" s="4">
        <v>28.152955621456048</v>
      </c>
      <c r="J664" s="4">
        <v>397.98550643169386</v>
      </c>
      <c r="K664" s="4">
        <v>160.4501585841906</v>
      </c>
      <c r="L664" s="4">
        <v>75.411574534569581</v>
      </c>
      <c r="M664" s="4">
        <v>276.50910662675511</v>
      </c>
      <c r="N664" s="4">
        <v>0.92751182329372062</v>
      </c>
      <c r="O664" s="4">
        <v>3.4008766854103087</v>
      </c>
      <c r="P664" s="4">
        <v>0.27560485133872809</v>
      </c>
      <c r="Q664" s="4">
        <v>0.12953428012920221</v>
      </c>
      <c r="R664" s="4">
        <v>0.47495902714040855</v>
      </c>
      <c r="S664" s="4">
        <v>21.573419550517158</v>
      </c>
      <c r="T664" s="4">
        <v>10.139507188743064</v>
      </c>
      <c r="U664" s="4">
        <v>37.178193025391266</v>
      </c>
      <c r="V664" s="4">
        <v>2.9092806205020785</v>
      </c>
      <c r="W664" s="4">
        <v>1.3673618916359769</v>
      </c>
      <c r="X664" s="4">
        <v>5.0136602693319157</v>
      </c>
    </row>
    <row r="665" spans="1:24" x14ac:dyDescent="0.3">
      <c r="A665" s="14" t="s">
        <v>320</v>
      </c>
      <c r="B665" s="4">
        <f>+VLOOKUP(Tabla2[[#This Row],[ID]],'[1]Data IFN_Diversidad'!$A:$C,2,0)</f>
        <v>1913020.35</v>
      </c>
      <c r="C665" s="4">
        <f>+VLOOKUP(Tabla2[[#This Row],[ID]],'[1]Data IFN_Diversidad'!$A:$C,3,0)</f>
        <v>4904400.68</v>
      </c>
      <c r="D665" s="3" t="s">
        <v>962</v>
      </c>
      <c r="E665" s="3" t="s">
        <v>963</v>
      </c>
      <c r="F665" s="3" t="s">
        <v>971</v>
      </c>
      <c r="G665" s="6">
        <v>565.4598289229383</v>
      </c>
      <c r="H665" s="4">
        <v>14.926331087219452</v>
      </c>
      <c r="I665" s="4">
        <v>9.8945894757999913</v>
      </c>
      <c r="J665" s="4">
        <v>107.01370057206849</v>
      </c>
      <c r="K665" s="4">
        <v>55.317694032634869</v>
      </c>
      <c r="L665" s="4">
        <v>25.999316195338388</v>
      </c>
      <c r="M665" s="4">
        <v>95.330826049574085</v>
      </c>
      <c r="N665" s="4">
        <v>22.032471775548192</v>
      </c>
      <c r="O665" s="4">
        <v>80.785729843676705</v>
      </c>
      <c r="P665" s="4">
        <v>6.6688849710950393</v>
      </c>
      <c r="Q665" s="4">
        <v>3.1343759364146684</v>
      </c>
      <c r="R665" s="4">
        <v>11.492711766853795</v>
      </c>
      <c r="S665" s="4">
        <v>6.0877667285666162</v>
      </c>
      <c r="T665" s="4">
        <v>2.8612503624263095</v>
      </c>
      <c r="U665" s="4">
        <v>10.491251328896478</v>
      </c>
      <c r="V665" s="4">
        <v>1.703258865422832</v>
      </c>
      <c r="W665" s="4">
        <v>0.800531666748731</v>
      </c>
      <c r="X665" s="4">
        <v>2.9352827780786801</v>
      </c>
    </row>
    <row r="666" spans="1:24" x14ac:dyDescent="0.3">
      <c r="A666" s="14" t="s">
        <v>852</v>
      </c>
      <c r="B666" s="4">
        <f>+VLOOKUP(Tabla2[[#This Row],[ID]],'[1]Data IFN_Diversidad'!$A:$C,2,0)</f>
        <v>2673842.8199999998</v>
      </c>
      <c r="C666" s="4">
        <f>+VLOOKUP(Tabla2[[#This Row],[ID]],'[1]Data IFN_Diversidad'!$A:$C,3,0)</f>
        <v>4763724.5</v>
      </c>
      <c r="D666" s="3" t="s">
        <v>966</v>
      </c>
      <c r="E666" s="3" t="s">
        <v>963</v>
      </c>
      <c r="F666" s="3" t="s">
        <v>971</v>
      </c>
      <c r="G666" s="6">
        <v>4059.2857281004331</v>
      </c>
      <c r="H666" s="4">
        <v>6.2657839550734504</v>
      </c>
      <c r="I666" s="4">
        <v>12.516714196510563</v>
      </c>
      <c r="J666" s="4">
        <v>64.801276496119655</v>
      </c>
      <c r="K666" s="4">
        <v>32.94287083914805</v>
      </c>
      <c r="L666" s="4">
        <v>15.483149294399583</v>
      </c>
      <c r="M666" s="4">
        <v>56.771547412798469</v>
      </c>
      <c r="N666" s="4">
        <v>77.68203390902022</v>
      </c>
      <c r="O666" s="4">
        <v>284.83412433307416</v>
      </c>
      <c r="P666" s="4">
        <v>0</v>
      </c>
      <c r="Q666" s="4">
        <v>0</v>
      </c>
      <c r="R666" s="4">
        <v>0</v>
      </c>
      <c r="S666" s="4">
        <v>0</v>
      </c>
      <c r="T666" s="4">
        <v>0</v>
      </c>
      <c r="U666" s="4">
        <v>0</v>
      </c>
      <c r="V666" s="4">
        <v>1.3794462286939164E-2</v>
      </c>
      <c r="W666" s="4">
        <v>6.4833972748614063E-3</v>
      </c>
      <c r="X666" s="4">
        <v>2.3772456674491821E-2</v>
      </c>
    </row>
    <row r="667" spans="1:24" x14ac:dyDescent="0.3">
      <c r="A667" s="14" t="s">
        <v>324</v>
      </c>
      <c r="B667" s="4">
        <f>+VLOOKUP(Tabla2[[#This Row],[ID]],'[1]Data IFN_Diversidad'!$A:$C,2,0)</f>
        <v>1674032.04</v>
      </c>
      <c r="C667" s="4">
        <f>+VLOOKUP(Tabla2[[#This Row],[ID]],'[1]Data IFN_Diversidad'!$A:$C,3,0)</f>
        <v>5169385.0199999996</v>
      </c>
      <c r="D667" s="3" t="s">
        <v>962</v>
      </c>
      <c r="E667" s="3" t="s">
        <v>963</v>
      </c>
      <c r="F667" s="3" t="s">
        <v>970</v>
      </c>
      <c r="G667" s="6">
        <v>3563.9389567742455</v>
      </c>
      <c r="H667" s="4">
        <v>10.576006528669399</v>
      </c>
      <c r="I667" s="4">
        <v>31.308593554084212</v>
      </c>
      <c r="J667" s="4">
        <v>458.25776349268341</v>
      </c>
      <c r="K667" s="4">
        <v>258.81968401234082</v>
      </c>
      <c r="L667" s="4">
        <v>121.64525148580017</v>
      </c>
      <c r="M667" s="4">
        <v>446.03258878126729</v>
      </c>
      <c r="N667" s="4">
        <v>1.2951601802944288</v>
      </c>
      <c r="O667" s="4">
        <v>4.7489206610795724</v>
      </c>
      <c r="P667" s="4">
        <v>0</v>
      </c>
      <c r="Q667" s="4">
        <v>0</v>
      </c>
      <c r="R667" s="4">
        <v>0</v>
      </c>
      <c r="S667" s="4">
        <v>0</v>
      </c>
      <c r="T667" s="4">
        <v>0</v>
      </c>
      <c r="U667" s="4">
        <v>0</v>
      </c>
      <c r="V667" s="4">
        <v>16.651353215476099</v>
      </c>
      <c r="W667" s="4">
        <v>7.8261360112737659</v>
      </c>
      <c r="X667" s="4">
        <v>28.695832041337141</v>
      </c>
    </row>
    <row r="668" spans="1:24" x14ac:dyDescent="0.3">
      <c r="A668" s="14" t="s">
        <v>230</v>
      </c>
      <c r="B668" s="4">
        <f>+VLOOKUP(Tabla2[[#This Row],[ID]],'[1]Data IFN_Diversidad'!$A:$C,2,0)</f>
        <v>1758771.44</v>
      </c>
      <c r="C668" s="4">
        <f>+VLOOKUP(Tabla2[[#This Row],[ID]],'[1]Data IFN_Diversidad'!$A:$C,3,0)</f>
        <v>5222221.04</v>
      </c>
      <c r="D668" s="3" t="s">
        <v>962</v>
      </c>
      <c r="E668" s="3" t="s">
        <v>963</v>
      </c>
      <c r="F668" s="3" t="s">
        <v>970</v>
      </c>
      <c r="G668" s="6">
        <v>1537.4791915858686</v>
      </c>
      <c r="H668" s="4">
        <v>12.663485207319763</v>
      </c>
      <c r="I668" s="4">
        <v>19.364470350909787</v>
      </c>
      <c r="J668" s="4">
        <v>312.2471854775618</v>
      </c>
      <c r="K668" s="4">
        <v>188.81908291240836</v>
      </c>
      <c r="L668" s="4">
        <v>88.744968968831927</v>
      </c>
      <c r="M668" s="4">
        <v>325.39821955238369</v>
      </c>
      <c r="N668" s="4">
        <v>83.174674737131937</v>
      </c>
      <c r="O668" s="4">
        <v>304.97380736948378</v>
      </c>
      <c r="P668" s="4">
        <v>0</v>
      </c>
      <c r="Q668" s="4">
        <v>0</v>
      </c>
      <c r="R668" s="4">
        <v>0</v>
      </c>
      <c r="S668" s="4">
        <v>17.929981101881687</v>
      </c>
      <c r="T668" s="4">
        <v>8.4270911178843928</v>
      </c>
      <c r="U668" s="4">
        <v>30.89933409890947</v>
      </c>
      <c r="V668" s="4">
        <v>6.5692160799634296</v>
      </c>
      <c r="W668" s="4">
        <v>3.0875315575828117</v>
      </c>
      <c r="X668" s="4">
        <v>11.320949044470311</v>
      </c>
    </row>
    <row r="669" spans="1:24" x14ac:dyDescent="0.3">
      <c r="A669" s="14" t="s">
        <v>784</v>
      </c>
      <c r="B669" s="4">
        <f>+VLOOKUP(Tabla2[[#This Row],[ID]],'[1]Data IFN_Diversidad'!$A:$C,2,0)</f>
        <v>2233752.65</v>
      </c>
      <c r="C669" s="4">
        <f>+VLOOKUP(Tabla2[[#This Row],[ID]],'[1]Data IFN_Diversidad'!$A:$C,3,0)</f>
        <v>5095426.6100000003</v>
      </c>
      <c r="D669" s="3" t="s">
        <v>964</v>
      </c>
      <c r="E669" s="3" t="s">
        <v>963</v>
      </c>
      <c r="F669" s="3" t="s">
        <v>970</v>
      </c>
      <c r="G669" s="6">
        <v>1321.7924127077313</v>
      </c>
      <c r="H669" s="4">
        <v>11.846838146297106</v>
      </c>
      <c r="I669" s="4">
        <v>14.569949488888891</v>
      </c>
      <c r="J669" s="4">
        <v>157.52891212395662</v>
      </c>
      <c r="K669" s="4">
        <v>85.67520183536837</v>
      </c>
      <c r="L669" s="4">
        <v>40.267344862623133</v>
      </c>
      <c r="M669" s="4">
        <v>147.64693116295149</v>
      </c>
      <c r="N669" s="4"/>
      <c r="O669" s="4"/>
      <c r="P669" s="4">
        <v>0</v>
      </c>
      <c r="Q669" s="4">
        <v>0</v>
      </c>
      <c r="R669" s="4">
        <v>0</v>
      </c>
      <c r="S669" s="4">
        <v>0</v>
      </c>
      <c r="T669" s="4">
        <v>0</v>
      </c>
      <c r="U669" s="4">
        <v>0</v>
      </c>
      <c r="V669" s="4">
        <v>0.13217575332704939</v>
      </c>
      <c r="W669" s="4">
        <v>6.2122604063713213E-2</v>
      </c>
      <c r="X669" s="4">
        <v>0.22778288156694845</v>
      </c>
    </row>
    <row r="670" spans="1:24" x14ac:dyDescent="0.3">
      <c r="A670" s="14" t="s">
        <v>653</v>
      </c>
      <c r="B670" s="4">
        <f>+VLOOKUP(Tabla2[[#This Row],[ID]],'[1]Data IFN_Diversidad'!$A:$C,2,0)</f>
        <v>2253938.5699999998</v>
      </c>
      <c r="C670" s="4">
        <f>+VLOOKUP(Tabla2[[#This Row],[ID]],'[1]Data IFN_Diversidad'!$A:$C,3,0)</f>
        <v>5042360.53</v>
      </c>
      <c r="D670" s="3" t="s">
        <v>964</v>
      </c>
      <c r="E670" s="3" t="s">
        <v>963</v>
      </c>
      <c r="F670" s="3" t="s">
        <v>971</v>
      </c>
      <c r="G670" s="6">
        <v>1405.1471615697255</v>
      </c>
      <c r="H670" s="4">
        <v>13.008197439635502</v>
      </c>
      <c r="I670" s="4">
        <v>18.674368821365636</v>
      </c>
      <c r="J670" s="4">
        <v>257.63145549978168</v>
      </c>
      <c r="K670" s="4">
        <v>141.12588866081791</v>
      </c>
      <c r="L670" s="4">
        <v>66.329167670584411</v>
      </c>
      <c r="M670" s="4">
        <v>243.20694812547617</v>
      </c>
      <c r="N670" s="4">
        <v>69.223989138041318</v>
      </c>
      <c r="O670" s="4">
        <v>253.82129350615151</v>
      </c>
      <c r="P670" s="4">
        <v>3.9691039345919386</v>
      </c>
      <c r="Q670" s="4">
        <v>1.8654788492582111</v>
      </c>
      <c r="R670" s="4">
        <v>6.8400891139467799</v>
      </c>
      <c r="S670" s="4">
        <v>0</v>
      </c>
      <c r="T670" s="4">
        <v>0</v>
      </c>
      <c r="U670" s="4">
        <v>0</v>
      </c>
      <c r="V670" s="4">
        <v>0</v>
      </c>
      <c r="W670" s="4">
        <v>0</v>
      </c>
      <c r="X670" s="4">
        <v>0</v>
      </c>
    </row>
    <row r="671" spans="1:24" x14ac:dyDescent="0.3">
      <c r="A671" s="14" t="s">
        <v>463</v>
      </c>
      <c r="B671" s="4">
        <f>+VLOOKUP(Tabla2[[#This Row],[ID]],'[1]Data IFN_Diversidad'!$A:$C,2,0)</f>
        <v>1916431.09</v>
      </c>
      <c r="C671" s="4">
        <f>+VLOOKUP(Tabla2[[#This Row],[ID]],'[1]Data IFN_Diversidad'!$A:$C,3,0)</f>
        <v>5257111.1100000003</v>
      </c>
      <c r="D671" s="3" t="s">
        <v>962</v>
      </c>
      <c r="E671" s="3" t="s">
        <v>963</v>
      </c>
      <c r="F671" s="3" t="s">
        <v>970</v>
      </c>
      <c r="G671" s="6">
        <v>3628.5063487983703</v>
      </c>
      <c r="H671" s="4">
        <v>10.058875863383918</v>
      </c>
      <c r="I671" s="4">
        <v>28.834781562923339</v>
      </c>
      <c r="J671" s="4">
        <v>349.13321382389364</v>
      </c>
      <c r="K671" s="4">
        <v>205.44444436416384</v>
      </c>
      <c r="L671" s="4">
        <v>96.558888851157008</v>
      </c>
      <c r="M671" s="4">
        <v>354.04925912090903</v>
      </c>
      <c r="N671" s="4">
        <v>101.30609233207922</v>
      </c>
      <c r="O671" s="4">
        <v>371.4556718842905</v>
      </c>
      <c r="P671" s="4">
        <v>1.4390371974718552</v>
      </c>
      <c r="Q671" s="4">
        <v>0.67634748281177193</v>
      </c>
      <c r="R671" s="4">
        <v>2.4799407703098328</v>
      </c>
      <c r="S671" s="4">
        <v>0</v>
      </c>
      <c r="T671" s="4">
        <v>0</v>
      </c>
      <c r="U671" s="4">
        <v>0</v>
      </c>
      <c r="V671" s="4">
        <v>8.4773463105340596</v>
      </c>
      <c r="W671" s="4">
        <v>3.9843527659510078</v>
      </c>
      <c r="X671" s="4">
        <v>14.609293475153697</v>
      </c>
    </row>
    <row r="672" spans="1:24" x14ac:dyDescent="0.3">
      <c r="A672" s="14" t="s">
        <v>59</v>
      </c>
      <c r="B672" s="4">
        <f>+VLOOKUP(Tabla2[[#This Row],[ID]],'[1]Data IFN_Diversidad'!$A:$C,2,0)</f>
        <v>1360190.84</v>
      </c>
      <c r="C672" s="4">
        <f>+VLOOKUP(Tabla2[[#This Row],[ID]],'[1]Data IFN_Diversidad'!$A:$C,3,0)</f>
        <v>4992220.1100000003</v>
      </c>
      <c r="D672" s="3" t="s">
        <v>962</v>
      </c>
      <c r="E672" s="3" t="s">
        <v>963</v>
      </c>
      <c r="F672" s="3" t="s">
        <v>970</v>
      </c>
      <c r="G672" s="6">
        <v>3823.3685875670603</v>
      </c>
      <c r="H672" s="4">
        <v>10.086117326218426</v>
      </c>
      <c r="I672" s="4">
        <v>30.548091347452274</v>
      </c>
      <c r="J672" s="4">
        <v>435.23706102569645</v>
      </c>
      <c r="K672" s="4">
        <v>252.34507196690851</v>
      </c>
      <c r="L672" s="4">
        <v>118.602183824447</v>
      </c>
      <c r="M672" s="4">
        <v>434.87467402297233</v>
      </c>
      <c r="N672" s="4">
        <v>78.344182399122516</v>
      </c>
      <c r="O672" s="4">
        <v>287.26200213011589</v>
      </c>
      <c r="P672" s="4">
        <v>5.8773796225837796</v>
      </c>
      <c r="Q672" s="4">
        <v>2.7623684226143763</v>
      </c>
      <c r="R672" s="4">
        <v>10.128684216252722</v>
      </c>
      <c r="S672" s="4">
        <v>2.2289032615436799</v>
      </c>
      <c r="T672" s="4">
        <v>1.0475845329255296</v>
      </c>
      <c r="U672" s="4">
        <v>3.8411432873936118</v>
      </c>
      <c r="V672" s="4">
        <v>14.285632881150573</v>
      </c>
      <c r="W672" s="4">
        <v>6.7142474541407688</v>
      </c>
      <c r="X672" s="4">
        <v>24.618907331849485</v>
      </c>
    </row>
    <row r="673" spans="1:24" x14ac:dyDescent="0.3">
      <c r="A673" s="14" t="s">
        <v>786</v>
      </c>
      <c r="B673" s="4">
        <f>+VLOOKUP(Tabla2[[#This Row],[ID]],'[1]Data IFN_Diversidad'!$A:$C,2,0)</f>
        <v>2257730.35</v>
      </c>
      <c r="C673" s="4">
        <f>+VLOOKUP(Tabla2[[#This Row],[ID]],'[1]Data IFN_Diversidad'!$A:$C,3,0)</f>
        <v>5110104.8</v>
      </c>
      <c r="D673" s="3" t="s">
        <v>964</v>
      </c>
      <c r="E673" s="3" t="s">
        <v>963</v>
      </c>
      <c r="F673" s="3" t="s">
        <v>970</v>
      </c>
      <c r="G673" s="6">
        <v>2920.4153966529907</v>
      </c>
      <c r="H673" s="4">
        <v>11.09650948593921</v>
      </c>
      <c r="I673" s="4">
        <v>28.242769934193689</v>
      </c>
      <c r="J673" s="4">
        <v>322.48764998969261</v>
      </c>
      <c r="K673" s="4">
        <v>189.0258896894633</v>
      </c>
      <c r="L673" s="4">
        <v>88.842168154047741</v>
      </c>
      <c r="M673" s="4">
        <v>325.75461656484168</v>
      </c>
      <c r="N673" s="4">
        <v>45.291334705526978</v>
      </c>
      <c r="O673" s="4">
        <v>166.06822725359891</v>
      </c>
      <c r="P673" s="4">
        <v>0</v>
      </c>
      <c r="Q673" s="4">
        <v>0</v>
      </c>
      <c r="R673" s="4">
        <v>0</v>
      </c>
      <c r="S673" s="4">
        <v>0</v>
      </c>
      <c r="T673" s="4">
        <v>0</v>
      </c>
      <c r="U673" s="4">
        <v>0</v>
      </c>
      <c r="V673" s="4">
        <v>2.418160264616934</v>
      </c>
      <c r="W673" s="4">
        <v>1.136535324369959</v>
      </c>
      <c r="X673" s="4">
        <v>4.1672961893565157</v>
      </c>
    </row>
    <row r="674" spans="1:24" x14ac:dyDescent="0.3">
      <c r="A674" s="14" t="s">
        <v>497</v>
      </c>
      <c r="B674" s="4">
        <f>+VLOOKUP(Tabla2[[#This Row],[ID]],'[1]Data IFN_Diversidad'!$A:$C,2,0)</f>
        <v>1937225.49</v>
      </c>
      <c r="C674" s="4">
        <f>+VLOOKUP(Tabla2[[#This Row],[ID]],'[1]Data IFN_Diversidad'!$A:$C,3,0)</f>
        <v>5512248</v>
      </c>
      <c r="D674" s="3" t="s">
        <v>962</v>
      </c>
      <c r="E674" s="3" t="s">
        <v>963</v>
      </c>
      <c r="F674" s="3" t="s">
        <v>970</v>
      </c>
      <c r="G674" s="6">
        <v>7617.3394887568011</v>
      </c>
      <c r="H674" s="4">
        <v>6.2488561009664911</v>
      </c>
      <c r="I674" s="4">
        <v>23.361151217445858</v>
      </c>
      <c r="J674" s="4">
        <v>166.02663960707144</v>
      </c>
      <c r="K674" s="4">
        <v>122.99931428278035</v>
      </c>
      <c r="L674" s="4">
        <v>57.809677712906762</v>
      </c>
      <c r="M674" s="4">
        <v>211.96881828065813</v>
      </c>
      <c r="N674" s="4">
        <v>50.950267826933946</v>
      </c>
      <c r="O674" s="4">
        <v>186.81764869875781</v>
      </c>
      <c r="P674" s="4">
        <v>0.98597055213553164</v>
      </c>
      <c r="Q674" s="4">
        <v>0.4634061595036999</v>
      </c>
      <c r="R674" s="4">
        <v>1.6991559181802345</v>
      </c>
      <c r="S674" s="4">
        <v>0</v>
      </c>
      <c r="T674" s="4">
        <v>0</v>
      </c>
      <c r="U674" s="4">
        <v>0</v>
      </c>
      <c r="V674" s="4">
        <v>1.1487133113220394</v>
      </c>
      <c r="W674" s="4">
        <v>0.53989525632135849</v>
      </c>
      <c r="X674" s="4">
        <v>1.9796159398449811</v>
      </c>
    </row>
    <row r="675" spans="1:24" x14ac:dyDescent="0.3">
      <c r="A675" s="14" t="s">
        <v>78</v>
      </c>
      <c r="B675" s="4">
        <f>+VLOOKUP(Tabla2[[#This Row],[ID]],'[1]Data IFN_Diversidad'!$A:$C,2,0)</f>
        <v>1340784.96</v>
      </c>
      <c r="C675" s="4">
        <f>+VLOOKUP(Tabla2[[#This Row],[ID]],'[1]Data IFN_Diversidad'!$A:$C,3,0)</f>
        <v>5169180.5199999996</v>
      </c>
      <c r="D675" s="3" t="s">
        <v>962</v>
      </c>
      <c r="E675" s="3" t="s">
        <v>963</v>
      </c>
      <c r="F675" s="3" t="s">
        <v>970</v>
      </c>
      <c r="G675" s="6">
        <v>1894.7219136264528</v>
      </c>
      <c r="H675" s="4">
        <v>14.940823110287395</v>
      </c>
      <c r="I675" s="4">
        <v>33.218835760959429</v>
      </c>
      <c r="J675" s="4">
        <v>624.16651686497141</v>
      </c>
      <c r="K675" s="4">
        <v>324.48890605920934</v>
      </c>
      <c r="L675" s="4">
        <v>152.50978584782837</v>
      </c>
      <c r="M675" s="4">
        <v>559.20254810870404</v>
      </c>
      <c r="N675" s="4">
        <v>61.114190937059178</v>
      </c>
      <c r="O675" s="4">
        <v>224.08536676921699</v>
      </c>
      <c r="P675" s="4">
        <v>0</v>
      </c>
      <c r="Q675" s="4">
        <v>0</v>
      </c>
      <c r="R675" s="4">
        <v>0</v>
      </c>
      <c r="S675" s="4">
        <v>0</v>
      </c>
      <c r="T675" s="4">
        <v>0</v>
      </c>
      <c r="U675" s="4">
        <v>0</v>
      </c>
      <c r="V675" s="4">
        <v>15.115667950005633</v>
      </c>
      <c r="W675" s="4">
        <v>7.1043639365026472</v>
      </c>
      <c r="X675" s="4">
        <v>26.04933443384304</v>
      </c>
    </row>
    <row r="676" spans="1:24" x14ac:dyDescent="0.3">
      <c r="A676" s="14" t="s">
        <v>785</v>
      </c>
      <c r="B676" s="4">
        <f>+VLOOKUP(Tabla2[[#This Row],[ID]],'[1]Data IFN_Diversidad'!$A:$C,2,0)</f>
        <v>2052694.49</v>
      </c>
      <c r="C676" s="4">
        <f>+VLOOKUP(Tabla2[[#This Row],[ID]],'[1]Data IFN_Diversidad'!$A:$C,3,0)</f>
        <v>5219393.9000000004</v>
      </c>
      <c r="D676" s="3" t="s">
        <v>965</v>
      </c>
      <c r="E676" s="3" t="s">
        <v>968</v>
      </c>
      <c r="F676" s="3" t="s">
        <v>972</v>
      </c>
      <c r="G676" s="6">
        <v>353.67765131532303</v>
      </c>
      <c r="H676" s="4">
        <v>0</v>
      </c>
      <c r="I676" s="4">
        <v>0</v>
      </c>
      <c r="J676" s="4">
        <v>0</v>
      </c>
      <c r="K676" s="4">
        <v>0</v>
      </c>
      <c r="L676" s="4">
        <v>0</v>
      </c>
      <c r="M676" s="4">
        <v>0</v>
      </c>
      <c r="N676" s="4">
        <v>21.704681631544055</v>
      </c>
      <c r="O676" s="4">
        <v>79.583832648994871</v>
      </c>
      <c r="P676" s="4">
        <v>0</v>
      </c>
      <c r="Q676" s="4">
        <v>0</v>
      </c>
      <c r="R676" s="4">
        <v>0</v>
      </c>
      <c r="S676" s="4">
        <v>0</v>
      </c>
      <c r="T676" s="4">
        <v>0</v>
      </c>
      <c r="U676" s="4">
        <v>0</v>
      </c>
      <c r="V676" s="4">
        <v>0</v>
      </c>
      <c r="W676" s="4">
        <v>0</v>
      </c>
      <c r="X676" s="4">
        <v>0</v>
      </c>
    </row>
    <row r="677" spans="1:24" x14ac:dyDescent="0.3">
      <c r="A677" s="14" t="s">
        <v>928</v>
      </c>
      <c r="B677" s="4">
        <f>+VLOOKUP(Tabla2[[#This Row],[ID]],'[1]Data IFN_Diversidad'!$A:$C,2,0)</f>
        <v>2583496.67</v>
      </c>
      <c r="C677" s="4">
        <f>+VLOOKUP(Tabla2[[#This Row],[ID]],'[1]Data IFN_Diversidad'!$A:$C,3,0)</f>
        <v>4937362.97</v>
      </c>
      <c r="D677" s="3" t="s">
        <v>966</v>
      </c>
      <c r="E677" s="3" t="s">
        <v>968</v>
      </c>
      <c r="F677" s="3" t="s">
        <v>972</v>
      </c>
      <c r="G677" s="6">
        <v>82.053215105154905</v>
      </c>
      <c r="H677" s="4">
        <v>73.894405088939436</v>
      </c>
      <c r="I677" s="4">
        <v>35.189135555555559</v>
      </c>
      <c r="J677" s="4">
        <v>691.74973228012311</v>
      </c>
      <c r="K677" s="4">
        <v>353.51363294444286</v>
      </c>
      <c r="L677" s="4">
        <v>166.15140748388814</v>
      </c>
      <c r="M677" s="4">
        <v>609.22182744092311</v>
      </c>
      <c r="N677" s="4">
        <v>0.44927863695802961</v>
      </c>
      <c r="O677" s="4">
        <v>1.6473550021794419</v>
      </c>
      <c r="P677" s="4">
        <v>0</v>
      </c>
      <c r="Q677" s="4">
        <v>0</v>
      </c>
      <c r="R677" s="4">
        <v>0</v>
      </c>
      <c r="S677" s="4">
        <v>0</v>
      </c>
      <c r="T677" s="4">
        <v>0</v>
      </c>
      <c r="U677" s="4">
        <v>0</v>
      </c>
      <c r="V677" s="4">
        <v>0</v>
      </c>
      <c r="W677" s="4">
        <v>0</v>
      </c>
      <c r="X677" s="4">
        <v>0</v>
      </c>
    </row>
    <row r="678" spans="1:24" x14ac:dyDescent="0.3">
      <c r="A678" s="14" t="s">
        <v>698</v>
      </c>
      <c r="B678" s="4">
        <f>+VLOOKUP(Tabla2[[#This Row],[ID]],'[1]Data IFN_Diversidad'!$A:$C,2,0)</f>
        <v>2034203.96</v>
      </c>
      <c r="C678" s="4">
        <f>+VLOOKUP(Tabla2[[#This Row],[ID]],'[1]Data IFN_Diversidad'!$A:$C,3,0)</f>
        <v>4795410.12</v>
      </c>
      <c r="D678" s="3" t="s">
        <v>964</v>
      </c>
      <c r="E678" s="3" t="s">
        <v>968</v>
      </c>
      <c r="F678" s="3" t="s">
        <v>972</v>
      </c>
      <c r="G678" s="6">
        <v>923.77773102351796</v>
      </c>
      <c r="H678" s="4">
        <v>8.7995816457655742</v>
      </c>
      <c r="I678" s="4">
        <v>5.6179959333333329</v>
      </c>
      <c r="J678" s="4">
        <v>34.581248173910197</v>
      </c>
      <c r="K678" s="4">
        <v>22.800604416142367</v>
      </c>
      <c r="L678" s="4">
        <v>10.716284075586911</v>
      </c>
      <c r="M678" s="4">
        <v>39.293041610485339</v>
      </c>
      <c r="N678" s="4">
        <v>74.922343811115383</v>
      </c>
      <c r="O678" s="4">
        <v>274.71526064075641</v>
      </c>
      <c r="P678" s="4">
        <v>0</v>
      </c>
      <c r="Q678" s="4">
        <v>0</v>
      </c>
      <c r="R678" s="4">
        <v>0</v>
      </c>
      <c r="S678" s="4">
        <v>0</v>
      </c>
      <c r="T678" s="4">
        <v>0</v>
      </c>
      <c r="U678" s="4">
        <v>0</v>
      </c>
      <c r="V678" s="4">
        <v>0.20658705703639607</v>
      </c>
      <c r="W678" s="4">
        <v>9.709591680710615E-2</v>
      </c>
      <c r="X678" s="4">
        <v>0.35601836162605588</v>
      </c>
    </row>
    <row r="679" spans="1:24" x14ac:dyDescent="0.3">
      <c r="A679" s="14" t="s">
        <v>307</v>
      </c>
      <c r="B679" s="4">
        <f>+VLOOKUP(Tabla2[[#This Row],[ID]],'[1]Data IFN_Diversidad'!$A:$C,2,0)</f>
        <v>1721552.68</v>
      </c>
      <c r="C679" s="4">
        <f>+VLOOKUP(Tabla2[[#This Row],[ID]],'[1]Data IFN_Diversidad'!$A:$C,3,0)</f>
        <v>5289502.78</v>
      </c>
      <c r="D679" s="3" t="s">
        <v>962</v>
      </c>
      <c r="E679" s="3" t="s">
        <v>963</v>
      </c>
      <c r="F679" s="3" t="s">
        <v>970</v>
      </c>
      <c r="G679" s="6">
        <v>4878.969052788827</v>
      </c>
      <c r="H679" s="4">
        <v>10.652271267956433</v>
      </c>
      <c r="I679" s="4">
        <v>43.481285956706621</v>
      </c>
      <c r="J679" s="4">
        <v>593.58364698285141</v>
      </c>
      <c r="K679" s="4">
        <v>359.71637959213183</v>
      </c>
      <c r="L679" s="4">
        <v>169.06669840830196</v>
      </c>
      <c r="M679" s="4">
        <v>619.91122749710712</v>
      </c>
      <c r="N679" s="4">
        <v>63.575577065738287</v>
      </c>
      <c r="O679" s="4">
        <v>233.11044924104036</v>
      </c>
      <c r="P679" s="4">
        <v>15.661923675899773</v>
      </c>
      <c r="Q679" s="4">
        <v>7.3611041276728937</v>
      </c>
      <c r="R679" s="4">
        <v>26.990715134800634</v>
      </c>
      <c r="S679" s="4">
        <v>0</v>
      </c>
      <c r="T679" s="4">
        <v>0</v>
      </c>
      <c r="U679" s="4">
        <v>0</v>
      </c>
      <c r="V679" s="4">
        <v>11.761228476056178</v>
      </c>
      <c r="W679" s="4">
        <v>5.5277773837464039</v>
      </c>
      <c r="X679" s="4">
        <v>20.268517073736813</v>
      </c>
    </row>
    <row r="680" spans="1:24" x14ac:dyDescent="0.3">
      <c r="A680" s="14" t="s">
        <v>291</v>
      </c>
      <c r="B680" s="4">
        <f>+VLOOKUP(Tabla2[[#This Row],[ID]],'[1]Data IFN_Diversidad'!$A:$C,2,0)</f>
        <v>1853810.54</v>
      </c>
      <c r="C680" s="4">
        <f>+VLOOKUP(Tabla2[[#This Row],[ID]],'[1]Data IFN_Diversidad'!$A:$C,3,0)</f>
        <v>5384521.0300000003</v>
      </c>
      <c r="D680" s="3" t="s">
        <v>962</v>
      </c>
      <c r="E680" s="3" t="s">
        <v>963</v>
      </c>
      <c r="F680" s="3" t="s">
        <v>970</v>
      </c>
      <c r="G680" s="6">
        <v>5117.4326724116718</v>
      </c>
      <c r="H680" s="4">
        <v>8.7415351705408373</v>
      </c>
      <c r="I680" s="4">
        <v>30.712660384285861</v>
      </c>
      <c r="J680" s="4">
        <v>387.41826587000804</v>
      </c>
      <c r="K680" s="4">
        <v>230.8534932232601</v>
      </c>
      <c r="L680" s="4">
        <v>108.50114181493224</v>
      </c>
      <c r="M680" s="4">
        <v>397.83751998808486</v>
      </c>
      <c r="N680" s="4">
        <v>0.81572643174303483</v>
      </c>
      <c r="O680" s="4">
        <v>2.9909969163911279</v>
      </c>
      <c r="P680" s="4">
        <v>0</v>
      </c>
      <c r="Q680" s="4">
        <v>0</v>
      </c>
      <c r="R680" s="4">
        <v>0</v>
      </c>
      <c r="S680" s="4">
        <v>5.7957766399170376</v>
      </c>
      <c r="T680" s="4">
        <v>2.7240150207610077</v>
      </c>
      <c r="U680" s="4">
        <v>9.9880550761237039</v>
      </c>
      <c r="V680" s="4">
        <v>21.061495265064163</v>
      </c>
      <c r="W680" s="4">
        <v>9.8989027745801561</v>
      </c>
      <c r="X680" s="4">
        <v>36.295976840127238</v>
      </c>
    </row>
    <row r="681" spans="1:24" x14ac:dyDescent="0.3">
      <c r="A681" s="14" t="s">
        <v>604</v>
      </c>
      <c r="B681" s="4">
        <f>+VLOOKUP(Tabla2[[#This Row],[ID]],'[1]Data IFN_Diversidad'!$A:$C,2,0)</f>
        <v>1921096.34</v>
      </c>
      <c r="C681" s="4">
        <f>+VLOOKUP(Tabla2[[#This Row],[ID]],'[1]Data IFN_Diversidad'!$A:$C,3,0)</f>
        <v>5088520.63</v>
      </c>
      <c r="D681" s="3" t="s">
        <v>965</v>
      </c>
      <c r="E681" s="3" t="s">
        <v>963</v>
      </c>
      <c r="F681" s="3" t="s">
        <v>971</v>
      </c>
      <c r="G681" s="6">
        <v>1574.4031383831878</v>
      </c>
      <c r="H681" s="4">
        <v>9.0998388960820211</v>
      </c>
      <c r="I681" s="4">
        <v>10.239369973678924</v>
      </c>
      <c r="J681" s="4">
        <v>88.263025836082775</v>
      </c>
      <c r="K681" s="4">
        <v>46.519453957573134</v>
      </c>
      <c r="L681" s="4">
        <v>21.864143360059373</v>
      </c>
      <c r="M681" s="4">
        <v>80.168525653551029</v>
      </c>
      <c r="N681" s="4">
        <v>42.30702563225897</v>
      </c>
      <c r="O681" s="4">
        <v>155.12576065161622</v>
      </c>
      <c r="P681" s="4">
        <v>0</v>
      </c>
      <c r="Q681" s="4">
        <v>0</v>
      </c>
      <c r="R681" s="4">
        <v>0</v>
      </c>
      <c r="S681" s="4">
        <v>0</v>
      </c>
      <c r="T681" s="4">
        <v>0</v>
      </c>
      <c r="U681" s="4">
        <v>0</v>
      </c>
      <c r="V681" s="4">
        <v>1.5578971883934292</v>
      </c>
      <c r="W681" s="4">
        <v>0.73221167854491165</v>
      </c>
      <c r="X681" s="4">
        <v>2.6847761546646765</v>
      </c>
    </row>
    <row r="682" spans="1:24" x14ac:dyDescent="0.3">
      <c r="A682" s="14" t="s">
        <v>880</v>
      </c>
      <c r="B682" s="4">
        <f>+VLOOKUP(Tabla2[[#This Row],[ID]],'[1]Data IFN_Diversidad'!$A:$C,2,0)</f>
        <v>2844833.89</v>
      </c>
      <c r="C682" s="4">
        <f>+VLOOKUP(Tabla2[[#This Row],[ID]],'[1]Data IFN_Diversidad'!$A:$C,3,0)</f>
        <v>5083397.51</v>
      </c>
      <c r="D682" s="3" t="s">
        <v>966</v>
      </c>
      <c r="E682" s="3" t="s">
        <v>963</v>
      </c>
      <c r="F682" s="3" t="s">
        <v>971</v>
      </c>
      <c r="G682" s="6">
        <v>920.94830981299572</v>
      </c>
      <c r="H682" s="4">
        <v>8.7976528756081596</v>
      </c>
      <c r="I682" s="4">
        <v>5.598333688888891</v>
      </c>
      <c r="J682" s="4">
        <v>17.202154935466666</v>
      </c>
      <c r="K682" s="4">
        <v>14.318533589864733</v>
      </c>
      <c r="L682" s="4">
        <v>6.7297107872364244</v>
      </c>
      <c r="M682" s="4">
        <v>24.675606219866889</v>
      </c>
      <c r="N682" s="4">
        <v>53.812023549365186</v>
      </c>
      <c r="O682" s="4">
        <v>197.31075301433904</v>
      </c>
      <c r="P682" s="4">
        <v>0</v>
      </c>
      <c r="Q682" s="4">
        <v>0</v>
      </c>
      <c r="R682" s="4">
        <v>0</v>
      </c>
      <c r="S682" s="4">
        <v>0</v>
      </c>
      <c r="T682" s="4">
        <v>0</v>
      </c>
      <c r="U682" s="4">
        <v>0</v>
      </c>
      <c r="V682" s="4">
        <v>7.3194539074374287E-2</v>
      </c>
      <c r="W682" s="4">
        <v>3.4401433364955915E-2</v>
      </c>
      <c r="X682" s="4">
        <v>0.12613858900483835</v>
      </c>
    </row>
    <row r="683" spans="1:24" x14ac:dyDescent="0.3">
      <c r="A683" s="14" t="s">
        <v>210</v>
      </c>
      <c r="B683" s="4">
        <f>+VLOOKUP(Tabla2[[#This Row],[ID]],'[1]Data IFN_Diversidad'!$A:$C,2,0)</f>
        <v>1711906.78</v>
      </c>
      <c r="C683" s="4">
        <f>+VLOOKUP(Tabla2[[#This Row],[ID]],'[1]Data IFN_Diversidad'!$A:$C,3,0)</f>
        <v>5308191.04</v>
      </c>
      <c r="D683" s="3" t="s">
        <v>962</v>
      </c>
      <c r="E683" s="3" t="s">
        <v>963</v>
      </c>
      <c r="F683" s="3" t="s">
        <v>970</v>
      </c>
      <c r="G683" s="6">
        <v>2632.5500826944253</v>
      </c>
      <c r="H683" s="4">
        <v>12.539629545282279</v>
      </c>
      <c r="I683" s="4">
        <v>32.511419836321799</v>
      </c>
      <c r="J683" s="4">
        <v>531.21310325113745</v>
      </c>
      <c r="K683" s="4">
        <v>309.11841337354207</v>
      </c>
      <c r="L683" s="4">
        <v>145.28565428556476</v>
      </c>
      <c r="M683" s="4">
        <v>532.71406571373745</v>
      </c>
      <c r="N683" s="4">
        <v>1.0032156278244684</v>
      </c>
      <c r="O683" s="4">
        <v>3.6784573020230504</v>
      </c>
      <c r="P683" s="4">
        <v>6.25317461930854</v>
      </c>
      <c r="Q683" s="4">
        <v>2.9389920710750137</v>
      </c>
      <c r="R683" s="4">
        <v>10.776304260608393</v>
      </c>
      <c r="S683" s="4">
        <v>22.696962939180271</v>
      </c>
      <c r="T683" s="4">
        <v>10.667572581414728</v>
      </c>
      <c r="U683" s="4">
        <v>39.114432798520703</v>
      </c>
      <c r="V683" s="4">
        <v>8.199320008222406</v>
      </c>
      <c r="W683" s="4">
        <v>3.8536804038645305</v>
      </c>
      <c r="X683" s="4">
        <v>14.130161480836612</v>
      </c>
    </row>
    <row r="684" spans="1:24" x14ac:dyDescent="0.3">
      <c r="A684" s="14" t="s">
        <v>270</v>
      </c>
      <c r="B684" s="4">
        <f>+VLOOKUP(Tabla2[[#This Row],[ID]],'[1]Data IFN_Diversidad'!$A:$C,2,0)</f>
        <v>1675763.58</v>
      </c>
      <c r="C684" s="4">
        <f>+VLOOKUP(Tabla2[[#This Row],[ID]],'[1]Data IFN_Diversidad'!$A:$C,3,0)</f>
        <v>5393815.4699999997</v>
      </c>
      <c r="D684" s="3" t="s">
        <v>962</v>
      </c>
      <c r="E684" s="3" t="s">
        <v>963</v>
      </c>
      <c r="F684" s="3" t="s">
        <v>970</v>
      </c>
      <c r="G684" s="6">
        <v>6131.3840574145443</v>
      </c>
      <c r="H684" s="4">
        <v>7.5363793701441359</v>
      </c>
      <c r="I684" s="4">
        <v>27.351043851422432</v>
      </c>
      <c r="J684" s="4">
        <v>252.86246601334949</v>
      </c>
      <c r="K684" s="4">
        <v>148.69907920385515</v>
      </c>
      <c r="L684" s="4">
        <v>69.888567225811911</v>
      </c>
      <c r="M684" s="4">
        <v>256.25807982797699</v>
      </c>
      <c r="N684" s="4">
        <v>16.025820588526273</v>
      </c>
      <c r="O684" s="4">
        <v>58.761342157929668</v>
      </c>
      <c r="P684" s="4">
        <v>2.5750394307712474</v>
      </c>
      <c r="Q684" s="4">
        <v>1.2102685324624862</v>
      </c>
      <c r="R684" s="4">
        <v>4.4376512856957868</v>
      </c>
      <c r="S684" s="4">
        <v>0</v>
      </c>
      <c r="T684" s="4">
        <v>0</v>
      </c>
      <c r="U684" s="4">
        <v>0</v>
      </c>
      <c r="V684" s="4">
        <v>6.2403917982713599</v>
      </c>
      <c r="W684" s="4">
        <v>2.9329841451875391</v>
      </c>
      <c r="X684" s="4">
        <v>10.754275199020976</v>
      </c>
    </row>
    <row r="685" spans="1:24" x14ac:dyDescent="0.3">
      <c r="A685" s="14" t="s">
        <v>896</v>
      </c>
      <c r="B685" s="4">
        <f>+VLOOKUP(Tabla2[[#This Row],[ID]],'[1]Data IFN_Diversidad'!$A:$C,2,0)</f>
        <v>2215398.7799999998</v>
      </c>
      <c r="C685" s="4">
        <f>+VLOOKUP(Tabla2[[#This Row],[ID]],'[1]Data IFN_Diversidad'!$A:$C,3,0)</f>
        <v>5421538.6299999999</v>
      </c>
      <c r="D685" s="3" t="s">
        <v>965</v>
      </c>
      <c r="E685" s="3" t="s">
        <v>968</v>
      </c>
      <c r="F685" s="3" t="s">
        <v>972</v>
      </c>
      <c r="G685" s="6">
        <v>1958.6951271963655</v>
      </c>
      <c r="H685" s="4">
        <v>6.5470245080965244</v>
      </c>
      <c r="I685" s="4">
        <v>6.5939349367180373</v>
      </c>
      <c r="J685" s="4">
        <v>43.047651446563059</v>
      </c>
      <c r="K685" s="4">
        <v>26.125730915821645</v>
      </c>
      <c r="L685" s="4">
        <v>12.279093530436173</v>
      </c>
      <c r="M685" s="4">
        <v>45.023342944932629</v>
      </c>
      <c r="N685" s="4">
        <v>54.726067116337362</v>
      </c>
      <c r="O685" s="4">
        <v>200.66224609323697</v>
      </c>
      <c r="P685" s="4">
        <v>0</v>
      </c>
      <c r="Q685" s="4">
        <v>0</v>
      </c>
      <c r="R685" s="4">
        <v>0</v>
      </c>
      <c r="S685" s="4">
        <v>0</v>
      </c>
      <c r="T685" s="4">
        <v>0</v>
      </c>
      <c r="U685" s="4">
        <v>0</v>
      </c>
      <c r="V685" s="4">
        <v>0.7472025468868726</v>
      </c>
      <c r="W685" s="4">
        <v>0.3511851970368301</v>
      </c>
      <c r="X685" s="4">
        <v>1.2876790558017104</v>
      </c>
    </row>
    <row r="686" spans="1:24" x14ac:dyDescent="0.3">
      <c r="A686" s="14" t="s">
        <v>591</v>
      </c>
      <c r="B686" s="4">
        <f>+VLOOKUP(Tabla2[[#This Row],[ID]],'[1]Data IFN_Diversidad'!$A:$C,2,0)</f>
        <v>2054107.85</v>
      </c>
      <c r="C686" s="4">
        <f>+VLOOKUP(Tabla2[[#This Row],[ID]],'[1]Data IFN_Diversidad'!$A:$C,3,0)</f>
        <v>5559159.96</v>
      </c>
      <c r="D686" s="3" t="s">
        <v>962</v>
      </c>
      <c r="E686" s="3" t="s">
        <v>963</v>
      </c>
      <c r="F686" s="3" t="s">
        <v>970</v>
      </c>
      <c r="G686" s="6">
        <v>3669.787604259895</v>
      </c>
      <c r="H686" s="4">
        <v>9.4036905061189291</v>
      </c>
      <c r="I686" s="4">
        <v>25.487513285306523</v>
      </c>
      <c r="J686" s="4">
        <v>308.66403456700243</v>
      </c>
      <c r="K686" s="4">
        <v>175.82961081010941</v>
      </c>
      <c r="L686" s="4">
        <v>82.639917080751417</v>
      </c>
      <c r="M686" s="4">
        <v>303.01302929608852</v>
      </c>
      <c r="N686" s="4">
        <v>49.529672681369732</v>
      </c>
      <c r="O686" s="4">
        <v>181.60879983168903</v>
      </c>
      <c r="P686" s="4">
        <v>18.870364557576373</v>
      </c>
      <c r="Q686" s="4">
        <v>8.8690713420608951</v>
      </c>
      <c r="R686" s="4">
        <v>32.519928254223309</v>
      </c>
      <c r="S686" s="4">
        <v>0</v>
      </c>
      <c r="T686" s="4">
        <v>0</v>
      </c>
      <c r="U686" s="4">
        <v>0</v>
      </c>
      <c r="V686" s="4">
        <v>4.246275445909478</v>
      </c>
      <c r="W686" s="4">
        <v>1.9957494595774545</v>
      </c>
      <c r="X686" s="4">
        <v>7.3177480184506658</v>
      </c>
    </row>
    <row r="687" spans="1:24" x14ac:dyDescent="0.3">
      <c r="A687" s="14" t="s">
        <v>753</v>
      </c>
      <c r="B687" s="4">
        <f>+VLOOKUP(Tabla2[[#This Row],[ID]],'[1]Data IFN_Diversidad'!$A:$C,2,0)</f>
        <v>2096358.51</v>
      </c>
      <c r="C687" s="4">
        <f>+VLOOKUP(Tabla2[[#This Row],[ID]],'[1]Data IFN_Diversidad'!$A:$C,3,0)</f>
        <v>5434086</v>
      </c>
      <c r="D687" s="3" t="s">
        <v>965</v>
      </c>
      <c r="E687" s="3" t="s">
        <v>963</v>
      </c>
      <c r="F687" s="3" t="s">
        <v>971</v>
      </c>
      <c r="G687" s="6">
        <v>1524.2092061085166</v>
      </c>
      <c r="H687" s="4">
        <v>10.001768805882975</v>
      </c>
      <c r="I687" s="4">
        <v>11.975346400000001</v>
      </c>
      <c r="J687" s="4">
        <v>91.519300447555537</v>
      </c>
      <c r="K687" s="4">
        <v>47.58686305267215</v>
      </c>
      <c r="L687" s="4">
        <v>22.365825634755911</v>
      </c>
      <c r="M687" s="4">
        <v>82.008027327438342</v>
      </c>
      <c r="N687" s="4">
        <v>33.218098823183162</v>
      </c>
      <c r="O687" s="4">
        <v>121.79969568500492</v>
      </c>
      <c r="P687" s="4">
        <v>0</v>
      </c>
      <c r="Q687" s="4">
        <v>0</v>
      </c>
      <c r="R687" s="4">
        <v>0</v>
      </c>
      <c r="S687" s="4">
        <v>0</v>
      </c>
      <c r="T687" s="4">
        <v>0</v>
      </c>
      <c r="U687" s="4">
        <v>0</v>
      </c>
      <c r="V687" s="4">
        <v>0.25111236868696812</v>
      </c>
      <c r="W687" s="4">
        <v>0.11802281328287501</v>
      </c>
      <c r="X687" s="4">
        <v>0.43275031537054165</v>
      </c>
    </row>
    <row r="688" spans="1:24" x14ac:dyDescent="0.3">
      <c r="A688" s="14" t="s">
        <v>643</v>
      </c>
      <c r="B688" s="4">
        <f>+VLOOKUP(Tabla2[[#This Row],[ID]],'[1]Data IFN_Diversidad'!$A:$C,2,0)</f>
        <v>1928680.55</v>
      </c>
      <c r="C688" s="4">
        <f>+VLOOKUP(Tabla2[[#This Row],[ID]],'[1]Data IFN_Diversidad'!$A:$C,3,0)</f>
        <v>5219420.99</v>
      </c>
      <c r="D688" s="3" t="s">
        <v>962</v>
      </c>
      <c r="E688" s="3" t="s">
        <v>963</v>
      </c>
      <c r="F688" s="3" t="s">
        <v>970</v>
      </c>
      <c r="G688" s="6">
        <v>3480.2163831548824</v>
      </c>
      <c r="H688" s="4">
        <v>10.515232029304006</v>
      </c>
      <c r="I688" s="4">
        <v>30.222740976904511</v>
      </c>
      <c r="J688" s="4">
        <v>381.07714793167895</v>
      </c>
      <c r="K688" s="4">
        <v>241.51125905012464</v>
      </c>
      <c r="L688" s="4">
        <v>113.51029175355858</v>
      </c>
      <c r="M688" s="4">
        <v>416.20440309638144</v>
      </c>
      <c r="N688" s="4">
        <v>2.1655085423328999</v>
      </c>
      <c r="O688" s="4">
        <v>7.9401979885539662</v>
      </c>
      <c r="P688" s="4">
        <v>0</v>
      </c>
      <c r="Q688" s="4">
        <v>0</v>
      </c>
      <c r="R688" s="4">
        <v>0</v>
      </c>
      <c r="S688" s="4">
        <v>0</v>
      </c>
      <c r="T688" s="4">
        <v>0</v>
      </c>
      <c r="U688" s="4">
        <v>0</v>
      </c>
      <c r="V688" s="4">
        <v>2.8815044233444709E-2</v>
      </c>
      <c r="W688" s="4">
        <v>1.3543070789719013E-2</v>
      </c>
      <c r="X688" s="4">
        <v>4.9657926228969716E-2</v>
      </c>
    </row>
    <row r="689" spans="1:24" x14ac:dyDescent="0.3">
      <c r="A689" s="14" t="s">
        <v>855</v>
      </c>
      <c r="B689" s="4">
        <f>+VLOOKUP(Tabla2[[#This Row],[ID]],'[1]Data IFN_Diversidad'!$A:$C,2,0)</f>
        <v>2132372.91</v>
      </c>
      <c r="C689" s="4">
        <f>+VLOOKUP(Tabla2[[#This Row],[ID]],'[1]Data IFN_Diversidad'!$A:$C,3,0)</f>
        <v>5138427.9800000004</v>
      </c>
      <c r="D689" s="3" t="s">
        <v>965</v>
      </c>
      <c r="E689" s="3" t="s">
        <v>968</v>
      </c>
      <c r="F689" s="3" t="s">
        <v>972</v>
      </c>
      <c r="G689" s="6">
        <v>1196.7037009905271</v>
      </c>
      <c r="H689" s="4">
        <v>7.4606845480824333</v>
      </c>
      <c r="I689" s="4">
        <v>5.2315920444444455</v>
      </c>
      <c r="J689" s="4">
        <v>18.577107131984093</v>
      </c>
      <c r="K689" s="4">
        <v>9.8528186584837858</v>
      </c>
      <c r="L689" s="4">
        <v>4.6308247694873792</v>
      </c>
      <c r="M689" s="4">
        <v>16.979690821453723</v>
      </c>
      <c r="N689" s="4">
        <v>12.559814456646777</v>
      </c>
      <c r="O689" s="4">
        <v>46.052653007704841</v>
      </c>
      <c r="P689" s="4">
        <v>0</v>
      </c>
      <c r="Q689" s="4">
        <v>0</v>
      </c>
      <c r="R689" s="4">
        <v>0</v>
      </c>
      <c r="S689" s="4">
        <v>0</v>
      </c>
      <c r="T689" s="4">
        <v>0</v>
      </c>
      <c r="U689" s="4">
        <v>0</v>
      </c>
      <c r="V689" s="4">
        <v>0.28253063472865969</v>
      </c>
      <c r="W689" s="4">
        <v>0.13278939832247005</v>
      </c>
      <c r="X689" s="4">
        <v>0.48689446051572355</v>
      </c>
    </row>
    <row r="690" spans="1:24" x14ac:dyDescent="0.3">
      <c r="A690" s="14" t="s">
        <v>488</v>
      </c>
      <c r="B690" s="4">
        <f>+VLOOKUP(Tabla2[[#This Row],[ID]],'[1]Data IFN_Diversidad'!$A:$C,2,0)</f>
        <v>1929768.7</v>
      </c>
      <c r="C690" s="4">
        <f>+VLOOKUP(Tabla2[[#This Row],[ID]],'[1]Data IFN_Diversidad'!$A:$C,3,0)</f>
        <v>5426188.1200000001</v>
      </c>
      <c r="D690" s="3" t="s">
        <v>962</v>
      </c>
      <c r="E690" s="3" t="s">
        <v>963</v>
      </c>
      <c r="F690" s="3" t="s">
        <v>970</v>
      </c>
      <c r="G690" s="6">
        <v>2736.9557253627081</v>
      </c>
      <c r="H690" s="4">
        <v>12.144957656145921</v>
      </c>
      <c r="I690" s="4">
        <v>31.706599241100385</v>
      </c>
      <c r="J690" s="4">
        <v>468.18240464672152</v>
      </c>
      <c r="K690" s="4">
        <v>280.81523806993675</v>
      </c>
      <c r="L690" s="4">
        <v>131.98316189287027</v>
      </c>
      <c r="M690" s="4">
        <v>483.93826027385762</v>
      </c>
      <c r="N690" s="4">
        <v>37.64653308477633</v>
      </c>
      <c r="O690" s="4">
        <v>138.03728797751322</v>
      </c>
      <c r="P690" s="4">
        <v>7.5190674898532892</v>
      </c>
      <c r="Q690" s="4">
        <v>3.533961720231046</v>
      </c>
      <c r="R690" s="4">
        <v>12.957859640847181</v>
      </c>
      <c r="S690" s="4">
        <v>0</v>
      </c>
      <c r="T690" s="4">
        <v>0</v>
      </c>
      <c r="U690" s="4">
        <v>0</v>
      </c>
      <c r="V690" s="4">
        <v>11.901184417839646</v>
      </c>
      <c r="W690" s="4">
        <v>5.5935566763846332</v>
      </c>
      <c r="X690" s="4">
        <v>20.509707813410319</v>
      </c>
    </row>
    <row r="691" spans="1:24" x14ac:dyDescent="0.3">
      <c r="A691" s="14" t="s">
        <v>860</v>
      </c>
      <c r="B691" s="4">
        <f>+VLOOKUP(Tabla2[[#This Row],[ID]],'[1]Data IFN_Diversidad'!$A:$C,2,0)</f>
        <v>2130009.9300000002</v>
      </c>
      <c r="C691" s="4">
        <f>+VLOOKUP(Tabla2[[#This Row],[ID]],'[1]Data IFN_Diversidad'!$A:$C,3,0)</f>
        <v>5325488.03</v>
      </c>
      <c r="D691" s="3" t="s">
        <v>965</v>
      </c>
      <c r="E691" s="3" t="s">
        <v>968</v>
      </c>
      <c r="F691" s="3" t="s">
        <v>972</v>
      </c>
      <c r="G691" s="6">
        <v>353.67765131532303</v>
      </c>
      <c r="H691" s="4">
        <v>0</v>
      </c>
      <c r="I691" s="4">
        <v>0</v>
      </c>
      <c r="J691" s="4">
        <v>0</v>
      </c>
      <c r="K691" s="4">
        <v>0</v>
      </c>
      <c r="L691" s="4">
        <v>0</v>
      </c>
      <c r="M691" s="4">
        <v>0</v>
      </c>
      <c r="N691" s="4">
        <v>16.423404200123322</v>
      </c>
      <c r="O691" s="4">
        <v>60.219148733785516</v>
      </c>
      <c r="P691" s="4">
        <v>0</v>
      </c>
      <c r="Q691" s="4">
        <v>0</v>
      </c>
      <c r="R691" s="4">
        <v>0</v>
      </c>
      <c r="S691" s="4">
        <v>0</v>
      </c>
      <c r="T691" s="4">
        <v>0</v>
      </c>
      <c r="U691" s="4">
        <v>0</v>
      </c>
      <c r="V691" s="4">
        <v>0</v>
      </c>
      <c r="W691" s="4">
        <v>0</v>
      </c>
      <c r="X691" s="4">
        <v>0</v>
      </c>
    </row>
    <row r="692" spans="1:24" x14ac:dyDescent="0.3">
      <c r="A692" s="14" t="s">
        <v>654</v>
      </c>
      <c r="B692" s="4">
        <f>+VLOOKUP(Tabla2[[#This Row],[ID]],'[1]Data IFN_Diversidad'!$A:$C,2,0)</f>
        <v>1919710.5</v>
      </c>
      <c r="C692" s="4">
        <f>+VLOOKUP(Tabla2[[#This Row],[ID]],'[1]Data IFN_Diversidad'!$A:$C,3,0)</f>
        <v>5104257.16</v>
      </c>
      <c r="D692" s="3" t="s">
        <v>965</v>
      </c>
      <c r="E692" s="3" t="s">
        <v>968</v>
      </c>
      <c r="F692" s="3" t="s">
        <v>972</v>
      </c>
      <c r="G692" s="6">
        <v>51.438877607300569</v>
      </c>
      <c r="H692" s="4">
        <v>29.992823765823463</v>
      </c>
      <c r="I692" s="4">
        <v>3.6342606888888884</v>
      </c>
      <c r="J692" s="4">
        <v>14.357328275234794</v>
      </c>
      <c r="K692" s="4">
        <v>2.9917554559425499</v>
      </c>
      <c r="L692" s="4">
        <v>1.4061250642929983</v>
      </c>
      <c r="M692" s="4">
        <v>5.1557919024076604</v>
      </c>
      <c r="N692" s="4"/>
      <c r="O692" s="4"/>
      <c r="P692" s="4">
        <v>0</v>
      </c>
      <c r="Q692" s="4">
        <v>0</v>
      </c>
      <c r="R692" s="4">
        <v>0</v>
      </c>
      <c r="S692" s="4">
        <v>0</v>
      </c>
      <c r="T692" s="4">
        <v>0</v>
      </c>
      <c r="U692" s="4">
        <v>0</v>
      </c>
      <c r="V692" s="4">
        <v>0</v>
      </c>
      <c r="W692" s="4">
        <v>0</v>
      </c>
      <c r="X692" s="4">
        <v>0</v>
      </c>
    </row>
    <row r="693" spans="1:24" x14ac:dyDescent="0.3">
      <c r="A693" s="14" t="s">
        <v>669</v>
      </c>
      <c r="B693" s="4">
        <f>+VLOOKUP(Tabla2[[#This Row],[ID]],'[1]Data IFN_Diversidad'!$A:$C,2,0)</f>
        <v>1963990.98</v>
      </c>
      <c r="C693" s="4">
        <f>+VLOOKUP(Tabla2[[#This Row],[ID]],'[1]Data IFN_Diversidad'!$A:$C,3,0)</f>
        <v>5144955</v>
      </c>
      <c r="D693" s="3" t="s">
        <v>965</v>
      </c>
      <c r="E693" s="3" t="s">
        <v>968</v>
      </c>
      <c r="F693" s="3" t="s">
        <v>972</v>
      </c>
      <c r="G693" s="6">
        <v>353.67765131532303</v>
      </c>
      <c r="H693" s="4">
        <v>0</v>
      </c>
      <c r="I693" s="4">
        <v>0</v>
      </c>
      <c r="J693" s="4">
        <v>0</v>
      </c>
      <c r="K693" s="4">
        <v>0</v>
      </c>
      <c r="L693" s="4">
        <v>0</v>
      </c>
      <c r="M693" s="4">
        <v>0</v>
      </c>
      <c r="N693" s="4">
        <v>31.443691438787909</v>
      </c>
      <c r="O693" s="4">
        <v>115.29353527555566</v>
      </c>
      <c r="P693" s="4">
        <v>0</v>
      </c>
      <c r="Q693" s="4">
        <v>0</v>
      </c>
      <c r="R693" s="4">
        <v>0</v>
      </c>
      <c r="S693" s="4">
        <v>0</v>
      </c>
      <c r="T693" s="4">
        <v>0</v>
      </c>
      <c r="U693" s="4">
        <v>0</v>
      </c>
      <c r="V693" s="4">
        <v>0</v>
      </c>
      <c r="W693" s="4">
        <v>0</v>
      </c>
      <c r="X693" s="4">
        <v>0</v>
      </c>
    </row>
    <row r="694" spans="1:24" x14ac:dyDescent="0.3">
      <c r="A694" s="14" t="s">
        <v>889</v>
      </c>
      <c r="B694" s="4">
        <f>+VLOOKUP(Tabla2[[#This Row],[ID]],'[1]Data IFN_Diversidad'!$A:$C,2,0)</f>
        <v>2213129.5499999998</v>
      </c>
      <c r="C694" s="4">
        <f>+VLOOKUP(Tabla2[[#This Row],[ID]],'[1]Data IFN_Diversidad'!$A:$C,3,0)</f>
        <v>4973409.46</v>
      </c>
      <c r="D694" s="3" t="s">
        <v>964</v>
      </c>
      <c r="E694" s="3" t="s">
        <v>968</v>
      </c>
      <c r="F694" s="3" t="s">
        <v>972</v>
      </c>
      <c r="G694" s="6">
        <v>714.5420325053733</v>
      </c>
      <c r="H694" s="4">
        <v>6.9741591903576108</v>
      </c>
      <c r="I694" s="4">
        <v>2.7296148666666671</v>
      </c>
      <c r="J694" s="4">
        <v>17.144244784080005</v>
      </c>
      <c r="K694" s="4">
        <v>10.902222930865026</v>
      </c>
      <c r="L694" s="4">
        <v>5.1240447775065618</v>
      </c>
      <c r="M694" s="4">
        <v>18.788164184190727</v>
      </c>
      <c r="N694" s="4">
        <v>63.988772958734501</v>
      </c>
      <c r="O694" s="4">
        <v>234.62550084869318</v>
      </c>
      <c r="P694" s="4">
        <v>0</v>
      </c>
      <c r="Q694" s="4">
        <v>0</v>
      </c>
      <c r="R694" s="4">
        <v>0</v>
      </c>
      <c r="S694" s="4">
        <v>0</v>
      </c>
      <c r="T694" s="4">
        <v>0</v>
      </c>
      <c r="U694" s="4">
        <v>0</v>
      </c>
      <c r="V694" s="4">
        <v>0</v>
      </c>
      <c r="W694" s="4">
        <v>0</v>
      </c>
      <c r="X694" s="4">
        <v>0</v>
      </c>
    </row>
    <row r="695" spans="1:24" x14ac:dyDescent="0.3">
      <c r="A695" s="14" t="s">
        <v>907</v>
      </c>
      <c r="B695" s="4">
        <f>+VLOOKUP(Tabla2[[#This Row],[ID]],'[1]Data IFN_Diversidad'!$A:$C,2,0)</f>
        <v>2292789.75</v>
      </c>
      <c r="C695" s="4">
        <f>+VLOOKUP(Tabla2[[#This Row],[ID]],'[1]Data IFN_Diversidad'!$A:$C,3,0)</f>
        <v>4910638.58</v>
      </c>
      <c r="D695" s="3" t="s">
        <v>966</v>
      </c>
      <c r="E695" s="3" t="s">
        <v>968</v>
      </c>
      <c r="F695" s="3" t="s">
        <v>972</v>
      </c>
      <c r="G695" s="6">
        <v>237.89773538073888</v>
      </c>
      <c r="H695" s="4">
        <v>20.752499027266747</v>
      </c>
      <c r="I695" s="4">
        <v>8.0467589846474556</v>
      </c>
      <c r="J695" s="4">
        <v>85.235632351620254</v>
      </c>
      <c r="K695" s="4">
        <v>29.147967827703127</v>
      </c>
      <c r="L695" s="4">
        <v>13.699544879020468</v>
      </c>
      <c r="M695" s="4">
        <v>50.231664556408383</v>
      </c>
      <c r="N695" s="4">
        <v>70.972837655425877</v>
      </c>
      <c r="O695" s="4">
        <v>260.23373806989486</v>
      </c>
      <c r="P695" s="4">
        <v>0</v>
      </c>
      <c r="Q695" s="4">
        <v>0</v>
      </c>
      <c r="R695" s="4">
        <v>0</v>
      </c>
      <c r="S695" s="4">
        <v>0</v>
      </c>
      <c r="T695" s="4">
        <v>0</v>
      </c>
      <c r="U695" s="4">
        <v>0</v>
      </c>
      <c r="V695" s="4">
        <v>0</v>
      </c>
      <c r="W695" s="4">
        <v>0</v>
      </c>
      <c r="X695" s="4">
        <v>0</v>
      </c>
    </row>
    <row r="696" spans="1:24" x14ac:dyDescent="0.3">
      <c r="A696" s="14" t="s">
        <v>465</v>
      </c>
      <c r="B696" s="4">
        <f>+VLOOKUP(Tabla2[[#This Row],[ID]],'[1]Data IFN_Diversidad'!$A:$C,2,0)</f>
        <v>1759238.95</v>
      </c>
      <c r="C696" s="4">
        <f>+VLOOKUP(Tabla2[[#This Row],[ID]],'[1]Data IFN_Diversidad'!$A:$C,3,0)</f>
        <v>4676753.46</v>
      </c>
      <c r="D696" s="3" t="s">
        <v>964</v>
      </c>
      <c r="E696" s="3" t="s">
        <v>968</v>
      </c>
      <c r="F696" s="3" t="s">
        <v>972</v>
      </c>
      <c r="G696" s="6">
        <v>2160.8855669003087</v>
      </c>
      <c r="H696" s="4">
        <v>5.9892941255047942</v>
      </c>
      <c r="I696" s="4">
        <v>6.0879760108235281</v>
      </c>
      <c r="J696" s="4">
        <v>40.106773785246546</v>
      </c>
      <c r="K696" s="4">
        <v>17.12305000880071</v>
      </c>
      <c r="L696" s="4">
        <v>8.0478335041363334</v>
      </c>
      <c r="M696" s="4">
        <v>29.508722848499886</v>
      </c>
      <c r="N696" s="4"/>
      <c r="O696" s="4"/>
      <c r="P696" s="4">
        <v>0</v>
      </c>
      <c r="Q696" s="4">
        <v>0</v>
      </c>
      <c r="R696" s="4">
        <v>0</v>
      </c>
      <c r="S696" s="4">
        <v>0</v>
      </c>
      <c r="T696" s="4">
        <v>0</v>
      </c>
      <c r="U696" s="4">
        <v>0</v>
      </c>
      <c r="V696" s="4">
        <v>1.5027788048996692E-2</v>
      </c>
      <c r="W696" s="4">
        <v>7.0630603830284452E-3</v>
      </c>
      <c r="X696" s="4">
        <v>2.5897888071104297E-2</v>
      </c>
    </row>
    <row r="697" spans="1:24" x14ac:dyDescent="0.3">
      <c r="A697" s="14" t="s">
        <v>323</v>
      </c>
      <c r="B697" s="4">
        <f>+VLOOKUP(Tabla2[[#This Row],[ID]],'[1]Data IFN_Diversidad'!$A:$C,2,0)</f>
        <v>1921552.49</v>
      </c>
      <c r="C697" s="4">
        <f>+VLOOKUP(Tabla2[[#This Row],[ID]],'[1]Data IFN_Diversidad'!$A:$C,3,0)</f>
        <v>4942075.8499999996</v>
      </c>
      <c r="D697" s="3" t="s">
        <v>962</v>
      </c>
      <c r="E697" s="3" t="s">
        <v>963</v>
      </c>
      <c r="F697" s="3" t="s">
        <v>971</v>
      </c>
      <c r="G697" s="6">
        <v>2041.4274033920462</v>
      </c>
      <c r="H697" s="4">
        <v>11.620831305267687</v>
      </c>
      <c r="I697" s="4">
        <v>21.652009809486838</v>
      </c>
      <c r="J697" s="4">
        <v>254.76577487762921</v>
      </c>
      <c r="K697" s="4">
        <v>119.52457776714778</v>
      </c>
      <c r="L697" s="4">
        <v>56.176551550559452</v>
      </c>
      <c r="M697" s="4">
        <v>205.98068901871798</v>
      </c>
      <c r="N697" s="4">
        <v>73.349434708719798</v>
      </c>
      <c r="O697" s="4">
        <v>268.94792726530591</v>
      </c>
      <c r="P697" s="4">
        <v>4.3740151012218362</v>
      </c>
      <c r="Q697" s="4">
        <v>2.0557870975742629</v>
      </c>
      <c r="R697" s="4">
        <v>7.5378860244389712</v>
      </c>
      <c r="S697" s="4">
        <v>5.7808503178460668</v>
      </c>
      <c r="T697" s="4">
        <v>2.7169996493876516</v>
      </c>
      <c r="U697" s="4">
        <v>9.9623320477547317</v>
      </c>
      <c r="V697" s="4">
        <v>1.8461988962402489</v>
      </c>
      <c r="W697" s="4">
        <v>0.86771348123291692</v>
      </c>
      <c r="X697" s="4">
        <v>3.1816160978540289</v>
      </c>
    </row>
    <row r="698" spans="1:24" x14ac:dyDescent="0.3">
      <c r="A698" s="14" t="s">
        <v>227</v>
      </c>
      <c r="B698" s="4">
        <f>+VLOOKUP(Tabla2[[#This Row],[ID]],'[1]Data IFN_Diversidad'!$A:$C,2,0)</f>
        <v>1499647.9</v>
      </c>
      <c r="C698" s="4">
        <f>+VLOOKUP(Tabla2[[#This Row],[ID]],'[1]Data IFN_Diversidad'!$A:$C,3,0)</f>
        <v>5076605.3899999997</v>
      </c>
      <c r="D698" s="3" t="s">
        <v>962</v>
      </c>
      <c r="E698" s="3" t="s">
        <v>968</v>
      </c>
      <c r="F698" s="3" t="s">
        <v>972</v>
      </c>
      <c r="G698" s="6">
        <v>1145.6326481405954</v>
      </c>
      <c r="H698" s="4">
        <v>9.913542560342874</v>
      </c>
      <c r="I698" s="4">
        <v>8.8428653858135409</v>
      </c>
      <c r="J698" s="4">
        <v>123.00953679490335</v>
      </c>
      <c r="K698" s="4">
        <v>69.718843181333241</v>
      </c>
      <c r="L698" s="4">
        <v>32.767856295226622</v>
      </c>
      <c r="M698" s="4">
        <v>120.14880641583095</v>
      </c>
      <c r="N698" s="4"/>
      <c r="O698" s="4"/>
      <c r="P698" s="4">
        <v>0</v>
      </c>
      <c r="Q698" s="4">
        <v>0</v>
      </c>
      <c r="R698" s="4">
        <v>0</v>
      </c>
      <c r="S698" s="4">
        <v>0</v>
      </c>
      <c r="T698" s="4">
        <v>0</v>
      </c>
      <c r="U698" s="4">
        <v>0</v>
      </c>
      <c r="V698" s="4">
        <v>1.9000338987294298</v>
      </c>
      <c r="W698" s="4">
        <v>0.89301593240283195</v>
      </c>
      <c r="X698" s="4">
        <v>3.2743917521437171</v>
      </c>
    </row>
    <row r="699" spans="1:24" x14ac:dyDescent="0.3">
      <c r="A699" s="14" t="s">
        <v>758</v>
      </c>
      <c r="B699" s="4">
        <f>+VLOOKUP(Tabla2[[#This Row],[ID]],'[1]Data IFN_Diversidad'!$A:$C,2,0)</f>
        <v>2140387.67</v>
      </c>
      <c r="C699" s="4">
        <f>+VLOOKUP(Tabla2[[#This Row],[ID]],'[1]Data IFN_Diversidad'!$A:$C,3,0)</f>
        <v>4846121.7</v>
      </c>
      <c r="D699" s="3" t="s">
        <v>964</v>
      </c>
      <c r="E699" s="3" t="s">
        <v>968</v>
      </c>
      <c r="F699" s="3" t="s">
        <v>972</v>
      </c>
      <c r="G699" s="6">
        <v>1408.7688207191954</v>
      </c>
      <c r="H699" s="4">
        <v>7.1534498494042236</v>
      </c>
      <c r="I699" s="4">
        <v>5.6618803333333325</v>
      </c>
      <c r="J699" s="4">
        <v>42.517520751676138</v>
      </c>
      <c r="K699" s="4">
        <v>18.183008137395035</v>
      </c>
      <c r="L699" s="4">
        <v>8.5460138245756667</v>
      </c>
      <c r="M699" s="4">
        <v>31.33538402344411</v>
      </c>
      <c r="N699" s="4">
        <v>47.646934706910628</v>
      </c>
      <c r="O699" s="4">
        <v>174.7054272586723</v>
      </c>
      <c r="P699" s="4">
        <v>0</v>
      </c>
      <c r="Q699" s="4">
        <v>0</v>
      </c>
      <c r="R699" s="4">
        <v>0</v>
      </c>
      <c r="S699" s="4">
        <v>0</v>
      </c>
      <c r="T699" s="4">
        <v>0</v>
      </c>
      <c r="U699" s="4">
        <v>0</v>
      </c>
      <c r="V699" s="4">
        <v>0.22443951544484136</v>
      </c>
      <c r="W699" s="4">
        <v>0.10548657225907543</v>
      </c>
      <c r="X699" s="4">
        <v>0.38678409828327659</v>
      </c>
    </row>
    <row r="700" spans="1:24" x14ac:dyDescent="0.3">
      <c r="A700" s="14" t="s">
        <v>261</v>
      </c>
      <c r="B700" s="4">
        <f>+VLOOKUP(Tabla2[[#This Row],[ID]],'[1]Data IFN_Diversidad'!$A:$C,2,0)</f>
        <v>1665152.38</v>
      </c>
      <c r="C700" s="4">
        <f>+VLOOKUP(Tabla2[[#This Row],[ID]],'[1]Data IFN_Diversidad'!$A:$C,3,0)</f>
        <v>5286100.72</v>
      </c>
      <c r="D700" s="3" t="s">
        <v>962</v>
      </c>
      <c r="E700" s="3" t="s">
        <v>963</v>
      </c>
      <c r="F700" s="3" t="s">
        <v>970</v>
      </c>
      <c r="G700" s="6">
        <v>3354.9862003771523</v>
      </c>
      <c r="H700" s="4">
        <v>8.9102713457577138</v>
      </c>
      <c r="I700" s="4">
        <v>20.92003849240065</v>
      </c>
      <c r="J700" s="4">
        <v>273.54847135992674</v>
      </c>
      <c r="K700" s="4">
        <v>172.34402250633289</v>
      </c>
      <c r="L700" s="4">
        <v>81.001690577976447</v>
      </c>
      <c r="M700" s="4">
        <v>297.00619878591363</v>
      </c>
      <c r="N700" s="4">
        <v>138.65809634388515</v>
      </c>
      <c r="O700" s="4">
        <v>508.41301992757889</v>
      </c>
      <c r="P700" s="4">
        <v>3.1073815937423039</v>
      </c>
      <c r="Q700" s="4">
        <v>1.4604693490588829</v>
      </c>
      <c r="R700" s="4">
        <v>5.3550542798825758</v>
      </c>
      <c r="S700" s="4">
        <v>0</v>
      </c>
      <c r="T700" s="4">
        <v>0</v>
      </c>
      <c r="U700" s="4">
        <v>0</v>
      </c>
      <c r="V700" s="4">
        <v>17.127921933766384</v>
      </c>
      <c r="W700" s="4">
        <v>8.0501233088701998</v>
      </c>
      <c r="X700" s="4">
        <v>29.51711879919073</v>
      </c>
    </row>
    <row r="701" spans="1:24" x14ac:dyDescent="0.3">
      <c r="A701" s="14" t="s">
        <v>552</v>
      </c>
      <c r="B701" s="4">
        <f>+VLOOKUP(Tabla2[[#This Row],[ID]],'[1]Data IFN_Diversidad'!$A:$C,2,0)</f>
        <v>2019752.58</v>
      </c>
      <c r="C701" s="4">
        <f>+VLOOKUP(Tabla2[[#This Row],[ID]],'[1]Data IFN_Diversidad'!$A:$C,3,0)</f>
        <v>5178265.51</v>
      </c>
      <c r="D701" s="3" t="s">
        <v>965</v>
      </c>
      <c r="E701" s="3" t="s">
        <v>963</v>
      </c>
      <c r="F701" s="3" t="s">
        <v>971</v>
      </c>
      <c r="G701" s="6">
        <v>1065.1073204891213</v>
      </c>
      <c r="H701" s="4">
        <v>10.334725857443299</v>
      </c>
      <c r="I701" s="4">
        <v>8.9347246444444473</v>
      </c>
      <c r="J701" s="4">
        <v>66.379520034168948</v>
      </c>
      <c r="K701" s="4">
        <v>39.404017126810047</v>
      </c>
      <c r="L701" s="4">
        <v>18.51988804960072</v>
      </c>
      <c r="M701" s="4">
        <v>67.90625618186931</v>
      </c>
      <c r="N701" s="4">
        <v>35.658878393815925</v>
      </c>
      <c r="O701" s="4">
        <v>130.74922077732506</v>
      </c>
      <c r="P701" s="4">
        <v>2.057557227154684</v>
      </c>
      <c r="Q701" s="4">
        <v>0.96705189676270142</v>
      </c>
      <c r="R701" s="4">
        <v>3.5458569547965753</v>
      </c>
      <c r="S701" s="4">
        <v>0</v>
      </c>
      <c r="T701" s="4">
        <v>0</v>
      </c>
      <c r="U701" s="4">
        <v>0</v>
      </c>
      <c r="V701" s="4">
        <v>0.51497628583076149</v>
      </c>
      <c r="W701" s="4">
        <v>0.24203885434045788</v>
      </c>
      <c r="X701" s="4">
        <v>0.88747579924834552</v>
      </c>
    </row>
    <row r="702" spans="1:24" x14ac:dyDescent="0.3">
      <c r="A702" s="14" t="s">
        <v>229</v>
      </c>
      <c r="B702" s="4">
        <f>+VLOOKUP(Tabla2[[#This Row],[ID]],'[1]Data IFN_Diversidad'!$A:$C,2,0)</f>
        <v>1645982.67</v>
      </c>
      <c r="C702" s="4">
        <f>+VLOOKUP(Tabla2[[#This Row],[ID]],'[1]Data IFN_Diversidad'!$A:$C,3,0)</f>
        <v>5251224.1100000003</v>
      </c>
      <c r="D702" s="3" t="s">
        <v>962</v>
      </c>
      <c r="E702" s="3" t="s">
        <v>963</v>
      </c>
      <c r="F702" s="3" t="s">
        <v>970</v>
      </c>
      <c r="G702" s="6">
        <v>7650.6417764046491</v>
      </c>
      <c r="H702" s="4">
        <v>6.2821764811193743</v>
      </c>
      <c r="I702" s="4">
        <v>23.714174656336795</v>
      </c>
      <c r="J702" s="4">
        <v>134.71998270392825</v>
      </c>
      <c r="K702" s="4">
        <v>88.375771673017056</v>
      </c>
      <c r="L702" s="4">
        <v>41.536612686318016</v>
      </c>
      <c r="M702" s="4">
        <v>152.30091318316605</v>
      </c>
      <c r="N702" s="4">
        <v>22.46300824961444</v>
      </c>
      <c r="O702" s="4">
        <v>82.364363581919619</v>
      </c>
      <c r="P702" s="4">
        <v>3.7599499909150649</v>
      </c>
      <c r="Q702" s="4">
        <v>1.7671764957300806</v>
      </c>
      <c r="R702" s="4">
        <v>6.479647151010302</v>
      </c>
      <c r="S702" s="4">
        <v>0</v>
      </c>
      <c r="T702" s="4">
        <v>0</v>
      </c>
      <c r="U702" s="4">
        <v>0</v>
      </c>
      <c r="V702" s="4">
        <v>2.0020317579319964</v>
      </c>
      <c r="W702" s="4">
        <v>0.94095492622803822</v>
      </c>
      <c r="X702" s="4">
        <v>3.45016806283614</v>
      </c>
    </row>
    <row r="703" spans="1:24" x14ac:dyDescent="0.3">
      <c r="A703" s="14" t="s">
        <v>250</v>
      </c>
      <c r="B703" s="4">
        <f>+VLOOKUP(Tabla2[[#This Row],[ID]],'[1]Data IFN_Diversidad'!$A:$C,2,0)</f>
        <v>1572335.83</v>
      </c>
      <c r="C703" s="4">
        <f>+VLOOKUP(Tabla2[[#This Row],[ID]],'[1]Data IFN_Diversidad'!$A:$C,3,0)</f>
        <v>4827441.22</v>
      </c>
      <c r="D703" s="3" t="s">
        <v>962</v>
      </c>
      <c r="E703" s="3" t="s">
        <v>963</v>
      </c>
      <c r="F703" s="3" t="s">
        <v>970</v>
      </c>
      <c r="G703" s="6">
        <v>1980.0289631237079</v>
      </c>
      <c r="H703" s="4">
        <v>13.100676777393184</v>
      </c>
      <c r="I703" s="4">
        <v>26.690019304801204</v>
      </c>
      <c r="J703" s="4">
        <v>427.64693050685179</v>
      </c>
      <c r="K703" s="4">
        <v>224.0229047333803</v>
      </c>
      <c r="L703" s="4">
        <v>105.29076522468874</v>
      </c>
      <c r="M703" s="4">
        <v>386.06613915719203</v>
      </c>
      <c r="N703" s="4">
        <v>42.422823776592217</v>
      </c>
      <c r="O703" s="4">
        <v>155.55035384750479</v>
      </c>
      <c r="P703" s="4">
        <v>0</v>
      </c>
      <c r="Q703" s="4">
        <v>0</v>
      </c>
      <c r="R703" s="4">
        <v>0</v>
      </c>
      <c r="S703" s="4">
        <v>0</v>
      </c>
      <c r="T703" s="4">
        <v>0</v>
      </c>
      <c r="U703" s="4">
        <v>0</v>
      </c>
      <c r="V703" s="4">
        <v>13.604739675980174</v>
      </c>
      <c r="W703" s="4">
        <v>6.3942276477106814</v>
      </c>
      <c r="X703" s="4">
        <v>23.445501374939166</v>
      </c>
    </row>
    <row r="704" spans="1:24" x14ac:dyDescent="0.3">
      <c r="A704" s="14" t="s">
        <v>588</v>
      </c>
      <c r="B704" s="4">
        <f>+VLOOKUP(Tabla2[[#This Row],[ID]],'[1]Data IFN_Diversidad'!$A:$C,2,0)</f>
        <v>1880206.77</v>
      </c>
      <c r="C704" s="4">
        <f>+VLOOKUP(Tabla2[[#This Row],[ID]],'[1]Data IFN_Diversidad'!$A:$C,3,0)</f>
        <v>5087496.51</v>
      </c>
      <c r="D704" s="3" t="s">
        <v>965</v>
      </c>
      <c r="E704" s="3" t="s">
        <v>968</v>
      </c>
      <c r="F704" s="3" t="s">
        <v>972</v>
      </c>
      <c r="G704" s="6">
        <v>484.84961863515008</v>
      </c>
      <c r="H704" s="4">
        <v>10.215375579290123</v>
      </c>
      <c r="I704" s="4">
        <v>3.9737964444444445</v>
      </c>
      <c r="J704" s="4">
        <v>30.67765808459831</v>
      </c>
      <c r="K704" s="4">
        <v>11.454542886420025</v>
      </c>
      <c r="L704" s="4">
        <v>5.3836351566174114</v>
      </c>
      <c r="M704" s="4">
        <v>19.73999557426384</v>
      </c>
      <c r="N704" s="4">
        <v>20.538455096334182</v>
      </c>
      <c r="O704" s="4">
        <v>75.307668686558671</v>
      </c>
      <c r="P704" s="4">
        <v>0</v>
      </c>
      <c r="Q704" s="4">
        <v>0</v>
      </c>
      <c r="R704" s="4">
        <v>0</v>
      </c>
      <c r="S704" s="4">
        <v>0</v>
      </c>
      <c r="T704" s="4">
        <v>0</v>
      </c>
      <c r="U704" s="4">
        <v>0</v>
      </c>
      <c r="V704" s="4">
        <v>0</v>
      </c>
      <c r="W704" s="4">
        <v>0</v>
      </c>
      <c r="X704" s="4">
        <v>0</v>
      </c>
    </row>
    <row r="705" spans="1:24" x14ac:dyDescent="0.3">
      <c r="A705" s="14" t="s">
        <v>949</v>
      </c>
      <c r="B705" s="4">
        <f>+VLOOKUP(Tabla2[[#This Row],[ID]],'[1]Data IFN_Diversidad'!$A:$C,2,0)</f>
        <v>2536619.35</v>
      </c>
      <c r="C705" s="4">
        <f>+VLOOKUP(Tabla2[[#This Row],[ID]],'[1]Data IFN_Diversidad'!$A:$C,3,0)</f>
        <v>4837348.12</v>
      </c>
      <c r="D705" s="3" t="s">
        <v>966</v>
      </c>
      <c r="E705" s="3" t="s">
        <v>968</v>
      </c>
      <c r="F705" s="3" t="s">
        <v>972</v>
      </c>
      <c r="G705" s="6">
        <v>25.974086712597323</v>
      </c>
      <c r="H705" s="4">
        <v>20.410076590645613</v>
      </c>
      <c r="I705" s="4">
        <v>0.84980530192948089</v>
      </c>
      <c r="J705" s="4">
        <v>18.95693529759961</v>
      </c>
      <c r="K705" s="4">
        <v>7.5184673618567981</v>
      </c>
      <c r="L705" s="4">
        <v>3.533679660072695</v>
      </c>
      <c r="M705" s="4">
        <v>12.956825420266547</v>
      </c>
      <c r="N705" s="4"/>
      <c r="O705" s="4"/>
      <c r="P705" s="4">
        <v>0</v>
      </c>
      <c r="Q705" s="4">
        <v>0</v>
      </c>
      <c r="R705" s="4">
        <v>0</v>
      </c>
      <c r="S705" s="4">
        <v>0</v>
      </c>
      <c r="T705" s="4">
        <v>0</v>
      </c>
      <c r="U705" s="4">
        <v>0</v>
      </c>
      <c r="V705" s="4">
        <v>0</v>
      </c>
      <c r="W705" s="4">
        <v>0</v>
      </c>
      <c r="X705" s="4">
        <v>0</v>
      </c>
    </row>
    <row r="706" spans="1:24" x14ac:dyDescent="0.3">
      <c r="A706" s="14" t="s">
        <v>187</v>
      </c>
      <c r="B706" s="4">
        <f>+VLOOKUP(Tabla2[[#This Row],[ID]],'[1]Data IFN_Diversidad'!$A:$C,2,0)</f>
        <v>1679664.84</v>
      </c>
      <c r="C706" s="4">
        <f>+VLOOKUP(Tabla2[[#This Row],[ID]],'[1]Data IFN_Diversidad'!$A:$C,3,0)</f>
        <v>5246212.83</v>
      </c>
      <c r="D706" s="3" t="s">
        <v>962</v>
      </c>
      <c r="E706" s="3" t="s">
        <v>963</v>
      </c>
      <c r="F706" s="3" t="s">
        <v>970</v>
      </c>
      <c r="G706" s="6">
        <v>2022.6966349783875</v>
      </c>
      <c r="H706" s="4">
        <v>13.023371843219095</v>
      </c>
      <c r="I706" s="4">
        <v>26.944337809672842</v>
      </c>
      <c r="J706" s="4">
        <v>479.94346905520524</v>
      </c>
      <c r="K706" s="4">
        <v>276.44212879204656</v>
      </c>
      <c r="L706" s="4">
        <v>129.92780053226187</v>
      </c>
      <c r="M706" s="4">
        <v>476.40193528496019</v>
      </c>
      <c r="N706" s="4">
        <v>1.0120799060366894</v>
      </c>
      <c r="O706" s="4">
        <v>3.7109596554678608</v>
      </c>
      <c r="P706" s="4">
        <v>7.7019884057853547</v>
      </c>
      <c r="Q706" s="4">
        <v>3.6199345507191167</v>
      </c>
      <c r="R706" s="4">
        <v>13.273093352636774</v>
      </c>
      <c r="S706" s="4">
        <v>6.919300046345497</v>
      </c>
      <c r="T706" s="4">
        <v>3.2520710217823838</v>
      </c>
      <c r="U706" s="4">
        <v>11.924260413202084</v>
      </c>
      <c r="V706" s="4">
        <v>5.7817881058551155</v>
      </c>
      <c r="W706" s="4">
        <v>2.7174404097519043</v>
      </c>
      <c r="X706" s="4">
        <v>9.9639481690903153</v>
      </c>
    </row>
    <row r="707" spans="1:24" x14ac:dyDescent="0.3">
      <c r="A707" s="14" t="s">
        <v>314</v>
      </c>
      <c r="B707" s="4">
        <f>+VLOOKUP(Tabla2[[#This Row],[ID]],'[1]Data IFN_Diversidad'!$A:$C,2,0)</f>
        <v>1745212.96</v>
      </c>
      <c r="C707" s="4">
        <f>+VLOOKUP(Tabla2[[#This Row],[ID]],'[1]Data IFN_Diversidad'!$A:$C,3,0)</f>
        <v>4451649.7300000004</v>
      </c>
      <c r="D707" s="3" t="s">
        <v>967</v>
      </c>
      <c r="E707" s="3" t="s">
        <v>963</v>
      </c>
      <c r="F707" s="3" t="s">
        <v>971</v>
      </c>
      <c r="G707" s="6">
        <v>2010.5867121973502</v>
      </c>
      <c r="H707" s="4">
        <v>14.135121535227</v>
      </c>
      <c r="I707" s="4">
        <v>31.550902261242793</v>
      </c>
      <c r="J707" s="4">
        <v>622.46439912118888</v>
      </c>
      <c r="K707" s="4">
        <v>360.13413958303124</v>
      </c>
      <c r="L707" s="4">
        <v>169.26304560402468</v>
      </c>
      <c r="M707" s="4">
        <v>620.63116721475717</v>
      </c>
      <c r="N707" s="4">
        <v>121.41492550399998</v>
      </c>
      <c r="O707" s="4">
        <v>445.18806018133324</v>
      </c>
      <c r="P707" s="4">
        <v>1.6998725309177679E-2</v>
      </c>
      <c r="Q707" s="4">
        <v>7.9894008953135098E-3</v>
      </c>
      <c r="R707" s="4">
        <v>2.9294469949482895E-2</v>
      </c>
      <c r="S707" s="4">
        <v>0</v>
      </c>
      <c r="T707" s="4">
        <v>0</v>
      </c>
      <c r="U707" s="4">
        <v>0</v>
      </c>
      <c r="V707" s="4">
        <v>0.88314917970569273</v>
      </c>
      <c r="W707" s="4">
        <v>0.41508011446167559</v>
      </c>
      <c r="X707" s="4">
        <v>1.5219604196928105</v>
      </c>
    </row>
    <row r="708" spans="1:24" x14ac:dyDescent="0.3">
      <c r="A708" s="14" t="s">
        <v>379</v>
      </c>
      <c r="B708" s="4">
        <f>+VLOOKUP(Tabla2[[#This Row],[ID]],'[1]Data IFN_Diversidad'!$A:$C,2,0)</f>
        <v>1723308.74</v>
      </c>
      <c r="C708" s="4">
        <f>+VLOOKUP(Tabla2[[#This Row],[ID]],'[1]Data IFN_Diversidad'!$A:$C,3,0)</f>
        <v>4630579.47</v>
      </c>
      <c r="D708" s="3" t="s">
        <v>964</v>
      </c>
      <c r="E708" s="3" t="s">
        <v>968</v>
      </c>
      <c r="F708" s="3" t="s">
        <v>972</v>
      </c>
      <c r="G708" s="6">
        <v>310.07627046117</v>
      </c>
      <c r="H708" s="4">
        <v>12.310066268905661</v>
      </c>
      <c r="I708" s="4">
        <v>3.6904488888888887</v>
      </c>
      <c r="J708" s="4">
        <v>46.058200745721017</v>
      </c>
      <c r="K708" s="4">
        <v>24.13410615858486</v>
      </c>
      <c r="L708" s="4">
        <v>11.343029894534883</v>
      </c>
      <c r="M708" s="4">
        <v>41.59110961329457</v>
      </c>
      <c r="N708" s="4">
        <v>69.473192474999891</v>
      </c>
      <c r="O708" s="4">
        <v>254.73503907499961</v>
      </c>
      <c r="P708" s="4">
        <v>0</v>
      </c>
      <c r="Q708" s="4">
        <v>0</v>
      </c>
      <c r="R708" s="4">
        <v>0</v>
      </c>
      <c r="S708" s="4">
        <v>0</v>
      </c>
      <c r="T708" s="4">
        <v>0</v>
      </c>
      <c r="U708" s="4">
        <v>0</v>
      </c>
      <c r="V708" s="4">
        <v>0.73827547918642045</v>
      </c>
      <c r="W708" s="4">
        <v>0.34698947521761758</v>
      </c>
      <c r="X708" s="4">
        <v>1.2722947424645978</v>
      </c>
    </row>
    <row r="709" spans="1:24" x14ac:dyDescent="0.3">
      <c r="A709" s="14" t="s">
        <v>746</v>
      </c>
      <c r="B709" s="4">
        <f>+VLOOKUP(Tabla2[[#This Row],[ID]],'[1]Data IFN_Diversidad'!$A:$C,2,0)</f>
        <v>1996461.75</v>
      </c>
      <c r="C709" s="4">
        <f>+VLOOKUP(Tabla2[[#This Row],[ID]],'[1]Data IFN_Diversidad'!$A:$C,3,0)</f>
        <v>4951239.54</v>
      </c>
      <c r="D709" s="3" t="s">
        <v>965</v>
      </c>
      <c r="E709" s="3" t="s">
        <v>968</v>
      </c>
      <c r="F709" s="3" t="s">
        <v>972</v>
      </c>
      <c r="G709" s="6">
        <v>25.974086712597323</v>
      </c>
      <c r="H709" s="4">
        <v>24.671947632888653</v>
      </c>
      <c r="I709" s="4">
        <v>1.2417582</v>
      </c>
      <c r="J709" s="4">
        <v>7.3697344980000006</v>
      </c>
      <c r="K709" s="4">
        <v>1.5150961070668203</v>
      </c>
      <c r="L709" s="4">
        <v>0.71209517032140546</v>
      </c>
      <c r="M709" s="4">
        <v>2.6110156245118201</v>
      </c>
      <c r="N709" s="4">
        <v>34.731791503083215</v>
      </c>
      <c r="O709" s="4">
        <v>127.34990217797179</v>
      </c>
      <c r="P709" s="4">
        <v>0</v>
      </c>
      <c r="Q709" s="4">
        <v>0</v>
      </c>
      <c r="R709" s="4">
        <v>0</v>
      </c>
      <c r="S709" s="4">
        <v>0</v>
      </c>
      <c r="T709" s="4">
        <v>0</v>
      </c>
      <c r="U709" s="4">
        <v>0</v>
      </c>
      <c r="V709" s="4">
        <v>0</v>
      </c>
      <c r="W709" s="4">
        <v>0</v>
      </c>
      <c r="X709" s="4">
        <v>0</v>
      </c>
    </row>
    <row r="710" spans="1:24" x14ac:dyDescent="0.3">
      <c r="A710" s="14" t="s">
        <v>492</v>
      </c>
      <c r="B710" s="4">
        <f>+VLOOKUP(Tabla2[[#This Row],[ID]],'[1]Data IFN_Diversidad'!$A:$C,2,0)</f>
        <v>2370861.4</v>
      </c>
      <c r="C710" s="4">
        <f>+VLOOKUP(Tabla2[[#This Row],[ID]],'[1]Data IFN_Diversidad'!$A:$C,3,0)</f>
        <v>4529693.37</v>
      </c>
      <c r="D710" s="3" t="s">
        <v>967</v>
      </c>
      <c r="E710" s="3" t="s">
        <v>963</v>
      </c>
      <c r="F710" s="3" t="s">
        <v>971</v>
      </c>
      <c r="G710" s="6">
        <v>1269.3349434646429</v>
      </c>
      <c r="H710" s="4">
        <v>13.434566254280282</v>
      </c>
      <c r="I710" s="4">
        <v>17.993407522462874</v>
      </c>
      <c r="J710" s="4">
        <v>546.18812214738909</v>
      </c>
      <c r="K710" s="4">
        <v>270.10240424645821</v>
      </c>
      <c r="L710" s="4">
        <v>126.94812999583534</v>
      </c>
      <c r="M710" s="4">
        <v>465.47647665139624</v>
      </c>
      <c r="N710" s="4">
        <v>71.036045277999989</v>
      </c>
      <c r="O710" s="4">
        <v>260.46549935266665</v>
      </c>
      <c r="P710" s="4">
        <v>0</v>
      </c>
      <c r="Q710" s="4">
        <v>0</v>
      </c>
      <c r="R710" s="4">
        <v>0</v>
      </c>
      <c r="S710" s="4">
        <v>3.4218509047053107</v>
      </c>
      <c r="T710" s="4">
        <v>1.608269925211496</v>
      </c>
      <c r="U710" s="4">
        <v>5.8969897257754909</v>
      </c>
      <c r="V710" s="4">
        <v>0.54587271942160043</v>
      </c>
      <c r="W710" s="4">
        <v>0.25656017812815218</v>
      </c>
      <c r="X710" s="4">
        <v>0.94072065313655795</v>
      </c>
    </row>
    <row r="711" spans="1:24" x14ac:dyDescent="0.3">
      <c r="A711" s="14" t="s">
        <v>92</v>
      </c>
      <c r="B711" s="4">
        <f>+VLOOKUP(Tabla2[[#This Row],[ID]],'[1]Data IFN_Diversidad'!$A:$C,2,0)</f>
        <v>1441268.28</v>
      </c>
      <c r="C711" s="4">
        <f>+VLOOKUP(Tabla2[[#This Row],[ID]],'[1]Data IFN_Diversidad'!$A:$C,3,0)</f>
        <v>4966224.72</v>
      </c>
      <c r="D711" s="3" t="s">
        <v>962</v>
      </c>
      <c r="E711" s="3" t="s">
        <v>963</v>
      </c>
      <c r="F711" s="3" t="s">
        <v>970</v>
      </c>
      <c r="G711" s="6">
        <v>3536.1540404869147</v>
      </c>
      <c r="H711" s="4">
        <v>12.037197270358359</v>
      </c>
      <c r="I711" s="4">
        <v>40.241282433536831</v>
      </c>
      <c r="J711" s="4">
        <v>687.93534529188332</v>
      </c>
      <c r="K711" s="4">
        <v>384.05437749375949</v>
      </c>
      <c r="L711" s="4">
        <v>180.50555742206694</v>
      </c>
      <c r="M711" s="4">
        <v>661.85371054757877</v>
      </c>
      <c r="N711" s="4">
        <v>1.2607358973666307</v>
      </c>
      <c r="O711" s="4">
        <v>4.6226982903443128</v>
      </c>
      <c r="P711" s="4">
        <v>6.658663582522049</v>
      </c>
      <c r="Q711" s="4">
        <v>3.129571883785363</v>
      </c>
      <c r="R711" s="4">
        <v>11.475096907213008</v>
      </c>
      <c r="S711" s="4">
        <v>2.2851995096988333</v>
      </c>
      <c r="T711" s="4">
        <v>1.0740437695584517</v>
      </c>
      <c r="U711" s="4">
        <v>3.9381604883809933</v>
      </c>
      <c r="V711" s="4">
        <v>2.908996748959741</v>
      </c>
      <c r="W711" s="4">
        <v>1.3672284720110781</v>
      </c>
      <c r="X711" s="4">
        <v>5.0131710640406197</v>
      </c>
    </row>
    <row r="712" spans="1:24" x14ac:dyDescent="0.3">
      <c r="A712" s="14" t="s">
        <v>716</v>
      </c>
      <c r="B712" s="4">
        <f>+VLOOKUP(Tabla2[[#This Row],[ID]],'[1]Data IFN_Diversidad'!$A:$C,2,0)</f>
        <v>1986046.07</v>
      </c>
      <c r="C712" s="4">
        <f>+VLOOKUP(Tabla2[[#This Row],[ID]],'[1]Data IFN_Diversidad'!$A:$C,3,0)</f>
        <v>5062315.53</v>
      </c>
      <c r="D712" s="3" t="s">
        <v>965</v>
      </c>
      <c r="E712" s="3" t="s">
        <v>968</v>
      </c>
      <c r="F712" s="3" t="s">
        <v>972</v>
      </c>
      <c r="G712" s="6">
        <v>264.15476421438848</v>
      </c>
      <c r="H712" s="4">
        <v>7.5389282501055765</v>
      </c>
      <c r="I712" s="4">
        <v>1.1791459111111113</v>
      </c>
      <c r="J712" s="4">
        <v>5.2312379077777784</v>
      </c>
      <c r="K712" s="4">
        <v>4.1733295814576792</v>
      </c>
      <c r="L712" s="4">
        <v>1.961464903285109</v>
      </c>
      <c r="M712" s="4">
        <v>7.1920379787120661</v>
      </c>
      <c r="N712" s="4">
        <v>0.23567799796895111</v>
      </c>
      <c r="O712" s="4">
        <v>0.86415265921948736</v>
      </c>
      <c r="P712" s="4">
        <v>0</v>
      </c>
      <c r="Q712" s="4">
        <v>0</v>
      </c>
      <c r="R712" s="4">
        <v>0</v>
      </c>
      <c r="S712" s="4">
        <v>0</v>
      </c>
      <c r="T712" s="4">
        <v>0</v>
      </c>
      <c r="U712" s="4">
        <v>0</v>
      </c>
      <c r="V712" s="4">
        <v>0</v>
      </c>
      <c r="W712" s="4">
        <v>0</v>
      </c>
      <c r="X712" s="4">
        <v>0</v>
      </c>
    </row>
    <row r="713" spans="1:24" x14ac:dyDescent="0.3">
      <c r="A713" s="14" t="s">
        <v>844</v>
      </c>
      <c r="B713" s="4">
        <f>+VLOOKUP(Tabla2[[#This Row],[ID]],'[1]Data IFN_Diversidad'!$A:$C,2,0)</f>
        <v>2618039.04</v>
      </c>
      <c r="C713" s="4">
        <f>+VLOOKUP(Tabla2[[#This Row],[ID]],'[1]Data IFN_Diversidad'!$A:$C,3,0)</f>
        <v>4855521.76</v>
      </c>
      <c r="D713" s="3" t="s">
        <v>966</v>
      </c>
      <c r="E713" s="3" t="s">
        <v>968</v>
      </c>
      <c r="F713" s="3" t="s">
        <v>972</v>
      </c>
      <c r="G713" s="6">
        <v>21.475306987866411</v>
      </c>
      <c r="H713" s="4">
        <v>26.587405014439533</v>
      </c>
      <c r="I713" s="4">
        <v>1.1922879777777777</v>
      </c>
      <c r="J713" s="4">
        <v>10.982759041358047</v>
      </c>
      <c r="K713" s="4">
        <v>5.6377412633060384</v>
      </c>
      <c r="L713" s="4">
        <v>2.6497383937538381</v>
      </c>
      <c r="M713" s="4">
        <v>9.7157074437640727</v>
      </c>
      <c r="N713" s="4">
        <v>0.46890551049306106</v>
      </c>
      <c r="O713" s="4">
        <v>1.719320205141224</v>
      </c>
      <c r="P713" s="4">
        <v>0</v>
      </c>
      <c r="Q713" s="4">
        <v>0</v>
      </c>
      <c r="R713" s="4">
        <v>0</v>
      </c>
      <c r="S713" s="4">
        <v>0</v>
      </c>
      <c r="T713" s="4">
        <v>0</v>
      </c>
      <c r="U713" s="4">
        <v>0</v>
      </c>
      <c r="V713" s="4">
        <v>0.33445754549682005</v>
      </c>
      <c r="W713" s="4">
        <v>0.15719504638350543</v>
      </c>
      <c r="X713" s="4">
        <v>0.57638183673951993</v>
      </c>
    </row>
    <row r="714" spans="1:24" x14ac:dyDescent="0.3">
      <c r="A714" s="14" t="s">
        <v>647</v>
      </c>
      <c r="B714" s="4">
        <f>+VLOOKUP(Tabla2[[#This Row],[ID]],'[1]Data IFN_Diversidad'!$A:$C,2,0)</f>
        <v>2198823.21</v>
      </c>
      <c r="C714" s="4">
        <f>+VLOOKUP(Tabla2[[#This Row],[ID]],'[1]Data IFN_Diversidad'!$A:$C,3,0)</f>
        <v>4963054.53</v>
      </c>
      <c r="D714" s="3" t="s">
        <v>964</v>
      </c>
      <c r="E714" s="3" t="s">
        <v>963</v>
      </c>
      <c r="F714" s="3" t="s">
        <v>970</v>
      </c>
      <c r="G714" s="6">
        <v>2208.7310795702474</v>
      </c>
      <c r="H714" s="4">
        <v>13.021698144205718</v>
      </c>
      <c r="I714" s="4">
        <v>29.414940290685454</v>
      </c>
      <c r="J714" s="4">
        <v>494.49974672677558</v>
      </c>
      <c r="K714" s="4">
        <v>278.01688061628124</v>
      </c>
      <c r="L714" s="4">
        <v>130.66793388965218</v>
      </c>
      <c r="M714" s="4">
        <v>479.1157575953913</v>
      </c>
      <c r="N714" s="4">
        <v>210.42943173938781</v>
      </c>
      <c r="O714" s="4">
        <v>771.57458304442196</v>
      </c>
      <c r="P714" s="4">
        <v>27.001677196210462</v>
      </c>
      <c r="Q714" s="4">
        <v>12.690788282218918</v>
      </c>
      <c r="R714" s="4">
        <v>46.532890368136073</v>
      </c>
      <c r="S714" s="4">
        <v>0</v>
      </c>
      <c r="T714" s="4">
        <v>0</v>
      </c>
      <c r="U714" s="4">
        <v>0</v>
      </c>
      <c r="V714" s="4">
        <v>21.720334566675618</v>
      </c>
      <c r="W714" s="4">
        <v>10.20855724633754</v>
      </c>
      <c r="X714" s="4">
        <v>37.431376569904309</v>
      </c>
    </row>
    <row r="715" spans="1:24" x14ac:dyDescent="0.3">
      <c r="A715" s="14" t="s">
        <v>806</v>
      </c>
      <c r="B715" s="4">
        <f>+VLOOKUP(Tabla2[[#This Row],[ID]],'[1]Data IFN_Diversidad'!$A:$C,2,0)</f>
        <v>2329012.92</v>
      </c>
      <c r="C715" s="4">
        <f>+VLOOKUP(Tabla2[[#This Row],[ID]],'[1]Data IFN_Diversidad'!$A:$C,3,0)</f>
        <v>4880626.4000000004</v>
      </c>
      <c r="D715" s="3" t="s">
        <v>966</v>
      </c>
      <c r="E715" s="3" t="s">
        <v>968</v>
      </c>
      <c r="F715" s="3" t="s">
        <v>972</v>
      </c>
      <c r="G715" s="6">
        <v>806.89434081683032</v>
      </c>
      <c r="H715" s="4">
        <v>6.4143368012634081</v>
      </c>
      <c r="I715" s="4">
        <v>2.6074144666666665</v>
      </c>
      <c r="J715" s="4">
        <v>25.550502181285076</v>
      </c>
      <c r="K715" s="4">
        <v>23.202721749086002</v>
      </c>
      <c r="L715" s="4">
        <v>10.905279222070421</v>
      </c>
      <c r="M715" s="4">
        <v>39.986023814258211</v>
      </c>
      <c r="N715" s="4">
        <v>73.896095075469859</v>
      </c>
      <c r="O715" s="4">
        <v>270.95234861005616</v>
      </c>
      <c r="P715" s="4">
        <v>0</v>
      </c>
      <c r="Q715" s="4">
        <v>0</v>
      </c>
      <c r="R715" s="4">
        <v>0</v>
      </c>
      <c r="S715" s="4">
        <v>0</v>
      </c>
      <c r="T715" s="4">
        <v>0</v>
      </c>
      <c r="U715" s="4">
        <v>0</v>
      </c>
      <c r="V715" s="4">
        <v>0.29935289399796472</v>
      </c>
      <c r="W715" s="4">
        <v>0.1406958601790434</v>
      </c>
      <c r="X715" s="4">
        <v>0.51588482065649244</v>
      </c>
    </row>
    <row r="716" spans="1:24" x14ac:dyDescent="0.3">
      <c r="A716" s="14" t="s">
        <v>551</v>
      </c>
      <c r="B716" s="4">
        <f>+VLOOKUP(Tabla2[[#This Row],[ID]],'[1]Data IFN_Diversidad'!$A:$C,2,0)</f>
        <v>1858172.78</v>
      </c>
      <c r="C716" s="4">
        <f>+VLOOKUP(Tabla2[[#This Row],[ID]],'[1]Data IFN_Diversidad'!$A:$C,3,0)</f>
        <v>4592612.6399999997</v>
      </c>
      <c r="D716" s="3" t="s">
        <v>964</v>
      </c>
      <c r="E716" s="3" t="s">
        <v>968</v>
      </c>
      <c r="F716" s="3" t="s">
        <v>972</v>
      </c>
      <c r="G716" s="6">
        <v>636.61977236758139</v>
      </c>
      <c r="H716" s="4">
        <v>3.7448799146674148</v>
      </c>
      <c r="I716" s="4">
        <v>0.70120627876397112</v>
      </c>
      <c r="J716" s="4">
        <v>2.0646699907279755</v>
      </c>
      <c r="K716" s="4">
        <v>1.3520784242987931</v>
      </c>
      <c r="L716" s="4">
        <v>0.63547685942043275</v>
      </c>
      <c r="M716" s="4">
        <v>2.3300818178749201</v>
      </c>
      <c r="N716" s="4">
        <v>144.57249751915862</v>
      </c>
      <c r="O716" s="4">
        <v>530.09915757024828</v>
      </c>
      <c r="P716" s="4">
        <v>0</v>
      </c>
      <c r="Q716" s="4">
        <v>0</v>
      </c>
      <c r="R716" s="4">
        <v>0</v>
      </c>
      <c r="S716" s="4">
        <v>0</v>
      </c>
      <c r="T716" s="4">
        <v>0</v>
      </c>
      <c r="U716" s="4">
        <v>0</v>
      </c>
      <c r="V716" s="4">
        <v>0</v>
      </c>
      <c r="W716" s="4">
        <v>0</v>
      </c>
      <c r="X716" s="4">
        <v>0</v>
      </c>
    </row>
    <row r="717" spans="1:24" x14ac:dyDescent="0.3">
      <c r="A717" s="14" t="s">
        <v>391</v>
      </c>
      <c r="B717" s="4">
        <f>+VLOOKUP(Tabla2[[#This Row],[ID]],'[1]Data IFN_Diversidad'!$A:$C,2,0)</f>
        <v>1851345.52</v>
      </c>
      <c r="C717" s="4">
        <f>+VLOOKUP(Tabla2[[#This Row],[ID]],'[1]Data IFN_Diversidad'!$A:$C,3,0)</f>
        <v>5597388.4299999997</v>
      </c>
      <c r="D717" s="3" t="s">
        <v>962</v>
      </c>
      <c r="E717" s="3" t="s">
        <v>963</v>
      </c>
      <c r="F717" s="3" t="s">
        <v>970</v>
      </c>
      <c r="G717" s="6">
        <v>5816.809007228645</v>
      </c>
      <c r="H717" s="4">
        <v>7.0952480812504186</v>
      </c>
      <c r="I717" s="4">
        <v>22.99904777222222</v>
      </c>
      <c r="J717" s="4">
        <v>174.12846563238895</v>
      </c>
      <c r="K717" s="4">
        <v>137.98531322324257</v>
      </c>
      <c r="L717" s="4">
        <v>64.853097214924006</v>
      </c>
      <c r="M717" s="4">
        <v>237.79468978805468</v>
      </c>
      <c r="N717" s="4">
        <v>0.13893489180697652</v>
      </c>
      <c r="O717" s="4">
        <v>0.50942793662558061</v>
      </c>
      <c r="P717" s="4">
        <v>7.2725396270771181E-2</v>
      </c>
      <c r="Q717" s="4">
        <v>3.4180936247262456E-2</v>
      </c>
      <c r="R717" s="4">
        <v>0.1253300995732958</v>
      </c>
      <c r="S717" s="4">
        <v>0</v>
      </c>
      <c r="T717" s="4">
        <v>0</v>
      </c>
      <c r="U717" s="4">
        <v>0</v>
      </c>
      <c r="V717" s="4">
        <v>3.0871593912491173</v>
      </c>
      <c r="W717" s="4">
        <v>1.450964913887085</v>
      </c>
      <c r="X717" s="4">
        <v>5.3202046842526451</v>
      </c>
    </row>
    <row r="718" spans="1:24" x14ac:dyDescent="0.3">
      <c r="A718" s="14" t="s">
        <v>706</v>
      </c>
      <c r="B718" s="4">
        <f>+VLOOKUP(Tabla2[[#This Row],[ID]],'[1]Data IFN_Diversidad'!$A:$C,2,0)</f>
        <v>2025317.47</v>
      </c>
      <c r="C718" s="4">
        <f>+VLOOKUP(Tabla2[[#This Row],[ID]],'[1]Data IFN_Diversidad'!$A:$C,3,0)</f>
        <v>5030501.54</v>
      </c>
      <c r="D718" s="3" t="s">
        <v>965</v>
      </c>
      <c r="E718" s="3" t="s">
        <v>963</v>
      </c>
      <c r="F718" s="3" t="s">
        <v>970</v>
      </c>
      <c r="G718" s="6">
        <v>1994.5438939336877</v>
      </c>
      <c r="H718" s="4">
        <v>9.8258500808017608</v>
      </c>
      <c r="I718" s="4">
        <v>15.124246489608822</v>
      </c>
      <c r="J718" s="4">
        <v>114.97105808394588</v>
      </c>
      <c r="K718" s="4">
        <v>77.69919886727358</v>
      </c>
      <c r="L718" s="4">
        <v>36.518623467618582</v>
      </c>
      <c r="M718" s="4">
        <v>133.90161938126812</v>
      </c>
      <c r="N718" s="4">
        <v>36.777249998074069</v>
      </c>
      <c r="O718" s="4">
        <v>134.84991665960493</v>
      </c>
      <c r="P718" s="4">
        <v>0</v>
      </c>
      <c r="Q718" s="4">
        <v>0</v>
      </c>
      <c r="R718" s="4">
        <v>0</v>
      </c>
      <c r="S718" s="4">
        <v>0</v>
      </c>
      <c r="T718" s="4">
        <v>0</v>
      </c>
      <c r="U718" s="4">
        <v>0</v>
      </c>
      <c r="V718" s="4">
        <v>1.4075274980532413</v>
      </c>
      <c r="W718" s="4">
        <v>0.66153792408502332</v>
      </c>
      <c r="X718" s="4">
        <v>2.425639054978419</v>
      </c>
    </row>
    <row r="719" spans="1:24" x14ac:dyDescent="0.3">
      <c r="A719" s="14" t="s">
        <v>913</v>
      </c>
      <c r="B719" s="4">
        <f>+VLOOKUP(Tabla2[[#This Row],[ID]],'[1]Data IFN_Diversidad'!$A:$C,2,0)</f>
        <v>2354443.31</v>
      </c>
      <c r="C719" s="4">
        <f>+VLOOKUP(Tabla2[[#This Row],[ID]],'[1]Data IFN_Diversidad'!$A:$C,3,0)</f>
        <v>4957683.8899999997</v>
      </c>
      <c r="D719" s="3" t="s">
        <v>966</v>
      </c>
      <c r="E719" s="3" t="s">
        <v>968</v>
      </c>
      <c r="F719" s="3" t="s">
        <v>972</v>
      </c>
      <c r="G719" s="6">
        <v>2.8294212105225842</v>
      </c>
      <c r="H719" s="4">
        <v>47.566101260420687</v>
      </c>
      <c r="I719" s="4">
        <v>0.50278533091479882</v>
      </c>
      <c r="J719" s="4">
        <v>6.3719806148607665</v>
      </c>
      <c r="K719" s="4">
        <v>2.4201199913814393</v>
      </c>
      <c r="L719" s="4">
        <v>1.1374563959492765</v>
      </c>
      <c r="M719" s="4">
        <v>4.1706734518140136</v>
      </c>
      <c r="N719" s="4">
        <v>0.31442227908576115</v>
      </c>
      <c r="O719" s="4">
        <v>1.1528816899811243</v>
      </c>
      <c r="P719" s="4">
        <v>0</v>
      </c>
      <c r="Q719" s="4">
        <v>0</v>
      </c>
      <c r="R719" s="4">
        <v>0</v>
      </c>
      <c r="S719" s="4">
        <v>0</v>
      </c>
      <c r="T719" s="4">
        <v>0</v>
      </c>
      <c r="U719" s="4">
        <v>0</v>
      </c>
      <c r="V719" s="4">
        <v>0</v>
      </c>
      <c r="W719" s="4">
        <v>0</v>
      </c>
      <c r="X719" s="4">
        <v>0</v>
      </c>
    </row>
    <row r="720" spans="1:24" x14ac:dyDescent="0.3">
      <c r="A720" s="14" t="s">
        <v>117</v>
      </c>
      <c r="B720" s="4">
        <f>+VLOOKUP(Tabla2[[#This Row],[ID]],'[1]Data IFN_Diversidad'!$A:$C,2,0)</f>
        <v>1483254.76</v>
      </c>
      <c r="C720" s="4">
        <f>+VLOOKUP(Tabla2[[#This Row],[ID]],'[1]Data IFN_Diversidad'!$A:$C,3,0)</f>
        <v>4913709.1500000004</v>
      </c>
      <c r="D720" s="3" t="s">
        <v>962</v>
      </c>
      <c r="E720" s="3" t="s">
        <v>963</v>
      </c>
      <c r="F720" s="3" t="s">
        <v>970</v>
      </c>
      <c r="G720" s="6">
        <v>1557.0021979384746</v>
      </c>
      <c r="H720" s="4">
        <v>17.031471104907869</v>
      </c>
      <c r="I720" s="4">
        <v>35.471816664631291</v>
      </c>
      <c r="J720" s="4">
        <v>564.289427973329</v>
      </c>
      <c r="K720" s="4">
        <v>360.27894470925838</v>
      </c>
      <c r="L720" s="4">
        <v>169.33110401335142</v>
      </c>
      <c r="M720" s="4">
        <v>620.88071471562182</v>
      </c>
      <c r="N720" s="4">
        <v>69.127201683138779</v>
      </c>
      <c r="O720" s="4">
        <v>253.46640617150885</v>
      </c>
      <c r="P720" s="4">
        <v>0.43380820193831338</v>
      </c>
      <c r="Q720" s="4">
        <v>0.20388985491100728</v>
      </c>
      <c r="R720" s="4">
        <v>0.74759613467369401</v>
      </c>
      <c r="S720" s="4">
        <v>8.1032341599713202</v>
      </c>
      <c r="T720" s="4">
        <v>3.8085200551865208</v>
      </c>
      <c r="U720" s="4">
        <v>13.964573535683922</v>
      </c>
      <c r="V720" s="4">
        <v>8.0427682704451477</v>
      </c>
      <c r="W720" s="4">
        <v>3.7801010871092191</v>
      </c>
      <c r="X720" s="4">
        <v>13.860370652733804</v>
      </c>
    </row>
    <row r="721" spans="1:24" x14ac:dyDescent="0.3">
      <c r="A721" s="14" t="s">
        <v>681</v>
      </c>
      <c r="B721" s="4">
        <f>+VLOOKUP(Tabla2[[#This Row],[ID]],'[1]Data IFN_Diversidad'!$A:$C,2,0)</f>
        <v>2474046.42</v>
      </c>
      <c r="C721" s="4">
        <f>+VLOOKUP(Tabla2[[#This Row],[ID]],'[1]Data IFN_Diversidad'!$A:$C,3,0)</f>
        <v>4707628.0599999996</v>
      </c>
      <c r="D721" s="3" t="s">
        <v>966</v>
      </c>
      <c r="E721" s="3" t="s">
        <v>963</v>
      </c>
      <c r="F721" s="3" t="s">
        <v>971</v>
      </c>
      <c r="G721" s="6">
        <v>3402.4921825018264</v>
      </c>
      <c r="H721" s="4">
        <v>5.1411053544510201</v>
      </c>
      <c r="I721" s="4">
        <v>7.0631759484249912</v>
      </c>
      <c r="J721" s="4">
        <v>30.833437386279332</v>
      </c>
      <c r="K721" s="4">
        <v>20.434183277558827</v>
      </c>
      <c r="L721" s="4">
        <v>9.6040661404526482</v>
      </c>
      <c r="M721" s="4">
        <v>35.214909181659706</v>
      </c>
      <c r="N721" s="4">
        <v>69.135670085990853</v>
      </c>
      <c r="O721" s="4">
        <v>253.49745698196648</v>
      </c>
      <c r="P721" s="4">
        <v>0.66615247457184246</v>
      </c>
      <c r="Q721" s="4">
        <v>0.31309166304876596</v>
      </c>
      <c r="R721" s="4">
        <v>1.1480027645121429</v>
      </c>
      <c r="S721" s="4">
        <v>0</v>
      </c>
      <c r="T721" s="4">
        <v>0</v>
      </c>
      <c r="U721" s="4">
        <v>0</v>
      </c>
      <c r="V721" s="4">
        <v>5.0666131880431398E-2</v>
      </c>
      <c r="W721" s="4">
        <v>2.3813081983802754E-2</v>
      </c>
      <c r="X721" s="4">
        <v>8.7314633940610106E-2</v>
      </c>
    </row>
    <row r="722" spans="1:24" x14ac:dyDescent="0.3">
      <c r="A722" s="14" t="s">
        <v>134</v>
      </c>
      <c r="B722" s="4">
        <f>+VLOOKUP(Tabla2[[#This Row],[ID]],'[1]Data IFN_Diversidad'!$A:$C,2,0)</f>
        <v>1474066.77</v>
      </c>
      <c r="C722" s="4">
        <f>+VLOOKUP(Tabla2[[#This Row],[ID]],'[1]Data IFN_Diversidad'!$A:$C,3,0)</f>
        <v>5076229.8499999996</v>
      </c>
      <c r="D722" s="3" t="s">
        <v>962</v>
      </c>
      <c r="E722" s="3" t="s">
        <v>963</v>
      </c>
      <c r="F722" s="3" t="s">
        <v>970</v>
      </c>
      <c r="G722" s="6">
        <v>3304.0000301635368</v>
      </c>
      <c r="H722" s="4">
        <v>10.900672216939627</v>
      </c>
      <c r="I722" s="4">
        <v>30.834469806134081</v>
      </c>
      <c r="J722" s="4">
        <v>467.36577708818413</v>
      </c>
      <c r="K722" s="4">
        <v>271.28172252384252</v>
      </c>
      <c r="L722" s="4">
        <v>127.50240958620597</v>
      </c>
      <c r="M722" s="4">
        <v>467.50883514942188</v>
      </c>
      <c r="N722" s="4">
        <v>36.424044273382364</v>
      </c>
      <c r="O722" s="4">
        <v>133.55482900240199</v>
      </c>
      <c r="P722" s="4">
        <v>0</v>
      </c>
      <c r="Q722" s="4">
        <v>0</v>
      </c>
      <c r="R722" s="4">
        <v>0</v>
      </c>
      <c r="S722" s="4">
        <v>10.600062511224124</v>
      </c>
      <c r="T722" s="4">
        <v>4.9820293802753381</v>
      </c>
      <c r="U722" s="4">
        <v>18.267441061009592</v>
      </c>
      <c r="V722" s="4">
        <v>20.242108843281116</v>
      </c>
      <c r="W722" s="4">
        <v>9.5137911563421245</v>
      </c>
      <c r="X722" s="4">
        <v>34.88390090658779</v>
      </c>
    </row>
    <row r="723" spans="1:24" x14ac:dyDescent="0.3">
      <c r="A723" s="14" t="s">
        <v>644</v>
      </c>
      <c r="B723" s="4">
        <f>+VLOOKUP(Tabla2[[#This Row],[ID]],'[1]Data IFN_Diversidad'!$A:$C,2,0)</f>
        <v>1947667.83</v>
      </c>
      <c r="C723" s="4">
        <f>+VLOOKUP(Tabla2[[#This Row],[ID]],'[1]Data IFN_Diversidad'!$A:$C,3,0)</f>
        <v>4602245.21</v>
      </c>
      <c r="D723" s="3" t="s">
        <v>964</v>
      </c>
      <c r="E723" s="3" t="s">
        <v>963</v>
      </c>
      <c r="F723" s="3" t="s">
        <v>971</v>
      </c>
      <c r="G723" s="6">
        <v>3221.4375192404887</v>
      </c>
      <c r="H723" s="4">
        <v>9.60141225877293</v>
      </c>
      <c r="I723" s="4">
        <v>23.324364994121552</v>
      </c>
      <c r="J723" s="4">
        <v>169.68880073781185</v>
      </c>
      <c r="K723" s="4">
        <v>102.63655563962156</v>
      </c>
      <c r="L723" s="4">
        <v>48.23918115062213</v>
      </c>
      <c r="M723" s="4">
        <v>176.87699755228113</v>
      </c>
      <c r="N723" s="4">
        <v>141.87094477595798</v>
      </c>
      <c r="O723" s="4">
        <v>520.19346417851261</v>
      </c>
      <c r="P723" s="4">
        <v>0</v>
      </c>
      <c r="Q723" s="4">
        <v>0</v>
      </c>
      <c r="R723" s="4">
        <v>0</v>
      </c>
      <c r="S723" s="4">
        <v>0</v>
      </c>
      <c r="T723" s="4">
        <v>0</v>
      </c>
      <c r="U723" s="4">
        <v>0</v>
      </c>
      <c r="V723" s="4">
        <v>3.1909409450003152</v>
      </c>
      <c r="W723" s="4">
        <v>1.499742244150148</v>
      </c>
      <c r="X723" s="4">
        <v>5.4990548952172098</v>
      </c>
    </row>
    <row r="724" spans="1:24" x14ac:dyDescent="0.3">
      <c r="A724" s="14" t="s">
        <v>815</v>
      </c>
      <c r="B724" s="4">
        <f>+VLOOKUP(Tabla2[[#This Row],[ID]],'[1]Data IFN_Diversidad'!$A:$C,2,0)</f>
        <v>2358574.17</v>
      </c>
      <c r="C724" s="4">
        <f>+VLOOKUP(Tabla2[[#This Row],[ID]],'[1]Data IFN_Diversidad'!$A:$C,3,0)</f>
        <v>4996686.9400000004</v>
      </c>
      <c r="D724" s="3" t="s">
        <v>964</v>
      </c>
      <c r="E724" s="3" t="s">
        <v>968</v>
      </c>
      <c r="F724" s="3" t="s">
        <v>972</v>
      </c>
      <c r="G724" s="6">
        <v>3064.489524692799</v>
      </c>
      <c r="H724" s="4">
        <v>6.0189981874772664</v>
      </c>
      <c r="I724" s="4">
        <v>8.7195976888888893</v>
      </c>
      <c r="J724" s="4">
        <v>51.889268308888887</v>
      </c>
      <c r="K724" s="4">
        <v>30.802997842987075</v>
      </c>
      <c r="L724" s="4">
        <v>14.477408986203924</v>
      </c>
      <c r="M724" s="4">
        <v>53.083832949414386</v>
      </c>
      <c r="N724" s="4">
        <v>93.208281815405627</v>
      </c>
      <c r="O724" s="4">
        <v>341.76369998982062</v>
      </c>
      <c r="P724" s="4">
        <v>0</v>
      </c>
      <c r="Q724" s="4">
        <v>0</v>
      </c>
      <c r="R724" s="4">
        <v>0</v>
      </c>
      <c r="S724" s="4">
        <v>0</v>
      </c>
      <c r="T724" s="4">
        <v>0</v>
      </c>
      <c r="U724" s="4">
        <v>0</v>
      </c>
      <c r="V724" s="4">
        <v>0.63704553959598575</v>
      </c>
      <c r="W724" s="4">
        <v>0.29941140361011331</v>
      </c>
      <c r="X724" s="4">
        <v>1.0978418132370822</v>
      </c>
    </row>
    <row r="725" spans="1:24" x14ac:dyDescent="0.3">
      <c r="A725" s="14" t="s">
        <v>473</v>
      </c>
      <c r="B725" s="4">
        <f>+VLOOKUP(Tabla2[[#This Row],[ID]],'[1]Data IFN_Diversidad'!$A:$C,2,0)</f>
        <v>2208620.7799999998</v>
      </c>
      <c r="C725" s="4">
        <f>+VLOOKUP(Tabla2[[#This Row],[ID]],'[1]Data IFN_Diversidad'!$A:$C,3,0)</f>
        <v>5532680.4800000004</v>
      </c>
      <c r="D725" s="3" t="s">
        <v>965</v>
      </c>
      <c r="E725" s="3" t="s">
        <v>963</v>
      </c>
      <c r="F725" s="3" t="s">
        <v>970</v>
      </c>
      <c r="G725" s="6">
        <v>6204.9490088881385</v>
      </c>
      <c r="H725" s="4">
        <v>7.7255025828580326</v>
      </c>
      <c r="I725" s="4">
        <v>29.085838099964224</v>
      </c>
      <c r="J725" s="4">
        <v>159.46252053962769</v>
      </c>
      <c r="K725" s="4">
        <v>116.81377049835073</v>
      </c>
      <c r="L725" s="4">
        <v>54.902472134224844</v>
      </c>
      <c r="M725" s="4">
        <v>201.30906449215775</v>
      </c>
      <c r="N725" s="4">
        <v>18.23253547776574</v>
      </c>
      <c r="O725" s="4">
        <v>66.852630085141044</v>
      </c>
      <c r="P725" s="4">
        <v>3.1132690571749331</v>
      </c>
      <c r="Q725" s="4">
        <v>1.4632364568722185</v>
      </c>
      <c r="R725" s="4">
        <v>5.3652003418648064</v>
      </c>
      <c r="S725" s="4">
        <v>0.81278131385005659</v>
      </c>
      <c r="T725" s="4">
        <v>0.3820072175095266</v>
      </c>
      <c r="U725" s="4">
        <v>1.4006931308682655</v>
      </c>
      <c r="V725" s="4">
        <v>3.1326299568243519</v>
      </c>
      <c r="W725" s="4">
        <v>1.4723360797074454</v>
      </c>
      <c r="X725" s="4">
        <v>5.3985656255939665</v>
      </c>
    </row>
    <row r="726" spans="1:24" x14ac:dyDescent="0.3">
      <c r="A726" s="14" t="s">
        <v>172</v>
      </c>
      <c r="B726" s="4">
        <f>+VLOOKUP(Tabla2[[#This Row],[ID]],'[1]Data IFN_Diversidad'!$A:$C,2,0)</f>
        <v>1498400.01</v>
      </c>
      <c r="C726" s="4">
        <f>+VLOOKUP(Tabla2[[#This Row],[ID]],'[1]Data IFN_Diversidad'!$A:$C,3,0)</f>
        <v>5370604.1799999997</v>
      </c>
      <c r="D726" s="3" t="s">
        <v>962</v>
      </c>
      <c r="E726" s="3" t="s">
        <v>963</v>
      </c>
      <c r="F726" s="3" t="s">
        <v>970</v>
      </c>
      <c r="G726" s="6">
        <v>4186.6379767860562</v>
      </c>
      <c r="H726" s="4">
        <v>11.128842921723262</v>
      </c>
      <c r="I726" s="4">
        <v>40.724458200606357</v>
      </c>
      <c r="J726" s="4">
        <v>705.52624472073887</v>
      </c>
      <c r="K726" s="4">
        <v>444.05861080002842</v>
      </c>
      <c r="L726" s="4">
        <v>208.70754707601336</v>
      </c>
      <c r="M726" s="4">
        <v>765.26100594538229</v>
      </c>
      <c r="N726" s="4">
        <v>22.721008019044024</v>
      </c>
      <c r="O726" s="4">
        <v>83.310362736494753</v>
      </c>
      <c r="P726" s="4">
        <v>16.498252572771722</v>
      </c>
      <c r="Q726" s="4">
        <v>7.7541787092027095</v>
      </c>
      <c r="R726" s="4">
        <v>28.431988600409962</v>
      </c>
      <c r="S726" s="4">
        <v>0</v>
      </c>
      <c r="T726" s="4">
        <v>0</v>
      </c>
      <c r="U726" s="4">
        <v>0</v>
      </c>
      <c r="V726" s="4">
        <v>25.112910516136882</v>
      </c>
      <c r="W726" s="4">
        <v>11.803067942584335</v>
      </c>
      <c r="X726" s="4">
        <v>43.277915789475891</v>
      </c>
    </row>
    <row r="727" spans="1:24" x14ac:dyDescent="0.3">
      <c r="A727" s="14" t="s">
        <v>26</v>
      </c>
      <c r="B727" s="4">
        <f>+VLOOKUP(Tabla2[[#This Row],[ID]],'[1]Data IFN_Diversidad'!$A:$C,2,0)</f>
        <v>1281521.32</v>
      </c>
      <c r="C727" s="4">
        <f>+VLOOKUP(Tabla2[[#This Row],[ID]],'[1]Data IFN_Diversidad'!$A:$C,3,0)</f>
        <v>5365069.76</v>
      </c>
      <c r="D727" s="3" t="s">
        <v>962</v>
      </c>
      <c r="E727" s="3" t="s">
        <v>963</v>
      </c>
      <c r="F727" s="3" t="s">
        <v>970</v>
      </c>
      <c r="G727" s="6">
        <v>3091.5670856775027</v>
      </c>
      <c r="H727" s="4">
        <v>11.778847343042459</v>
      </c>
      <c r="I727" s="4">
        <v>33.687915789999479</v>
      </c>
      <c r="J727" s="4">
        <v>552.81417288759587</v>
      </c>
      <c r="K727" s="4">
        <v>306.32633263268809</v>
      </c>
      <c r="L727" s="4">
        <v>143.97337633736339</v>
      </c>
      <c r="M727" s="4">
        <v>527.90237990366575</v>
      </c>
      <c r="N727" s="4">
        <v>39.4699255915733</v>
      </c>
      <c r="O727" s="4">
        <v>144.72306050243543</v>
      </c>
      <c r="P727" s="4">
        <v>5.1886546982686825</v>
      </c>
      <c r="Q727" s="4">
        <v>2.4386677081862809</v>
      </c>
      <c r="R727" s="4">
        <v>8.9417815966830378</v>
      </c>
      <c r="S727" s="4">
        <v>0</v>
      </c>
      <c r="T727" s="4">
        <v>0</v>
      </c>
      <c r="U727" s="4">
        <v>0</v>
      </c>
      <c r="V727" s="4">
        <v>29.946088956000345</v>
      </c>
      <c r="W727" s="4">
        <v>14.074661809320162</v>
      </c>
      <c r="X727" s="4">
        <v>51.607093300840596</v>
      </c>
    </row>
    <row r="728" spans="1:24" x14ac:dyDescent="0.3">
      <c r="A728" s="14" t="s">
        <v>309</v>
      </c>
      <c r="B728" s="4">
        <f>+VLOOKUP(Tabla2[[#This Row],[ID]],'[1]Data IFN_Diversidad'!$A:$C,2,0)</f>
        <v>1873903</v>
      </c>
      <c r="C728" s="4">
        <f>+VLOOKUP(Tabla2[[#This Row],[ID]],'[1]Data IFN_Diversidad'!$A:$C,3,0)</f>
        <v>5150558.75</v>
      </c>
      <c r="D728" s="3" t="s">
        <v>962</v>
      </c>
      <c r="E728" s="3" t="s">
        <v>963</v>
      </c>
      <c r="F728" s="3" t="s">
        <v>971</v>
      </c>
      <c r="G728" s="6">
        <v>1888.32742169067</v>
      </c>
      <c r="H728" s="4">
        <v>11.147135400295507</v>
      </c>
      <c r="I728" s="4">
        <v>18.428658999037442</v>
      </c>
      <c r="J728" s="4">
        <v>223.54503382723411</v>
      </c>
      <c r="K728" s="4">
        <v>145.08023628583561</v>
      </c>
      <c r="L728" s="4">
        <v>68.187711054342728</v>
      </c>
      <c r="M728" s="4">
        <v>250.02160719925666</v>
      </c>
      <c r="N728" s="4">
        <v>65.195079494414927</v>
      </c>
      <c r="O728" s="4">
        <v>239.04862481285474</v>
      </c>
      <c r="P728" s="4">
        <v>0</v>
      </c>
      <c r="Q728" s="4">
        <v>0</v>
      </c>
      <c r="R728" s="4">
        <v>0</v>
      </c>
      <c r="S728" s="4">
        <v>5.8456376349562849</v>
      </c>
      <c r="T728" s="4">
        <v>2.7474496884294539</v>
      </c>
      <c r="U728" s="4">
        <v>10.073982190908007</v>
      </c>
      <c r="V728" s="4">
        <v>2.5033464674199069</v>
      </c>
      <c r="W728" s="4">
        <v>1.176572839687356</v>
      </c>
      <c r="X728" s="4">
        <v>4.3141004121869724</v>
      </c>
    </row>
    <row r="729" spans="1:24" x14ac:dyDescent="0.3">
      <c r="A729" s="14" t="s">
        <v>831</v>
      </c>
      <c r="B729" s="4">
        <f>+VLOOKUP(Tabla2[[#This Row],[ID]],'[1]Data IFN_Diversidad'!$A:$C,2,0)</f>
        <v>2487437.6</v>
      </c>
      <c r="C729" s="4">
        <f>+VLOOKUP(Tabla2[[#This Row],[ID]],'[1]Data IFN_Diversidad'!$A:$C,3,0)</f>
        <v>5050742.26</v>
      </c>
      <c r="D729" s="3" t="s">
        <v>964</v>
      </c>
      <c r="E729" s="3" t="s">
        <v>963</v>
      </c>
      <c r="F729" s="3" t="s">
        <v>970</v>
      </c>
      <c r="G729" s="6">
        <v>1753.1659704640056</v>
      </c>
      <c r="H729" s="4">
        <v>9.5537551960053744</v>
      </c>
      <c r="I729" s="4">
        <v>12.567854125211714</v>
      </c>
      <c r="J729" s="4">
        <v>124.77293072602231</v>
      </c>
      <c r="K729" s="4">
        <v>68.916582479031518</v>
      </c>
      <c r="L729" s="4">
        <v>32.390793765144814</v>
      </c>
      <c r="M729" s="4">
        <v>118.76624380553098</v>
      </c>
      <c r="N729" s="4"/>
      <c r="O729" s="4"/>
      <c r="P729" s="4">
        <v>0</v>
      </c>
      <c r="Q729" s="4">
        <v>0</v>
      </c>
      <c r="R729" s="4">
        <v>0</v>
      </c>
      <c r="S729" s="4">
        <v>0</v>
      </c>
      <c r="T729" s="4">
        <v>0</v>
      </c>
      <c r="U729" s="4">
        <v>0</v>
      </c>
      <c r="V729" s="4">
        <v>3.0814905813466429</v>
      </c>
      <c r="W729" s="4">
        <v>1.4483005732329222</v>
      </c>
      <c r="X729" s="4">
        <v>5.3104354351873813</v>
      </c>
    </row>
    <row r="730" spans="1:24" x14ac:dyDescent="0.3">
      <c r="A730" s="14" t="s">
        <v>140</v>
      </c>
      <c r="B730" s="4">
        <f>+VLOOKUP(Tabla2[[#This Row],[ID]],'[1]Data IFN_Diversidad'!$A:$C,2,0)</f>
        <v>1496288.63</v>
      </c>
      <c r="C730" s="4">
        <f>+VLOOKUP(Tabla2[[#This Row],[ID]],'[1]Data IFN_Diversidad'!$A:$C,3,0)</f>
        <v>5100796.38</v>
      </c>
      <c r="D730" s="3" t="s">
        <v>962</v>
      </c>
      <c r="E730" s="3" t="s">
        <v>963</v>
      </c>
      <c r="F730" s="3" t="s">
        <v>970</v>
      </c>
      <c r="G730" s="6">
        <v>4290.0250278185476</v>
      </c>
      <c r="H730" s="4">
        <v>9.9489628550157416</v>
      </c>
      <c r="I730" s="4">
        <v>33.350728585686213</v>
      </c>
      <c r="J730" s="4">
        <v>442.17760747170462</v>
      </c>
      <c r="K730" s="4">
        <v>281.51965500829738</v>
      </c>
      <c r="L730" s="4">
        <v>132.31423785389975</v>
      </c>
      <c r="M730" s="4">
        <v>485.15220546429907</v>
      </c>
      <c r="N730" s="4">
        <v>0.46018563342102708</v>
      </c>
      <c r="O730" s="4">
        <v>1.6873473225437658</v>
      </c>
      <c r="P730" s="4">
        <v>25.486760100095374</v>
      </c>
      <c r="Q730" s="4">
        <v>11.978777247044826</v>
      </c>
      <c r="R730" s="4">
        <v>43.922183239164404</v>
      </c>
      <c r="S730" s="4">
        <v>21.08135267406341</v>
      </c>
      <c r="T730" s="4">
        <v>9.9082357568098036</v>
      </c>
      <c r="U730" s="4">
        <v>36.330197774969314</v>
      </c>
      <c r="V730" s="4">
        <v>15.343984077391749</v>
      </c>
      <c r="W730" s="4">
        <v>7.2116725163741213</v>
      </c>
      <c r="X730" s="4">
        <v>26.442799226705109</v>
      </c>
    </row>
    <row r="731" spans="1:24" x14ac:dyDescent="0.3">
      <c r="A731" s="14" t="s">
        <v>886</v>
      </c>
      <c r="B731" s="4">
        <f>+VLOOKUP(Tabla2[[#This Row],[ID]],'[1]Data IFN_Diversidad'!$A:$C,2,0)</f>
        <v>2164558.92</v>
      </c>
      <c r="C731" s="4">
        <f>+VLOOKUP(Tabla2[[#This Row],[ID]],'[1]Data IFN_Diversidad'!$A:$C,3,0)</f>
        <v>5537611.0899999999</v>
      </c>
      <c r="D731" s="3" t="s">
        <v>965</v>
      </c>
      <c r="E731" s="3" t="s">
        <v>968</v>
      </c>
      <c r="F731" s="3" t="s">
        <v>972</v>
      </c>
      <c r="G731" s="6">
        <v>353.67765131532303</v>
      </c>
      <c r="H731" s="4">
        <v>0</v>
      </c>
      <c r="I731" s="4">
        <v>0</v>
      </c>
      <c r="J731" s="4">
        <v>0</v>
      </c>
      <c r="K731" s="4">
        <v>0</v>
      </c>
      <c r="L731" s="4">
        <v>0</v>
      </c>
      <c r="M731" s="4">
        <v>0</v>
      </c>
      <c r="N731" s="4">
        <v>16.52218455055263</v>
      </c>
      <c r="O731" s="4">
        <v>60.581343352026316</v>
      </c>
      <c r="P731" s="4">
        <v>0</v>
      </c>
      <c r="Q731" s="4">
        <v>0</v>
      </c>
      <c r="R731" s="4">
        <v>0</v>
      </c>
      <c r="S731" s="4">
        <v>0</v>
      </c>
      <c r="T731" s="4">
        <v>0</v>
      </c>
      <c r="U731" s="4">
        <v>0</v>
      </c>
      <c r="V731" s="4">
        <v>0</v>
      </c>
      <c r="W731" s="4">
        <v>0</v>
      </c>
      <c r="X731" s="4">
        <v>0</v>
      </c>
    </row>
    <row r="732" spans="1:24" x14ac:dyDescent="0.3">
      <c r="A732" s="14" t="s">
        <v>935</v>
      </c>
      <c r="B732" s="4">
        <f>+VLOOKUP(Tabla2[[#This Row],[ID]],'[1]Data IFN_Diversidad'!$A:$C,2,0)</f>
        <v>2663695.2200000002</v>
      </c>
      <c r="C732" s="4">
        <f>+VLOOKUP(Tabla2[[#This Row],[ID]],'[1]Data IFN_Diversidad'!$A:$C,3,0)</f>
        <v>4933333.79</v>
      </c>
      <c r="D732" s="3" t="s">
        <v>966</v>
      </c>
      <c r="E732" s="3" t="s">
        <v>968</v>
      </c>
      <c r="F732" s="3" t="s">
        <v>972</v>
      </c>
      <c r="G732" s="6">
        <v>41.790551279418565</v>
      </c>
      <c r="H732" s="4">
        <v>15.714123037257313</v>
      </c>
      <c r="I732" s="4">
        <v>0.81049115555555562</v>
      </c>
      <c r="J732" s="4">
        <v>7.4907540350607187</v>
      </c>
      <c r="K732" s="4">
        <v>6.8300467993000993</v>
      </c>
      <c r="L732" s="4">
        <v>3.2101219956710465</v>
      </c>
      <c r="M732" s="4">
        <v>11.770447317460503</v>
      </c>
      <c r="N732" s="4">
        <v>47.168259665253373</v>
      </c>
      <c r="O732" s="4">
        <v>172.95028543926239</v>
      </c>
      <c r="P732" s="4">
        <v>0</v>
      </c>
      <c r="Q732" s="4">
        <v>0</v>
      </c>
      <c r="R732" s="4">
        <v>0</v>
      </c>
      <c r="S732" s="4">
        <v>0</v>
      </c>
      <c r="T732" s="4">
        <v>0</v>
      </c>
      <c r="U732" s="4">
        <v>0</v>
      </c>
      <c r="V732" s="4">
        <v>0</v>
      </c>
      <c r="W732" s="4">
        <v>0</v>
      </c>
      <c r="X732" s="4">
        <v>0</v>
      </c>
    </row>
    <row r="733" spans="1:24" x14ac:dyDescent="0.3">
      <c r="A733" s="14" t="s">
        <v>870</v>
      </c>
      <c r="B733" s="4">
        <f>+VLOOKUP(Tabla2[[#This Row],[ID]],'[1]Data IFN_Diversidad'!$A:$C,2,0)</f>
        <v>2142843.79</v>
      </c>
      <c r="C733" s="4">
        <f>+VLOOKUP(Tabla2[[#This Row],[ID]],'[1]Data IFN_Diversidad'!$A:$C,3,0)</f>
        <v>5326652.46</v>
      </c>
      <c r="D733" s="3" t="s">
        <v>965</v>
      </c>
      <c r="E733" s="3" t="s">
        <v>968</v>
      </c>
      <c r="F733" s="3" t="s">
        <v>972</v>
      </c>
      <c r="G733" s="6">
        <v>697.14109206065939</v>
      </c>
      <c r="H733" s="4">
        <v>9.7388985378172901</v>
      </c>
      <c r="I733" s="4">
        <v>5.1931425777777767</v>
      </c>
      <c r="J733" s="4">
        <v>36.214247110284532</v>
      </c>
      <c r="K733" s="4">
        <v>16.772379027098733</v>
      </c>
      <c r="L733" s="4">
        <v>7.8830181427364039</v>
      </c>
      <c r="M733" s="4">
        <v>28.904399856700145</v>
      </c>
      <c r="N733" s="4">
        <v>12.326565494386092</v>
      </c>
      <c r="O733" s="4">
        <v>45.197406812749001</v>
      </c>
      <c r="P733" s="4">
        <v>0</v>
      </c>
      <c r="Q733" s="4">
        <v>0</v>
      </c>
      <c r="R733" s="4">
        <v>0</v>
      </c>
      <c r="S733" s="4">
        <v>0</v>
      </c>
      <c r="T733" s="4">
        <v>0</v>
      </c>
      <c r="U733" s="4">
        <v>0</v>
      </c>
      <c r="V733" s="4">
        <v>0</v>
      </c>
      <c r="W733" s="4">
        <v>0</v>
      </c>
      <c r="X733" s="4">
        <v>0</v>
      </c>
    </row>
    <row r="734" spans="1:24" x14ac:dyDescent="0.3">
      <c r="A734" s="14" t="s">
        <v>34</v>
      </c>
      <c r="B734" s="4">
        <f>+VLOOKUP(Tabla2[[#This Row],[ID]],'[1]Data IFN_Diversidad'!$A:$C,2,0)</f>
        <v>1305959.0900000001</v>
      </c>
      <c r="C734" s="4">
        <f>+VLOOKUP(Tabla2[[#This Row],[ID]],'[1]Data IFN_Diversidad'!$A:$C,3,0)</f>
        <v>5106803.34</v>
      </c>
      <c r="D734" s="3" t="s">
        <v>962</v>
      </c>
      <c r="E734" s="3" t="s">
        <v>963</v>
      </c>
      <c r="F734" s="3" t="s">
        <v>970</v>
      </c>
      <c r="G734" s="6">
        <v>2996.6682982765733</v>
      </c>
      <c r="H734" s="4">
        <v>10.921920804636155</v>
      </c>
      <c r="I734" s="4">
        <v>28.07544192697619</v>
      </c>
      <c r="J734" s="4">
        <v>461.25961372429691</v>
      </c>
      <c r="K734" s="4">
        <v>261.0903528588359</v>
      </c>
      <c r="L734" s="4">
        <v>122.71246584365286</v>
      </c>
      <c r="M734" s="4">
        <v>449.94570809339382</v>
      </c>
      <c r="N734" s="4">
        <v>59.218882746807367</v>
      </c>
      <c r="O734" s="4">
        <v>217.13590340496035</v>
      </c>
      <c r="P734" s="4">
        <v>5.0695018150563644</v>
      </c>
      <c r="Q734" s="4">
        <v>2.3826658530764915</v>
      </c>
      <c r="R734" s="4">
        <v>8.7364414612804762</v>
      </c>
      <c r="S734" s="4">
        <v>0</v>
      </c>
      <c r="T734" s="4">
        <v>0</v>
      </c>
      <c r="U734" s="4">
        <v>0</v>
      </c>
      <c r="V734" s="4">
        <v>4.3750874560472344</v>
      </c>
      <c r="W734" s="4">
        <v>2.0562911043422001</v>
      </c>
      <c r="X734" s="4">
        <v>7.5397340492547338</v>
      </c>
    </row>
    <row r="735" spans="1:24" x14ac:dyDescent="0.3">
      <c r="A735" s="14" t="s">
        <v>131</v>
      </c>
      <c r="B735" s="4">
        <f>+VLOOKUP(Tabla2[[#This Row],[ID]],'[1]Data IFN_Diversidad'!$A:$C,2,0)</f>
        <v>1472667.72</v>
      </c>
      <c r="C735" s="4">
        <f>+VLOOKUP(Tabla2[[#This Row],[ID]],'[1]Data IFN_Diversidad'!$A:$C,3,0)</f>
        <v>5066597.0999999996</v>
      </c>
      <c r="D735" s="3" t="s">
        <v>962</v>
      </c>
      <c r="E735" s="3" t="s">
        <v>963</v>
      </c>
      <c r="F735" s="3" t="s">
        <v>970</v>
      </c>
      <c r="G735" s="6">
        <v>2297.6597882169717</v>
      </c>
      <c r="H735" s="4">
        <v>12.0190728320307</v>
      </c>
      <c r="I735" s="4">
        <v>26.068589826873623</v>
      </c>
      <c r="J735" s="4">
        <v>366.60302826127958</v>
      </c>
      <c r="K735" s="4">
        <v>254.84771389367125</v>
      </c>
      <c r="L735" s="4">
        <v>119.77842553002549</v>
      </c>
      <c r="M735" s="4">
        <v>439.18756027676011</v>
      </c>
      <c r="N735" s="4">
        <v>37.860134761119483</v>
      </c>
      <c r="O735" s="4">
        <v>138.82049412410478</v>
      </c>
      <c r="P735" s="4">
        <v>0</v>
      </c>
      <c r="Q735" s="4">
        <v>0</v>
      </c>
      <c r="R735" s="4">
        <v>0</v>
      </c>
      <c r="S735" s="4">
        <v>20.833259929530325</v>
      </c>
      <c r="T735" s="4">
        <v>9.7916321668792534</v>
      </c>
      <c r="U735" s="4">
        <v>35.902651278557293</v>
      </c>
      <c r="V735" s="4">
        <v>4.7646086141816131</v>
      </c>
      <c r="W735" s="4">
        <v>2.2393660486653579</v>
      </c>
      <c r="X735" s="4">
        <v>8.2110088451063117</v>
      </c>
    </row>
    <row r="736" spans="1:24" x14ac:dyDescent="0.3">
      <c r="A736" s="14" t="s">
        <v>238</v>
      </c>
      <c r="B736" s="4">
        <f>+VLOOKUP(Tabla2[[#This Row],[ID]],'[1]Data IFN_Diversidad'!$A:$C,2,0)</f>
        <v>1786540.97</v>
      </c>
      <c r="C736" s="4">
        <f>+VLOOKUP(Tabla2[[#This Row],[ID]],'[1]Data IFN_Diversidad'!$A:$C,3,0)</f>
        <v>4860201.01</v>
      </c>
      <c r="D736" s="3" t="s">
        <v>962</v>
      </c>
      <c r="E736" s="3" t="s">
        <v>963</v>
      </c>
      <c r="F736" s="3" t="s">
        <v>971</v>
      </c>
      <c r="G736" s="6">
        <v>1019.412167939181</v>
      </c>
      <c r="H736" s="4">
        <v>15.234183662941923</v>
      </c>
      <c r="I736" s="4">
        <v>18.58138443944285</v>
      </c>
      <c r="J736" s="4">
        <v>241.61431056875526</v>
      </c>
      <c r="K736" s="4">
        <v>135.10269590347275</v>
      </c>
      <c r="L736" s="4">
        <v>63.498267074632189</v>
      </c>
      <c r="M736" s="4">
        <v>232.82697927365135</v>
      </c>
      <c r="N736" s="4">
        <v>0.79662615797218561</v>
      </c>
      <c r="O736" s="4">
        <v>2.9209625792313472</v>
      </c>
      <c r="P736" s="4">
        <v>10.657588408509698</v>
      </c>
      <c r="Q736" s="4">
        <v>5.0090665519995579</v>
      </c>
      <c r="R736" s="4">
        <v>18.366577357331728</v>
      </c>
      <c r="S736" s="4">
        <v>5.5071087784706032</v>
      </c>
      <c r="T736" s="4">
        <v>2.5883411258811835</v>
      </c>
      <c r="U736" s="4">
        <v>9.4905841282310153</v>
      </c>
      <c r="V736" s="4">
        <v>1.2282897145542901</v>
      </c>
      <c r="W736" s="4">
        <v>0.57729616584051635</v>
      </c>
      <c r="X736" s="4">
        <v>2.1167526080818932</v>
      </c>
    </row>
    <row r="737" spans="1:24" x14ac:dyDescent="0.3">
      <c r="A737" s="14" t="s">
        <v>651</v>
      </c>
      <c r="B737" s="4">
        <f>+VLOOKUP(Tabla2[[#This Row],[ID]],'[1]Data IFN_Diversidad'!$A:$C,2,0)</f>
        <v>2234715.34</v>
      </c>
      <c r="C737" s="4">
        <f>+VLOOKUP(Tabla2[[#This Row],[ID]],'[1]Data IFN_Diversidad'!$A:$C,3,0)</f>
        <v>4787347.63</v>
      </c>
      <c r="D737" s="3" t="s">
        <v>964</v>
      </c>
      <c r="E737" s="3" t="s">
        <v>963</v>
      </c>
      <c r="F737" s="3" t="s">
        <v>970</v>
      </c>
      <c r="G737" s="6">
        <v>4130.7003194540239</v>
      </c>
      <c r="H737" s="4">
        <v>9.8344894550326138</v>
      </c>
      <c r="I737" s="4">
        <v>31.377418311471082</v>
      </c>
      <c r="J737" s="4">
        <v>337.24164429877663</v>
      </c>
      <c r="K737" s="4">
        <v>182.86345269878663</v>
      </c>
      <c r="L737" s="4">
        <v>85.945822768429707</v>
      </c>
      <c r="M737" s="4">
        <v>315.13468348424226</v>
      </c>
      <c r="N737" s="4">
        <v>61.739237434259827</v>
      </c>
      <c r="O737" s="4">
        <v>226.37720392561937</v>
      </c>
      <c r="P737" s="4">
        <v>0.98368509547787986</v>
      </c>
      <c r="Q737" s="4">
        <v>0.46233199487460352</v>
      </c>
      <c r="R737" s="4">
        <v>1.6952173145402145</v>
      </c>
      <c r="S737" s="4">
        <v>0</v>
      </c>
      <c r="T737" s="4">
        <v>0</v>
      </c>
      <c r="U737" s="4">
        <v>0</v>
      </c>
      <c r="V737" s="4">
        <v>5.5706344573630329</v>
      </c>
      <c r="W737" s="4">
        <v>2.6181981949606254</v>
      </c>
      <c r="X737" s="4">
        <v>9.6000600481889595</v>
      </c>
    </row>
    <row r="738" spans="1:24" x14ac:dyDescent="0.3">
      <c r="A738" s="14" t="s">
        <v>145</v>
      </c>
      <c r="B738" s="4">
        <f>+VLOOKUP(Tabla2[[#This Row],[ID]],'[1]Data IFN_Diversidad'!$A:$C,2,0)</f>
        <v>1526321.9</v>
      </c>
      <c r="C738" s="4">
        <f>+VLOOKUP(Tabla2[[#This Row],[ID]],'[1]Data IFN_Diversidad'!$A:$C,3,0)</f>
        <v>5128663.3499999996</v>
      </c>
      <c r="D738" s="3" t="s">
        <v>962</v>
      </c>
      <c r="E738" s="3" t="s">
        <v>963</v>
      </c>
      <c r="F738" s="3" t="s">
        <v>970</v>
      </c>
      <c r="G738" s="6">
        <v>2991.3772806128954</v>
      </c>
      <c r="H738" s="4">
        <v>14.518210329346212</v>
      </c>
      <c r="I738" s="4">
        <v>49.520753014920395</v>
      </c>
      <c r="J738" s="4">
        <v>1056.2780814474243</v>
      </c>
      <c r="K738" s="4">
        <v>450.77366274050348</v>
      </c>
      <c r="L738" s="4">
        <v>211.86362148803661</v>
      </c>
      <c r="M738" s="4">
        <v>776.8332787894675</v>
      </c>
      <c r="N738" s="4">
        <v>89.753992797228292</v>
      </c>
      <c r="O738" s="4">
        <v>329.09797358983707</v>
      </c>
      <c r="P738" s="4">
        <v>0.34617598494253049</v>
      </c>
      <c r="Q738" s="4">
        <v>0.16270271292298932</v>
      </c>
      <c r="R738" s="4">
        <v>0.59657661405096141</v>
      </c>
      <c r="S738" s="4">
        <v>40.060680514899083</v>
      </c>
      <c r="T738" s="4">
        <v>18.828519842002571</v>
      </c>
      <c r="U738" s="4">
        <v>69.037906087342819</v>
      </c>
      <c r="V738" s="4">
        <v>34.092658266162424</v>
      </c>
      <c r="W738" s="4">
        <v>16.023549385096338</v>
      </c>
      <c r="X738" s="4">
        <v>58.753014412019901</v>
      </c>
    </row>
    <row r="739" spans="1:24" x14ac:dyDescent="0.3">
      <c r="A739" s="14" t="s">
        <v>883</v>
      </c>
      <c r="B739" s="4">
        <f>+VLOOKUP(Tabla2[[#This Row],[ID]],'[1]Data IFN_Diversidad'!$A:$C,2,0)</f>
        <v>2166714.87</v>
      </c>
      <c r="C739" s="4">
        <f>+VLOOKUP(Tabla2[[#This Row],[ID]],'[1]Data IFN_Diversidad'!$A:$C,3,0)</f>
        <v>5219512.8499999996</v>
      </c>
      <c r="D739" s="3" t="s">
        <v>965</v>
      </c>
      <c r="E739" s="3" t="s">
        <v>968</v>
      </c>
      <c r="F739" s="3" t="s">
        <v>972</v>
      </c>
      <c r="G739" s="6">
        <v>353.67765131532303</v>
      </c>
      <c r="H739" s="4">
        <v>0</v>
      </c>
      <c r="I739" s="4">
        <v>0</v>
      </c>
      <c r="J739" s="4">
        <v>0</v>
      </c>
      <c r="K739" s="4">
        <v>0</v>
      </c>
      <c r="L739" s="4">
        <v>0</v>
      </c>
      <c r="M739" s="4">
        <v>0</v>
      </c>
      <c r="N739" s="4">
        <v>21.878424000000003</v>
      </c>
      <c r="O739" s="4">
        <v>80.220888000000016</v>
      </c>
      <c r="P739" s="4">
        <v>0</v>
      </c>
      <c r="Q739" s="4">
        <v>0</v>
      </c>
      <c r="R739" s="4">
        <v>0</v>
      </c>
      <c r="S739" s="4">
        <v>0</v>
      </c>
      <c r="T739" s="4">
        <v>0</v>
      </c>
      <c r="U739" s="4">
        <v>0</v>
      </c>
      <c r="V739" s="4">
        <v>0</v>
      </c>
      <c r="W739" s="4">
        <v>0</v>
      </c>
      <c r="X739" s="4">
        <v>0</v>
      </c>
    </row>
    <row r="740" spans="1:24" x14ac:dyDescent="0.3">
      <c r="A740" s="14" t="s">
        <v>562</v>
      </c>
      <c r="B740" s="4">
        <f>+VLOOKUP(Tabla2[[#This Row],[ID]],'[1]Data IFN_Diversidad'!$A:$C,2,0)</f>
        <v>1852629.87</v>
      </c>
      <c r="C740" s="4">
        <f>+VLOOKUP(Tabla2[[#This Row],[ID]],'[1]Data IFN_Diversidad'!$A:$C,3,0)</f>
        <v>5286280.68</v>
      </c>
      <c r="D740" s="3" t="s">
        <v>962</v>
      </c>
      <c r="E740" s="3" t="s">
        <v>963</v>
      </c>
      <c r="F740" s="3" t="s">
        <v>970</v>
      </c>
      <c r="G740" s="6">
        <v>1860.2595632822861</v>
      </c>
      <c r="H740" s="4">
        <v>13.765330372842437</v>
      </c>
      <c r="I740" s="4">
        <v>27.68450134449272</v>
      </c>
      <c r="J740" s="4">
        <v>274.93785925939869</v>
      </c>
      <c r="K740" s="4">
        <v>222.46796976114106</v>
      </c>
      <c r="L740" s="4">
        <v>104.5599457877363</v>
      </c>
      <c r="M740" s="4">
        <v>383.38646788836638</v>
      </c>
      <c r="N740" s="4">
        <v>1.8096988276443589</v>
      </c>
      <c r="O740" s="4">
        <v>6.6355623680293156</v>
      </c>
      <c r="P740" s="4">
        <v>0</v>
      </c>
      <c r="Q740" s="4">
        <v>0</v>
      </c>
      <c r="R740" s="4">
        <v>0</v>
      </c>
      <c r="S740" s="4">
        <v>0</v>
      </c>
      <c r="T740" s="4">
        <v>0</v>
      </c>
      <c r="U740" s="4">
        <v>0</v>
      </c>
      <c r="V740" s="4">
        <v>1.8388424328378172</v>
      </c>
      <c r="W740" s="4">
        <v>0.8642559434337741</v>
      </c>
      <c r="X740" s="4">
        <v>3.1689384592571717</v>
      </c>
    </row>
    <row r="741" spans="1:24" x14ac:dyDescent="0.3">
      <c r="A741" s="14" t="s">
        <v>740</v>
      </c>
      <c r="B741" s="4">
        <f>+VLOOKUP(Tabla2[[#This Row],[ID]],'[1]Data IFN_Diversidad'!$A:$C,2,0)</f>
        <v>2909154.89</v>
      </c>
      <c r="C741" s="4">
        <f>+VLOOKUP(Tabla2[[#This Row],[ID]],'[1]Data IFN_Diversidad'!$A:$C,3,0)</f>
        <v>5189526.9800000004</v>
      </c>
      <c r="D741" s="3" t="s">
        <v>966</v>
      </c>
      <c r="E741" s="3" t="s">
        <v>968</v>
      </c>
      <c r="F741" s="3" t="s">
        <v>972</v>
      </c>
      <c r="G741" s="6">
        <v>848.82636315677507</v>
      </c>
      <c r="H741" s="4">
        <v>4.5472411373034003</v>
      </c>
      <c r="I741" s="4">
        <v>1.3784934640522879</v>
      </c>
      <c r="J741" s="4">
        <v>2.964248594771242</v>
      </c>
      <c r="K741" s="4">
        <v>4.1804879032729438</v>
      </c>
      <c r="L741" s="4">
        <v>1.9648293145382836</v>
      </c>
      <c r="M741" s="4">
        <v>7.2043741533070396</v>
      </c>
      <c r="N741" s="4">
        <v>1.0480016807122392</v>
      </c>
      <c r="O741" s="4">
        <v>3.8426728292782104</v>
      </c>
      <c r="P741" s="4">
        <v>2.9494674582358855</v>
      </c>
      <c r="Q741" s="4">
        <v>1.3862497053708662</v>
      </c>
      <c r="R741" s="4">
        <v>5.0829155863598476</v>
      </c>
      <c r="S741" s="4">
        <v>0</v>
      </c>
      <c r="T741" s="4">
        <v>0</v>
      </c>
      <c r="U741" s="4">
        <v>0</v>
      </c>
      <c r="V741" s="4">
        <v>0</v>
      </c>
      <c r="W741" s="4">
        <v>0</v>
      </c>
      <c r="X741" s="4">
        <v>0</v>
      </c>
    </row>
    <row r="742" spans="1:24" x14ac:dyDescent="0.3">
      <c r="A742" s="14" t="s">
        <v>547</v>
      </c>
      <c r="B742" s="4">
        <f>+VLOOKUP(Tabla2[[#This Row],[ID]],'[1]Data IFN_Diversidad'!$A:$C,2,0)</f>
        <v>1841723.65</v>
      </c>
      <c r="C742" s="4">
        <f>+VLOOKUP(Tabla2[[#This Row],[ID]],'[1]Data IFN_Diversidad'!$A:$C,3,0)</f>
        <v>5620695.4800000004</v>
      </c>
      <c r="D742" s="3" t="s">
        <v>962</v>
      </c>
      <c r="E742" s="3" t="s">
        <v>963</v>
      </c>
      <c r="F742" s="3" t="s">
        <v>970</v>
      </c>
      <c r="G742" s="6">
        <v>2870.2214643783191</v>
      </c>
      <c r="H742" s="4">
        <v>12.691396997290015</v>
      </c>
      <c r="I742" s="4">
        <v>36.309824356771884</v>
      </c>
      <c r="J742" s="4">
        <v>573.63096780796809</v>
      </c>
      <c r="K742" s="4">
        <v>335.60857127276745</v>
      </c>
      <c r="L742" s="4">
        <v>157.73602849820068</v>
      </c>
      <c r="M742" s="4">
        <v>578.36543782673584</v>
      </c>
      <c r="N742" s="4">
        <v>27.945399275383988</v>
      </c>
      <c r="O742" s="4">
        <v>102.46646400974129</v>
      </c>
      <c r="P742" s="4">
        <v>0</v>
      </c>
      <c r="Q742" s="4">
        <v>0</v>
      </c>
      <c r="R742" s="4">
        <v>0</v>
      </c>
      <c r="S742" s="4">
        <v>0</v>
      </c>
      <c r="T742" s="4">
        <v>0</v>
      </c>
      <c r="U742" s="4">
        <v>0</v>
      </c>
      <c r="V742" s="4">
        <v>0.71378543130226235</v>
      </c>
      <c r="W742" s="4">
        <v>0.3354791527120633</v>
      </c>
      <c r="X742" s="4">
        <v>1.2300902266108988</v>
      </c>
    </row>
    <row r="743" spans="1:24" x14ac:dyDescent="0.3">
      <c r="A743" s="14" t="s">
        <v>885</v>
      </c>
      <c r="B743" s="4">
        <f>+VLOOKUP(Tabla2[[#This Row],[ID]],'[1]Data IFN_Diversidad'!$A:$C,2,0)</f>
        <v>2182129.56</v>
      </c>
      <c r="C743" s="4">
        <f>+VLOOKUP(Tabla2[[#This Row],[ID]],'[1]Data IFN_Diversidad'!$A:$C,3,0)</f>
        <v>5372344.1299999999</v>
      </c>
      <c r="D743" s="3" t="s">
        <v>965</v>
      </c>
      <c r="E743" s="3" t="s">
        <v>968</v>
      </c>
      <c r="F743" s="3" t="s">
        <v>972</v>
      </c>
      <c r="G743" s="6">
        <v>353.67765131532303</v>
      </c>
      <c r="H743" s="4">
        <v>0</v>
      </c>
      <c r="I743" s="4">
        <v>0</v>
      </c>
      <c r="J743" s="4">
        <v>0</v>
      </c>
      <c r="K743" s="4">
        <v>0</v>
      </c>
      <c r="L743" s="4">
        <v>0</v>
      </c>
      <c r="M743" s="4">
        <v>0</v>
      </c>
      <c r="N743" s="4">
        <v>11.533448526992661</v>
      </c>
      <c r="O743" s="4">
        <v>42.289311265639761</v>
      </c>
      <c r="P743" s="4">
        <v>0</v>
      </c>
      <c r="Q743" s="4">
        <v>0</v>
      </c>
      <c r="R743" s="4">
        <v>0</v>
      </c>
      <c r="S743" s="4">
        <v>0</v>
      </c>
      <c r="T743" s="4">
        <v>0</v>
      </c>
      <c r="U743" s="4">
        <v>0</v>
      </c>
      <c r="V743" s="4">
        <v>0</v>
      </c>
      <c r="W743" s="4">
        <v>0</v>
      </c>
      <c r="X743" s="4">
        <v>0</v>
      </c>
    </row>
    <row r="744" spans="1:24" x14ac:dyDescent="0.3">
      <c r="A744" s="14" t="s">
        <v>814</v>
      </c>
      <c r="B744" s="4">
        <f>+VLOOKUP(Tabla2[[#This Row],[ID]],'[1]Data IFN_Diversidad'!$A:$C,2,0)</f>
        <v>2075111.85</v>
      </c>
      <c r="C744" s="4">
        <f>+VLOOKUP(Tabla2[[#This Row],[ID]],'[1]Data IFN_Diversidad'!$A:$C,3,0)</f>
        <v>5373623.3600000003</v>
      </c>
      <c r="D744" s="3" t="s">
        <v>965</v>
      </c>
      <c r="E744" s="3" t="s">
        <v>968</v>
      </c>
      <c r="F744" s="3" t="s">
        <v>972</v>
      </c>
      <c r="G744" s="6">
        <v>128.34254610930441</v>
      </c>
      <c r="H744" s="4">
        <v>17.732654229249196</v>
      </c>
      <c r="I744" s="4">
        <v>3.1696260222222223</v>
      </c>
      <c r="J744" s="4">
        <v>13.233093882622432</v>
      </c>
      <c r="K744" s="4">
        <v>1.2459885677720106</v>
      </c>
      <c r="L744" s="4">
        <v>0.58561462685284493</v>
      </c>
      <c r="M744" s="4">
        <v>2.1472536317937645</v>
      </c>
      <c r="N744" s="4">
        <v>0.30561148650444586</v>
      </c>
      <c r="O744" s="4">
        <v>1.1205754505163015</v>
      </c>
      <c r="P744" s="4">
        <v>0</v>
      </c>
      <c r="Q744" s="4">
        <v>0</v>
      </c>
      <c r="R744" s="4">
        <v>0</v>
      </c>
      <c r="S744" s="4">
        <v>0</v>
      </c>
      <c r="T744" s="4">
        <v>0</v>
      </c>
      <c r="U744" s="4">
        <v>0</v>
      </c>
      <c r="V744" s="4">
        <v>0.1445337168730341</v>
      </c>
      <c r="W744" s="4">
        <v>6.7930846930326028E-2</v>
      </c>
      <c r="X744" s="4">
        <v>0.24907977207786211</v>
      </c>
    </row>
    <row r="745" spans="1:24" x14ac:dyDescent="0.3">
      <c r="A745" s="14" t="s">
        <v>67</v>
      </c>
      <c r="B745" s="4">
        <f>+VLOOKUP(Tabla2[[#This Row],[ID]],'[1]Data IFN_Diversidad'!$A:$C,2,0)</f>
        <v>1367217.91</v>
      </c>
      <c r="C745" s="4">
        <f>+VLOOKUP(Tabla2[[#This Row],[ID]],'[1]Data IFN_Diversidad'!$A:$C,3,0)</f>
        <v>5373861.5300000003</v>
      </c>
      <c r="D745" s="3" t="s">
        <v>962</v>
      </c>
      <c r="E745" s="3" t="s">
        <v>963</v>
      </c>
      <c r="F745" s="3" t="s">
        <v>970</v>
      </c>
      <c r="G745" s="6">
        <v>2324.143170747463</v>
      </c>
      <c r="H745" s="4">
        <v>10.573731218628108</v>
      </c>
      <c r="I745" s="4">
        <v>20.408415717596309</v>
      </c>
      <c r="J745" s="4">
        <v>299.32490458346228</v>
      </c>
      <c r="K745" s="4">
        <v>176.53059451655625</v>
      </c>
      <c r="L745" s="4">
        <v>82.969379422781429</v>
      </c>
      <c r="M745" s="4">
        <v>304.2210578835319</v>
      </c>
      <c r="N745" s="4">
        <v>55.247778047690147</v>
      </c>
      <c r="O745" s="4">
        <v>202.57518617486389</v>
      </c>
      <c r="P745" s="4">
        <v>10.721588074606641</v>
      </c>
      <c r="Q745" s="4">
        <v>5.0391463950651216</v>
      </c>
      <c r="R745" s="4">
        <v>18.476870115238796</v>
      </c>
      <c r="S745" s="4">
        <v>38.799651914883583</v>
      </c>
      <c r="T745" s="4">
        <v>18.235836399995286</v>
      </c>
      <c r="U745" s="4">
        <v>66.86473346664944</v>
      </c>
      <c r="V745" s="4">
        <v>16.061534751959918</v>
      </c>
      <c r="W745" s="4">
        <v>7.5489213334211609</v>
      </c>
      <c r="X745" s="4">
        <v>27.679378222544258</v>
      </c>
    </row>
    <row r="746" spans="1:24" x14ac:dyDescent="0.3">
      <c r="A746" s="14" t="s">
        <v>944</v>
      </c>
      <c r="B746" s="4">
        <f>+VLOOKUP(Tabla2[[#This Row],[ID]],'[1]Data IFN_Diversidad'!$A:$C,2,0)</f>
        <v>2484775.29</v>
      </c>
      <c r="C746" s="4">
        <f>+VLOOKUP(Tabla2[[#This Row],[ID]],'[1]Data IFN_Diversidad'!$A:$C,3,0)</f>
        <v>4731879.8600000003</v>
      </c>
      <c r="D746" s="3" t="s">
        <v>966</v>
      </c>
      <c r="E746" s="3" t="s">
        <v>963</v>
      </c>
      <c r="F746" s="3" t="s">
        <v>971</v>
      </c>
      <c r="G746" s="6">
        <v>561.10252025873365</v>
      </c>
      <c r="H746" s="4">
        <v>15.577998775230069</v>
      </c>
      <c r="I746" s="4">
        <v>10.694375562387222</v>
      </c>
      <c r="J746" s="4">
        <v>141.67052455524117</v>
      </c>
      <c r="K746" s="4">
        <v>51.17453940351983</v>
      </c>
      <c r="L746" s="4">
        <v>24.052033519654319</v>
      </c>
      <c r="M746" s="4">
        <v>88.190789572065839</v>
      </c>
      <c r="N746" s="4"/>
      <c r="O746" s="4"/>
      <c r="P746" s="4">
        <v>0</v>
      </c>
      <c r="Q746" s="4">
        <v>0</v>
      </c>
      <c r="R746" s="4">
        <v>0</v>
      </c>
      <c r="S746" s="4">
        <v>0</v>
      </c>
      <c r="T746" s="4">
        <v>0</v>
      </c>
      <c r="U746" s="4">
        <v>0</v>
      </c>
      <c r="V746" s="4">
        <v>0.45512980384552526</v>
      </c>
      <c r="W746" s="4">
        <v>0.21391100780739686</v>
      </c>
      <c r="X746" s="4">
        <v>0.7843403619604552</v>
      </c>
    </row>
    <row r="747" spans="1:24" x14ac:dyDescent="0.3">
      <c r="A747" s="14" t="s">
        <v>728</v>
      </c>
      <c r="B747" s="4">
        <f>+VLOOKUP(Tabla2[[#This Row],[ID]],'[1]Data IFN_Diversidad'!$A:$C,2,0)</f>
        <v>2744635.62</v>
      </c>
      <c r="C747" s="4">
        <f>+VLOOKUP(Tabla2[[#This Row],[ID]],'[1]Data IFN_Diversidad'!$A:$C,3,0)</f>
        <v>4765541.7</v>
      </c>
      <c r="D747" s="3" t="s">
        <v>966</v>
      </c>
      <c r="E747" s="3" t="s">
        <v>963</v>
      </c>
      <c r="F747" s="3" t="s">
        <v>971</v>
      </c>
      <c r="G747" s="6">
        <v>2690.7229827827682</v>
      </c>
      <c r="H747" s="4">
        <v>6.7954083369730744</v>
      </c>
      <c r="I747" s="4">
        <v>9.7586555035266471</v>
      </c>
      <c r="J747" s="4">
        <v>49.668200752213593</v>
      </c>
      <c r="K747" s="4">
        <v>39.102890946495577</v>
      </c>
      <c r="L747" s="4">
        <v>18.378358744852921</v>
      </c>
      <c r="M747" s="4">
        <v>67.38731539779404</v>
      </c>
      <c r="N747" s="4">
        <v>64.687080704532463</v>
      </c>
      <c r="O747" s="4">
        <v>237.18596258328569</v>
      </c>
      <c r="P747" s="4">
        <v>2.7126785996216052</v>
      </c>
      <c r="Q747" s="4">
        <v>1.2749589418221545</v>
      </c>
      <c r="R747" s="4">
        <v>4.6748494533479041</v>
      </c>
      <c r="S747" s="4">
        <v>0</v>
      </c>
      <c r="T747" s="4">
        <v>0</v>
      </c>
      <c r="U747" s="4">
        <v>0</v>
      </c>
      <c r="V747" s="4">
        <v>0.80671087408064179</v>
      </c>
      <c r="W747" s="4">
        <v>0.37915411081790162</v>
      </c>
      <c r="X747" s="4">
        <v>1.3902317396656392</v>
      </c>
    </row>
    <row r="748" spans="1:24" x14ac:dyDescent="0.3">
      <c r="A748" s="14" t="s">
        <v>505</v>
      </c>
      <c r="B748" s="4">
        <f>+VLOOKUP(Tabla2[[#This Row],[ID]],'[1]Data IFN_Diversidad'!$A:$C,2,0)</f>
        <v>1949133.34</v>
      </c>
      <c r="C748" s="4">
        <f>+VLOOKUP(Tabla2[[#This Row],[ID]],'[1]Data IFN_Diversidad'!$A:$C,3,0)</f>
        <v>5615873.1200000001</v>
      </c>
      <c r="D748" s="3" t="s">
        <v>962</v>
      </c>
      <c r="E748" s="3" t="s">
        <v>963</v>
      </c>
      <c r="F748" s="3" t="s">
        <v>970</v>
      </c>
      <c r="G748" s="6">
        <v>3047.1734668844024</v>
      </c>
      <c r="H748" s="4">
        <v>11.183577622718119</v>
      </c>
      <c r="I748" s="4">
        <v>29.932884666036124</v>
      </c>
      <c r="J748" s="4">
        <v>400.67078785710117</v>
      </c>
      <c r="K748" s="4">
        <v>231.56863686956277</v>
      </c>
      <c r="L748" s="4">
        <v>108.8372593286945</v>
      </c>
      <c r="M748" s="4">
        <v>399.06995087187983</v>
      </c>
      <c r="N748" s="4">
        <v>29.479539329268896</v>
      </c>
      <c r="O748" s="4">
        <v>108.09164420731929</v>
      </c>
      <c r="P748" s="4">
        <v>9.2036337298205915</v>
      </c>
      <c r="Q748" s="4">
        <v>4.3257078530156781</v>
      </c>
      <c r="R748" s="4">
        <v>15.860928794390833</v>
      </c>
      <c r="S748" s="4">
        <v>0</v>
      </c>
      <c r="T748" s="4">
        <v>0</v>
      </c>
      <c r="U748" s="4">
        <v>0</v>
      </c>
      <c r="V748" s="4">
        <v>2.4028615583726589</v>
      </c>
      <c r="W748" s="4">
        <v>1.1293449324351497</v>
      </c>
      <c r="X748" s="4">
        <v>4.1409314189288819</v>
      </c>
    </row>
    <row r="749" spans="1:24" x14ac:dyDescent="0.3">
      <c r="A749" s="14" t="s">
        <v>793</v>
      </c>
      <c r="B749" s="4">
        <f>+VLOOKUP(Tabla2[[#This Row],[ID]],'[1]Data IFN_Diversidad'!$A:$C,2,0)</f>
        <v>2264071.7999999998</v>
      </c>
      <c r="C749" s="4">
        <f>+VLOOKUP(Tabla2[[#This Row],[ID]],'[1]Data IFN_Diversidad'!$A:$C,3,0)</f>
        <v>5301381.46</v>
      </c>
      <c r="D749" s="3" t="s">
        <v>965</v>
      </c>
      <c r="E749" s="3" t="s">
        <v>968</v>
      </c>
      <c r="F749" s="3" t="s">
        <v>972</v>
      </c>
      <c r="G749" s="6">
        <v>676.82584776910687</v>
      </c>
      <c r="H749" s="4">
        <v>12.07166936740675</v>
      </c>
      <c r="I749" s="4">
        <v>7.7464278681771335</v>
      </c>
      <c r="J749" s="4">
        <v>43.961420930594386</v>
      </c>
      <c r="K749" s="4">
        <v>26.387963537444371</v>
      </c>
      <c r="L749" s="4">
        <v>12.402342862598854</v>
      </c>
      <c r="M749" s="4">
        <v>45.475257162862462</v>
      </c>
      <c r="N749" s="4">
        <v>30.374831288968551</v>
      </c>
      <c r="O749" s="4">
        <v>111.37438139288469</v>
      </c>
      <c r="P749" s="4">
        <v>0</v>
      </c>
      <c r="Q749" s="4">
        <v>0</v>
      </c>
      <c r="R749" s="4">
        <v>0</v>
      </c>
      <c r="S749" s="4">
        <v>0</v>
      </c>
      <c r="T749" s="4">
        <v>0</v>
      </c>
      <c r="U749" s="4">
        <v>0</v>
      </c>
      <c r="V749" s="4">
        <v>0.30235238876048381</v>
      </c>
      <c r="W749" s="4">
        <v>0.14210562271742738</v>
      </c>
      <c r="X749" s="4">
        <v>0.52105394996390042</v>
      </c>
    </row>
    <row r="750" spans="1:24" x14ac:dyDescent="0.3">
      <c r="A750" s="14" t="s">
        <v>946</v>
      </c>
      <c r="B750" s="4">
        <f>+VLOOKUP(Tabla2[[#This Row],[ID]],'[1]Data IFN_Diversidad'!$A:$C,2,0)</f>
        <v>2922378.6</v>
      </c>
      <c r="C750" s="4">
        <f>+VLOOKUP(Tabla2[[#This Row],[ID]],'[1]Data IFN_Diversidad'!$A:$C,3,0)</f>
        <v>5179879.09</v>
      </c>
      <c r="D750" s="3" t="s">
        <v>966</v>
      </c>
      <c r="E750" s="3" t="s">
        <v>968</v>
      </c>
      <c r="F750" s="3" t="s">
        <v>972</v>
      </c>
      <c r="G750" s="6">
        <v>2051.330377628874</v>
      </c>
      <c r="H750" s="4">
        <v>5.4146990236984891</v>
      </c>
      <c r="I750" s="4">
        <v>4.7236111111111114</v>
      </c>
      <c r="J750" s="4">
        <v>10.277610000000003</v>
      </c>
      <c r="K750" s="4">
        <v>18.458080224347817</v>
      </c>
      <c r="L750" s="4">
        <v>8.675297705443473</v>
      </c>
      <c r="M750" s="4">
        <v>31.809424919959401</v>
      </c>
      <c r="N750" s="4">
        <v>1.2521019078105253</v>
      </c>
      <c r="O750" s="4">
        <v>4.5910403286385923</v>
      </c>
      <c r="P750" s="4">
        <v>0</v>
      </c>
      <c r="Q750" s="4">
        <v>0</v>
      </c>
      <c r="R750" s="4">
        <v>0</v>
      </c>
      <c r="S750" s="4">
        <v>0</v>
      </c>
      <c r="T750" s="4">
        <v>0</v>
      </c>
      <c r="U750" s="4">
        <v>0</v>
      </c>
      <c r="V750" s="4">
        <v>0</v>
      </c>
      <c r="W750" s="4">
        <v>0</v>
      </c>
      <c r="X750" s="4">
        <v>0</v>
      </c>
    </row>
    <row r="751" spans="1:24" x14ac:dyDescent="0.3">
      <c r="A751" s="14" t="s">
        <v>761</v>
      </c>
      <c r="B751" s="4">
        <f>+VLOOKUP(Tabla2[[#This Row],[ID]],'[1]Data IFN_Diversidad'!$A:$C,2,0)</f>
        <v>2024378.35</v>
      </c>
      <c r="C751" s="4">
        <f>+VLOOKUP(Tabla2[[#This Row],[ID]],'[1]Data IFN_Diversidad'!$A:$C,3,0)</f>
        <v>4715374.7</v>
      </c>
      <c r="D751" s="3" t="s">
        <v>964</v>
      </c>
      <c r="E751" s="3" t="s">
        <v>968</v>
      </c>
      <c r="F751" s="3" t="s">
        <v>972</v>
      </c>
      <c r="G751" s="6">
        <v>919.56189341983963</v>
      </c>
      <c r="H751" s="4">
        <v>3.8594539270970216</v>
      </c>
      <c r="I751" s="4">
        <v>1.0757777777777779</v>
      </c>
      <c r="J751" s="4">
        <v>3.7227854579123236</v>
      </c>
      <c r="K751" s="4">
        <v>2.6463404141834905</v>
      </c>
      <c r="L751" s="4">
        <v>1.2437799946662405</v>
      </c>
      <c r="M751" s="4">
        <v>4.5605266471095485</v>
      </c>
      <c r="N751" s="4">
        <v>145.31317513414598</v>
      </c>
      <c r="O751" s="4">
        <v>532.81497549186861</v>
      </c>
      <c r="P751" s="4">
        <v>0</v>
      </c>
      <c r="Q751" s="4">
        <v>0</v>
      </c>
      <c r="R751" s="4">
        <v>0</v>
      </c>
      <c r="S751" s="4">
        <v>0</v>
      </c>
      <c r="T751" s="4">
        <v>0</v>
      </c>
      <c r="U751" s="4">
        <v>0</v>
      </c>
      <c r="V751" s="4">
        <v>0</v>
      </c>
      <c r="W751" s="4">
        <v>0</v>
      </c>
      <c r="X751" s="4">
        <v>0</v>
      </c>
    </row>
    <row r="752" spans="1:24" x14ac:dyDescent="0.3">
      <c r="A752" s="14" t="s">
        <v>811</v>
      </c>
      <c r="B752" s="4">
        <f>+VLOOKUP(Tabla2[[#This Row],[ID]],'[1]Data IFN_Diversidad'!$A:$C,2,0)</f>
        <v>2373146.7799999998</v>
      </c>
      <c r="C752" s="4">
        <f>+VLOOKUP(Tabla2[[#This Row],[ID]],'[1]Data IFN_Diversidad'!$A:$C,3,0)</f>
        <v>4807671.9000000004</v>
      </c>
      <c r="D752" s="3" t="s">
        <v>966</v>
      </c>
      <c r="E752" s="3" t="s">
        <v>963</v>
      </c>
      <c r="F752" s="3" t="s">
        <v>970</v>
      </c>
      <c r="G752" s="6">
        <v>2358.2376963342608</v>
      </c>
      <c r="H752" s="4">
        <v>12.963126907735171</v>
      </c>
      <c r="I752" s="4">
        <v>31.124114485585356</v>
      </c>
      <c r="J752" s="4">
        <v>830.0096256613898</v>
      </c>
      <c r="K752" s="4">
        <v>582.62406465963556</v>
      </c>
      <c r="L752" s="4">
        <v>273.83331039002871</v>
      </c>
      <c r="M752" s="4">
        <v>1004.0554714301053</v>
      </c>
      <c r="N752" s="4">
        <v>38.326364828931631</v>
      </c>
      <c r="O752" s="4">
        <v>140.53000437274932</v>
      </c>
      <c r="P752" s="4">
        <v>0</v>
      </c>
      <c r="Q752" s="4">
        <v>0</v>
      </c>
      <c r="R752" s="4">
        <v>0</v>
      </c>
      <c r="S752" s="4">
        <v>0</v>
      </c>
      <c r="T752" s="4">
        <v>0</v>
      </c>
      <c r="U752" s="4">
        <v>0</v>
      </c>
      <c r="V752" s="4">
        <v>11.800446374728415</v>
      </c>
      <c r="W752" s="4">
        <v>5.5462097961223549</v>
      </c>
      <c r="X752" s="4">
        <v>20.336102585781969</v>
      </c>
    </row>
    <row r="753" spans="1:24" x14ac:dyDescent="0.3">
      <c r="A753" s="14" t="s">
        <v>707</v>
      </c>
      <c r="B753" s="4">
        <f>+VLOOKUP(Tabla2[[#This Row],[ID]],'[1]Data IFN_Diversidad'!$A:$C,2,0)</f>
        <v>1973690.58</v>
      </c>
      <c r="C753" s="4">
        <f>+VLOOKUP(Tabla2[[#This Row],[ID]],'[1]Data IFN_Diversidad'!$A:$C,3,0)</f>
        <v>4977118.43</v>
      </c>
      <c r="D753" s="3" t="s">
        <v>965</v>
      </c>
      <c r="E753" s="3" t="s">
        <v>968</v>
      </c>
      <c r="F753" s="3" t="s">
        <v>972</v>
      </c>
      <c r="G753" s="6">
        <v>353.67765131532303</v>
      </c>
      <c r="H753" s="4">
        <v>0</v>
      </c>
      <c r="I753" s="4">
        <v>0</v>
      </c>
      <c r="J753" s="4">
        <v>0</v>
      </c>
      <c r="K753" s="4">
        <v>0</v>
      </c>
      <c r="L753" s="4">
        <v>0</v>
      </c>
      <c r="M753" s="4">
        <v>0</v>
      </c>
      <c r="N753" s="4">
        <v>16.96991797420765</v>
      </c>
      <c r="O753" s="4">
        <v>62.223032572094716</v>
      </c>
      <c r="P753" s="4">
        <v>0</v>
      </c>
      <c r="Q753" s="4">
        <v>0</v>
      </c>
      <c r="R753" s="4">
        <v>0</v>
      </c>
      <c r="S753" s="4">
        <v>0</v>
      </c>
      <c r="T753" s="4">
        <v>0</v>
      </c>
      <c r="U753" s="4">
        <v>0</v>
      </c>
      <c r="V753" s="4">
        <v>1.4564924923881095</v>
      </c>
      <c r="W753" s="4">
        <v>0.68455147142241146</v>
      </c>
      <c r="X753" s="4">
        <v>2.5100220618821756</v>
      </c>
    </row>
    <row r="754" spans="1:24" x14ac:dyDescent="0.3">
      <c r="A754" s="14" t="s">
        <v>684</v>
      </c>
      <c r="B754" s="4">
        <f>+VLOOKUP(Tabla2[[#This Row],[ID]],'[1]Data IFN_Diversidad'!$A:$C,2,0)</f>
        <v>2512306.2000000002</v>
      </c>
      <c r="C754" s="4">
        <f>+VLOOKUP(Tabla2[[#This Row],[ID]],'[1]Data IFN_Diversidad'!$A:$C,3,0)</f>
        <v>4651551.84</v>
      </c>
      <c r="D754" s="3" t="s">
        <v>966</v>
      </c>
      <c r="E754" s="3" t="s">
        <v>968</v>
      </c>
      <c r="F754" s="3" t="s">
        <v>972</v>
      </c>
      <c r="G754" s="6">
        <v>552.6142566271659</v>
      </c>
      <c r="H754" s="4">
        <v>10.689245459811533</v>
      </c>
      <c r="I754" s="4">
        <v>4.9591365439455153</v>
      </c>
      <c r="J754" s="4">
        <v>54.099920960968028</v>
      </c>
      <c r="K754" s="4">
        <v>30.042240808250728</v>
      </c>
      <c r="L754" s="4">
        <v>14.119853179877841</v>
      </c>
      <c r="M754" s="4">
        <v>51.772794992885416</v>
      </c>
      <c r="N754" s="4">
        <v>141.99479029233765</v>
      </c>
      <c r="O754" s="4">
        <v>520.64756440523809</v>
      </c>
      <c r="P754" s="4">
        <v>1.5012115514158606</v>
      </c>
      <c r="Q754" s="4">
        <v>0.70556942916545451</v>
      </c>
      <c r="R754" s="4">
        <v>2.5870879069400021</v>
      </c>
      <c r="S754" s="4">
        <v>0</v>
      </c>
      <c r="T754" s="4">
        <v>0</v>
      </c>
      <c r="U754" s="4">
        <v>0</v>
      </c>
      <c r="V754" s="4">
        <v>0</v>
      </c>
      <c r="W754" s="4">
        <v>0</v>
      </c>
      <c r="X754" s="4">
        <v>0</v>
      </c>
    </row>
    <row r="755" spans="1:24" x14ac:dyDescent="0.3">
      <c r="A755" s="14" t="s">
        <v>773</v>
      </c>
      <c r="B755" s="4">
        <f>+VLOOKUP(Tabla2[[#This Row],[ID]],'[1]Data IFN_Diversidad'!$A:$C,2,0)</f>
        <v>2230389.06</v>
      </c>
      <c r="C755" s="4">
        <f>+VLOOKUP(Tabla2[[#This Row],[ID]],'[1]Data IFN_Diversidad'!$A:$C,3,0)</f>
        <v>4780375.83</v>
      </c>
      <c r="D755" s="3" t="s">
        <v>964</v>
      </c>
      <c r="E755" s="3" t="s">
        <v>963</v>
      </c>
      <c r="F755" s="3" t="s">
        <v>970</v>
      </c>
      <c r="G755" s="6">
        <v>4213.1213593165457</v>
      </c>
      <c r="H755" s="4">
        <v>9.2697086523789576</v>
      </c>
      <c r="I755" s="4">
        <v>28.43321830364977</v>
      </c>
      <c r="J755" s="4">
        <v>254.91180811913711</v>
      </c>
      <c r="K755" s="4">
        <v>144.01772993778769</v>
      </c>
      <c r="L755" s="4">
        <v>67.688333070760208</v>
      </c>
      <c r="M755" s="4">
        <v>248.19055459278741</v>
      </c>
      <c r="N755" s="4"/>
      <c r="O755" s="4"/>
      <c r="P755" s="4">
        <v>0</v>
      </c>
      <c r="Q755" s="4">
        <v>0</v>
      </c>
      <c r="R755" s="4">
        <v>0</v>
      </c>
      <c r="S755" s="4">
        <v>0</v>
      </c>
      <c r="T755" s="4">
        <v>0</v>
      </c>
      <c r="U755" s="4">
        <v>0</v>
      </c>
      <c r="V755" s="4">
        <v>3.8681091221817128</v>
      </c>
      <c r="W755" s="4">
        <v>1.8180112874254049</v>
      </c>
      <c r="X755" s="4">
        <v>6.6660413872264845</v>
      </c>
    </row>
    <row r="756" spans="1:24" x14ac:dyDescent="0.3">
      <c r="A756" s="14" t="s">
        <v>689</v>
      </c>
      <c r="B756" s="4">
        <f>+VLOOKUP(Tabla2[[#This Row],[ID]],'[1]Data IFN_Diversidad'!$A:$C,2,0)</f>
        <v>2001690.02</v>
      </c>
      <c r="C756" s="4">
        <f>+VLOOKUP(Tabla2[[#This Row],[ID]],'[1]Data IFN_Diversidad'!$A:$C,3,0)</f>
        <v>5559131.6500000004</v>
      </c>
      <c r="D756" s="3" t="s">
        <v>962</v>
      </c>
      <c r="E756" s="3" t="s">
        <v>963</v>
      </c>
      <c r="F756" s="3" t="s">
        <v>970</v>
      </c>
      <c r="G756" s="6">
        <v>1481.9942416475208</v>
      </c>
      <c r="H756" s="4">
        <v>16.501722825387709</v>
      </c>
      <c r="I756" s="4">
        <v>31.695307809675072</v>
      </c>
      <c r="J756" s="4">
        <v>387.38102116199121</v>
      </c>
      <c r="K756" s="4">
        <v>240.79908344348877</v>
      </c>
      <c r="L756" s="4">
        <v>113.17556921843972</v>
      </c>
      <c r="M756" s="4">
        <v>414.97708713427897</v>
      </c>
      <c r="N756" s="4"/>
      <c r="O756" s="4"/>
      <c r="P756" s="4">
        <v>0</v>
      </c>
      <c r="Q756" s="4">
        <v>0</v>
      </c>
      <c r="R756" s="4">
        <v>0</v>
      </c>
      <c r="S756" s="4">
        <v>0</v>
      </c>
      <c r="T756" s="4">
        <v>0</v>
      </c>
      <c r="U756" s="4">
        <v>0</v>
      </c>
      <c r="V756" s="4">
        <v>0.1061046986825022</v>
      </c>
      <c r="W756" s="4">
        <v>4.9869208380776034E-2</v>
      </c>
      <c r="X756" s="4">
        <v>0.18285376406284545</v>
      </c>
    </row>
    <row r="757" spans="1:24" x14ac:dyDescent="0.3">
      <c r="A757" s="14" t="s">
        <v>352</v>
      </c>
      <c r="B757" s="4">
        <f>+VLOOKUP(Tabla2[[#This Row],[ID]],'[1]Data IFN_Diversidad'!$A:$C,2,0)</f>
        <v>1814459.28</v>
      </c>
      <c r="C757" s="4">
        <f>+VLOOKUP(Tabla2[[#This Row],[ID]],'[1]Data IFN_Diversidad'!$A:$C,3,0)</f>
        <v>4667221.2300000004</v>
      </c>
      <c r="D757" s="3" t="s">
        <v>964</v>
      </c>
      <c r="E757" s="3" t="s">
        <v>968</v>
      </c>
      <c r="F757" s="3" t="s">
        <v>972</v>
      </c>
      <c r="G757" s="6">
        <v>1007.2739509460397</v>
      </c>
      <c r="H757" s="4">
        <v>7.1768620204311411</v>
      </c>
      <c r="I757" s="4">
        <v>4.0748035670820606</v>
      </c>
      <c r="J757" s="4">
        <v>38.513620849448557</v>
      </c>
      <c r="K757" s="4">
        <v>16.715295147984353</v>
      </c>
      <c r="L757" s="4">
        <v>7.8561887195526454</v>
      </c>
      <c r="M757" s="4">
        <v>28.806025305026367</v>
      </c>
      <c r="N757" s="4">
        <v>124.54342703743046</v>
      </c>
      <c r="O757" s="4">
        <v>456.65923247057839</v>
      </c>
      <c r="P757" s="4">
        <v>3.2006810605654397</v>
      </c>
      <c r="Q757" s="4">
        <v>1.5043200984657568</v>
      </c>
      <c r="R757" s="4">
        <v>5.5158403610411133</v>
      </c>
      <c r="S757" s="4">
        <v>0</v>
      </c>
      <c r="T757" s="4">
        <v>0</v>
      </c>
      <c r="U757" s="4">
        <v>0</v>
      </c>
      <c r="V757" s="4">
        <v>2.2709282651486076</v>
      </c>
      <c r="W757" s="4">
        <v>1.0673362846198455</v>
      </c>
      <c r="X757" s="4">
        <v>3.9135663769394338</v>
      </c>
    </row>
    <row r="758" spans="1:24" x14ac:dyDescent="0.3">
      <c r="A758" s="14" t="s">
        <v>919</v>
      </c>
      <c r="B758" s="4">
        <f>+VLOOKUP(Tabla2[[#This Row],[ID]],'[1]Data IFN_Diversidad'!$A:$C,2,0)</f>
        <v>2242922.65</v>
      </c>
      <c r="C758" s="4">
        <f>+VLOOKUP(Tabla2[[#This Row],[ID]],'[1]Data IFN_Diversidad'!$A:$C,3,0)</f>
        <v>5274739.5199999996</v>
      </c>
      <c r="D758" s="3" t="s">
        <v>965</v>
      </c>
      <c r="E758" s="3" t="s">
        <v>968</v>
      </c>
      <c r="F758" s="3" t="s">
        <v>972</v>
      </c>
      <c r="G758" s="6">
        <v>1164.9293007963583</v>
      </c>
      <c r="H758" s="4">
        <v>7.7154381763314746</v>
      </c>
      <c r="I758" s="4">
        <v>5.4464138888888876</v>
      </c>
      <c r="J758" s="4">
        <v>17.183027261555555</v>
      </c>
      <c r="K758" s="4">
        <v>9.4328258023040128</v>
      </c>
      <c r="L758" s="4">
        <v>4.4334281270828857</v>
      </c>
      <c r="M758" s="4">
        <v>16.255903132637247</v>
      </c>
      <c r="N758" s="4"/>
      <c r="O758" s="4"/>
      <c r="P758" s="4">
        <v>0</v>
      </c>
      <c r="Q758" s="4">
        <v>0</v>
      </c>
      <c r="R758" s="4">
        <v>0</v>
      </c>
      <c r="S758" s="4">
        <v>0</v>
      </c>
      <c r="T758" s="4">
        <v>0</v>
      </c>
      <c r="U758" s="4">
        <v>0</v>
      </c>
      <c r="V758" s="4">
        <v>0</v>
      </c>
      <c r="W758" s="4">
        <v>0</v>
      </c>
      <c r="X758" s="4">
        <v>0</v>
      </c>
    </row>
    <row r="759" spans="1:24" x14ac:dyDescent="0.3">
      <c r="A759" s="14" t="s">
        <v>168</v>
      </c>
      <c r="B759" s="4">
        <f>+VLOOKUP(Tabla2[[#This Row],[ID]],'[1]Data IFN_Diversidad'!$A:$C,2,0)</f>
        <v>1427506.3</v>
      </c>
      <c r="C759" s="4">
        <f>+VLOOKUP(Tabla2[[#This Row],[ID]],'[1]Data IFN_Diversidad'!$A:$C,3,0)</f>
        <v>5008256.59</v>
      </c>
      <c r="D759" s="3" t="s">
        <v>962</v>
      </c>
      <c r="E759" s="3" t="s">
        <v>963</v>
      </c>
      <c r="F759" s="3" t="s">
        <v>970</v>
      </c>
      <c r="G759" s="6">
        <v>3260.3137666730681</v>
      </c>
      <c r="H759" s="4">
        <v>10.975401916068964</v>
      </c>
      <c r="I759" s="4">
        <v>30.845381430282199</v>
      </c>
      <c r="J759" s="4">
        <v>185.01236958334781</v>
      </c>
      <c r="K759" s="4">
        <v>102.68266818070063</v>
      </c>
      <c r="L759" s="4">
        <v>48.260854044929296</v>
      </c>
      <c r="M759" s="4">
        <v>176.9564648314074</v>
      </c>
      <c r="N759" s="4"/>
      <c r="O759" s="4"/>
      <c r="P759" s="4">
        <v>0</v>
      </c>
      <c r="Q759" s="4">
        <v>0</v>
      </c>
      <c r="R759" s="4">
        <v>0</v>
      </c>
      <c r="S759" s="4">
        <v>0</v>
      </c>
      <c r="T759" s="4">
        <v>0</v>
      </c>
      <c r="U759" s="4">
        <v>0</v>
      </c>
      <c r="V759" s="4">
        <v>8.8224966906030922</v>
      </c>
      <c r="W759" s="4">
        <v>4.1465734445834528</v>
      </c>
      <c r="X759" s="4">
        <v>15.204102630139326</v>
      </c>
    </row>
    <row r="760" spans="1:24" x14ac:dyDescent="0.3">
      <c r="A760" s="14" t="s">
        <v>821</v>
      </c>
      <c r="B760" s="4">
        <f>+VLOOKUP(Tabla2[[#This Row],[ID]],'[1]Data IFN_Diversidad'!$A:$C,2,0)</f>
        <v>2430559.04</v>
      </c>
      <c r="C760" s="4">
        <f>+VLOOKUP(Tabla2[[#This Row],[ID]],'[1]Data IFN_Diversidad'!$A:$C,3,0)</f>
        <v>4643460.42</v>
      </c>
      <c r="D760" s="3" t="s">
        <v>966</v>
      </c>
      <c r="E760" s="3" t="s">
        <v>963</v>
      </c>
      <c r="F760" s="3" t="s">
        <v>971</v>
      </c>
      <c r="G760" s="6">
        <v>2602.2186873176206</v>
      </c>
      <c r="H760" s="4">
        <v>8.4167793350498208</v>
      </c>
      <c r="I760" s="4">
        <v>14.478566171692336</v>
      </c>
      <c r="J760" s="4">
        <v>124.52142765944625</v>
      </c>
      <c r="K760" s="4">
        <v>58.46320229182497</v>
      </c>
      <c r="L760" s="4">
        <v>27.477705077157733</v>
      </c>
      <c r="M760" s="4">
        <v>100.75158528291168</v>
      </c>
      <c r="N760" s="4"/>
      <c r="O760" s="4"/>
      <c r="P760" s="4">
        <v>0</v>
      </c>
      <c r="Q760" s="4">
        <v>0</v>
      </c>
      <c r="R760" s="4">
        <v>0</v>
      </c>
      <c r="S760" s="4">
        <v>0</v>
      </c>
      <c r="T760" s="4">
        <v>0</v>
      </c>
      <c r="U760" s="4">
        <v>0</v>
      </c>
      <c r="V760" s="4">
        <v>4.110725562640857</v>
      </c>
      <c r="W760" s="4">
        <v>1.9320410144412026</v>
      </c>
      <c r="X760" s="4">
        <v>7.08415038628441</v>
      </c>
    </row>
    <row r="761" spans="1:24" x14ac:dyDescent="0.3">
      <c r="A761" s="14" t="s">
        <v>560</v>
      </c>
      <c r="B761" s="4">
        <f>+VLOOKUP(Tabla2[[#This Row],[ID]],'[1]Data IFN_Diversidad'!$A:$C,2,0)</f>
        <v>1855235.6</v>
      </c>
      <c r="C761" s="4">
        <f>+VLOOKUP(Tabla2[[#This Row],[ID]],'[1]Data IFN_Diversidad'!$A:$C,3,0)</f>
        <v>5042159.08</v>
      </c>
      <c r="D761" s="3" t="s">
        <v>965</v>
      </c>
      <c r="E761" s="3" t="s">
        <v>963</v>
      </c>
      <c r="F761" s="3" t="s">
        <v>971</v>
      </c>
      <c r="G761" s="6">
        <v>3813.1543769970758</v>
      </c>
      <c r="H761" s="4">
        <v>8.8163825318713513</v>
      </c>
      <c r="I761" s="4">
        <v>23.278506872441433</v>
      </c>
      <c r="J761" s="4">
        <v>188.61099329397703</v>
      </c>
      <c r="K761" s="4">
        <v>115.88199208158437</v>
      </c>
      <c r="L761" s="4">
        <v>54.464536278344653</v>
      </c>
      <c r="M761" s="4">
        <v>199.70329968726372</v>
      </c>
      <c r="N761" s="4">
        <v>73.172025203108944</v>
      </c>
      <c r="O761" s="4">
        <v>268.29742574473283</v>
      </c>
      <c r="P761" s="4">
        <v>0</v>
      </c>
      <c r="Q761" s="4">
        <v>0</v>
      </c>
      <c r="R761" s="4">
        <v>0</v>
      </c>
      <c r="S761" s="4">
        <v>0</v>
      </c>
      <c r="T761" s="4">
        <v>0</v>
      </c>
      <c r="U761" s="4">
        <v>0</v>
      </c>
      <c r="V761" s="4">
        <v>9.070057219542707E-2</v>
      </c>
      <c r="W761" s="4">
        <v>4.262926893185072E-2</v>
      </c>
      <c r="X761" s="4">
        <v>0.15630731941678597</v>
      </c>
    </row>
    <row r="762" spans="1:24" x14ac:dyDescent="0.3">
      <c r="A762" s="14" t="s">
        <v>508</v>
      </c>
      <c r="B762" s="4">
        <f>+VLOOKUP(Tabla2[[#This Row],[ID]],'[1]Data IFN_Diversidad'!$A:$C,2,0)</f>
        <v>2465226.87</v>
      </c>
      <c r="C762" s="4">
        <f>+VLOOKUP(Tabla2[[#This Row],[ID]],'[1]Data IFN_Diversidad'!$A:$C,3,0)</f>
        <v>4681162.58</v>
      </c>
      <c r="D762" s="3" t="s">
        <v>966</v>
      </c>
      <c r="E762" s="3" t="s">
        <v>963</v>
      </c>
      <c r="F762" s="3" t="s">
        <v>971</v>
      </c>
      <c r="G762" s="6">
        <v>799.28319776052456</v>
      </c>
      <c r="H762" s="4">
        <v>13.283493282384216</v>
      </c>
      <c r="I762" s="4">
        <v>11.076821718178016</v>
      </c>
      <c r="J762" s="4">
        <v>110.86842548791566</v>
      </c>
      <c r="K762" s="4">
        <v>43.741194263410854</v>
      </c>
      <c r="L762" s="4">
        <v>20.5583613038031</v>
      </c>
      <c r="M762" s="4">
        <v>75.380658113944691</v>
      </c>
      <c r="N762" s="4">
        <v>0.27861956923439635</v>
      </c>
      <c r="O762" s="4">
        <v>1.0216050871927866</v>
      </c>
      <c r="P762" s="4">
        <v>11.08938178647211</v>
      </c>
      <c r="Q762" s="4">
        <v>5.2120094396418919</v>
      </c>
      <c r="R762" s="4">
        <v>19.110701278686953</v>
      </c>
      <c r="S762" s="4">
        <v>3.9643969793223928</v>
      </c>
      <c r="T762" s="4">
        <v>1.8632665802815247</v>
      </c>
      <c r="U762" s="4">
        <v>6.8319774610322632</v>
      </c>
      <c r="V762" s="4">
        <v>1.2871425447740195</v>
      </c>
      <c r="W762" s="4">
        <v>0.60495699604378916</v>
      </c>
      <c r="X762" s="4">
        <v>2.2181756521605602</v>
      </c>
    </row>
    <row r="763" spans="1:24" x14ac:dyDescent="0.3">
      <c r="A763" s="14" t="s">
        <v>593</v>
      </c>
      <c r="B763" s="4">
        <f>+VLOOKUP(Tabla2[[#This Row],[ID]],'[1]Data IFN_Diversidad'!$A:$C,2,0)</f>
        <v>2077780.02</v>
      </c>
      <c r="C763" s="4">
        <f>+VLOOKUP(Tabla2[[#This Row],[ID]],'[1]Data IFN_Diversidad'!$A:$C,3,0)</f>
        <v>4812721.45</v>
      </c>
      <c r="D763" s="3" t="s">
        <v>964</v>
      </c>
      <c r="E763" s="3" t="s">
        <v>963</v>
      </c>
      <c r="F763" s="3" t="s">
        <v>971</v>
      </c>
      <c r="G763" s="6">
        <v>3216.2596784252305</v>
      </c>
      <c r="H763" s="4">
        <v>5.3029489775406677</v>
      </c>
      <c r="I763" s="4">
        <v>7.1035572444444428</v>
      </c>
      <c r="J763" s="4">
        <v>39.417293862279799</v>
      </c>
      <c r="K763" s="4">
        <v>24.839277369549727</v>
      </c>
      <c r="L763" s="4">
        <v>11.674460363688372</v>
      </c>
      <c r="M763" s="4">
        <v>42.806354666857359</v>
      </c>
      <c r="N763" s="4"/>
      <c r="O763" s="4"/>
      <c r="P763" s="4">
        <v>2.548484874007801</v>
      </c>
      <c r="Q763" s="4">
        <v>1.1977878907836665</v>
      </c>
      <c r="R763" s="4">
        <v>4.3918889328734485</v>
      </c>
      <c r="S763" s="4">
        <v>0</v>
      </c>
      <c r="T763" s="4">
        <v>0</v>
      </c>
      <c r="U763" s="4">
        <v>0</v>
      </c>
      <c r="V763" s="4">
        <v>0.19582527816571821</v>
      </c>
      <c r="W763" s="4">
        <v>9.2037880737887559E-2</v>
      </c>
      <c r="X763" s="4">
        <v>0.33747222937225435</v>
      </c>
    </row>
    <row r="764" spans="1:24" x14ac:dyDescent="0.3">
      <c r="A764" s="14" t="s">
        <v>49</v>
      </c>
      <c r="B764" s="4">
        <f>+VLOOKUP(Tabla2[[#This Row],[ID]],'[1]Data IFN_Diversidad'!$A:$C,2,0)</f>
        <v>1326161.47</v>
      </c>
      <c r="C764" s="4">
        <f>+VLOOKUP(Tabla2[[#This Row],[ID]],'[1]Data IFN_Diversidad'!$A:$C,3,0)</f>
        <v>5193648.58</v>
      </c>
      <c r="D764" s="3" t="s">
        <v>962</v>
      </c>
      <c r="E764" s="3" t="s">
        <v>963</v>
      </c>
      <c r="F764" s="3" t="s">
        <v>970</v>
      </c>
      <c r="G764" s="6">
        <v>2394.5108762531586</v>
      </c>
      <c r="H764" s="4">
        <v>12.517365668085059</v>
      </c>
      <c r="I764" s="4">
        <v>29.466772776387788</v>
      </c>
      <c r="J764" s="4">
        <v>468.07885070952318</v>
      </c>
      <c r="K764" s="4">
        <v>249.10528066181601</v>
      </c>
      <c r="L764" s="4">
        <v>117.07948191105352</v>
      </c>
      <c r="M764" s="4">
        <v>429.29143367386291</v>
      </c>
      <c r="N764" s="4">
        <v>69.527513229388731</v>
      </c>
      <c r="O764" s="4">
        <v>254.93421517442536</v>
      </c>
      <c r="P764" s="4">
        <v>0</v>
      </c>
      <c r="Q764" s="4">
        <v>0</v>
      </c>
      <c r="R764" s="4">
        <v>0</v>
      </c>
      <c r="S764" s="4">
        <v>4.825091640701185</v>
      </c>
      <c r="T764" s="4">
        <v>2.2677930711295571</v>
      </c>
      <c r="U764" s="4">
        <v>8.3152412608083832</v>
      </c>
      <c r="V764" s="4">
        <v>7.5874518899016268</v>
      </c>
      <c r="W764" s="4">
        <v>3.5661023882537646</v>
      </c>
      <c r="X764" s="4">
        <v>13.075708756930469</v>
      </c>
    </row>
    <row r="765" spans="1:24" x14ac:dyDescent="0.3">
      <c r="A765" s="14" t="s">
        <v>384</v>
      </c>
      <c r="B765" s="4">
        <f>+VLOOKUP(Tabla2[[#This Row],[ID]],'[1]Data IFN_Diversidad'!$A:$C,2,0)</f>
        <v>1984871.12</v>
      </c>
      <c r="C765" s="4">
        <f>+VLOOKUP(Tabla2[[#This Row],[ID]],'[1]Data IFN_Diversidad'!$A:$C,3,0)</f>
        <v>5257300.05</v>
      </c>
      <c r="D765" s="3" t="s">
        <v>965</v>
      </c>
      <c r="E765" s="3" t="s">
        <v>963</v>
      </c>
      <c r="F765" s="3" t="s">
        <v>971</v>
      </c>
      <c r="G765" s="6">
        <v>3737.1844174945427</v>
      </c>
      <c r="H765" s="4">
        <v>7.2639740364859744</v>
      </c>
      <c r="I765" s="4">
        <v>15.487559118716916</v>
      </c>
      <c r="J765" s="4">
        <v>100.24657911934952</v>
      </c>
      <c r="K765" s="4">
        <v>64.365710496035007</v>
      </c>
      <c r="L765" s="4">
        <v>30.251883933136451</v>
      </c>
      <c r="M765" s="4">
        <v>110.92357442150032</v>
      </c>
      <c r="N765" s="4">
        <v>67.231753554590796</v>
      </c>
      <c r="O765" s="4">
        <v>246.51642970016624</v>
      </c>
      <c r="P765" s="4">
        <v>5.0426009493834867</v>
      </c>
      <c r="Q765" s="4">
        <v>2.3700224462102386</v>
      </c>
      <c r="R765" s="4">
        <v>8.6900823027708824</v>
      </c>
      <c r="S765" s="4">
        <v>3.1029828613779014</v>
      </c>
      <c r="T765" s="4">
        <v>1.4584019448476138</v>
      </c>
      <c r="U765" s="4">
        <v>5.3474737977745885</v>
      </c>
      <c r="V765" s="4">
        <v>1.2478455288443526</v>
      </c>
      <c r="W765" s="4">
        <v>0.58648739855684573</v>
      </c>
      <c r="X765" s="4">
        <v>2.1504537947084343</v>
      </c>
    </row>
    <row r="766" spans="1:24" x14ac:dyDescent="0.3">
      <c r="A766" s="14" t="s">
        <v>434</v>
      </c>
      <c r="B766" s="4">
        <f>+VLOOKUP(Tabla2[[#This Row],[ID]],'[1]Data IFN_Diversidad'!$A:$C,2,0)</f>
        <v>1751097.58</v>
      </c>
      <c r="C766" s="4">
        <f>+VLOOKUP(Tabla2[[#This Row],[ID]],'[1]Data IFN_Diversidad'!$A:$C,3,0)</f>
        <v>4580743.0199999996</v>
      </c>
      <c r="D766" s="3" t="s">
        <v>964</v>
      </c>
      <c r="E766" s="3" t="s">
        <v>963</v>
      </c>
      <c r="F766" s="3" t="s">
        <v>970</v>
      </c>
      <c r="G766" s="6">
        <v>2600.690799863939</v>
      </c>
      <c r="H766" s="4">
        <v>9.2752427041325429</v>
      </c>
      <c r="I766" s="4">
        <v>17.572322608011909</v>
      </c>
      <c r="J766" s="4">
        <v>128.6803098632474</v>
      </c>
      <c r="K766" s="4">
        <v>70.484707978825526</v>
      </c>
      <c r="L766" s="4">
        <v>33.127812750047994</v>
      </c>
      <c r="M766" s="4">
        <v>121.46864675017598</v>
      </c>
      <c r="N766" s="4"/>
      <c r="O766" s="4"/>
      <c r="P766" s="4">
        <v>0</v>
      </c>
      <c r="Q766" s="4">
        <v>0</v>
      </c>
      <c r="R766" s="4">
        <v>0</v>
      </c>
      <c r="S766" s="4">
        <v>0</v>
      </c>
      <c r="T766" s="4">
        <v>0</v>
      </c>
      <c r="U766" s="4">
        <v>0</v>
      </c>
      <c r="V766" s="4">
        <v>1.1855405429198895</v>
      </c>
      <c r="W766" s="4">
        <v>0.55720405517234806</v>
      </c>
      <c r="X766" s="4">
        <v>2.0430815356319427</v>
      </c>
    </row>
    <row r="767" spans="1:24" x14ac:dyDescent="0.3">
      <c r="A767" s="14" t="s">
        <v>731</v>
      </c>
      <c r="B767" s="4">
        <f>+VLOOKUP(Tabla2[[#This Row],[ID]],'[1]Data IFN_Diversidad'!$A:$C,2,0)</f>
        <v>2056098.72</v>
      </c>
      <c r="C767" s="4">
        <f>+VLOOKUP(Tabla2[[#This Row],[ID]],'[1]Data IFN_Diversidad'!$A:$C,3,0)</f>
        <v>5274667.78</v>
      </c>
      <c r="D767" s="3" t="s">
        <v>965</v>
      </c>
      <c r="E767" s="3" t="s">
        <v>963</v>
      </c>
      <c r="F767" s="3" t="s">
        <v>971</v>
      </c>
      <c r="G767" s="6">
        <v>1914.5844505243194</v>
      </c>
      <c r="H767" s="4">
        <v>10.381654049950733</v>
      </c>
      <c r="I767" s="4">
        <v>16.206809010186007</v>
      </c>
      <c r="J767" s="4">
        <v>153.0576068980096</v>
      </c>
      <c r="K767" s="4">
        <v>75.56043180856004</v>
      </c>
      <c r="L767" s="4">
        <v>35.513402950023213</v>
      </c>
      <c r="M767" s="4">
        <v>130.21581081675177</v>
      </c>
      <c r="N767" s="4">
        <v>234.29644620213801</v>
      </c>
      <c r="O767" s="4">
        <v>859.08696940783932</v>
      </c>
      <c r="P767" s="4">
        <v>0</v>
      </c>
      <c r="Q767" s="4">
        <v>0</v>
      </c>
      <c r="R767" s="4">
        <v>0</v>
      </c>
      <c r="S767" s="4">
        <v>0</v>
      </c>
      <c r="T767" s="4">
        <v>0</v>
      </c>
      <c r="U767" s="4">
        <v>0</v>
      </c>
      <c r="V767" s="4">
        <v>0.87818089544005085</v>
      </c>
      <c r="W767" s="4">
        <v>0.41274502085682385</v>
      </c>
      <c r="X767" s="4">
        <v>1.5133984098083542</v>
      </c>
    </row>
    <row r="768" spans="1:24" x14ac:dyDescent="0.3">
      <c r="A768" s="14" t="s">
        <v>390</v>
      </c>
      <c r="B768" s="4">
        <f>+VLOOKUP(Tabla2[[#This Row],[ID]],'[1]Data IFN_Diversidad'!$A:$C,2,0)</f>
        <v>1971446.09</v>
      </c>
      <c r="C768" s="4">
        <f>+VLOOKUP(Tabla2[[#This Row],[ID]],'[1]Data IFN_Diversidad'!$A:$C,3,0)</f>
        <v>5264804.8</v>
      </c>
      <c r="D768" s="3" t="s">
        <v>962</v>
      </c>
      <c r="E768" s="3" t="s">
        <v>963</v>
      </c>
      <c r="F768" s="3" t="s">
        <v>970</v>
      </c>
      <c r="G768" s="6">
        <v>2095.7522906340796</v>
      </c>
      <c r="H768" s="4">
        <v>12.36208868474977</v>
      </c>
      <c r="I768" s="4">
        <v>25.154375552527188</v>
      </c>
      <c r="J768" s="4">
        <v>531.36857200143425</v>
      </c>
      <c r="K768" s="4">
        <v>324.06986360827335</v>
      </c>
      <c r="L768" s="4">
        <v>152.31283589588847</v>
      </c>
      <c r="M768" s="4">
        <v>558.48039828492438</v>
      </c>
      <c r="N768" s="4">
        <v>1.1963377512430211</v>
      </c>
      <c r="O768" s="4">
        <v>4.3865717545577443</v>
      </c>
      <c r="P768" s="4">
        <v>0</v>
      </c>
      <c r="Q768" s="4">
        <v>0</v>
      </c>
      <c r="R768" s="4">
        <v>0</v>
      </c>
      <c r="S768" s="4">
        <v>1.4683957423644967</v>
      </c>
      <c r="T768" s="4">
        <v>0.69014599891131345</v>
      </c>
      <c r="U768" s="4">
        <v>2.5305353293414852</v>
      </c>
      <c r="V768" s="4">
        <v>0.42386946719206903</v>
      </c>
      <c r="W768" s="4">
        <v>0.19921864958027244</v>
      </c>
      <c r="X768" s="4">
        <v>0.73046838179433227</v>
      </c>
    </row>
    <row r="769" spans="1:24" x14ac:dyDescent="0.3">
      <c r="A769" s="14" t="s">
        <v>212</v>
      </c>
      <c r="B769" s="4">
        <f>+VLOOKUP(Tabla2[[#This Row],[ID]],'[1]Data IFN_Diversidad'!$A:$C,2,0)</f>
        <v>1718742.88</v>
      </c>
      <c r="C769" s="4">
        <f>+VLOOKUP(Tabla2[[#This Row],[ID]],'[1]Data IFN_Diversidad'!$A:$C,3,0)</f>
        <v>5319054.8</v>
      </c>
      <c r="D769" s="3" t="s">
        <v>962</v>
      </c>
      <c r="E769" s="3" t="s">
        <v>963</v>
      </c>
      <c r="F769" s="3" t="s">
        <v>971</v>
      </c>
      <c r="G769" s="6">
        <v>2266.1683301438547</v>
      </c>
      <c r="H769" s="4">
        <v>12.245830572933867</v>
      </c>
      <c r="I769" s="4">
        <v>26.690612506127344</v>
      </c>
      <c r="J769" s="4">
        <v>414.71528541936812</v>
      </c>
      <c r="K769" s="4">
        <v>230.04264509684623</v>
      </c>
      <c r="L769" s="4">
        <v>108.12004319551772</v>
      </c>
      <c r="M769" s="4">
        <v>396.44015838356495</v>
      </c>
      <c r="N769" s="4">
        <v>0.64111779916173861</v>
      </c>
      <c r="O769" s="4">
        <v>2.3507652635930416</v>
      </c>
      <c r="P769" s="4">
        <v>0</v>
      </c>
      <c r="Q769" s="4">
        <v>0</v>
      </c>
      <c r="R769" s="4">
        <v>0</v>
      </c>
      <c r="S769" s="4">
        <v>2.5627460309275367</v>
      </c>
      <c r="T769" s="4">
        <v>1.2044906345359423</v>
      </c>
      <c r="U769" s="4">
        <v>4.4164656599651257</v>
      </c>
      <c r="V769" s="4">
        <v>4.3668758447755955</v>
      </c>
      <c r="W769" s="4">
        <v>2.0524316470445298</v>
      </c>
      <c r="X769" s="4">
        <v>7.5255827058299429</v>
      </c>
    </row>
    <row r="770" spans="1:24" x14ac:dyDescent="0.3">
      <c r="A770" s="14" t="s">
        <v>590</v>
      </c>
      <c r="B770" s="4">
        <f>+VLOOKUP(Tabla2[[#This Row],[ID]],'[1]Data IFN_Diversidad'!$A:$C,2,0)</f>
        <v>2047450.95</v>
      </c>
      <c r="C770" s="4">
        <f>+VLOOKUP(Tabla2[[#This Row],[ID]],'[1]Data IFN_Diversidad'!$A:$C,3,0)</f>
        <v>5542350.9100000001</v>
      </c>
      <c r="D770" s="3" t="s">
        <v>962</v>
      </c>
      <c r="E770" s="3" t="s">
        <v>963</v>
      </c>
      <c r="F770" s="3" t="s">
        <v>970</v>
      </c>
      <c r="G770" s="6">
        <v>5415.2575490312738</v>
      </c>
      <c r="H770" s="4">
        <v>7.5790677189018769</v>
      </c>
      <c r="I770" s="4">
        <v>24.430962259418834</v>
      </c>
      <c r="J770" s="4">
        <v>289.05455311142146</v>
      </c>
      <c r="K770" s="4">
        <v>174.9428636855298</v>
      </c>
      <c r="L770" s="4">
        <v>82.223145932199003</v>
      </c>
      <c r="M770" s="4">
        <v>301.484868418063</v>
      </c>
      <c r="N770" s="4">
        <v>80.799431436682568</v>
      </c>
      <c r="O770" s="4">
        <v>296.26458193450276</v>
      </c>
      <c r="P770" s="4">
        <v>0.28639249278849799</v>
      </c>
      <c r="Q770" s="4">
        <v>0.13460447161059405</v>
      </c>
      <c r="R770" s="4">
        <v>0.49354972923884532</v>
      </c>
      <c r="S770" s="4">
        <v>0</v>
      </c>
      <c r="T770" s="4">
        <v>0</v>
      </c>
      <c r="U770" s="4">
        <v>0</v>
      </c>
      <c r="V770" s="4">
        <v>5.1879551545447793</v>
      </c>
      <c r="W770" s="4">
        <v>2.4383389226360461</v>
      </c>
      <c r="X770" s="4">
        <v>8.940576049665502</v>
      </c>
    </row>
    <row r="771" spans="1:24" x14ac:dyDescent="0.3">
      <c r="A771" s="14" t="s">
        <v>306</v>
      </c>
      <c r="B771" s="4">
        <f>+VLOOKUP(Tabla2[[#This Row],[ID]],'[1]Data IFN_Diversidad'!$A:$C,2,0)</f>
        <v>1891835.63</v>
      </c>
      <c r="C771" s="4">
        <f>+VLOOKUP(Tabla2[[#This Row],[ID]],'[1]Data IFN_Diversidad'!$A:$C,3,0)</f>
        <v>5125318.47</v>
      </c>
      <c r="D771" s="3" t="s">
        <v>965</v>
      </c>
      <c r="E771" s="3" t="s">
        <v>963</v>
      </c>
      <c r="F771" s="3" t="s">
        <v>971</v>
      </c>
      <c r="G771" s="6">
        <v>2244.9193768528312</v>
      </c>
      <c r="H771" s="4">
        <v>11.68181890337806</v>
      </c>
      <c r="I771" s="4">
        <v>24.060883403962677</v>
      </c>
      <c r="J771" s="4">
        <v>230.63278564400127</v>
      </c>
      <c r="K771" s="4">
        <v>131.04916234871439</v>
      </c>
      <c r="L771" s="4">
        <v>61.593106303895759</v>
      </c>
      <c r="M771" s="4">
        <v>225.84138978095112</v>
      </c>
      <c r="N771" s="4">
        <v>25.706368439503642</v>
      </c>
      <c r="O771" s="4">
        <v>94.256684278180032</v>
      </c>
      <c r="P771" s="4">
        <v>5.3358393078581576</v>
      </c>
      <c r="Q771" s="4">
        <v>2.5078444746933339</v>
      </c>
      <c r="R771" s="4">
        <v>9.1954297405422327</v>
      </c>
      <c r="S771" s="4">
        <v>4.8124311898669268</v>
      </c>
      <c r="T771" s="4">
        <v>2.2618426592374554</v>
      </c>
      <c r="U771" s="4">
        <v>8.2934230838706782</v>
      </c>
      <c r="V771" s="4">
        <v>2.1790578967973984</v>
      </c>
      <c r="W771" s="4">
        <v>1.0241572114947772</v>
      </c>
      <c r="X771" s="4">
        <v>3.7552431088141831</v>
      </c>
    </row>
    <row r="772" spans="1:24" x14ac:dyDescent="0.3">
      <c r="A772" s="14" t="s">
        <v>611</v>
      </c>
      <c r="B772" s="4">
        <f>+VLOOKUP(Tabla2[[#This Row],[ID]],'[1]Data IFN_Diversidad'!$A:$C,2,0)</f>
        <v>2093283.99</v>
      </c>
      <c r="C772" s="4">
        <f>+VLOOKUP(Tabla2[[#This Row],[ID]],'[1]Data IFN_Diversidad'!$A:$C,3,0)</f>
        <v>4766034.66</v>
      </c>
      <c r="D772" s="3" t="s">
        <v>964</v>
      </c>
      <c r="E772" s="3" t="s">
        <v>968</v>
      </c>
      <c r="F772" s="3" t="s">
        <v>972</v>
      </c>
      <c r="G772" s="6">
        <v>1854.9402514065016</v>
      </c>
      <c r="H772" s="4">
        <v>3.7714313163044348</v>
      </c>
      <c r="I772" s="4">
        <v>2.0722025918381353</v>
      </c>
      <c r="J772" s="4">
        <v>8.8542371736571788</v>
      </c>
      <c r="K772" s="4">
        <v>4.5869545169553048</v>
      </c>
      <c r="L772" s="4">
        <v>2.1558686229689932</v>
      </c>
      <c r="M772" s="4">
        <v>7.9048516175529748</v>
      </c>
      <c r="N772" s="4">
        <v>42.663230822460676</v>
      </c>
      <c r="O772" s="4">
        <v>156.43184634902249</v>
      </c>
      <c r="P772" s="4">
        <v>0.22434958489533105</v>
      </c>
      <c r="Q772" s="4">
        <v>0.1054443049008056</v>
      </c>
      <c r="R772" s="4">
        <v>0.38662911796962091</v>
      </c>
      <c r="S772" s="4">
        <v>0</v>
      </c>
      <c r="T772" s="4">
        <v>0</v>
      </c>
      <c r="U772" s="4">
        <v>0</v>
      </c>
      <c r="V772" s="4">
        <v>0</v>
      </c>
      <c r="W772" s="4">
        <v>0</v>
      </c>
      <c r="X772" s="4">
        <v>0</v>
      </c>
    </row>
    <row r="773" spans="1:24" x14ac:dyDescent="0.3">
      <c r="A773" s="14" t="s">
        <v>479</v>
      </c>
      <c r="B773" s="4">
        <f>+VLOOKUP(Tabla2[[#This Row],[ID]],'[1]Data IFN_Diversidad'!$A:$C,2,0)</f>
        <v>2269485.02</v>
      </c>
      <c r="C773" s="4">
        <f>+VLOOKUP(Tabla2[[#This Row],[ID]],'[1]Data IFN_Diversidad'!$A:$C,3,0)</f>
        <v>4554036.1399999997</v>
      </c>
      <c r="D773" s="3" t="s">
        <v>967</v>
      </c>
      <c r="E773" s="3" t="s">
        <v>963</v>
      </c>
      <c r="F773" s="3" t="s">
        <v>970</v>
      </c>
      <c r="G773" s="6">
        <v>1720.316390209839</v>
      </c>
      <c r="H773" s="4">
        <v>17.712577064449629</v>
      </c>
      <c r="I773" s="4">
        <v>42.389833822759051</v>
      </c>
      <c r="J773" s="4">
        <v>1101.2280165264656</v>
      </c>
      <c r="K773" s="4">
        <v>684.13698330774366</v>
      </c>
      <c r="L773" s="4">
        <v>321.54438215463949</v>
      </c>
      <c r="M773" s="4">
        <v>1178.9960679003448</v>
      </c>
      <c r="N773" s="4">
        <v>62.93483252</v>
      </c>
      <c r="O773" s="4">
        <v>230.76105257333333</v>
      </c>
      <c r="P773" s="4">
        <v>0</v>
      </c>
      <c r="Q773" s="4">
        <v>0</v>
      </c>
      <c r="R773" s="4">
        <v>0</v>
      </c>
      <c r="S773" s="4">
        <v>5.6695030464565477</v>
      </c>
      <c r="T773" s="4">
        <v>2.6646664318345774</v>
      </c>
      <c r="U773" s="4">
        <v>9.77044358339346</v>
      </c>
      <c r="V773" s="4">
        <v>0.89999515478553249</v>
      </c>
      <c r="W773" s="4">
        <v>0.42299772274920022</v>
      </c>
      <c r="X773" s="4">
        <v>1.5509916500804009</v>
      </c>
    </row>
    <row r="774" spans="1:24" x14ac:dyDescent="0.3">
      <c r="A774" s="14" t="s">
        <v>400</v>
      </c>
      <c r="B774" s="4">
        <f>+VLOOKUP(Tabla2[[#This Row],[ID]],'[1]Data IFN_Diversidad'!$A:$C,2,0)</f>
        <v>1861714.36</v>
      </c>
      <c r="C774" s="4">
        <f>+VLOOKUP(Tabla2[[#This Row],[ID]],'[1]Data IFN_Diversidad'!$A:$C,3,0)</f>
        <v>5145226.82</v>
      </c>
      <c r="D774" s="3" t="s">
        <v>962</v>
      </c>
      <c r="E774" s="3" t="s">
        <v>963</v>
      </c>
      <c r="F774" s="3" t="s">
        <v>970</v>
      </c>
      <c r="G774" s="6">
        <v>2129.0545782819313</v>
      </c>
      <c r="H774" s="4">
        <v>12.195656424140422</v>
      </c>
      <c r="I774" s="4">
        <v>24.870644395495333</v>
      </c>
      <c r="J774" s="4">
        <v>357.49976732974238</v>
      </c>
      <c r="K774" s="4">
        <v>212.97441530282839</v>
      </c>
      <c r="L774" s="4">
        <v>100.09797519232934</v>
      </c>
      <c r="M774" s="4">
        <v>367.02590903854093</v>
      </c>
      <c r="N774" s="4">
        <v>55.112893135931152</v>
      </c>
      <c r="O774" s="4">
        <v>202.08060816508089</v>
      </c>
      <c r="P774" s="4">
        <v>1.8999632076130699</v>
      </c>
      <c r="Q774" s="4">
        <v>0.89298270757814291</v>
      </c>
      <c r="R774" s="4">
        <v>3.274269927786527</v>
      </c>
      <c r="S774" s="4">
        <v>0</v>
      </c>
      <c r="T774" s="4">
        <v>0</v>
      </c>
      <c r="U774" s="4">
        <v>0</v>
      </c>
      <c r="V774" s="4">
        <v>3.3565261759768057</v>
      </c>
      <c r="W774" s="4">
        <v>1.5775673027090986</v>
      </c>
      <c r="X774" s="4">
        <v>5.7844134432666943</v>
      </c>
    </row>
    <row r="775" spans="1:24" x14ac:dyDescent="0.3">
      <c r="A775" s="14" t="s">
        <v>189</v>
      </c>
      <c r="B775" s="4">
        <f>+VLOOKUP(Tabla2[[#This Row],[ID]],'[1]Data IFN_Diversidad'!$A:$C,2,0)</f>
        <v>1668288.43</v>
      </c>
      <c r="C775" s="4">
        <f>+VLOOKUP(Tabla2[[#This Row],[ID]],'[1]Data IFN_Diversidad'!$A:$C,3,0)</f>
        <v>5329003.18</v>
      </c>
      <c r="D775" s="3" t="s">
        <v>962</v>
      </c>
      <c r="E775" s="3" t="s">
        <v>963</v>
      </c>
      <c r="F775" s="3" t="s">
        <v>970</v>
      </c>
      <c r="G775" s="6">
        <v>2792.5821463615803</v>
      </c>
      <c r="H775" s="4">
        <v>14.225348842881276</v>
      </c>
      <c r="I775" s="4">
        <v>44.383514521010675</v>
      </c>
      <c r="J775" s="4">
        <v>877.51206428326486</v>
      </c>
      <c r="K775" s="4">
        <v>563.18521650245771</v>
      </c>
      <c r="L775" s="4">
        <v>264.69705175615513</v>
      </c>
      <c r="M775" s="4">
        <v>970.55585643923541</v>
      </c>
      <c r="N775" s="4">
        <v>0.82572085433298759</v>
      </c>
      <c r="O775" s="4">
        <v>3.0276431325542874</v>
      </c>
      <c r="P775" s="4">
        <v>0</v>
      </c>
      <c r="Q775" s="4">
        <v>0</v>
      </c>
      <c r="R775" s="4">
        <v>0</v>
      </c>
      <c r="S775" s="4">
        <v>13.967242856383965</v>
      </c>
      <c r="T775" s="4">
        <v>6.564604142500464</v>
      </c>
      <c r="U775" s="4">
        <v>24.07021518916839</v>
      </c>
      <c r="V775" s="4">
        <v>29.154786552190977</v>
      </c>
      <c r="W775" s="4">
        <v>13.702749679529758</v>
      </c>
      <c r="X775" s="4">
        <v>50.243415491609113</v>
      </c>
    </row>
    <row r="776" spans="1:24" x14ac:dyDescent="0.3">
      <c r="A776" s="14" t="s">
        <v>241</v>
      </c>
      <c r="B776" s="4">
        <f>+VLOOKUP(Tabla2[[#This Row],[ID]],'[1]Data IFN_Diversidad'!$A:$C,2,0)</f>
        <v>1792256.7</v>
      </c>
      <c r="C776" s="4">
        <f>+VLOOKUP(Tabla2[[#This Row],[ID]],'[1]Data IFN_Diversidad'!$A:$C,3,0)</f>
        <v>5049046.88</v>
      </c>
      <c r="D776" s="3" t="s">
        <v>962</v>
      </c>
      <c r="E776" s="3" t="s">
        <v>968</v>
      </c>
      <c r="F776" s="3" t="s">
        <v>972</v>
      </c>
      <c r="G776" s="6">
        <v>70.735530263064604</v>
      </c>
      <c r="H776" s="4">
        <v>7.2000000000000011</v>
      </c>
      <c r="I776" s="4">
        <v>0.28800000000000009</v>
      </c>
      <c r="J776" s="4">
        <v>1.1491200000000001</v>
      </c>
      <c r="K776" s="4">
        <v>1.0543659901293432</v>
      </c>
      <c r="L776" s="4">
        <v>0.49555201536079124</v>
      </c>
      <c r="M776" s="4">
        <v>1.8170240563229012</v>
      </c>
      <c r="N776" s="4">
        <v>104.52226565909434</v>
      </c>
      <c r="O776" s="4">
        <v>383.24830741667921</v>
      </c>
      <c r="P776" s="4">
        <v>7.7048214137604487E-2</v>
      </c>
      <c r="Q776" s="4">
        <v>3.6212660644674106E-2</v>
      </c>
      <c r="R776" s="4">
        <v>0.13277975569713851</v>
      </c>
      <c r="S776" s="4">
        <v>3.1507661964345837</v>
      </c>
      <c r="T776" s="4">
        <v>1.4808601123242544</v>
      </c>
      <c r="U776" s="4">
        <v>5.4298204118556042</v>
      </c>
      <c r="V776" s="4">
        <v>0</v>
      </c>
      <c r="W776" s="4">
        <v>0</v>
      </c>
      <c r="X776" s="4">
        <v>0</v>
      </c>
    </row>
    <row r="777" spans="1:24" x14ac:dyDescent="0.3">
      <c r="A777" s="14" t="s">
        <v>427</v>
      </c>
      <c r="B777" s="4">
        <f>+VLOOKUP(Tabla2[[#This Row],[ID]],'[1]Data IFN_Diversidad'!$A:$C,2,0)</f>
        <v>2085111.4</v>
      </c>
      <c r="C777" s="4">
        <f>+VLOOKUP(Tabla2[[#This Row],[ID]],'[1]Data IFN_Diversidad'!$A:$C,3,0)</f>
        <v>5357513.8899999997</v>
      </c>
      <c r="D777" s="3" t="s">
        <v>965</v>
      </c>
      <c r="E777" s="3" t="s">
        <v>963</v>
      </c>
      <c r="F777" s="3" t="s">
        <v>971</v>
      </c>
      <c r="G777" s="6">
        <v>2298.0842013985502</v>
      </c>
      <c r="H777" s="4">
        <v>11.707032009698329</v>
      </c>
      <c r="I777" s="4">
        <v>24.737136761838741</v>
      </c>
      <c r="J777" s="4">
        <v>328.06920667399658</v>
      </c>
      <c r="K777" s="4">
        <v>171.3690526625864</v>
      </c>
      <c r="L777" s="4">
        <v>80.543454751415609</v>
      </c>
      <c r="M777" s="4">
        <v>295.32600075519053</v>
      </c>
      <c r="N777" s="4">
        <v>18.743752930472752</v>
      </c>
      <c r="O777" s="4">
        <v>68.7270940784001</v>
      </c>
      <c r="P777" s="4">
        <v>7.8477308166951438</v>
      </c>
      <c r="Q777" s="4">
        <v>3.6884334838467177</v>
      </c>
      <c r="R777" s="4">
        <v>13.524256107437978</v>
      </c>
      <c r="S777" s="4">
        <v>17.969822099089647</v>
      </c>
      <c r="T777" s="4">
        <v>8.445816386572135</v>
      </c>
      <c r="U777" s="4">
        <v>30.967993417431192</v>
      </c>
      <c r="V777" s="4">
        <v>3.1834319299677811</v>
      </c>
      <c r="W777" s="4">
        <v>1.4962130070848569</v>
      </c>
      <c r="X777" s="4">
        <v>5.4861143593111423</v>
      </c>
    </row>
    <row r="778" spans="1:24" x14ac:dyDescent="0.3">
      <c r="A778" s="14" t="s">
        <v>745</v>
      </c>
      <c r="B778" s="4">
        <f>+VLOOKUP(Tabla2[[#This Row],[ID]],'[1]Data IFN_Diversidad'!$A:$C,2,0)</f>
        <v>2010602.7</v>
      </c>
      <c r="C778" s="4">
        <f>+VLOOKUP(Tabla2[[#This Row],[ID]],'[1]Data IFN_Diversidad'!$A:$C,3,0)</f>
        <v>4931449.53</v>
      </c>
      <c r="D778" s="3" t="s">
        <v>965</v>
      </c>
      <c r="E778" s="3" t="s">
        <v>963</v>
      </c>
      <c r="F778" s="3" t="s">
        <v>971</v>
      </c>
      <c r="G778" s="6">
        <v>1487.9360261896172</v>
      </c>
      <c r="H778" s="4">
        <v>11.826883632898138</v>
      </c>
      <c r="I778" s="4">
        <v>16.346123955555552</v>
      </c>
      <c r="J778" s="4">
        <v>123.44367598371377</v>
      </c>
      <c r="K778" s="4">
        <v>56.616378379841123</v>
      </c>
      <c r="L778" s="4">
        <v>26.609697838525328</v>
      </c>
      <c r="M778" s="4">
        <v>97.568892074592867</v>
      </c>
      <c r="N778" s="4">
        <v>1.4022915128722164</v>
      </c>
      <c r="O778" s="4">
        <v>5.1417355471981265</v>
      </c>
      <c r="P778" s="4">
        <v>0</v>
      </c>
      <c r="Q778" s="4">
        <v>0</v>
      </c>
      <c r="R778" s="4">
        <v>0</v>
      </c>
      <c r="S778" s="4">
        <v>0</v>
      </c>
      <c r="T778" s="4">
        <v>0</v>
      </c>
      <c r="U778" s="4">
        <v>0</v>
      </c>
      <c r="V778" s="4">
        <v>5.8052190133333369E-2</v>
      </c>
      <c r="W778" s="4">
        <v>2.7284529362666683E-2</v>
      </c>
      <c r="X778" s="4">
        <v>0.10004327432977783</v>
      </c>
    </row>
    <row r="779" spans="1:24" x14ac:dyDescent="0.3">
      <c r="A779" s="14" t="s">
        <v>89</v>
      </c>
      <c r="B779" s="4">
        <f>+VLOOKUP(Tabla2[[#This Row],[ID]],'[1]Data IFN_Diversidad'!$A:$C,2,0)</f>
        <v>1386832.47</v>
      </c>
      <c r="C779" s="4">
        <f>+VLOOKUP(Tabla2[[#This Row],[ID]],'[1]Data IFN_Diversidad'!$A:$C,3,0)</f>
        <v>5182638.5199999996</v>
      </c>
      <c r="D779" s="3" t="s">
        <v>962</v>
      </c>
      <c r="E779" s="3" t="s">
        <v>963</v>
      </c>
      <c r="F779" s="3" t="s">
        <v>970</v>
      </c>
      <c r="G779" s="6">
        <v>2851.7170496615017</v>
      </c>
      <c r="H779" s="4">
        <v>12.813335832293902</v>
      </c>
      <c r="I779" s="4">
        <v>36.772294658519534</v>
      </c>
      <c r="J779" s="4">
        <v>699.42960230491644</v>
      </c>
      <c r="K779" s="4">
        <v>417.26601935938277</v>
      </c>
      <c r="L779" s="4">
        <v>196.1150290989099</v>
      </c>
      <c r="M779" s="4">
        <v>719.08844002933631</v>
      </c>
      <c r="N779" s="4">
        <v>43.34056870997987</v>
      </c>
      <c r="O779" s="4">
        <v>158.91541860325952</v>
      </c>
      <c r="P779" s="4">
        <v>23.155206937156269</v>
      </c>
      <c r="Q779" s="4">
        <v>10.882947260463446</v>
      </c>
      <c r="R779" s="4">
        <v>39.904139955032676</v>
      </c>
      <c r="S779" s="4">
        <v>0</v>
      </c>
      <c r="T779" s="4">
        <v>0</v>
      </c>
      <c r="U779" s="4">
        <v>0</v>
      </c>
      <c r="V779" s="4">
        <v>25.859777077319002</v>
      </c>
      <c r="W779" s="4">
        <v>12.15409522633993</v>
      </c>
      <c r="X779" s="4">
        <v>44.565015829913079</v>
      </c>
    </row>
    <row r="780" spans="1:24" x14ac:dyDescent="0.3">
      <c r="A780" s="14" t="s">
        <v>917</v>
      </c>
      <c r="B780" s="4">
        <f>+VLOOKUP(Tabla2[[#This Row],[ID]],'[1]Data IFN_Diversidad'!$A:$C,2,0)</f>
        <v>2398338.92</v>
      </c>
      <c r="C780" s="4">
        <f>+VLOOKUP(Tabla2[[#This Row],[ID]],'[1]Data IFN_Diversidad'!$A:$C,3,0)</f>
        <v>4953504.7300000004</v>
      </c>
      <c r="D780" s="3" t="s">
        <v>966</v>
      </c>
      <c r="E780" s="3" t="s">
        <v>968</v>
      </c>
      <c r="F780" s="3" t="s">
        <v>972</v>
      </c>
      <c r="G780" s="6">
        <v>143.14041904033746</v>
      </c>
      <c r="H780" s="4">
        <v>72.423134748011321</v>
      </c>
      <c r="I780" s="4">
        <v>58.96669722222223</v>
      </c>
      <c r="J780" s="4">
        <v>1153.5053386478771</v>
      </c>
      <c r="K780" s="4">
        <v>79.602476091106467</v>
      </c>
      <c r="L780" s="4">
        <v>37.413163762820041</v>
      </c>
      <c r="M780" s="4">
        <v>137.18160046367348</v>
      </c>
      <c r="N780" s="4">
        <v>0.88131792497446515</v>
      </c>
      <c r="O780" s="4">
        <v>3.2314990582397058</v>
      </c>
      <c r="P780" s="4">
        <v>0</v>
      </c>
      <c r="Q780" s="4">
        <v>0</v>
      </c>
      <c r="R780" s="4">
        <v>0</v>
      </c>
      <c r="S780" s="4">
        <v>0</v>
      </c>
      <c r="T780" s="4">
        <v>0</v>
      </c>
      <c r="U780" s="4">
        <v>0</v>
      </c>
      <c r="V780" s="4">
        <v>0</v>
      </c>
      <c r="W780" s="4">
        <v>0</v>
      </c>
      <c r="X780" s="4">
        <v>0</v>
      </c>
    </row>
    <row r="781" spans="1:24" x14ac:dyDescent="0.3">
      <c r="A781" s="14" t="s">
        <v>540</v>
      </c>
      <c r="B781" s="4">
        <f>+VLOOKUP(Tabla2[[#This Row],[ID]],'[1]Data IFN_Diversidad'!$A:$C,2,0)</f>
        <v>1829973.83</v>
      </c>
      <c r="C781" s="4">
        <f>+VLOOKUP(Tabla2[[#This Row],[ID]],'[1]Data IFN_Diversidad'!$A:$C,3,0)</f>
        <v>5028425.7</v>
      </c>
      <c r="D781" s="3" t="s">
        <v>962</v>
      </c>
      <c r="E781" s="3" t="s">
        <v>963</v>
      </c>
      <c r="F781" s="3" t="s">
        <v>971</v>
      </c>
      <c r="G781" s="6">
        <v>1732.0584882335056</v>
      </c>
      <c r="H781" s="4">
        <v>8.2443764272576736</v>
      </c>
      <c r="I781" s="4">
        <v>9.2463017056695485</v>
      </c>
      <c r="J781" s="4">
        <v>79.429393691313635</v>
      </c>
      <c r="K781" s="4">
        <v>47.971544103326544</v>
      </c>
      <c r="L781" s="4">
        <v>22.546625728563473</v>
      </c>
      <c r="M781" s="4">
        <v>82.670961004732732</v>
      </c>
      <c r="N781" s="4"/>
      <c r="O781" s="4"/>
      <c r="P781" s="4">
        <v>0</v>
      </c>
      <c r="Q781" s="4">
        <v>0</v>
      </c>
      <c r="R781" s="4">
        <v>0</v>
      </c>
      <c r="S781" s="4">
        <v>0</v>
      </c>
      <c r="T781" s="4">
        <v>0</v>
      </c>
      <c r="U781" s="4">
        <v>0</v>
      </c>
      <c r="V781" s="4">
        <v>0.24289285522626045</v>
      </c>
      <c r="W781" s="4">
        <v>0.1141596419563424</v>
      </c>
      <c r="X781" s="4">
        <v>0.41858535383992218</v>
      </c>
    </row>
    <row r="782" spans="1:24" x14ac:dyDescent="0.3">
      <c r="A782" s="14" t="s">
        <v>87</v>
      </c>
      <c r="B782" s="4">
        <f>+VLOOKUP(Tabla2[[#This Row],[ID]],'[1]Data IFN_Diversidad'!$A:$C,2,0)</f>
        <v>1404893.74</v>
      </c>
      <c r="C782" s="4">
        <f>+VLOOKUP(Tabla2[[#This Row],[ID]],'[1]Data IFN_Diversidad'!$A:$C,3,0)</f>
        <v>5106031.58</v>
      </c>
      <c r="D782" s="3" t="s">
        <v>962</v>
      </c>
      <c r="E782" s="3" t="s">
        <v>963</v>
      </c>
      <c r="F782" s="3" t="s">
        <v>971</v>
      </c>
      <c r="G782" s="6">
        <v>2130.8654078566651</v>
      </c>
      <c r="H782" s="4">
        <v>11.456582163819494</v>
      </c>
      <c r="I782" s="4">
        <v>21.966256409361275</v>
      </c>
      <c r="J782" s="4">
        <v>291.62194162086371</v>
      </c>
      <c r="K782" s="4">
        <v>217.07778401177748</v>
      </c>
      <c r="L782" s="4">
        <v>102.0265584855354</v>
      </c>
      <c r="M782" s="4">
        <v>374.09738111362981</v>
      </c>
      <c r="N782" s="4">
        <v>51.418299693118797</v>
      </c>
      <c r="O782" s="4">
        <v>188.5337655414356</v>
      </c>
      <c r="P782" s="4">
        <v>1.3242824661553632</v>
      </c>
      <c r="Q782" s="4">
        <v>0.62241275909302074</v>
      </c>
      <c r="R782" s="4">
        <v>2.2821801166744113</v>
      </c>
      <c r="S782" s="4">
        <v>7.5761170432715295</v>
      </c>
      <c r="T782" s="4">
        <v>3.5607750103376188</v>
      </c>
      <c r="U782" s="4">
        <v>13.056175037904614</v>
      </c>
      <c r="V782" s="4">
        <v>1.1135699463577575</v>
      </c>
      <c r="W782" s="4">
        <v>0.52337787478814601</v>
      </c>
      <c r="X782" s="4">
        <v>1.9190522075565353</v>
      </c>
    </row>
    <row r="783" spans="1:24" x14ac:dyDescent="0.3">
      <c r="A783" s="14" t="s">
        <v>480</v>
      </c>
      <c r="B783" s="4">
        <f>+VLOOKUP(Tabla2[[#This Row],[ID]],'[1]Data IFN_Diversidad'!$A:$C,2,0)</f>
        <v>1783935.96</v>
      </c>
      <c r="C783" s="4">
        <f>+VLOOKUP(Tabla2[[#This Row],[ID]],'[1]Data IFN_Diversidad'!$A:$C,3,0)</f>
        <v>5323631.2</v>
      </c>
      <c r="D783" s="3" t="s">
        <v>962</v>
      </c>
      <c r="E783" s="3" t="s">
        <v>963</v>
      </c>
      <c r="F783" s="3" t="s">
        <v>970</v>
      </c>
      <c r="G783" s="6">
        <v>2070.5704418604282</v>
      </c>
      <c r="H783" s="4">
        <v>9.4660953204157412</v>
      </c>
      <c r="I783" s="4">
        <v>14.572083061822457</v>
      </c>
      <c r="J783" s="4">
        <v>190.35647117186969</v>
      </c>
      <c r="K783" s="4">
        <v>125.24956166145277</v>
      </c>
      <c r="L783" s="4">
        <v>58.867293980882799</v>
      </c>
      <c r="M783" s="4">
        <v>215.84674459657026</v>
      </c>
      <c r="N783" s="4">
        <v>53.8398779915604</v>
      </c>
      <c r="O783" s="4">
        <v>197.41288596905483</v>
      </c>
      <c r="P783" s="4">
        <v>0</v>
      </c>
      <c r="Q783" s="4">
        <v>0</v>
      </c>
      <c r="R783" s="4">
        <v>0</v>
      </c>
      <c r="S783" s="4">
        <v>0</v>
      </c>
      <c r="T783" s="4">
        <v>0</v>
      </c>
      <c r="U783" s="4">
        <v>0</v>
      </c>
      <c r="V783" s="4">
        <v>2.5849533197276116</v>
      </c>
      <c r="W783" s="4">
        <v>1.2149280602719774</v>
      </c>
      <c r="X783" s="4">
        <v>4.4547362209972503</v>
      </c>
    </row>
    <row r="784" spans="1:24" x14ac:dyDescent="0.3">
      <c r="A784" s="14" t="s">
        <v>576</v>
      </c>
      <c r="B784" s="4">
        <f>+VLOOKUP(Tabla2[[#This Row],[ID]],'[1]Data IFN_Diversidad'!$A:$C,2,0)</f>
        <v>2050955.29</v>
      </c>
      <c r="C784" s="4">
        <f>+VLOOKUP(Tabla2[[#This Row],[ID]],'[1]Data IFN_Diversidad'!$A:$C,3,0)</f>
        <v>4838307.47</v>
      </c>
      <c r="D784" s="3" t="s">
        <v>964</v>
      </c>
      <c r="E784" s="3" t="s">
        <v>963</v>
      </c>
      <c r="F784" s="3" t="s">
        <v>971</v>
      </c>
      <c r="G784" s="6">
        <v>455.6216975304518</v>
      </c>
      <c r="H784" s="4">
        <v>17.003709426495639</v>
      </c>
      <c r="I784" s="4">
        <v>10.346218088888889</v>
      </c>
      <c r="J784" s="4">
        <v>96.704193211036724</v>
      </c>
      <c r="K784" s="4">
        <v>47.935094076433444</v>
      </c>
      <c r="L784" s="4">
        <v>22.529494215923716</v>
      </c>
      <c r="M784" s="4">
        <v>82.608145458386957</v>
      </c>
      <c r="N784" s="4">
        <v>48.787313508926168</v>
      </c>
      <c r="O784" s="4">
        <v>178.88681619939595</v>
      </c>
      <c r="P784" s="4">
        <v>6.745162630290146</v>
      </c>
      <c r="Q784" s="4">
        <v>3.1702264362363688</v>
      </c>
      <c r="R784" s="4">
        <v>11.624163599533363</v>
      </c>
      <c r="S784" s="4">
        <v>0</v>
      </c>
      <c r="T784" s="4">
        <v>0</v>
      </c>
      <c r="U784" s="4">
        <v>0</v>
      </c>
      <c r="V784" s="4">
        <v>4.673336012112876</v>
      </c>
      <c r="W784" s="4">
        <v>2.1964679256930517</v>
      </c>
      <c r="X784" s="4">
        <v>8.0537157275411904</v>
      </c>
    </row>
    <row r="785" spans="1:24" x14ac:dyDescent="0.3">
      <c r="A785" s="14" t="s">
        <v>265</v>
      </c>
      <c r="B785" s="4">
        <f>+VLOOKUP(Tabla2[[#This Row],[ID]],'[1]Data IFN_Diversidad'!$A:$C,2,0)</f>
        <v>1847354.43</v>
      </c>
      <c r="C785" s="4">
        <f>+VLOOKUP(Tabla2[[#This Row],[ID]],'[1]Data IFN_Diversidad'!$A:$C,3,0)</f>
        <v>4475630.63</v>
      </c>
      <c r="D785" s="3" t="s">
        <v>967</v>
      </c>
      <c r="E785" s="3" t="s">
        <v>968</v>
      </c>
      <c r="F785" s="3" t="s">
        <v>972</v>
      </c>
      <c r="G785" s="6">
        <v>1391.1415265776402</v>
      </c>
      <c r="H785" s="4">
        <v>8.3683057744661333</v>
      </c>
      <c r="I785" s="4">
        <v>7.6513184481100902</v>
      </c>
      <c r="J785" s="4">
        <v>60.10166854515596</v>
      </c>
      <c r="K785" s="4">
        <v>37.383142219064453</v>
      </c>
      <c r="L785" s="4">
        <v>17.57007684296029</v>
      </c>
      <c r="M785" s="4">
        <v>64.423615090854398</v>
      </c>
      <c r="N785" s="4">
        <v>62.137876267999999</v>
      </c>
      <c r="O785" s="4">
        <v>227.83887964933334</v>
      </c>
      <c r="P785" s="4">
        <v>1.1206140838271337</v>
      </c>
      <c r="Q785" s="4">
        <v>0.52668861939875289</v>
      </c>
      <c r="R785" s="4">
        <v>1.9311916044620958</v>
      </c>
      <c r="S785" s="4">
        <v>1.7288599895091394</v>
      </c>
      <c r="T785" s="4">
        <v>0.81256419506929556</v>
      </c>
      <c r="U785" s="4">
        <v>2.9794020485874197</v>
      </c>
      <c r="V785" s="4">
        <v>0</v>
      </c>
      <c r="W785" s="4">
        <v>0</v>
      </c>
      <c r="X785" s="4">
        <v>0</v>
      </c>
    </row>
    <row r="786" spans="1:24" x14ac:dyDescent="0.3">
      <c r="A786" s="14" t="s">
        <v>170</v>
      </c>
      <c r="B786" s="4">
        <f>+VLOOKUP(Tabla2[[#This Row],[ID]],'[1]Data IFN_Diversidad'!$A:$C,2,0)</f>
        <v>1499304.41</v>
      </c>
      <c r="C786" s="4">
        <f>+VLOOKUP(Tabla2[[#This Row],[ID]],'[1]Data IFN_Diversidad'!$A:$C,3,0)</f>
        <v>5292190.8</v>
      </c>
      <c r="D786" s="3" t="s">
        <v>962</v>
      </c>
      <c r="E786" s="3" t="s">
        <v>963</v>
      </c>
      <c r="F786" s="3" t="s">
        <v>970</v>
      </c>
      <c r="G786" s="6">
        <v>3918.493728664831</v>
      </c>
      <c r="H786" s="4">
        <v>12.074931084453237</v>
      </c>
      <c r="I786" s="4">
        <v>44.872302934474689</v>
      </c>
      <c r="J786" s="4">
        <v>809.67526491230524</v>
      </c>
      <c r="K786" s="4">
        <v>511.23059743921579</v>
      </c>
      <c r="L786" s="4">
        <v>240.27838079643141</v>
      </c>
      <c r="M786" s="4">
        <v>881.02072958691508</v>
      </c>
      <c r="N786" s="4">
        <v>54.607293996705167</v>
      </c>
      <c r="O786" s="4">
        <v>200.22674465458559</v>
      </c>
      <c r="P786" s="4">
        <v>10.197700242413278</v>
      </c>
      <c r="Q786" s="4">
        <v>4.7929191139342411</v>
      </c>
      <c r="R786" s="4">
        <v>17.574036751092233</v>
      </c>
      <c r="S786" s="4">
        <v>0</v>
      </c>
      <c r="T786" s="4">
        <v>0</v>
      </c>
      <c r="U786" s="4">
        <v>0</v>
      </c>
      <c r="V786" s="4">
        <v>3.9669900813827836</v>
      </c>
      <c r="W786" s="4">
        <v>1.8644853382499083</v>
      </c>
      <c r="X786" s="4">
        <v>6.8364462402496642</v>
      </c>
    </row>
    <row r="787" spans="1:24" x14ac:dyDescent="0.3">
      <c r="A787" s="14" t="s">
        <v>154</v>
      </c>
      <c r="B787" s="4">
        <f>+VLOOKUP(Tabla2[[#This Row],[ID]],'[1]Data IFN_Diversidad'!$A:$C,2,0)</f>
        <v>1596034.63</v>
      </c>
      <c r="C787" s="4">
        <f>+VLOOKUP(Tabla2[[#This Row],[ID]],'[1]Data IFN_Diversidad'!$A:$C,3,0)</f>
        <v>5133822.34</v>
      </c>
      <c r="D787" s="3" t="s">
        <v>962</v>
      </c>
      <c r="E787" s="3" t="s">
        <v>963</v>
      </c>
      <c r="F787" s="3" t="s">
        <v>970</v>
      </c>
      <c r="G787" s="6">
        <v>2424.1915047515422</v>
      </c>
      <c r="H787" s="4">
        <v>12.779523926209146</v>
      </c>
      <c r="I787" s="4">
        <v>31.094684681098116</v>
      </c>
      <c r="J787" s="4">
        <v>417.99161367288627</v>
      </c>
      <c r="K787" s="4">
        <v>270.01122324327883</v>
      </c>
      <c r="L787" s="4">
        <v>126.90527492434104</v>
      </c>
      <c r="M787" s="4">
        <v>465.3193413892505</v>
      </c>
      <c r="N787" s="4">
        <v>103.0274159170941</v>
      </c>
      <c r="O787" s="4">
        <v>377.76719169601171</v>
      </c>
      <c r="P787" s="4">
        <v>29.107997087610531</v>
      </c>
      <c r="Q787" s="4">
        <v>13.68075863117695</v>
      </c>
      <c r="R787" s="4">
        <v>50.162781647648863</v>
      </c>
      <c r="S787" s="4">
        <v>20.393238832197493</v>
      </c>
      <c r="T787" s="4">
        <v>9.584822251132822</v>
      </c>
      <c r="U787" s="4">
        <v>35.144348254153712</v>
      </c>
      <c r="V787" s="4">
        <v>6.6272680329483267</v>
      </c>
      <c r="W787" s="4">
        <v>3.1148159754857132</v>
      </c>
      <c r="X787" s="4">
        <v>11.420991910114282</v>
      </c>
    </row>
    <row r="788" spans="1:24" x14ac:dyDescent="0.3">
      <c r="A788" s="14" t="s">
        <v>104</v>
      </c>
      <c r="B788" s="4">
        <f>+VLOOKUP(Tabla2[[#This Row],[ID]],'[1]Data IFN_Diversidad'!$A:$C,2,0)</f>
        <v>1458253.03</v>
      </c>
      <c r="C788" s="4">
        <f>+VLOOKUP(Tabla2[[#This Row],[ID]],'[1]Data IFN_Diversidad'!$A:$C,3,0)</f>
        <v>4896243.1900000004</v>
      </c>
      <c r="D788" s="3" t="s">
        <v>962</v>
      </c>
      <c r="E788" s="3" t="s">
        <v>963</v>
      </c>
      <c r="F788" s="3" t="s">
        <v>970</v>
      </c>
      <c r="G788" s="6">
        <v>3661.1578695678027</v>
      </c>
      <c r="H788" s="4">
        <v>10.343445678045514</v>
      </c>
      <c r="I788" s="4">
        <v>30.763717412749799</v>
      </c>
      <c r="J788" s="4">
        <v>403.68120589456674</v>
      </c>
      <c r="K788" s="4">
        <v>246.20889626974787</v>
      </c>
      <c r="L788" s="4">
        <v>115.7181812467815</v>
      </c>
      <c r="M788" s="4">
        <v>424.29999790486545</v>
      </c>
      <c r="N788" s="4">
        <v>64.643289261729734</v>
      </c>
      <c r="O788" s="4">
        <v>237.02539395967571</v>
      </c>
      <c r="P788" s="4">
        <v>0</v>
      </c>
      <c r="Q788" s="4">
        <v>0</v>
      </c>
      <c r="R788" s="4">
        <v>0</v>
      </c>
      <c r="S788" s="4">
        <v>3.4808980330549617</v>
      </c>
      <c r="T788" s="4">
        <v>1.6360220755358321</v>
      </c>
      <c r="U788" s="4">
        <v>5.9987476102980564</v>
      </c>
      <c r="V788" s="4">
        <v>6.0766474121739629</v>
      </c>
      <c r="W788" s="4">
        <v>2.8560242837217622</v>
      </c>
      <c r="X788" s="4">
        <v>10.472089040313127</v>
      </c>
    </row>
    <row r="789" spans="1:24" x14ac:dyDescent="0.3">
      <c r="A789" s="14" t="s">
        <v>31</v>
      </c>
      <c r="B789" s="4">
        <f>+VLOOKUP(Tabla2[[#This Row],[ID]],'[1]Data IFN_Diversidad'!$A:$C,2,0)</f>
        <v>1321958.97</v>
      </c>
      <c r="C789" s="4">
        <f>+VLOOKUP(Tabla2[[#This Row],[ID]],'[1]Data IFN_Diversidad'!$A:$C,3,0)</f>
        <v>5031998.3</v>
      </c>
      <c r="D789" s="3" t="s">
        <v>962</v>
      </c>
      <c r="E789" s="3" t="s">
        <v>963</v>
      </c>
      <c r="F789" s="3" t="s">
        <v>970</v>
      </c>
      <c r="G789" s="6">
        <v>3069.0731870538471</v>
      </c>
      <c r="H789" s="4">
        <v>10.26301280418777</v>
      </c>
      <c r="I789" s="4">
        <v>25.389074376441073</v>
      </c>
      <c r="J789" s="4">
        <v>386.30795175891205</v>
      </c>
      <c r="K789" s="4">
        <v>229.24859307116458</v>
      </c>
      <c r="L789" s="4">
        <v>107.74683874344734</v>
      </c>
      <c r="M789" s="4">
        <v>395.07174205930693</v>
      </c>
      <c r="N789" s="4">
        <v>44.148168553359611</v>
      </c>
      <c r="O789" s="4">
        <v>161.87661802898523</v>
      </c>
      <c r="P789" s="4">
        <v>0.21053543506987468</v>
      </c>
      <c r="Q789" s="4">
        <v>9.89516544828411E-2</v>
      </c>
      <c r="R789" s="4">
        <v>0.36282273310375102</v>
      </c>
      <c r="S789" s="4">
        <v>17.73338956769825</v>
      </c>
      <c r="T789" s="4">
        <v>8.334693096818178</v>
      </c>
      <c r="U789" s="4">
        <v>30.560541355000016</v>
      </c>
      <c r="V789" s="4">
        <v>3.7248849419073538</v>
      </c>
      <c r="W789" s="4">
        <v>1.7506959226964562</v>
      </c>
      <c r="X789" s="4">
        <v>6.4192183832203398</v>
      </c>
    </row>
    <row r="790" spans="1:24" x14ac:dyDescent="0.3">
      <c r="A790" s="14" t="s">
        <v>527</v>
      </c>
      <c r="B790" s="4">
        <f>+VLOOKUP(Tabla2[[#This Row],[ID]],'[1]Data IFN_Diversidad'!$A:$C,2,0)</f>
        <v>1956633.85</v>
      </c>
      <c r="C790" s="4">
        <f>+VLOOKUP(Tabla2[[#This Row],[ID]],'[1]Data IFN_Diversidad'!$A:$C,3,0)</f>
        <v>5410088.7199999997</v>
      </c>
      <c r="D790" s="3" t="s">
        <v>962</v>
      </c>
      <c r="E790" s="3" t="s">
        <v>963</v>
      </c>
      <c r="F790" s="3" t="s">
        <v>970</v>
      </c>
      <c r="G790" s="6">
        <v>2506.3861909172224</v>
      </c>
      <c r="H790" s="4">
        <v>10.716631957499066</v>
      </c>
      <c r="I790" s="4">
        <v>22.607602177773185</v>
      </c>
      <c r="J790" s="4">
        <v>289.24554821614089</v>
      </c>
      <c r="K790" s="4">
        <v>204.5759207538274</v>
      </c>
      <c r="L790" s="4">
        <v>96.15068275429887</v>
      </c>
      <c r="M790" s="4">
        <v>352.55250343242915</v>
      </c>
      <c r="N790" s="4">
        <v>65.592023876168241</v>
      </c>
      <c r="O790" s="4">
        <v>240.50408754595023</v>
      </c>
      <c r="P790" s="4">
        <v>4.0267865910186869</v>
      </c>
      <c r="Q790" s="4">
        <v>1.8925896977787828</v>
      </c>
      <c r="R790" s="4">
        <v>6.9394955585222098</v>
      </c>
      <c r="S790" s="4">
        <v>0</v>
      </c>
      <c r="T790" s="4">
        <v>0</v>
      </c>
      <c r="U790" s="4">
        <v>0</v>
      </c>
      <c r="V790" s="4">
        <v>1.6482281252833542</v>
      </c>
      <c r="W790" s="4">
        <v>0.77466721888317647</v>
      </c>
      <c r="X790" s="4">
        <v>2.8404464692383136</v>
      </c>
    </row>
    <row r="791" spans="1:24" x14ac:dyDescent="0.3">
      <c r="A791" s="14" t="s">
        <v>489</v>
      </c>
      <c r="B791" s="4">
        <f>+VLOOKUP(Tabla2[[#This Row],[ID]],'[1]Data IFN_Diversidad'!$A:$C,2,0)</f>
        <v>1938714.13</v>
      </c>
      <c r="C791" s="4">
        <f>+VLOOKUP(Tabla2[[#This Row],[ID]],'[1]Data IFN_Diversidad'!$A:$C,3,0)</f>
        <v>5447602.0999999996</v>
      </c>
      <c r="D791" s="3" t="s">
        <v>962</v>
      </c>
      <c r="E791" s="3" t="s">
        <v>963</v>
      </c>
      <c r="F791" s="3" t="s">
        <v>970</v>
      </c>
      <c r="G791" s="6">
        <v>3923.7847463285084</v>
      </c>
      <c r="H791" s="4">
        <v>8.8541500095327343</v>
      </c>
      <c r="I791" s="4">
        <v>24.159548131737516</v>
      </c>
      <c r="J791" s="4">
        <v>326.84672585882379</v>
      </c>
      <c r="K791" s="4">
        <v>203.38879162761955</v>
      </c>
      <c r="L791" s="4">
        <v>95.592732064981192</v>
      </c>
      <c r="M791" s="4">
        <v>350.50668423826437</v>
      </c>
      <c r="N791" s="4">
        <v>40.609052582152252</v>
      </c>
      <c r="O791" s="4">
        <v>148.89985946789159</v>
      </c>
      <c r="P791" s="4">
        <v>5.9392212941960398</v>
      </c>
      <c r="Q791" s="4">
        <v>2.7914340082721387</v>
      </c>
      <c r="R791" s="4">
        <v>10.235258030331185</v>
      </c>
      <c r="S791" s="4">
        <v>0</v>
      </c>
      <c r="T791" s="4">
        <v>0</v>
      </c>
      <c r="U791" s="4">
        <v>0</v>
      </c>
      <c r="V791" s="4">
        <v>6.0885730008179886</v>
      </c>
      <c r="W791" s="4">
        <v>2.8616293103844543</v>
      </c>
      <c r="X791" s="4">
        <v>10.492640804742999</v>
      </c>
    </row>
    <row r="792" spans="1:24" x14ac:dyDescent="0.3">
      <c r="A792" s="14" t="s">
        <v>302</v>
      </c>
      <c r="B792" s="4">
        <f>+VLOOKUP(Tabla2[[#This Row],[ID]],'[1]Data IFN_Diversidad'!$A:$C,2,0)</f>
        <v>1724124.96</v>
      </c>
      <c r="C792" s="4">
        <f>+VLOOKUP(Tabla2[[#This Row],[ID]],'[1]Data IFN_Diversidad'!$A:$C,3,0)</f>
        <v>5185709.6100000003</v>
      </c>
      <c r="D792" s="3" t="s">
        <v>962</v>
      </c>
      <c r="E792" s="3" t="s">
        <v>963</v>
      </c>
      <c r="F792" s="3" t="s">
        <v>970</v>
      </c>
      <c r="G792" s="6">
        <v>3341.5747438392768</v>
      </c>
      <c r="H792" s="4">
        <v>9.9106103926410007</v>
      </c>
      <c r="I792" s="4">
        <v>25.777563657536078</v>
      </c>
      <c r="J792" s="4">
        <v>398.36410976595056</v>
      </c>
      <c r="K792" s="4">
        <v>196.50238995234605</v>
      </c>
      <c r="L792" s="4">
        <v>92.356123277602634</v>
      </c>
      <c r="M792" s="4">
        <v>338.63911868454301</v>
      </c>
      <c r="N792" s="4">
        <v>123.90165973520121</v>
      </c>
      <c r="O792" s="4">
        <v>454.30608569573775</v>
      </c>
      <c r="P792" s="4">
        <v>11.871274968458717</v>
      </c>
      <c r="Q792" s="4">
        <v>5.5794992351755974</v>
      </c>
      <c r="R792" s="4">
        <v>20.458163862310542</v>
      </c>
      <c r="S792" s="4">
        <v>0</v>
      </c>
      <c r="T792" s="4">
        <v>0</v>
      </c>
      <c r="U792" s="4">
        <v>0</v>
      </c>
      <c r="V792" s="4">
        <v>12.058040714024758</v>
      </c>
      <c r="W792" s="4">
        <v>5.6672791355916354</v>
      </c>
      <c r="X792" s="4">
        <v>20.780023497169328</v>
      </c>
    </row>
    <row r="793" spans="1:24" x14ac:dyDescent="0.3">
      <c r="A793" s="14" t="s">
        <v>299</v>
      </c>
      <c r="B793" s="4">
        <f>+VLOOKUP(Tabla2[[#This Row],[ID]],'[1]Data IFN_Diversidad'!$A:$C,2,0)</f>
        <v>1719290.67</v>
      </c>
      <c r="C793" s="4">
        <f>+VLOOKUP(Tabla2[[#This Row],[ID]],'[1]Data IFN_Diversidad'!$A:$C,3,0)</f>
        <v>5128936.74</v>
      </c>
      <c r="D793" s="3" t="s">
        <v>962</v>
      </c>
      <c r="E793" s="3" t="s">
        <v>963</v>
      </c>
      <c r="F793" s="3" t="s">
        <v>970</v>
      </c>
      <c r="G793" s="6">
        <v>2793.3177958763158</v>
      </c>
      <c r="H793" s="4">
        <v>10.596778039133614</v>
      </c>
      <c r="I793" s="4">
        <v>24.635302812728966</v>
      </c>
      <c r="J793" s="4">
        <v>359.5673261348615</v>
      </c>
      <c r="K793" s="4">
        <v>208.55254515038285</v>
      </c>
      <c r="L793" s="4">
        <v>98.019696220679933</v>
      </c>
      <c r="M793" s="4">
        <v>359.40555280915976</v>
      </c>
      <c r="N793" s="4">
        <v>102.28800711962508</v>
      </c>
      <c r="O793" s="4">
        <v>375.05602610529195</v>
      </c>
      <c r="P793" s="4">
        <v>3.9058308574309888</v>
      </c>
      <c r="Q793" s="4">
        <v>1.8357405029925649</v>
      </c>
      <c r="R793" s="4">
        <v>6.7310485109727445</v>
      </c>
      <c r="S793" s="4">
        <v>0</v>
      </c>
      <c r="T793" s="4">
        <v>0</v>
      </c>
      <c r="U793" s="4">
        <v>0</v>
      </c>
      <c r="V793" s="4">
        <v>20.858440647902007</v>
      </c>
      <c r="W793" s="4">
        <v>9.8034671045139437</v>
      </c>
      <c r="X793" s="4">
        <v>35.946046049884458</v>
      </c>
    </row>
    <row r="794" spans="1:24" x14ac:dyDescent="0.3">
      <c r="A794" s="14" t="s">
        <v>520</v>
      </c>
      <c r="B794" s="4">
        <f>+VLOOKUP(Tabla2[[#This Row],[ID]],'[1]Data IFN_Diversidad'!$A:$C,2,0)</f>
        <v>2575298.61</v>
      </c>
      <c r="C794" s="4">
        <f>+VLOOKUP(Tabla2[[#This Row],[ID]],'[1]Data IFN_Diversidad'!$A:$C,3,0)</f>
        <v>4904504.8499999996</v>
      </c>
      <c r="D794" s="3" t="s">
        <v>966</v>
      </c>
      <c r="E794" s="3" t="s">
        <v>968</v>
      </c>
      <c r="F794" s="3" t="s">
        <v>972</v>
      </c>
      <c r="G794" s="6">
        <v>1958.836598256891</v>
      </c>
      <c r="H794" s="4">
        <v>5.7910488195833292</v>
      </c>
      <c r="I794" s="4">
        <v>5.1594397258900901</v>
      </c>
      <c r="J794" s="4">
        <v>27.554231163373238</v>
      </c>
      <c r="K794" s="4">
        <v>14.521655796271776</v>
      </c>
      <c r="L794" s="4">
        <v>6.8251782242477343</v>
      </c>
      <c r="M794" s="4">
        <v>25.025653488908358</v>
      </c>
      <c r="N794" s="4">
        <v>90.711365138654273</v>
      </c>
      <c r="O794" s="4">
        <v>332.60833884173235</v>
      </c>
      <c r="P794" s="4">
        <v>1.1164350010966853</v>
      </c>
      <c r="Q794" s="4">
        <v>0.52472445051544203</v>
      </c>
      <c r="R794" s="4">
        <v>1.923989651889956</v>
      </c>
      <c r="S794" s="4">
        <v>6.3879629662448583</v>
      </c>
      <c r="T794" s="4">
        <v>3.0023425941350834</v>
      </c>
      <c r="U794" s="4">
        <v>11.008589511828649</v>
      </c>
      <c r="V794" s="4">
        <v>0</v>
      </c>
      <c r="W794" s="4">
        <v>0</v>
      </c>
      <c r="X794" s="4">
        <v>0</v>
      </c>
    </row>
    <row r="795" spans="1:24" x14ac:dyDescent="0.3">
      <c r="A795" s="14" t="s">
        <v>298</v>
      </c>
      <c r="B795" s="4">
        <f>+VLOOKUP(Tabla2[[#This Row],[ID]],'[1]Data IFN_Diversidad'!$A:$C,2,0)</f>
        <v>1878190.11</v>
      </c>
      <c r="C795" s="4">
        <f>+VLOOKUP(Tabla2[[#This Row],[ID]],'[1]Data IFN_Diversidad'!$A:$C,3,0)</f>
        <v>4496751.4400000004</v>
      </c>
      <c r="D795" s="3" t="s">
        <v>967</v>
      </c>
      <c r="E795" s="3" t="s">
        <v>963</v>
      </c>
      <c r="F795" s="3" t="s">
        <v>970</v>
      </c>
      <c r="G795" s="6">
        <v>1444.1931742749382</v>
      </c>
      <c r="H795" s="4">
        <v>13.227432229544215</v>
      </c>
      <c r="I795" s="4">
        <v>19.84569258046379</v>
      </c>
      <c r="J795" s="4">
        <v>440.07996593947109</v>
      </c>
      <c r="K795" s="4">
        <v>246.91606310152224</v>
      </c>
      <c r="L795" s="4">
        <v>116.05054965771545</v>
      </c>
      <c r="M795" s="4">
        <v>425.51868207828994</v>
      </c>
      <c r="N795" s="4">
        <v>49.036760189999995</v>
      </c>
      <c r="O795" s="4">
        <v>179.80145402999997</v>
      </c>
      <c r="P795" s="4">
        <v>3.2518304460657059E-2</v>
      </c>
      <c r="Q795" s="4">
        <v>1.5283603096508818E-2</v>
      </c>
      <c r="R795" s="4">
        <v>5.6039878020532383E-2</v>
      </c>
      <c r="S795" s="4">
        <v>0.39997505652262627</v>
      </c>
      <c r="T795" s="4">
        <v>0.18798827656563435</v>
      </c>
      <c r="U795" s="4">
        <v>0.68929034740732664</v>
      </c>
      <c r="V795" s="4">
        <v>6.9773077226864046</v>
      </c>
      <c r="W795" s="4">
        <v>3.27933462966261</v>
      </c>
      <c r="X795" s="4">
        <v>12.024226975429571</v>
      </c>
    </row>
    <row r="796" spans="1:24" x14ac:dyDescent="0.3">
      <c r="A796" s="14" t="s">
        <v>808</v>
      </c>
      <c r="B796" s="4">
        <f>+VLOOKUP(Tabla2[[#This Row],[ID]],'[1]Data IFN_Diversidad'!$A:$C,2,0)</f>
        <v>2334362.67</v>
      </c>
      <c r="C796" s="4">
        <f>+VLOOKUP(Tabla2[[#This Row],[ID]],'[1]Data IFN_Diversidad'!$A:$C,3,0)</f>
        <v>4931124.9800000004</v>
      </c>
      <c r="D796" s="3" t="s">
        <v>966</v>
      </c>
      <c r="E796" s="3" t="s">
        <v>963</v>
      </c>
      <c r="F796" s="3" t="s">
        <v>971</v>
      </c>
      <c r="G796" s="6">
        <v>2817.6791124989159</v>
      </c>
      <c r="H796" s="4">
        <v>6.9532706250655458</v>
      </c>
      <c r="I796" s="4">
        <v>10.699406288888891</v>
      </c>
      <c r="J796" s="4">
        <v>101.25215912602228</v>
      </c>
      <c r="K796" s="4">
        <v>63.03064458190655</v>
      </c>
      <c r="L796" s="4">
        <v>29.624402953496077</v>
      </c>
      <c r="M796" s="4">
        <v>108.62281082948562</v>
      </c>
      <c r="N796" s="4">
        <v>30.963190799443691</v>
      </c>
      <c r="O796" s="4">
        <v>113.5316995979602</v>
      </c>
      <c r="P796" s="4">
        <v>0</v>
      </c>
      <c r="Q796" s="4">
        <v>0</v>
      </c>
      <c r="R796" s="4">
        <v>0</v>
      </c>
      <c r="S796" s="4">
        <v>0</v>
      </c>
      <c r="T796" s="4">
        <v>0</v>
      </c>
      <c r="U796" s="4">
        <v>0</v>
      </c>
      <c r="V796" s="4">
        <v>1.2318577363677372</v>
      </c>
      <c r="W796" s="4">
        <v>0.5789731360928364</v>
      </c>
      <c r="X796" s="4">
        <v>2.1229014990070669</v>
      </c>
    </row>
    <row r="797" spans="1:24" x14ac:dyDescent="0.3">
      <c r="A797" s="14" t="s">
        <v>952</v>
      </c>
      <c r="B797" s="4">
        <f>+VLOOKUP(Tabla2[[#This Row],[ID]],'[1]Data IFN_Diversidad'!$A:$C,2,0)</f>
        <v>2779289.14</v>
      </c>
      <c r="C797" s="4">
        <f>+VLOOKUP(Tabla2[[#This Row],[ID]],'[1]Data IFN_Diversidad'!$A:$C,3,0)</f>
        <v>5001913.96</v>
      </c>
      <c r="D797" s="3" t="s">
        <v>966</v>
      </c>
      <c r="E797" s="3" t="s">
        <v>968</v>
      </c>
      <c r="F797" s="3" t="s">
        <v>972</v>
      </c>
      <c r="G797" s="6">
        <v>704.38441035959727</v>
      </c>
      <c r="H797" s="4">
        <v>7.8865306845825591</v>
      </c>
      <c r="I797" s="4">
        <v>3.4408965167032788</v>
      </c>
      <c r="J797" s="4">
        <v>14.392447025865012</v>
      </c>
      <c r="K797" s="4">
        <v>4.9011838501833909</v>
      </c>
      <c r="L797" s="4">
        <v>2.3035564095861938</v>
      </c>
      <c r="M797" s="4">
        <v>8.4463735018160442</v>
      </c>
      <c r="N797" s="4"/>
      <c r="O797" s="4"/>
      <c r="P797" s="4">
        <v>0</v>
      </c>
      <c r="Q797" s="4">
        <v>0</v>
      </c>
      <c r="R797" s="4">
        <v>0</v>
      </c>
      <c r="S797" s="4">
        <v>0</v>
      </c>
      <c r="T797" s="4">
        <v>0</v>
      </c>
      <c r="U797" s="4">
        <v>0</v>
      </c>
      <c r="V797" s="4">
        <v>0</v>
      </c>
      <c r="W797" s="4">
        <v>0</v>
      </c>
      <c r="X797" s="4">
        <v>0</v>
      </c>
    </row>
    <row r="798" spans="1:24" x14ac:dyDescent="0.3">
      <c r="A798" s="14" t="s">
        <v>372</v>
      </c>
      <c r="B798" s="4">
        <f>+VLOOKUP(Tabla2[[#This Row],[ID]],'[1]Data IFN_Diversidad'!$A:$C,2,0)</f>
        <v>1967016.07</v>
      </c>
      <c r="C798" s="4">
        <f>+VLOOKUP(Tabla2[[#This Row],[ID]],'[1]Data IFN_Diversidad'!$A:$C,3,0)</f>
        <v>5436500.7000000002</v>
      </c>
      <c r="D798" s="3" t="s">
        <v>962</v>
      </c>
      <c r="E798" s="3" t="s">
        <v>963</v>
      </c>
      <c r="F798" s="3" t="s">
        <v>970</v>
      </c>
      <c r="G798" s="6">
        <v>1612.4305594526118</v>
      </c>
      <c r="H798" s="4">
        <v>13.811763603864192</v>
      </c>
      <c r="I798" s="4">
        <v>24.158456025840874</v>
      </c>
      <c r="J798" s="4">
        <v>342.76620464448638</v>
      </c>
      <c r="K798" s="4">
        <v>200.91558267929585</v>
      </c>
      <c r="L798" s="4">
        <v>94.430323859269052</v>
      </c>
      <c r="M798" s="4">
        <v>346.24452081731982</v>
      </c>
      <c r="N798" s="4">
        <v>61.998464820488152</v>
      </c>
      <c r="O798" s="4">
        <v>227.32770434178988</v>
      </c>
      <c r="P798" s="4">
        <v>0</v>
      </c>
      <c r="Q798" s="4">
        <v>0</v>
      </c>
      <c r="R798" s="4">
        <v>0</v>
      </c>
      <c r="S798" s="4">
        <v>8.0161227016554193</v>
      </c>
      <c r="T798" s="4">
        <v>3.7675776697780474</v>
      </c>
      <c r="U798" s="4">
        <v>13.814451455852854</v>
      </c>
      <c r="V798" s="4">
        <v>25.778943373576261</v>
      </c>
      <c r="W798" s="4">
        <v>12.116103385580843</v>
      </c>
      <c r="X798" s="4">
        <v>44.425712413796418</v>
      </c>
    </row>
    <row r="799" spans="1:24" x14ac:dyDescent="0.3">
      <c r="A799" s="14" t="s">
        <v>122</v>
      </c>
      <c r="B799" s="4">
        <f>+VLOOKUP(Tabla2[[#This Row],[ID]],'[1]Data IFN_Diversidad'!$A:$C,2,0)</f>
        <v>1392717.57</v>
      </c>
      <c r="C799" s="4">
        <f>+VLOOKUP(Tabla2[[#This Row],[ID]],'[1]Data IFN_Diversidad'!$A:$C,3,0)</f>
        <v>5011118.75</v>
      </c>
      <c r="D799" s="3" t="s">
        <v>962</v>
      </c>
      <c r="E799" s="3" t="s">
        <v>963</v>
      </c>
      <c r="F799" s="3" t="s">
        <v>970</v>
      </c>
      <c r="G799" s="6">
        <v>3235.0753294752062</v>
      </c>
      <c r="H799" s="4">
        <v>13.165786928668462</v>
      </c>
      <c r="I799" s="4">
        <v>44.042090375649138</v>
      </c>
      <c r="J799" s="4">
        <v>603.48650607237607</v>
      </c>
      <c r="K799" s="4">
        <v>375.88285878485607</v>
      </c>
      <c r="L799" s="4">
        <v>176.66494362888236</v>
      </c>
      <c r="M799" s="4">
        <v>647.77145997256866</v>
      </c>
      <c r="N799" s="4"/>
      <c r="O799" s="4"/>
      <c r="P799" s="4">
        <v>0</v>
      </c>
      <c r="Q799" s="4">
        <v>0</v>
      </c>
      <c r="R799" s="4">
        <v>0</v>
      </c>
      <c r="S799" s="4">
        <v>0</v>
      </c>
      <c r="T799" s="4">
        <v>0</v>
      </c>
      <c r="U799" s="4">
        <v>0</v>
      </c>
      <c r="V799" s="4">
        <v>11.855289718045515</v>
      </c>
      <c r="W799" s="4">
        <v>5.5719861674813922</v>
      </c>
      <c r="X799" s="4">
        <v>20.430615947431772</v>
      </c>
    </row>
    <row r="800" spans="1:24" x14ac:dyDescent="0.3">
      <c r="A800" s="14" t="s">
        <v>85</v>
      </c>
      <c r="B800" s="4">
        <f>+VLOOKUP(Tabla2[[#This Row],[ID]],'[1]Data IFN_Diversidad'!$A:$C,2,0)</f>
        <v>1421089.76</v>
      </c>
      <c r="C800" s="4">
        <f>+VLOOKUP(Tabla2[[#This Row],[ID]],'[1]Data IFN_Diversidad'!$A:$C,3,0)</f>
        <v>5094462.4000000004</v>
      </c>
      <c r="D800" s="3" t="s">
        <v>962</v>
      </c>
      <c r="E800" s="3" t="s">
        <v>963</v>
      </c>
      <c r="F800" s="3" t="s">
        <v>970</v>
      </c>
      <c r="G800" s="6">
        <v>3446.4896823254544</v>
      </c>
      <c r="H800" s="4">
        <v>11.673392639239506</v>
      </c>
      <c r="I800" s="4">
        <v>36.885956600713889</v>
      </c>
      <c r="J800" s="4">
        <v>579.40692020887695</v>
      </c>
      <c r="K800" s="4">
        <v>319.70362436556195</v>
      </c>
      <c r="L800" s="4">
        <v>150.26070345181409</v>
      </c>
      <c r="M800" s="4">
        <v>550.95591265665166</v>
      </c>
      <c r="N800" s="4">
        <v>67.712462455388049</v>
      </c>
      <c r="O800" s="4">
        <v>248.27902900308951</v>
      </c>
      <c r="P800" s="4">
        <v>21.884285582541747</v>
      </c>
      <c r="Q800" s="4">
        <v>10.285614223794621</v>
      </c>
      <c r="R800" s="4">
        <v>37.713918820580311</v>
      </c>
      <c r="S800" s="4">
        <v>15.557084647231456</v>
      </c>
      <c r="T800" s="4">
        <v>7.3118297841987845</v>
      </c>
      <c r="U800" s="4">
        <v>26.810042542062234</v>
      </c>
      <c r="V800" s="4">
        <v>41.272018387719577</v>
      </c>
      <c r="W800" s="4">
        <v>19.397848642228201</v>
      </c>
      <c r="X800" s="4">
        <v>71.12544502150341</v>
      </c>
    </row>
    <row r="801" spans="1:24" x14ac:dyDescent="0.3">
      <c r="A801" s="14" t="s">
        <v>608</v>
      </c>
      <c r="B801" s="4">
        <f>+VLOOKUP(Tabla2[[#This Row],[ID]],'[1]Data IFN_Diversidad'!$A:$C,2,0)</f>
        <v>1895921.4</v>
      </c>
      <c r="C801" s="4">
        <f>+VLOOKUP(Tabla2[[#This Row],[ID]],'[1]Data IFN_Diversidad'!$A:$C,3,0)</f>
        <v>5036663.3600000003</v>
      </c>
      <c r="D801" s="3" t="s">
        <v>965</v>
      </c>
      <c r="E801" s="3" t="s">
        <v>968</v>
      </c>
      <c r="F801" s="3" t="s">
        <v>972</v>
      </c>
      <c r="G801" s="6">
        <v>25.974086712597323</v>
      </c>
      <c r="H801" s="4">
        <v>14.270423960065097</v>
      </c>
      <c r="I801" s="4">
        <v>0.41543580000000002</v>
      </c>
      <c r="J801" s="4">
        <v>1.771967726874363</v>
      </c>
      <c r="K801" s="4">
        <v>1.2161514760747838</v>
      </c>
      <c r="L801" s="4">
        <v>0.57159119375514833</v>
      </c>
      <c r="M801" s="4">
        <v>2.0958343771022103</v>
      </c>
      <c r="N801" s="4">
        <v>49.947033181441007</v>
      </c>
      <c r="O801" s="4">
        <v>183.13912166528371</v>
      </c>
      <c r="P801" s="4">
        <v>0</v>
      </c>
      <c r="Q801" s="4">
        <v>0</v>
      </c>
      <c r="R801" s="4">
        <v>0</v>
      </c>
      <c r="S801" s="4">
        <v>0</v>
      </c>
      <c r="T801" s="4">
        <v>0</v>
      </c>
      <c r="U801" s="4">
        <v>0</v>
      </c>
      <c r="V801" s="4">
        <v>0</v>
      </c>
      <c r="W801" s="4">
        <v>0</v>
      </c>
      <c r="X801" s="4">
        <v>0</v>
      </c>
    </row>
    <row r="802" spans="1:24" x14ac:dyDescent="0.3">
      <c r="A802" s="14" t="s">
        <v>159</v>
      </c>
      <c r="B802" s="4">
        <f>+VLOOKUP(Tabla2[[#This Row],[ID]],'[1]Data IFN_Diversidad'!$A:$C,2,0)</f>
        <v>1476419.59</v>
      </c>
      <c r="C802" s="4">
        <f>+VLOOKUP(Tabla2[[#This Row],[ID]],'[1]Data IFN_Diversidad'!$A:$C,3,0)</f>
        <v>5303783.8499999996</v>
      </c>
      <c r="D802" s="3" t="s">
        <v>962</v>
      </c>
      <c r="E802" s="3" t="s">
        <v>963</v>
      </c>
      <c r="F802" s="3" t="s">
        <v>970</v>
      </c>
      <c r="G802" s="6">
        <v>2066.0150737114868</v>
      </c>
      <c r="H802" s="4">
        <v>12.341928057441832</v>
      </c>
      <c r="I802" s="4">
        <v>24.716637505234299</v>
      </c>
      <c r="J802" s="4">
        <v>318.19202057402794</v>
      </c>
      <c r="K802" s="4">
        <v>186.42327309525211</v>
      </c>
      <c r="L802" s="4">
        <v>87.618938354768488</v>
      </c>
      <c r="M802" s="4">
        <v>321.26944063415112</v>
      </c>
      <c r="N802" s="4">
        <v>62.460886418807306</v>
      </c>
      <c r="O802" s="4">
        <v>229.02325020229344</v>
      </c>
      <c r="P802" s="4">
        <v>29.910913144841487</v>
      </c>
      <c r="Q802" s="4">
        <v>14.058129178075498</v>
      </c>
      <c r="R802" s="4">
        <v>51.54647365294354</v>
      </c>
      <c r="S802" s="4">
        <v>0</v>
      </c>
      <c r="T802" s="4">
        <v>0</v>
      </c>
      <c r="U802" s="4">
        <v>0</v>
      </c>
      <c r="V802" s="4">
        <v>14.98057894947172</v>
      </c>
      <c r="W802" s="4">
        <v>7.0408721062517081</v>
      </c>
      <c r="X802" s="4">
        <v>25.816531056256263</v>
      </c>
    </row>
    <row r="803" spans="1:24" x14ac:dyDescent="0.3">
      <c r="A803" s="14" t="s">
        <v>411</v>
      </c>
      <c r="B803" s="4">
        <f>+VLOOKUP(Tabla2[[#This Row],[ID]],'[1]Data IFN_Diversidad'!$A:$C,2,0)</f>
        <v>2059751</v>
      </c>
      <c r="C803" s="4">
        <f>+VLOOKUP(Tabla2[[#This Row],[ID]],'[1]Data IFN_Diversidad'!$A:$C,3,0)</f>
        <v>5399955.2800000003</v>
      </c>
      <c r="D803" s="3" t="s">
        <v>965</v>
      </c>
      <c r="E803" s="3" t="s">
        <v>963</v>
      </c>
      <c r="F803" s="3" t="s">
        <v>971</v>
      </c>
      <c r="G803" s="6">
        <v>2566.5962742771426</v>
      </c>
      <c r="H803" s="4">
        <v>10.450748328420508</v>
      </c>
      <c r="I803" s="4">
        <v>22.01619278698271</v>
      </c>
      <c r="J803" s="4">
        <v>255.79836061956655</v>
      </c>
      <c r="K803" s="4">
        <v>146.18636566458605</v>
      </c>
      <c r="L803" s="4">
        <v>68.707591862355443</v>
      </c>
      <c r="M803" s="4">
        <v>251.9278368286366</v>
      </c>
      <c r="N803" s="4">
        <v>35.444395604130925</v>
      </c>
      <c r="O803" s="4">
        <v>129.96278388181341</v>
      </c>
      <c r="P803" s="4">
        <v>0.42525741499778819</v>
      </c>
      <c r="Q803" s="4">
        <v>0.19987098504896045</v>
      </c>
      <c r="R803" s="4">
        <v>0.73286027851285562</v>
      </c>
      <c r="S803" s="4">
        <v>3.258451609287853</v>
      </c>
      <c r="T803" s="4">
        <v>1.5314722563652909</v>
      </c>
      <c r="U803" s="4">
        <v>5.6153982733394052</v>
      </c>
      <c r="V803" s="4">
        <v>2.442137444386355</v>
      </c>
      <c r="W803" s="4">
        <v>1.1478045988615868</v>
      </c>
      <c r="X803" s="4">
        <v>4.2086168624924847</v>
      </c>
    </row>
    <row r="804" spans="1:24" x14ac:dyDescent="0.3">
      <c r="A804" s="14" t="s">
        <v>440</v>
      </c>
      <c r="B804" s="4">
        <f>+VLOOKUP(Tabla2[[#This Row],[ID]],'[1]Data IFN_Diversidad'!$A:$C,2,0)</f>
        <v>1888993.99</v>
      </c>
      <c r="C804" s="4">
        <f>+VLOOKUP(Tabla2[[#This Row],[ID]],'[1]Data IFN_Diversidad'!$A:$C,3,0)</f>
        <v>5280096.3600000003</v>
      </c>
      <c r="D804" s="3" t="s">
        <v>962</v>
      </c>
      <c r="E804" s="3" t="s">
        <v>963</v>
      </c>
      <c r="F804" s="3" t="s">
        <v>970</v>
      </c>
      <c r="G804" s="6">
        <v>3491.3925969364491</v>
      </c>
      <c r="H804" s="4">
        <v>8.6627895036636726</v>
      </c>
      <c r="I804" s="4">
        <v>20.578043993854656</v>
      </c>
      <c r="J804" s="4">
        <v>173.93696025059242</v>
      </c>
      <c r="K804" s="4">
        <v>116.29838500431663</v>
      </c>
      <c r="L804" s="4">
        <v>54.660240952028815</v>
      </c>
      <c r="M804" s="4">
        <v>200.42088349077233</v>
      </c>
      <c r="N804" s="4">
        <v>0.52834206633963487</v>
      </c>
      <c r="O804" s="4">
        <v>1.9372542432453279</v>
      </c>
      <c r="P804" s="4">
        <v>6.0377024788676019</v>
      </c>
      <c r="Q804" s="4">
        <v>2.8377201650677728</v>
      </c>
      <c r="R804" s="4">
        <v>10.404973938581843</v>
      </c>
      <c r="S804" s="4">
        <v>0</v>
      </c>
      <c r="T804" s="4">
        <v>0</v>
      </c>
      <c r="U804" s="4">
        <v>0</v>
      </c>
      <c r="V804" s="4">
        <v>0.28203572615496025</v>
      </c>
      <c r="W804" s="4">
        <v>0.13255679129283132</v>
      </c>
      <c r="X804" s="4">
        <v>0.48604156807371485</v>
      </c>
    </row>
    <row r="805" spans="1:24" x14ac:dyDescent="0.3">
      <c r="A805" s="14" t="s">
        <v>810</v>
      </c>
      <c r="B805" s="4">
        <f>+VLOOKUP(Tabla2[[#This Row],[ID]],'[1]Data IFN_Diversidad'!$A:$C,2,0)</f>
        <v>2068836.04</v>
      </c>
      <c r="C805" s="4">
        <f>+VLOOKUP(Tabla2[[#This Row],[ID]],'[1]Data IFN_Diversidad'!$A:$C,3,0)</f>
        <v>5340190.13</v>
      </c>
      <c r="D805" s="3" t="s">
        <v>965</v>
      </c>
      <c r="E805" s="3" t="s">
        <v>963</v>
      </c>
      <c r="F805" s="3" t="s">
        <v>971</v>
      </c>
      <c r="G805" s="6">
        <v>1476.5334587112109</v>
      </c>
      <c r="H805" s="4">
        <v>7.3639286550670597</v>
      </c>
      <c r="I805" s="4">
        <v>6.2885760659745644</v>
      </c>
      <c r="J805" s="4">
        <v>45.137788506630429</v>
      </c>
      <c r="K805" s="4">
        <v>29.922712428926804</v>
      </c>
      <c r="L805" s="4">
        <v>14.063674841595597</v>
      </c>
      <c r="M805" s="4">
        <v>51.566807752517185</v>
      </c>
      <c r="N805" s="4">
        <v>60.958301586737001</v>
      </c>
      <c r="O805" s="4">
        <v>223.51377248470234</v>
      </c>
      <c r="P805" s="4">
        <v>0</v>
      </c>
      <c r="Q805" s="4">
        <v>0</v>
      </c>
      <c r="R805" s="4">
        <v>0</v>
      </c>
      <c r="S805" s="4">
        <v>0</v>
      </c>
      <c r="T805" s="4">
        <v>0</v>
      </c>
      <c r="U805" s="4">
        <v>0</v>
      </c>
      <c r="V805" s="4">
        <v>0</v>
      </c>
      <c r="W805" s="4">
        <v>0</v>
      </c>
      <c r="X805" s="4">
        <v>0</v>
      </c>
    </row>
    <row r="806" spans="1:24" x14ac:dyDescent="0.3">
      <c r="A806" s="14" t="s">
        <v>695</v>
      </c>
      <c r="B806" s="4">
        <f>+VLOOKUP(Tabla2[[#This Row],[ID]],'[1]Data IFN_Diversidad'!$A:$C,2,0)</f>
        <v>2031872.87</v>
      </c>
      <c r="C806" s="4">
        <f>+VLOOKUP(Tabla2[[#This Row],[ID]],'[1]Data IFN_Diversidad'!$A:$C,3,0)</f>
        <v>4741001.24</v>
      </c>
      <c r="D806" s="3" t="s">
        <v>964</v>
      </c>
      <c r="E806" s="3" t="s">
        <v>968</v>
      </c>
      <c r="F806" s="3" t="s">
        <v>972</v>
      </c>
      <c r="G806" s="6">
        <v>141.32958946560305</v>
      </c>
      <c r="H806" s="4">
        <v>17.830575626876058</v>
      </c>
      <c r="I806" s="4">
        <v>3.5290166417617863</v>
      </c>
      <c r="J806" s="4">
        <v>45.92870765808793</v>
      </c>
      <c r="K806" s="4">
        <v>25.149098087967015</v>
      </c>
      <c r="L806" s="4">
        <v>11.820076101344496</v>
      </c>
      <c r="M806" s="4">
        <v>43.340279038263148</v>
      </c>
      <c r="N806" s="4">
        <v>231.99263039647121</v>
      </c>
      <c r="O806" s="4">
        <v>850.63964478706112</v>
      </c>
      <c r="P806" s="4">
        <v>0</v>
      </c>
      <c r="Q806" s="4">
        <v>0</v>
      </c>
      <c r="R806" s="4">
        <v>0</v>
      </c>
      <c r="S806" s="4">
        <v>0</v>
      </c>
      <c r="T806" s="4">
        <v>0</v>
      </c>
      <c r="U806" s="4">
        <v>0</v>
      </c>
      <c r="V806" s="4">
        <v>0.29725679347836353</v>
      </c>
      <c r="W806" s="4">
        <v>0.13971069293483085</v>
      </c>
      <c r="X806" s="4">
        <v>0.51227254076104645</v>
      </c>
    </row>
    <row r="807" spans="1:24" x14ac:dyDescent="0.3">
      <c r="A807" s="14" t="s">
        <v>35</v>
      </c>
      <c r="B807" s="4">
        <f>+VLOOKUP(Tabla2[[#This Row],[ID]],'[1]Data IFN_Diversidad'!$A:$C,2,0)</f>
        <v>1312700.74</v>
      </c>
      <c r="C807" s="4">
        <f>+VLOOKUP(Tabla2[[#This Row],[ID]],'[1]Data IFN_Diversidad'!$A:$C,3,0)</f>
        <v>5048925.28</v>
      </c>
      <c r="D807" s="3" t="s">
        <v>962</v>
      </c>
      <c r="E807" s="3" t="s">
        <v>963</v>
      </c>
      <c r="F807" s="3" t="s">
        <v>970</v>
      </c>
      <c r="G807" s="6">
        <v>2164.6769913224116</v>
      </c>
      <c r="H807" s="4">
        <v>13.898898082237814</v>
      </c>
      <c r="I807" s="4">
        <v>32.843068267979163</v>
      </c>
      <c r="J807" s="4">
        <v>512.46202786714707</v>
      </c>
      <c r="K807" s="4">
        <v>298.40898135800558</v>
      </c>
      <c r="L807" s="4">
        <v>140.25222123826262</v>
      </c>
      <c r="M807" s="4">
        <v>514.25814454029626</v>
      </c>
      <c r="N807" s="4">
        <v>62.372577689670969</v>
      </c>
      <c r="O807" s="4">
        <v>228.69945152879356</v>
      </c>
      <c r="P807" s="4">
        <v>0</v>
      </c>
      <c r="Q807" s="4">
        <v>0</v>
      </c>
      <c r="R807" s="4">
        <v>0</v>
      </c>
      <c r="S807" s="4">
        <v>5.8595716576225083</v>
      </c>
      <c r="T807" s="4">
        <v>2.7539986790825788</v>
      </c>
      <c r="U807" s="4">
        <v>10.097995156636131</v>
      </c>
      <c r="V807" s="4">
        <v>0.65785225534679581</v>
      </c>
      <c r="W807" s="4">
        <v>0.309190560012994</v>
      </c>
      <c r="X807" s="4">
        <v>1.1336987200476447</v>
      </c>
    </row>
    <row r="808" spans="1:24" x14ac:dyDescent="0.3">
      <c r="A808" s="14" t="s">
        <v>501</v>
      </c>
      <c r="B808" s="4">
        <f>+VLOOKUP(Tabla2[[#This Row],[ID]],'[1]Data IFN_Diversidad'!$A:$C,2,0)</f>
        <v>1809490.48</v>
      </c>
      <c r="C808" s="4">
        <f>+VLOOKUP(Tabla2[[#This Row],[ID]],'[1]Data IFN_Diversidad'!$A:$C,3,0)</f>
        <v>4809107.72</v>
      </c>
      <c r="D808" s="3" t="s">
        <v>962</v>
      </c>
      <c r="E808" s="3" t="s">
        <v>968</v>
      </c>
      <c r="F808" s="3" t="s">
        <v>972</v>
      </c>
      <c r="G808" s="6">
        <v>2.8294212105225842</v>
      </c>
      <c r="H808" s="4">
        <v>44.794285714285714</v>
      </c>
      <c r="I808" s="4">
        <v>0.44589511836734702</v>
      </c>
      <c r="J808" s="4">
        <v>2.4970126628571427</v>
      </c>
      <c r="K808" s="4">
        <v>1.6970886973887236</v>
      </c>
      <c r="L808" s="4">
        <v>0.79763168777269999</v>
      </c>
      <c r="M808" s="4">
        <v>2.9246495218332331</v>
      </c>
      <c r="N808" s="4">
        <v>0.67860346447624598</v>
      </c>
      <c r="O808" s="4">
        <v>2.4882127030795687</v>
      </c>
      <c r="P808" s="4">
        <v>0</v>
      </c>
      <c r="Q808" s="4">
        <v>0</v>
      </c>
      <c r="R808" s="4">
        <v>0</v>
      </c>
      <c r="S808" s="4">
        <v>0</v>
      </c>
      <c r="T808" s="4">
        <v>0</v>
      </c>
      <c r="U808" s="4">
        <v>0</v>
      </c>
      <c r="V808" s="4">
        <v>0</v>
      </c>
      <c r="W808" s="4">
        <v>0</v>
      </c>
      <c r="X808" s="4">
        <v>0</v>
      </c>
    </row>
    <row r="809" spans="1:24" x14ac:dyDescent="0.3">
      <c r="A809" s="14" t="s">
        <v>618</v>
      </c>
      <c r="B809" s="4">
        <f>+VLOOKUP(Tabla2[[#This Row],[ID]],'[1]Data IFN_Diversidad'!$A:$C,2,0)</f>
        <v>1943962.39</v>
      </c>
      <c r="C809" s="4">
        <f>+VLOOKUP(Tabla2[[#This Row],[ID]],'[1]Data IFN_Diversidad'!$A:$C,3,0)</f>
        <v>4800452.8899999997</v>
      </c>
      <c r="D809" s="3" t="s">
        <v>964</v>
      </c>
      <c r="E809" s="3" t="s">
        <v>968</v>
      </c>
      <c r="F809" s="3" t="s">
        <v>972</v>
      </c>
      <c r="G809" s="6">
        <v>3871.6668076306801</v>
      </c>
      <c r="H809" s="4">
        <v>3.8634726758772158</v>
      </c>
      <c r="I809" s="4">
        <v>4.5388261333333331</v>
      </c>
      <c r="J809" s="4">
        <v>15.784283986230513</v>
      </c>
      <c r="K809" s="4">
        <v>11.264642003831828</v>
      </c>
      <c r="L809" s="4">
        <v>5.2943817418009589</v>
      </c>
      <c r="M809" s="4">
        <v>19.412733053270181</v>
      </c>
      <c r="N809" s="4">
        <v>82.629250533603084</v>
      </c>
      <c r="O809" s="4">
        <v>302.97391862321132</v>
      </c>
      <c r="P809" s="4">
        <v>0</v>
      </c>
      <c r="Q809" s="4">
        <v>0</v>
      </c>
      <c r="R809" s="4">
        <v>0</v>
      </c>
      <c r="S809" s="4">
        <v>0</v>
      </c>
      <c r="T809" s="4">
        <v>0</v>
      </c>
      <c r="U809" s="4">
        <v>0</v>
      </c>
      <c r="V809" s="4">
        <v>0.19239861819299975</v>
      </c>
      <c r="W809" s="4">
        <v>9.042735055070987E-2</v>
      </c>
      <c r="X809" s="4">
        <v>0.3315669520192695</v>
      </c>
    </row>
    <row r="810" spans="1:24" x14ac:dyDescent="0.3">
      <c r="A810" s="14" t="s">
        <v>789</v>
      </c>
      <c r="B810" s="4">
        <f>+VLOOKUP(Tabla2[[#This Row],[ID]],'[1]Data IFN_Diversidad'!$A:$C,2,0)</f>
        <v>2276117.1</v>
      </c>
      <c r="C810" s="4">
        <f>+VLOOKUP(Tabla2[[#This Row],[ID]],'[1]Data IFN_Diversidad'!$A:$C,3,0)</f>
        <v>4779858.72</v>
      </c>
      <c r="D810" s="3" t="s">
        <v>964</v>
      </c>
      <c r="E810" s="3" t="s">
        <v>968</v>
      </c>
      <c r="F810" s="3" t="s">
        <v>972</v>
      </c>
      <c r="G810" s="6">
        <v>1092.6658830796116</v>
      </c>
      <c r="H810" s="4">
        <v>7.7577868141345903</v>
      </c>
      <c r="I810" s="4">
        <v>5.1647933111111115</v>
      </c>
      <c r="J810" s="4">
        <v>38.086645438199774</v>
      </c>
      <c r="K810" s="4">
        <v>20.526659849448404</v>
      </c>
      <c r="L810" s="4">
        <v>9.6475301292407494</v>
      </c>
      <c r="M810" s="4">
        <v>35.37427714054941</v>
      </c>
      <c r="N810" s="4"/>
      <c r="O810" s="4"/>
      <c r="P810" s="4">
        <v>0</v>
      </c>
      <c r="Q810" s="4">
        <v>0</v>
      </c>
      <c r="R810" s="4">
        <v>0</v>
      </c>
      <c r="S810" s="4">
        <v>0</v>
      </c>
      <c r="T810" s="4">
        <v>0</v>
      </c>
      <c r="U810" s="4">
        <v>0</v>
      </c>
      <c r="V810" s="4">
        <v>5.3062936690540283E-2</v>
      </c>
      <c r="W810" s="4">
        <v>2.4939580244553932E-2</v>
      </c>
      <c r="X810" s="4">
        <v>9.1445127563364426E-2</v>
      </c>
    </row>
    <row r="811" spans="1:24" x14ac:dyDescent="0.3">
      <c r="A811" s="14" t="s">
        <v>450</v>
      </c>
      <c r="B811" s="4">
        <f>+VLOOKUP(Tabla2[[#This Row],[ID]],'[1]Data IFN_Diversidad'!$A:$C,2,0)</f>
        <v>2108314.94</v>
      </c>
      <c r="C811" s="4">
        <f>+VLOOKUP(Tabla2[[#This Row],[ID]],'[1]Data IFN_Diversidad'!$A:$C,3,0)</f>
        <v>5566769.1100000003</v>
      </c>
      <c r="D811" s="3" t="s">
        <v>965</v>
      </c>
      <c r="E811" s="3" t="s">
        <v>963</v>
      </c>
      <c r="F811" s="3" t="s">
        <v>971</v>
      </c>
      <c r="G811" s="6">
        <v>3106.0820164874831</v>
      </c>
      <c r="H811" s="4">
        <v>8.9913493157299449</v>
      </c>
      <c r="I811" s="4">
        <v>19.722072063208063</v>
      </c>
      <c r="J811" s="4">
        <v>170.9142474854024</v>
      </c>
      <c r="K811" s="4">
        <v>120.48074468544687</v>
      </c>
      <c r="L811" s="4">
        <v>56.625950002160025</v>
      </c>
      <c r="M811" s="4">
        <v>207.62848334125343</v>
      </c>
      <c r="N811" s="4">
        <v>41.885045169338625</v>
      </c>
      <c r="O811" s="4">
        <v>153.57849895424161</v>
      </c>
      <c r="P811" s="4">
        <v>7.8302798282418679E-2</v>
      </c>
      <c r="Q811" s="4">
        <v>3.680231519273678E-2</v>
      </c>
      <c r="R811" s="4">
        <v>0.13494182237336833</v>
      </c>
      <c r="S811" s="4">
        <v>3.7010208237062447</v>
      </c>
      <c r="T811" s="4">
        <v>1.739479787141935</v>
      </c>
      <c r="U811" s="4">
        <v>6.3780925528537677</v>
      </c>
      <c r="V811" s="4">
        <v>6.2532831254381396</v>
      </c>
      <c r="W811" s="4">
        <v>2.9390430689559253</v>
      </c>
      <c r="X811" s="4">
        <v>10.776491252838392</v>
      </c>
    </row>
    <row r="812" spans="1:24" x14ac:dyDescent="0.3">
      <c r="A812" s="14" t="s">
        <v>482</v>
      </c>
      <c r="B812" s="4">
        <f>+VLOOKUP(Tabla2[[#This Row],[ID]],'[1]Data IFN_Diversidad'!$A:$C,2,0)</f>
        <v>2275482.5499999998</v>
      </c>
      <c r="C812" s="4">
        <f>+VLOOKUP(Tabla2[[#This Row],[ID]],'[1]Data IFN_Diversidad'!$A:$C,3,0)</f>
        <v>4654465.16</v>
      </c>
      <c r="D812" s="3" t="s">
        <v>964</v>
      </c>
      <c r="E812" s="3" t="s">
        <v>963</v>
      </c>
      <c r="F812" s="3" t="s">
        <v>970</v>
      </c>
      <c r="G812" s="6">
        <v>2808.3420225041941</v>
      </c>
      <c r="H812" s="4">
        <v>12.37931902868449</v>
      </c>
      <c r="I812" s="4">
        <v>33.80129898751693</v>
      </c>
      <c r="J812" s="4">
        <v>314.89035327409925</v>
      </c>
      <c r="K812" s="4">
        <v>172.31803535861496</v>
      </c>
      <c r="L812" s="4">
        <v>80.989476618549034</v>
      </c>
      <c r="M812" s="4">
        <v>296.96141426801313</v>
      </c>
      <c r="N812" s="4">
        <v>69.394180983344384</v>
      </c>
      <c r="O812" s="4">
        <v>254.44533027226274</v>
      </c>
      <c r="P812" s="4">
        <v>0.92165683089072592</v>
      </c>
      <c r="Q812" s="4">
        <v>0.43317871051864121</v>
      </c>
      <c r="R812" s="4">
        <v>1.5883219385683525</v>
      </c>
      <c r="S812" s="4">
        <v>17.331825954448441</v>
      </c>
      <c r="T812" s="4">
        <v>8.1459581985907672</v>
      </c>
      <c r="U812" s="4">
        <v>29.868513394832842</v>
      </c>
      <c r="V812" s="4">
        <v>5.7692196983693949</v>
      </c>
      <c r="W812" s="4">
        <v>2.7115332582336156</v>
      </c>
      <c r="X812" s="4">
        <v>9.9422886135232567</v>
      </c>
    </row>
    <row r="813" spans="1:24" x14ac:dyDescent="0.3">
      <c r="A813" s="14" t="s">
        <v>148</v>
      </c>
      <c r="B813" s="4">
        <f>+VLOOKUP(Tabla2[[#This Row],[ID]],'[1]Data IFN_Diversidad'!$A:$C,2,0)</f>
        <v>1548905.49</v>
      </c>
      <c r="C813" s="4">
        <f>+VLOOKUP(Tabla2[[#This Row],[ID]],'[1]Data IFN_Diversidad'!$A:$C,3,0)</f>
        <v>5203624.2699999996</v>
      </c>
      <c r="D813" s="3" t="s">
        <v>962</v>
      </c>
      <c r="E813" s="3" t="s">
        <v>963</v>
      </c>
      <c r="F813" s="3" t="s">
        <v>970</v>
      </c>
      <c r="G813" s="6">
        <v>3439.4444235112533</v>
      </c>
      <c r="H813" s="4">
        <v>11.878529102154619</v>
      </c>
      <c r="I813" s="4">
        <v>38.11566574078234</v>
      </c>
      <c r="J813" s="4">
        <v>642.75769816149364</v>
      </c>
      <c r="K813" s="4">
        <v>358.45541944616861</v>
      </c>
      <c r="L813" s="4">
        <v>168.47404713969922</v>
      </c>
      <c r="M813" s="4">
        <v>617.73817284556378</v>
      </c>
      <c r="N813" s="4">
        <v>2.6235978588849083</v>
      </c>
      <c r="O813" s="4">
        <v>9.6198588159113303</v>
      </c>
      <c r="P813" s="4">
        <v>24.939452722632364</v>
      </c>
      <c r="Q813" s="4">
        <v>11.721542779637211</v>
      </c>
      <c r="R813" s="4">
        <v>42.978990192003145</v>
      </c>
      <c r="S813" s="4">
        <v>11.262636779408123</v>
      </c>
      <c r="T813" s="4">
        <v>5.293439286321818</v>
      </c>
      <c r="U813" s="4">
        <v>19.409277383180019</v>
      </c>
      <c r="V813" s="4">
        <v>21.277183395599625</v>
      </c>
      <c r="W813" s="4">
        <v>10.000276195931823</v>
      </c>
      <c r="X813" s="4">
        <v>36.667679385083353</v>
      </c>
    </row>
    <row r="814" spans="1:24" x14ac:dyDescent="0.3">
      <c r="A814" s="14" t="s">
        <v>594</v>
      </c>
      <c r="B814" s="4">
        <f>+VLOOKUP(Tabla2[[#This Row],[ID]],'[1]Data IFN_Diversidad'!$A:$C,2,0)</f>
        <v>2084847.91</v>
      </c>
      <c r="C814" s="4">
        <f>+VLOOKUP(Tabla2[[#This Row],[ID]],'[1]Data IFN_Diversidad'!$A:$C,3,0)</f>
        <v>5026659.08</v>
      </c>
      <c r="D814" s="3" t="s">
        <v>965</v>
      </c>
      <c r="E814" s="3" t="s">
        <v>968</v>
      </c>
      <c r="F814" s="3" t="s">
        <v>972</v>
      </c>
      <c r="G814" s="6">
        <v>1550.8340596995349</v>
      </c>
      <c r="H814" s="4">
        <v>11.58692914782349</v>
      </c>
      <c r="I814" s="4">
        <v>16.35279206666667</v>
      </c>
      <c r="J814" s="4">
        <v>136.95868424926351</v>
      </c>
      <c r="K814" s="4">
        <v>61.948207800614796</v>
      </c>
      <c r="L814" s="4">
        <v>29.115657666288953</v>
      </c>
      <c r="M814" s="4">
        <v>106.7574114430595</v>
      </c>
      <c r="N814" s="4">
        <v>49.840831804174528</v>
      </c>
      <c r="O814" s="4">
        <v>182.7497166153066</v>
      </c>
      <c r="P814" s="4">
        <v>2.7885427475248847</v>
      </c>
      <c r="Q814" s="4">
        <v>1.3106150913366958</v>
      </c>
      <c r="R814" s="4">
        <v>4.8055886682345559</v>
      </c>
      <c r="S814" s="4">
        <v>0</v>
      </c>
      <c r="T814" s="4">
        <v>0</v>
      </c>
      <c r="U814" s="4">
        <v>0</v>
      </c>
      <c r="V814" s="4">
        <v>0</v>
      </c>
      <c r="W814" s="4">
        <v>0</v>
      </c>
      <c r="X814" s="4">
        <v>0</v>
      </c>
    </row>
    <row r="815" spans="1:24" x14ac:dyDescent="0.3">
      <c r="A815" s="14" t="s">
        <v>801</v>
      </c>
      <c r="B815" s="4">
        <f>+VLOOKUP(Tabla2[[#This Row],[ID]],'[1]Data IFN_Diversidad'!$A:$C,2,0)</f>
        <v>2068412.07</v>
      </c>
      <c r="C815" s="4">
        <f>+VLOOKUP(Tabla2[[#This Row],[ID]],'[1]Data IFN_Diversidad'!$A:$C,3,0)</f>
        <v>4904880.6900000004</v>
      </c>
      <c r="D815" s="3" t="s">
        <v>964</v>
      </c>
      <c r="E815" s="3" t="s">
        <v>968</v>
      </c>
      <c r="F815" s="3" t="s">
        <v>972</v>
      </c>
      <c r="G815" s="6">
        <v>12.987043356298662</v>
      </c>
      <c r="H815" s="4">
        <v>11.8</v>
      </c>
      <c r="I815" s="4">
        <v>0.14202480000000001</v>
      </c>
      <c r="J815" s="4">
        <v>1.1265777680995244</v>
      </c>
      <c r="K815" s="4">
        <v>0.48624695656593292</v>
      </c>
      <c r="L815" s="4">
        <v>0.22853606958598846</v>
      </c>
      <c r="M815" s="4">
        <v>0.83796558848195768</v>
      </c>
      <c r="N815" s="4">
        <v>132.06293704796511</v>
      </c>
      <c r="O815" s="4">
        <v>484.23076917587201</v>
      </c>
      <c r="P815" s="4">
        <v>0</v>
      </c>
      <c r="Q815" s="4">
        <v>0</v>
      </c>
      <c r="R815" s="4">
        <v>0</v>
      </c>
      <c r="S815" s="4">
        <v>0</v>
      </c>
      <c r="T815" s="4">
        <v>0</v>
      </c>
      <c r="U815" s="4">
        <v>0</v>
      </c>
      <c r="V815" s="4">
        <v>0</v>
      </c>
      <c r="W815" s="4">
        <v>0</v>
      </c>
      <c r="X815" s="4">
        <v>0</v>
      </c>
    </row>
    <row r="816" spans="1:24" x14ac:dyDescent="0.3">
      <c r="A816" s="14" t="s">
        <v>897</v>
      </c>
      <c r="B816" s="4">
        <f>+VLOOKUP(Tabla2[[#This Row],[ID]],'[1]Data IFN_Diversidad'!$A:$C,2,0)</f>
        <v>2157842.15</v>
      </c>
      <c r="C816" s="4">
        <f>+VLOOKUP(Tabla2[[#This Row],[ID]],'[1]Data IFN_Diversidad'!$A:$C,3,0)</f>
        <v>5156034.87</v>
      </c>
      <c r="D816" s="3" t="s">
        <v>965</v>
      </c>
      <c r="E816" s="3" t="s">
        <v>968</v>
      </c>
      <c r="F816" s="3" t="s">
        <v>972</v>
      </c>
      <c r="G816" s="6">
        <v>386.83846790264778</v>
      </c>
      <c r="H816" s="4">
        <v>9.4754037015420707</v>
      </c>
      <c r="I816" s="4">
        <v>2.7278154222222226</v>
      </c>
      <c r="J816" s="4">
        <v>17.467948577562062</v>
      </c>
      <c r="K816" s="4">
        <v>11.376220815072504</v>
      </c>
      <c r="L816" s="4">
        <v>5.3468237830840764</v>
      </c>
      <c r="M816" s="4">
        <v>19.605020537974944</v>
      </c>
      <c r="N816" s="4"/>
      <c r="O816" s="4"/>
      <c r="P816" s="4">
        <v>0</v>
      </c>
      <c r="Q816" s="4">
        <v>0</v>
      </c>
      <c r="R816" s="4">
        <v>0</v>
      </c>
      <c r="S816" s="4">
        <v>0</v>
      </c>
      <c r="T816" s="4">
        <v>0</v>
      </c>
      <c r="U816" s="4">
        <v>0</v>
      </c>
      <c r="V816" s="4">
        <v>0</v>
      </c>
      <c r="W816" s="4">
        <v>0</v>
      </c>
      <c r="X816" s="4">
        <v>0</v>
      </c>
    </row>
    <row r="817" spans="1:24" x14ac:dyDescent="0.3">
      <c r="A817" s="14" t="s">
        <v>823</v>
      </c>
      <c r="B817" s="4">
        <f>+VLOOKUP(Tabla2[[#This Row],[ID]],'[1]Data IFN_Diversidad'!$A:$C,2,0)</f>
        <v>2443358.0099999998</v>
      </c>
      <c r="C817" s="4">
        <f>+VLOOKUP(Tabla2[[#This Row],[ID]],'[1]Data IFN_Diversidad'!$A:$C,3,0)</f>
        <v>4788697.2699999996</v>
      </c>
      <c r="D817" s="3" t="s">
        <v>966</v>
      </c>
      <c r="E817" s="3" t="s">
        <v>963</v>
      </c>
      <c r="F817" s="3" t="s">
        <v>970</v>
      </c>
      <c r="G817" s="6">
        <v>1709.5645896098517</v>
      </c>
      <c r="H817" s="4">
        <v>10.140725156695819</v>
      </c>
      <c r="I817" s="4">
        <v>13.807448100757433</v>
      </c>
      <c r="J817" s="4">
        <v>143.80881007872912</v>
      </c>
      <c r="K817" s="4">
        <v>81.143938358187569</v>
      </c>
      <c r="L817" s="4">
        <v>38.137651028348152</v>
      </c>
      <c r="M817" s="4">
        <v>139.83805377060989</v>
      </c>
      <c r="N817" s="4"/>
      <c r="O817" s="4"/>
      <c r="P817" s="4">
        <v>0</v>
      </c>
      <c r="Q817" s="4">
        <v>0</v>
      </c>
      <c r="R817" s="4">
        <v>0</v>
      </c>
      <c r="S817" s="4">
        <v>0</v>
      </c>
      <c r="T817" s="4">
        <v>0</v>
      </c>
      <c r="U817" s="4">
        <v>0</v>
      </c>
      <c r="V817" s="4">
        <v>0.12922003116493114</v>
      </c>
      <c r="W817" s="4">
        <v>6.0733414647517629E-2</v>
      </c>
      <c r="X817" s="4">
        <v>0.22268918704089799</v>
      </c>
    </row>
    <row r="818" spans="1:24" x14ac:dyDescent="0.3">
      <c r="A818" s="14" t="s">
        <v>548</v>
      </c>
      <c r="B818" s="4">
        <f>+VLOOKUP(Tabla2[[#This Row],[ID]],'[1]Data IFN_Diversidad'!$A:$C,2,0)</f>
        <v>1838301.28</v>
      </c>
      <c r="C818" s="4">
        <f>+VLOOKUP(Tabla2[[#This Row],[ID]],'[1]Data IFN_Diversidad'!$A:$C,3,0)</f>
        <v>5617766.21</v>
      </c>
      <c r="D818" s="3" t="s">
        <v>962</v>
      </c>
      <c r="E818" s="3" t="s">
        <v>963</v>
      </c>
      <c r="F818" s="3" t="s">
        <v>970</v>
      </c>
      <c r="G818" s="6">
        <v>2912.4364288393167</v>
      </c>
      <c r="H818" s="4">
        <v>13.044528939485058</v>
      </c>
      <c r="I818" s="4">
        <v>38.922715974530675</v>
      </c>
      <c r="J818" s="4">
        <v>687.94622089930851</v>
      </c>
      <c r="K818" s="4">
        <v>398.11690028077101</v>
      </c>
      <c r="L818" s="4">
        <v>187.11494313196235</v>
      </c>
      <c r="M818" s="4">
        <v>686.08812481719531</v>
      </c>
      <c r="N818" s="4">
        <v>46.965445566994767</v>
      </c>
      <c r="O818" s="4">
        <v>172.20663374564745</v>
      </c>
      <c r="P818" s="4">
        <v>0</v>
      </c>
      <c r="Q818" s="4">
        <v>0</v>
      </c>
      <c r="R818" s="4">
        <v>0</v>
      </c>
      <c r="S818" s="4">
        <v>0</v>
      </c>
      <c r="T818" s="4">
        <v>0</v>
      </c>
      <c r="U818" s="4">
        <v>0</v>
      </c>
      <c r="V818" s="4">
        <v>5.2309202695067443</v>
      </c>
      <c r="W818" s="4">
        <v>2.4585325266681695</v>
      </c>
      <c r="X818" s="4">
        <v>9.014619264449955</v>
      </c>
    </row>
    <row r="819" spans="1:24" x14ac:dyDescent="0.3">
      <c r="A819" s="14" t="s">
        <v>868</v>
      </c>
      <c r="B819" s="4">
        <f>+VLOOKUP(Tabla2[[#This Row],[ID]],'[1]Data IFN_Diversidad'!$A:$C,2,0)</f>
        <v>2796327.92</v>
      </c>
      <c r="C819" s="4">
        <f>+VLOOKUP(Tabla2[[#This Row],[ID]],'[1]Data IFN_Diversidad'!$A:$C,3,0)</f>
        <v>4869840.6100000003</v>
      </c>
      <c r="D819" s="3" t="s">
        <v>966</v>
      </c>
      <c r="E819" s="3" t="s">
        <v>968</v>
      </c>
      <c r="F819" s="3" t="s">
        <v>972</v>
      </c>
      <c r="G819" s="6">
        <v>1499.8195952738122</v>
      </c>
      <c r="H819" s="4">
        <v>7.2774723506529746</v>
      </c>
      <c r="I819" s="4">
        <v>6.2386415444444436</v>
      </c>
      <c r="J819" s="4">
        <v>30.737921991702276</v>
      </c>
      <c r="K819" s="4">
        <v>20.788788008856052</v>
      </c>
      <c r="L819" s="4">
        <v>9.7707303641623433</v>
      </c>
      <c r="M819" s="4">
        <v>35.826011335261924</v>
      </c>
      <c r="N819" s="4"/>
      <c r="O819" s="4"/>
      <c r="P819" s="4">
        <v>0</v>
      </c>
      <c r="Q819" s="4">
        <v>0</v>
      </c>
      <c r="R819" s="4">
        <v>0</v>
      </c>
      <c r="S819" s="4">
        <v>0</v>
      </c>
      <c r="T819" s="4">
        <v>0</v>
      </c>
      <c r="U819" s="4">
        <v>0</v>
      </c>
      <c r="V819" s="4">
        <v>7.632225308084746E-2</v>
      </c>
      <c r="W819" s="4">
        <v>3.5871458947998307E-2</v>
      </c>
      <c r="X819" s="4">
        <v>0.13152868280932714</v>
      </c>
    </row>
    <row r="820" spans="1:24" x14ac:dyDescent="0.3">
      <c r="A820" s="14" t="s">
        <v>931</v>
      </c>
      <c r="B820" s="4">
        <f>+VLOOKUP(Tabla2[[#This Row],[ID]],'[1]Data IFN_Diversidad'!$A:$C,2,0)</f>
        <v>2322107.42</v>
      </c>
      <c r="C820" s="4">
        <f>+VLOOKUP(Tabla2[[#This Row],[ID]],'[1]Data IFN_Diversidad'!$A:$C,3,0)</f>
        <v>5271927.26</v>
      </c>
      <c r="D820" s="3" t="s">
        <v>965</v>
      </c>
      <c r="E820" s="3" t="s">
        <v>968</v>
      </c>
      <c r="F820" s="3" t="s">
        <v>972</v>
      </c>
      <c r="G820" s="6">
        <v>845.85547088572616</v>
      </c>
      <c r="H820" s="4">
        <v>10.268442002272749</v>
      </c>
      <c r="I820" s="4">
        <v>7.0047905333333347</v>
      </c>
      <c r="J820" s="4">
        <v>84.256765506121397</v>
      </c>
      <c r="K820" s="4">
        <v>39.496483718390344</v>
      </c>
      <c r="L820" s="4">
        <v>18.563347347643461</v>
      </c>
      <c r="M820" s="4">
        <v>68.065606941359349</v>
      </c>
      <c r="N820" s="4"/>
      <c r="O820" s="4"/>
      <c r="P820" s="4">
        <v>0</v>
      </c>
      <c r="Q820" s="4">
        <v>0</v>
      </c>
      <c r="R820" s="4">
        <v>0</v>
      </c>
      <c r="S820" s="4">
        <v>0</v>
      </c>
      <c r="T820" s="4">
        <v>0</v>
      </c>
      <c r="U820" s="4">
        <v>0</v>
      </c>
      <c r="V820" s="4">
        <v>0</v>
      </c>
      <c r="W820" s="4">
        <v>0</v>
      </c>
      <c r="X820" s="4">
        <v>0</v>
      </c>
    </row>
    <row r="821" spans="1:24" x14ac:dyDescent="0.3">
      <c r="A821" s="14" t="s">
        <v>158</v>
      </c>
      <c r="B821" s="4">
        <f>+VLOOKUP(Tabla2[[#This Row],[ID]],'[1]Data IFN_Diversidad'!$A:$C,2,0)</f>
        <v>1411317.37</v>
      </c>
      <c r="C821" s="4">
        <f>+VLOOKUP(Tabla2[[#This Row],[ID]],'[1]Data IFN_Diversidad'!$A:$C,3,0)</f>
        <v>5311444.45</v>
      </c>
      <c r="D821" s="3" t="s">
        <v>962</v>
      </c>
      <c r="E821" s="3" t="s">
        <v>963</v>
      </c>
      <c r="F821" s="3" t="s">
        <v>970</v>
      </c>
      <c r="G821" s="6">
        <v>3099.546053491174</v>
      </c>
      <c r="H821" s="4">
        <v>12.991292283815261</v>
      </c>
      <c r="I821" s="4">
        <v>41.085888438932827</v>
      </c>
      <c r="J821" s="4">
        <v>788.15727790450683</v>
      </c>
      <c r="K821" s="4">
        <v>399.60976615513539</v>
      </c>
      <c r="L821" s="4">
        <v>187.81659009291363</v>
      </c>
      <c r="M821" s="4">
        <v>688.66083034068333</v>
      </c>
      <c r="N821" s="4">
        <v>34.736511345338712</v>
      </c>
      <c r="O821" s="4">
        <v>127.36720826624195</v>
      </c>
      <c r="P821" s="4">
        <v>0</v>
      </c>
      <c r="Q821" s="4">
        <v>0</v>
      </c>
      <c r="R821" s="4">
        <v>0</v>
      </c>
      <c r="S821" s="4">
        <v>0</v>
      </c>
      <c r="T821" s="4">
        <v>0</v>
      </c>
      <c r="U821" s="4">
        <v>0</v>
      </c>
      <c r="V821" s="4">
        <v>13.952234924622346</v>
      </c>
      <c r="W821" s="4">
        <v>6.5575504145725017</v>
      </c>
      <c r="X821" s="4">
        <v>24.044351520099173</v>
      </c>
    </row>
    <row r="822" spans="1:24" x14ac:dyDescent="0.3">
      <c r="A822" s="14" t="s">
        <v>633</v>
      </c>
      <c r="B822" s="4">
        <f>+VLOOKUP(Tabla2[[#This Row],[ID]],'[1]Data IFN_Diversidad'!$A:$C,2,0)</f>
        <v>2151888.6800000002</v>
      </c>
      <c r="C822" s="4">
        <f>+VLOOKUP(Tabla2[[#This Row],[ID]],'[1]Data IFN_Diversidad'!$A:$C,3,0)</f>
        <v>5070840.09</v>
      </c>
      <c r="D822" s="3" t="s">
        <v>965</v>
      </c>
      <c r="E822" s="3" t="s">
        <v>968</v>
      </c>
      <c r="F822" s="3" t="s">
        <v>972</v>
      </c>
      <c r="G822" s="6">
        <v>507.99428413722484</v>
      </c>
      <c r="H822" s="4">
        <v>9.3109030555231431</v>
      </c>
      <c r="I822" s="4">
        <v>3.4588546858792748</v>
      </c>
      <c r="J822" s="4">
        <v>23.90349980882808</v>
      </c>
      <c r="K822" s="4">
        <v>12.068531506587608</v>
      </c>
      <c r="L822" s="4">
        <v>5.6722098080961754</v>
      </c>
      <c r="M822" s="4">
        <v>20.798102629685975</v>
      </c>
      <c r="N822" s="4">
        <v>14.92842727526973</v>
      </c>
      <c r="O822" s="4">
        <v>54.737566675989008</v>
      </c>
      <c r="P822" s="4">
        <v>1.5637415654576703</v>
      </c>
      <c r="Q822" s="4">
        <v>0.73495853576510506</v>
      </c>
      <c r="R822" s="4">
        <v>2.6948479644720544</v>
      </c>
      <c r="S822" s="4">
        <v>0</v>
      </c>
      <c r="T822" s="4">
        <v>0</v>
      </c>
      <c r="U822" s="4">
        <v>0</v>
      </c>
      <c r="V822" s="4">
        <v>8.9729549108897202E-2</v>
      </c>
      <c r="W822" s="4">
        <v>4.2172888081181685E-2</v>
      </c>
      <c r="X822" s="4">
        <v>0.15463392296433284</v>
      </c>
    </row>
    <row r="823" spans="1:24" x14ac:dyDescent="0.3">
      <c r="A823" s="14" t="s">
        <v>915</v>
      </c>
      <c r="B823" s="4">
        <f>+VLOOKUP(Tabla2[[#This Row],[ID]],'[1]Data IFN_Diversidad'!$A:$C,2,0)</f>
        <v>2395935.89</v>
      </c>
      <c r="C823" s="4">
        <f>+VLOOKUP(Tabla2[[#This Row],[ID]],'[1]Data IFN_Diversidad'!$A:$C,3,0)</f>
        <v>4799553.88</v>
      </c>
      <c r="D823" s="3" t="s">
        <v>966</v>
      </c>
      <c r="E823" s="3" t="s">
        <v>963</v>
      </c>
      <c r="F823" s="3" t="s">
        <v>971</v>
      </c>
      <c r="G823" s="6">
        <v>995.02255710447662</v>
      </c>
      <c r="H823" s="4">
        <v>16.403025210131148</v>
      </c>
      <c r="I823" s="4">
        <v>21.026680342147351</v>
      </c>
      <c r="J823" s="4">
        <v>224.62370841008482</v>
      </c>
      <c r="K823" s="4">
        <v>99.437374061844565</v>
      </c>
      <c r="L823" s="4">
        <v>46.735565809066941</v>
      </c>
      <c r="M823" s="4">
        <v>171.36374129991211</v>
      </c>
      <c r="N823" s="4">
        <v>33.930006229869697</v>
      </c>
      <c r="O823" s="4">
        <v>124.41002284285555</v>
      </c>
      <c r="P823" s="4">
        <v>0</v>
      </c>
      <c r="Q823" s="4">
        <v>0</v>
      </c>
      <c r="R823" s="4">
        <v>0</v>
      </c>
      <c r="S823" s="4">
        <v>0</v>
      </c>
      <c r="T823" s="4">
        <v>0</v>
      </c>
      <c r="U823" s="4">
        <v>0</v>
      </c>
      <c r="V823" s="4">
        <v>0</v>
      </c>
      <c r="W823" s="4">
        <v>0</v>
      </c>
      <c r="X823" s="4">
        <v>0</v>
      </c>
    </row>
    <row r="824" spans="1:24" x14ac:dyDescent="0.3">
      <c r="A824" s="14" t="s">
        <v>877</v>
      </c>
      <c r="B824" s="4">
        <f>+VLOOKUP(Tabla2[[#This Row],[ID]],'[1]Data IFN_Diversidad'!$A:$C,2,0)</f>
        <v>2847078.67</v>
      </c>
      <c r="C824" s="4">
        <f>+VLOOKUP(Tabla2[[#This Row],[ID]],'[1]Data IFN_Diversidad'!$A:$C,3,0)</f>
        <v>5040686.72</v>
      </c>
      <c r="D824" s="3" t="s">
        <v>966</v>
      </c>
      <c r="E824" s="3" t="s">
        <v>963</v>
      </c>
      <c r="F824" s="3" t="s">
        <v>971</v>
      </c>
      <c r="G824" s="6">
        <v>588.74596548553927</v>
      </c>
      <c r="H824" s="4">
        <v>12.311225488001664</v>
      </c>
      <c r="I824" s="4">
        <v>7.0084244642793436</v>
      </c>
      <c r="J824" s="4">
        <v>21.295885055793018</v>
      </c>
      <c r="K824" s="4">
        <v>17.044428222204971</v>
      </c>
      <c r="L824" s="4">
        <v>8.0108812644363354</v>
      </c>
      <c r="M824" s="4">
        <v>29.373231302933227</v>
      </c>
      <c r="N824" s="4">
        <v>52.475009124377536</v>
      </c>
      <c r="O824" s="4">
        <v>192.4083667893843</v>
      </c>
      <c r="P824" s="4">
        <v>0</v>
      </c>
      <c r="Q824" s="4">
        <v>0</v>
      </c>
      <c r="R824" s="4">
        <v>0</v>
      </c>
      <c r="S824" s="4">
        <v>0</v>
      </c>
      <c r="T824" s="4">
        <v>0</v>
      </c>
      <c r="U824" s="4">
        <v>0</v>
      </c>
      <c r="V824" s="4">
        <v>5.3988217774649197E-2</v>
      </c>
      <c r="W824" s="4">
        <v>2.5374462354085123E-2</v>
      </c>
      <c r="X824" s="4">
        <v>9.3039695298312117E-2</v>
      </c>
    </row>
    <row r="825" spans="1:24" x14ac:dyDescent="0.3">
      <c r="A825" s="14" t="s">
        <v>503</v>
      </c>
      <c r="B825" s="4">
        <f>+VLOOKUP(Tabla2[[#This Row],[ID]],'[1]Data IFN_Diversidad'!$A:$C,2,0)</f>
        <v>2446070.39</v>
      </c>
      <c r="C825" s="4">
        <f>+VLOOKUP(Tabla2[[#This Row],[ID]],'[1]Data IFN_Diversidad'!$A:$C,3,0)</f>
        <v>4667681.5999999996</v>
      </c>
      <c r="D825" s="3" t="s">
        <v>966</v>
      </c>
      <c r="E825" s="3" t="s">
        <v>968</v>
      </c>
      <c r="F825" s="3" t="s">
        <v>972</v>
      </c>
      <c r="G825" s="6">
        <v>1275.786023824634</v>
      </c>
      <c r="H825" s="4">
        <v>7.4689128221681997</v>
      </c>
      <c r="I825" s="4">
        <v>5.5896228062638889</v>
      </c>
      <c r="J825" s="4">
        <v>53.567406077551496</v>
      </c>
      <c r="K825" s="4">
        <v>16.587015932347903</v>
      </c>
      <c r="L825" s="4">
        <v>7.7958974882035141</v>
      </c>
      <c r="M825" s="4">
        <v>28.584957456746217</v>
      </c>
      <c r="N825" s="4">
        <v>0.36462777157038662</v>
      </c>
      <c r="O825" s="4">
        <v>1.3369684957580843</v>
      </c>
      <c r="P825" s="4">
        <v>3.1667346661055396</v>
      </c>
      <c r="Q825" s="4">
        <v>1.4883652930696036</v>
      </c>
      <c r="R825" s="4">
        <v>5.4573394079218849</v>
      </c>
      <c r="S825" s="4">
        <v>1.6044376407840619</v>
      </c>
      <c r="T825" s="4">
        <v>0.7540856911685091</v>
      </c>
      <c r="U825" s="4">
        <v>2.7649808676178691</v>
      </c>
      <c r="V825" s="4">
        <v>0.95773971041167394</v>
      </c>
      <c r="W825" s="4">
        <v>0.45013766389348675</v>
      </c>
      <c r="X825" s="4">
        <v>1.6505047676094513</v>
      </c>
    </row>
    <row r="826" spans="1:24" x14ac:dyDescent="0.3">
      <c r="A826" s="14" t="s">
        <v>854</v>
      </c>
      <c r="B826" s="4">
        <f>+VLOOKUP(Tabla2[[#This Row],[ID]],'[1]Data IFN_Diversidad'!$A:$C,2,0)</f>
        <v>2689900.3</v>
      </c>
      <c r="C826" s="4">
        <f>+VLOOKUP(Tabla2[[#This Row],[ID]],'[1]Data IFN_Diversidad'!$A:$C,3,0)</f>
        <v>4921938.09</v>
      </c>
      <c r="D826" s="3" t="s">
        <v>966</v>
      </c>
      <c r="E826" s="3" t="s">
        <v>963</v>
      </c>
      <c r="F826" s="3" t="s">
        <v>971</v>
      </c>
      <c r="G826" s="6">
        <v>3113.7497479679978</v>
      </c>
      <c r="H826" s="4">
        <v>5.617425492528386</v>
      </c>
      <c r="I826" s="4">
        <v>7.7169951689797696</v>
      </c>
      <c r="J826" s="4">
        <v>39.194805753613949</v>
      </c>
      <c r="K826" s="4">
        <v>28.253730049197969</v>
      </c>
      <c r="L826" s="4">
        <v>13.279253123123045</v>
      </c>
      <c r="M826" s="4">
        <v>48.690594784784494</v>
      </c>
      <c r="N826" s="4"/>
      <c r="O826" s="4"/>
      <c r="P826" s="4">
        <v>0</v>
      </c>
      <c r="Q826" s="4">
        <v>0</v>
      </c>
      <c r="R826" s="4">
        <v>0</v>
      </c>
      <c r="S826" s="4">
        <v>0</v>
      </c>
      <c r="T826" s="4">
        <v>0</v>
      </c>
      <c r="U826" s="4">
        <v>0</v>
      </c>
      <c r="V826" s="4">
        <v>9.3494681196731752E-2</v>
      </c>
      <c r="W826" s="4">
        <v>4.394250016246392E-2</v>
      </c>
      <c r="X826" s="4">
        <v>0.16112250059570105</v>
      </c>
    </row>
    <row r="827" spans="1:24" x14ac:dyDescent="0.3">
      <c r="A827" s="14" t="s">
        <v>272</v>
      </c>
      <c r="B827" s="4">
        <f>+VLOOKUP(Tabla2[[#This Row],[ID]],'[1]Data IFN_Diversidad'!$A:$C,2,0)</f>
        <v>1703386.39</v>
      </c>
      <c r="C827" s="4">
        <f>+VLOOKUP(Tabla2[[#This Row],[ID]],'[1]Data IFN_Diversidad'!$A:$C,3,0)</f>
        <v>5104650.66</v>
      </c>
      <c r="D827" s="3" t="s">
        <v>962</v>
      </c>
      <c r="E827" s="3" t="s">
        <v>963</v>
      </c>
      <c r="F827" s="3" t="s">
        <v>971</v>
      </c>
      <c r="G827" s="6">
        <v>1872.4543686996387</v>
      </c>
      <c r="H827" s="4">
        <v>12.376709906214725</v>
      </c>
      <c r="I827" s="4">
        <v>22.527424754518805</v>
      </c>
      <c r="J827" s="4">
        <v>252.62359676319934</v>
      </c>
      <c r="K827" s="4">
        <v>142.52556313338187</v>
      </c>
      <c r="L827" s="4">
        <v>66.987014672689469</v>
      </c>
      <c r="M827" s="4">
        <v>245.61905379986138</v>
      </c>
      <c r="N827" s="4">
        <v>82.54849842046427</v>
      </c>
      <c r="O827" s="4">
        <v>302.67782754170236</v>
      </c>
      <c r="P827" s="4">
        <v>20.535383090862656</v>
      </c>
      <c r="Q827" s="4">
        <v>9.6516300527054479</v>
      </c>
      <c r="R827" s="4">
        <v>35.389310193253344</v>
      </c>
      <c r="S827" s="4">
        <v>0</v>
      </c>
      <c r="T827" s="4">
        <v>0</v>
      </c>
      <c r="U827" s="4">
        <v>0</v>
      </c>
      <c r="V827" s="4">
        <v>4.902995109345814</v>
      </c>
      <c r="W827" s="4">
        <v>2.3044077013925324</v>
      </c>
      <c r="X827" s="4">
        <v>8.4494949051059525</v>
      </c>
    </row>
    <row r="828" spans="1:24" x14ac:dyDescent="0.3">
      <c r="A828" s="14" t="s">
        <v>625</v>
      </c>
      <c r="B828" s="4">
        <f>+VLOOKUP(Tabla2[[#This Row],[ID]],'[1]Data IFN_Diversidad'!$A:$C,2,0)</f>
        <v>1935619.75</v>
      </c>
      <c r="C828" s="4">
        <f>+VLOOKUP(Tabla2[[#This Row],[ID]],'[1]Data IFN_Diversidad'!$A:$C,3,0)</f>
        <v>5372593.3200000003</v>
      </c>
      <c r="D828" s="3" t="s">
        <v>962</v>
      </c>
      <c r="E828" s="3" t="s">
        <v>963</v>
      </c>
      <c r="F828" s="3" t="s">
        <v>970</v>
      </c>
      <c r="G828" s="6">
        <v>1260.5637377120224</v>
      </c>
      <c r="H828" s="4">
        <v>13.470788859330259</v>
      </c>
      <c r="I828" s="4">
        <v>17.965559595228502</v>
      </c>
      <c r="J828" s="4">
        <v>192.60624735989936</v>
      </c>
      <c r="K828" s="4">
        <v>145.22038312108555</v>
      </c>
      <c r="L828" s="4">
        <v>68.253580066910203</v>
      </c>
      <c r="M828" s="4">
        <v>250.26312691200405</v>
      </c>
      <c r="N828" s="4">
        <v>0.24441061678483256</v>
      </c>
      <c r="O828" s="4">
        <v>0.89617226154438612</v>
      </c>
      <c r="P828" s="4">
        <v>0</v>
      </c>
      <c r="Q828" s="4">
        <v>0</v>
      </c>
      <c r="R828" s="4">
        <v>0</v>
      </c>
      <c r="S828" s="4">
        <v>0</v>
      </c>
      <c r="T828" s="4">
        <v>0</v>
      </c>
      <c r="U828" s="4">
        <v>0</v>
      </c>
      <c r="V828" s="4">
        <v>13.603144402120659</v>
      </c>
      <c r="W828" s="4">
        <v>6.3934778689967091</v>
      </c>
      <c r="X828" s="4">
        <v>23.442752186321268</v>
      </c>
    </row>
    <row r="829" spans="1:24" x14ac:dyDescent="0.3">
      <c r="A829" s="14" t="s">
        <v>16</v>
      </c>
      <c r="B829" s="4">
        <f>+VLOOKUP(Tabla2[[#This Row],[ID]],'[1]Data IFN_Diversidad'!$A:$C,2,0)</f>
        <v>1171587.58</v>
      </c>
      <c r="C829" s="4">
        <f>+VLOOKUP(Tabla2[[#This Row],[ID]],'[1]Data IFN_Diversidad'!$A:$C,3,0)</f>
        <v>5348366.74</v>
      </c>
      <c r="D829" s="3" t="s">
        <v>962</v>
      </c>
      <c r="E829" s="3" t="s">
        <v>963</v>
      </c>
      <c r="F829" s="3" t="s">
        <v>970</v>
      </c>
      <c r="G829" s="6">
        <v>3200.6129791310414</v>
      </c>
      <c r="H829" s="4">
        <v>11.813521514786515</v>
      </c>
      <c r="I829" s="4">
        <v>35.081794202568126</v>
      </c>
      <c r="J829" s="4">
        <v>564.50054120243055</v>
      </c>
      <c r="K829" s="4">
        <v>328.55665093810569</v>
      </c>
      <c r="L829" s="4">
        <v>154.42162594090968</v>
      </c>
      <c r="M829" s="4">
        <v>566.21262845000217</v>
      </c>
      <c r="N829" s="4">
        <v>44.292999958655692</v>
      </c>
      <c r="O829" s="4">
        <v>162.40766651507087</v>
      </c>
      <c r="P829" s="4">
        <v>0</v>
      </c>
      <c r="Q829" s="4">
        <v>0</v>
      </c>
      <c r="R829" s="4">
        <v>0</v>
      </c>
      <c r="S829" s="4">
        <v>0</v>
      </c>
      <c r="T829" s="4">
        <v>0</v>
      </c>
      <c r="U829" s="4">
        <v>0</v>
      </c>
      <c r="V829" s="4">
        <v>10.51859570758554</v>
      </c>
      <c r="W829" s="4">
        <v>4.9437399825652033</v>
      </c>
      <c r="X829" s="4">
        <v>18.127046602739078</v>
      </c>
    </row>
    <row r="830" spans="1:24" x14ac:dyDescent="0.3">
      <c r="A830" s="14" t="s">
        <v>847</v>
      </c>
      <c r="B830" s="4">
        <f>+VLOOKUP(Tabla2[[#This Row],[ID]],'[1]Data IFN_Diversidad'!$A:$C,2,0)</f>
        <v>2639214.9900000002</v>
      </c>
      <c r="C830" s="4">
        <f>+VLOOKUP(Tabla2[[#This Row],[ID]],'[1]Data IFN_Diversidad'!$A:$C,3,0)</f>
        <v>4809973.79</v>
      </c>
      <c r="D830" s="3" t="s">
        <v>966</v>
      </c>
      <c r="E830" s="3" t="s">
        <v>963</v>
      </c>
      <c r="F830" s="3" t="s">
        <v>971</v>
      </c>
      <c r="G830" s="6">
        <v>4200.7567886265615</v>
      </c>
      <c r="H830" s="4">
        <v>6.1474521685775247</v>
      </c>
      <c r="I830" s="4">
        <v>12.468314142100905</v>
      </c>
      <c r="J830" s="4">
        <v>51.890518312058539</v>
      </c>
      <c r="K830" s="4">
        <v>37.995757313367342</v>
      </c>
      <c r="L830" s="4">
        <v>17.858005937282648</v>
      </c>
      <c r="M830" s="4">
        <v>65.479355103369713</v>
      </c>
      <c r="N830" s="4">
        <v>96.914379237543073</v>
      </c>
      <c r="O830" s="4">
        <v>355.35272387099127</v>
      </c>
      <c r="P830" s="4">
        <v>0</v>
      </c>
      <c r="Q830" s="4">
        <v>0</v>
      </c>
      <c r="R830" s="4">
        <v>0</v>
      </c>
      <c r="S830" s="4">
        <v>0</v>
      </c>
      <c r="T830" s="4">
        <v>0</v>
      </c>
      <c r="U830" s="4">
        <v>0</v>
      </c>
      <c r="V830" s="4">
        <v>3.705188962056881</v>
      </c>
      <c r="W830" s="4">
        <v>1.7414388121667339</v>
      </c>
      <c r="X830" s="4">
        <v>6.3852756446113581</v>
      </c>
    </row>
    <row r="831" spans="1:24" x14ac:dyDescent="0.3">
      <c r="A831" s="14" t="s">
        <v>346</v>
      </c>
      <c r="B831" s="4">
        <f>+VLOOKUP(Tabla2[[#This Row],[ID]],'[1]Data IFN_Diversidad'!$A:$C,2,0)</f>
        <v>1945152.11</v>
      </c>
      <c r="C831" s="4">
        <f>+VLOOKUP(Tabla2[[#This Row],[ID]],'[1]Data IFN_Diversidad'!$A:$C,3,0)</f>
        <v>5088419.3499999996</v>
      </c>
      <c r="D831" s="3" t="s">
        <v>965</v>
      </c>
      <c r="E831" s="3" t="s">
        <v>963</v>
      </c>
      <c r="F831" s="3" t="s">
        <v>971</v>
      </c>
      <c r="G831" s="6">
        <v>1725.5225252371986</v>
      </c>
      <c r="H831" s="4">
        <v>10.329559310765823</v>
      </c>
      <c r="I831" s="4">
        <v>14.460193404220105</v>
      </c>
      <c r="J831" s="4">
        <v>84.045512023033709</v>
      </c>
      <c r="K831" s="4">
        <v>47.330247832719536</v>
      </c>
      <c r="L831" s="4">
        <v>22.245216481378179</v>
      </c>
      <c r="M831" s="4">
        <v>81.565793765053314</v>
      </c>
      <c r="N831" s="4">
        <v>26.700142638715977</v>
      </c>
      <c r="O831" s="4">
        <v>97.900523008625257</v>
      </c>
      <c r="P831" s="4">
        <v>8.3792531818494549</v>
      </c>
      <c r="Q831" s="4">
        <v>3.9382489954692437</v>
      </c>
      <c r="R831" s="4">
        <v>14.440246316720573</v>
      </c>
      <c r="S831" s="4">
        <v>1.9656085764027444</v>
      </c>
      <c r="T831" s="4">
        <v>0.9238360309092899</v>
      </c>
      <c r="U831" s="4">
        <v>3.3873987800007326</v>
      </c>
      <c r="V831" s="4">
        <v>0.82708705017904749</v>
      </c>
      <c r="W831" s="4">
        <v>0.38873091358415229</v>
      </c>
      <c r="X831" s="4">
        <v>1.4253466831418917</v>
      </c>
    </row>
    <row r="832" spans="1:24" x14ac:dyDescent="0.3">
      <c r="A832" s="14" t="s">
        <v>704</v>
      </c>
      <c r="B832" s="4">
        <f>+VLOOKUP(Tabla2[[#This Row],[ID]],'[1]Data IFN_Diversidad'!$A:$C,2,0)</f>
        <v>1980868.57</v>
      </c>
      <c r="C832" s="4">
        <f>+VLOOKUP(Tabla2[[#This Row],[ID]],'[1]Data IFN_Diversidad'!$A:$C,3,0)</f>
        <v>4958006.6100000003</v>
      </c>
      <c r="D832" s="3" t="s">
        <v>965</v>
      </c>
      <c r="E832" s="3" t="s">
        <v>968</v>
      </c>
      <c r="F832" s="3" t="s">
        <v>972</v>
      </c>
      <c r="G832" s="6">
        <v>70.735530263064575</v>
      </c>
      <c r="H832" s="4">
        <v>50.860770737376775</v>
      </c>
      <c r="I832" s="4">
        <v>14.371211111111114</v>
      </c>
      <c r="J832" s="4">
        <v>81.637986200737984</v>
      </c>
      <c r="K832" s="4">
        <v>1.9779613143232353</v>
      </c>
      <c r="L832" s="4">
        <v>0.92964181773192056</v>
      </c>
      <c r="M832" s="4">
        <v>3.4086866650170418</v>
      </c>
      <c r="N832" s="4">
        <v>19.634877248454263</v>
      </c>
      <c r="O832" s="4">
        <v>71.99454991099897</v>
      </c>
      <c r="P832" s="4">
        <v>0</v>
      </c>
      <c r="Q832" s="4">
        <v>0</v>
      </c>
      <c r="R832" s="4">
        <v>0</v>
      </c>
      <c r="S832" s="4">
        <v>0</v>
      </c>
      <c r="T832" s="4">
        <v>0</v>
      </c>
      <c r="U832" s="4">
        <v>0</v>
      </c>
      <c r="V832" s="4">
        <v>31.316179425298536</v>
      </c>
      <c r="W832" s="4">
        <v>14.718604329890312</v>
      </c>
      <c r="X832" s="4">
        <v>53.96821587626448</v>
      </c>
    </row>
    <row r="833" spans="1:24" x14ac:dyDescent="0.3">
      <c r="A833" s="14" t="s">
        <v>387</v>
      </c>
      <c r="B833" s="4">
        <f>+VLOOKUP(Tabla2[[#This Row],[ID]],'[1]Data IFN_Diversidad'!$A:$C,2,0)</f>
        <v>1688556.61</v>
      </c>
      <c r="C833" s="4">
        <f>+VLOOKUP(Tabla2[[#This Row],[ID]],'[1]Data IFN_Diversidad'!$A:$C,3,0)</f>
        <v>5269106.6500000004</v>
      </c>
      <c r="D833" s="3" t="s">
        <v>962</v>
      </c>
      <c r="E833" s="3" t="s">
        <v>963</v>
      </c>
      <c r="F833" s="3" t="s">
        <v>970</v>
      </c>
      <c r="G833" s="6">
        <v>2775.6905017347622</v>
      </c>
      <c r="H833" s="4">
        <v>11.555861799470021</v>
      </c>
      <c r="I833" s="4">
        <v>29.111568091384299</v>
      </c>
      <c r="J833" s="4">
        <v>420.47042799223578</v>
      </c>
      <c r="K833" s="4">
        <v>237.00670384057406</v>
      </c>
      <c r="L833" s="4">
        <v>111.39315080506981</v>
      </c>
      <c r="M833" s="4">
        <v>408.44155295192263</v>
      </c>
      <c r="N833" s="4"/>
      <c r="O833" s="4"/>
      <c r="P833" s="4">
        <v>0</v>
      </c>
      <c r="Q833" s="4">
        <v>0</v>
      </c>
      <c r="R833" s="4">
        <v>0</v>
      </c>
      <c r="S833" s="4">
        <v>0</v>
      </c>
      <c r="T833" s="4">
        <v>0</v>
      </c>
      <c r="U833" s="4">
        <v>0</v>
      </c>
      <c r="V833" s="4">
        <v>2.9959202936349976</v>
      </c>
      <c r="W833" s="4">
        <v>1.4080825380084487</v>
      </c>
      <c r="X833" s="4">
        <v>5.1629693060309787</v>
      </c>
    </row>
    <row r="834" spans="1:24" x14ac:dyDescent="0.3">
      <c r="A834" s="14" t="s">
        <v>941</v>
      </c>
      <c r="B834" s="4">
        <f>+VLOOKUP(Tabla2[[#This Row],[ID]],'[1]Data IFN_Diversidad'!$A:$C,2,0)</f>
        <v>2732995.3</v>
      </c>
      <c r="C834" s="4">
        <f>+VLOOKUP(Tabla2[[#This Row],[ID]],'[1]Data IFN_Diversidad'!$A:$C,3,0)</f>
        <v>4806962.7699999996</v>
      </c>
      <c r="D834" s="3" t="s">
        <v>966</v>
      </c>
      <c r="E834" s="3" t="s">
        <v>963</v>
      </c>
      <c r="F834" s="3" t="s">
        <v>971</v>
      </c>
      <c r="G834" s="6">
        <v>1150.2728989258519</v>
      </c>
      <c r="H834" s="4">
        <v>8.0004095382434137</v>
      </c>
      <c r="I834" s="4">
        <v>5.7824942148944833</v>
      </c>
      <c r="J834" s="4">
        <v>98.588773060449668</v>
      </c>
      <c r="K834" s="4">
        <v>64.347492468654522</v>
      </c>
      <c r="L834" s="4">
        <v>30.243321460267623</v>
      </c>
      <c r="M834" s="4">
        <v>110.89217868764794</v>
      </c>
      <c r="N834" s="4">
        <v>104.13198683854345</v>
      </c>
      <c r="O834" s="4">
        <v>381.81728507465937</v>
      </c>
      <c r="P834" s="4">
        <v>0</v>
      </c>
      <c r="Q834" s="4">
        <v>0</v>
      </c>
      <c r="R834" s="4">
        <v>0</v>
      </c>
      <c r="S834" s="4">
        <v>0</v>
      </c>
      <c r="T834" s="4">
        <v>0</v>
      </c>
      <c r="U834" s="4">
        <v>0</v>
      </c>
      <c r="V834" s="4">
        <v>0</v>
      </c>
      <c r="W834" s="4">
        <v>0</v>
      </c>
      <c r="X834" s="4">
        <v>0</v>
      </c>
    </row>
    <row r="835" spans="1:24" x14ac:dyDescent="0.3">
      <c r="A835" s="14" t="s">
        <v>103</v>
      </c>
      <c r="B835" s="4">
        <f>+VLOOKUP(Tabla2[[#This Row],[ID]],'[1]Data IFN_Diversidad'!$A:$C,2,0)</f>
        <v>1445459.88</v>
      </c>
      <c r="C835" s="4">
        <f>+VLOOKUP(Tabla2[[#This Row],[ID]],'[1]Data IFN_Diversidad'!$A:$C,3,0)</f>
        <v>5242183.6500000004</v>
      </c>
      <c r="D835" s="3" t="s">
        <v>962</v>
      </c>
      <c r="E835" s="3" t="s">
        <v>963</v>
      </c>
      <c r="F835" s="3" t="s">
        <v>970</v>
      </c>
      <c r="G835" s="6">
        <v>2984.8413176165909</v>
      </c>
      <c r="H835" s="4">
        <v>12.947027439558981</v>
      </c>
      <c r="I835" s="4">
        <v>39.296264290658883</v>
      </c>
      <c r="J835" s="4">
        <v>672.50060750524779</v>
      </c>
      <c r="K835" s="4">
        <v>391.64877915471516</v>
      </c>
      <c r="L835" s="4">
        <v>184.07492620271611</v>
      </c>
      <c r="M835" s="4">
        <v>674.94139607662578</v>
      </c>
      <c r="N835" s="4">
        <v>0.55368213612986705</v>
      </c>
      <c r="O835" s="4">
        <v>2.0301678324761792</v>
      </c>
      <c r="P835" s="4">
        <v>5.4796992443721919</v>
      </c>
      <c r="Q835" s="4">
        <v>2.5754586448549301</v>
      </c>
      <c r="R835" s="4">
        <v>9.4433483644680862</v>
      </c>
      <c r="S835" s="4">
        <v>4.9406459205559159</v>
      </c>
      <c r="T835" s="4">
        <v>2.3221035826612804</v>
      </c>
      <c r="U835" s="4">
        <v>8.5143798030913693</v>
      </c>
      <c r="V835" s="4">
        <v>5.0762148127609255</v>
      </c>
      <c r="W835" s="4">
        <v>2.3858209619976347</v>
      </c>
      <c r="X835" s="4">
        <v>8.7480101939913268</v>
      </c>
    </row>
    <row r="836" spans="1:24" x14ac:dyDescent="0.3">
      <c r="A836" s="14" t="s">
        <v>817</v>
      </c>
      <c r="B836" s="4">
        <f>+VLOOKUP(Tabla2[[#This Row],[ID]],'[1]Data IFN_Diversidad'!$A:$C,2,0)</f>
        <v>2405685.23</v>
      </c>
      <c r="C836" s="4">
        <f>+VLOOKUP(Tabla2[[#This Row],[ID]],'[1]Data IFN_Diversidad'!$A:$C,3,0)</f>
        <v>4637767.28</v>
      </c>
      <c r="D836" s="3" t="s">
        <v>966</v>
      </c>
      <c r="E836" s="3" t="s">
        <v>968</v>
      </c>
      <c r="F836" s="3" t="s">
        <v>972</v>
      </c>
      <c r="G836" s="6">
        <v>1577.2325595937111</v>
      </c>
      <c r="H836" s="4">
        <v>9.6549201674759431</v>
      </c>
      <c r="I836" s="4">
        <v>11.547367548662152</v>
      </c>
      <c r="J836" s="4">
        <v>189.6092497724706</v>
      </c>
      <c r="K836" s="4">
        <v>81.199918758122834</v>
      </c>
      <c r="L836" s="4">
        <v>38.16396181631773</v>
      </c>
      <c r="M836" s="4">
        <v>139.93452665983168</v>
      </c>
      <c r="N836" s="4">
        <v>109.38587827745985</v>
      </c>
      <c r="O836" s="4">
        <v>401.08155368401941</v>
      </c>
      <c r="P836" s="4">
        <v>0</v>
      </c>
      <c r="Q836" s="4">
        <v>0</v>
      </c>
      <c r="R836" s="4">
        <v>0</v>
      </c>
      <c r="S836" s="4">
        <v>0</v>
      </c>
      <c r="T836" s="4">
        <v>0</v>
      </c>
      <c r="U836" s="4">
        <v>0</v>
      </c>
      <c r="V836" s="4">
        <v>0.22465728663709922</v>
      </c>
      <c r="W836" s="4">
        <v>0.10558892471943662</v>
      </c>
      <c r="X836" s="4">
        <v>0.38715939063793425</v>
      </c>
    </row>
    <row r="837" spans="1:24" x14ac:dyDescent="0.3">
      <c r="A837" s="14" t="s">
        <v>63</v>
      </c>
      <c r="B837" s="4">
        <f>+VLOOKUP(Tabla2[[#This Row],[ID]],'[1]Data IFN_Diversidad'!$A:$C,2,0)</f>
        <v>1359964.27</v>
      </c>
      <c r="C837" s="4">
        <f>+VLOOKUP(Tabla2[[#This Row],[ID]],'[1]Data IFN_Diversidad'!$A:$C,3,0)</f>
        <v>5172061.58</v>
      </c>
      <c r="D837" s="3" t="s">
        <v>962</v>
      </c>
      <c r="E837" s="3" t="s">
        <v>963</v>
      </c>
      <c r="F837" s="3" t="s">
        <v>970</v>
      </c>
      <c r="G837" s="6">
        <v>1873.7559024564791</v>
      </c>
      <c r="H837" s="4">
        <v>14.181945162007105</v>
      </c>
      <c r="I837" s="4">
        <v>29.598826892269333</v>
      </c>
      <c r="J837" s="4">
        <v>492.58380941421422</v>
      </c>
      <c r="K837" s="4">
        <v>254.1688745330444</v>
      </c>
      <c r="L837" s="4">
        <v>119.45937103053086</v>
      </c>
      <c r="M837" s="4">
        <v>438.01769377861314</v>
      </c>
      <c r="N837" s="4">
        <v>0.74716100913034622</v>
      </c>
      <c r="O837" s="4">
        <v>2.7395903668112696</v>
      </c>
      <c r="P837" s="4">
        <v>4.0709416709156363</v>
      </c>
      <c r="Q837" s="4">
        <v>1.9133425853303492</v>
      </c>
      <c r="R837" s="4">
        <v>7.0155894795446203</v>
      </c>
      <c r="S837" s="4">
        <v>32.404470729224585</v>
      </c>
      <c r="T837" s="4">
        <v>15.230101242735556</v>
      </c>
      <c r="U837" s="4">
        <v>55.843704556697091</v>
      </c>
      <c r="V837" s="4">
        <v>8.6588128379037244</v>
      </c>
      <c r="W837" s="4">
        <v>4.0696420338147501</v>
      </c>
      <c r="X837" s="4">
        <v>14.922020790654082</v>
      </c>
    </row>
    <row r="838" spans="1:24" x14ac:dyDescent="0.3">
      <c r="A838" s="14" t="s">
        <v>589</v>
      </c>
      <c r="B838" s="4">
        <f>+VLOOKUP(Tabla2[[#This Row],[ID]],'[1]Data IFN_Diversidad'!$A:$C,2,0)</f>
        <v>1887913.07</v>
      </c>
      <c r="C838" s="4">
        <f>+VLOOKUP(Tabla2[[#This Row],[ID]],'[1]Data IFN_Diversidad'!$A:$C,3,0)</f>
        <v>5108120.2699999996</v>
      </c>
      <c r="D838" s="3" t="s">
        <v>965</v>
      </c>
      <c r="E838" s="3" t="s">
        <v>968</v>
      </c>
      <c r="F838" s="3" t="s">
        <v>972</v>
      </c>
      <c r="G838" s="6">
        <v>1982.8583843342294</v>
      </c>
      <c r="H838" s="4">
        <v>9.4468826214475676</v>
      </c>
      <c r="I838" s="4">
        <v>13.898201946088102</v>
      </c>
      <c r="J838" s="4">
        <v>115.01108197924174</v>
      </c>
      <c r="K838" s="4">
        <v>67.690024898431489</v>
      </c>
      <c r="L838" s="4">
        <v>31.814311702262799</v>
      </c>
      <c r="M838" s="4">
        <v>116.65247624163025</v>
      </c>
      <c r="N838" s="4">
        <v>47.63616697391614</v>
      </c>
      <c r="O838" s="4">
        <v>174.66594557102584</v>
      </c>
      <c r="P838" s="4">
        <v>0</v>
      </c>
      <c r="Q838" s="4">
        <v>0</v>
      </c>
      <c r="R838" s="4">
        <v>0</v>
      </c>
      <c r="S838" s="4">
        <v>0</v>
      </c>
      <c r="T838" s="4">
        <v>0</v>
      </c>
      <c r="U838" s="4">
        <v>0</v>
      </c>
      <c r="V838" s="4">
        <v>0.10687813798962695</v>
      </c>
      <c r="W838" s="4">
        <v>5.0232724855124665E-2</v>
      </c>
      <c r="X838" s="4">
        <v>0.18418665780212376</v>
      </c>
    </row>
    <row r="839" spans="1:24" x14ac:dyDescent="0.3">
      <c r="A839" s="14" t="s">
        <v>374</v>
      </c>
      <c r="B839" s="4">
        <f>+VLOOKUP(Tabla2[[#This Row],[ID]],'[1]Data IFN_Diversidad'!$A:$C,2,0)</f>
        <v>1684456.24</v>
      </c>
      <c r="C839" s="4">
        <f>+VLOOKUP(Tabla2[[#This Row],[ID]],'[1]Data IFN_Diversidad'!$A:$C,3,0)</f>
        <v>4596726.83</v>
      </c>
      <c r="D839" s="3" t="s">
        <v>964</v>
      </c>
      <c r="E839" s="3" t="s">
        <v>963</v>
      </c>
      <c r="F839" s="3" t="s">
        <v>971</v>
      </c>
      <c r="G839" s="6">
        <v>1867.5028815812213</v>
      </c>
      <c r="H839" s="4">
        <v>8.9125480353527138</v>
      </c>
      <c r="I839" s="4">
        <v>11.650778054178748</v>
      </c>
      <c r="J839" s="4">
        <v>93.932831912303257</v>
      </c>
      <c r="K839" s="4">
        <v>40.513940751720405</v>
      </c>
      <c r="L839" s="4">
        <v>19.04155215330859</v>
      </c>
      <c r="M839" s="4">
        <v>69.819024562131489</v>
      </c>
      <c r="N839" s="4"/>
      <c r="O839" s="4"/>
      <c r="P839" s="4">
        <v>0</v>
      </c>
      <c r="Q839" s="4">
        <v>0</v>
      </c>
      <c r="R839" s="4">
        <v>0</v>
      </c>
      <c r="S839" s="4">
        <v>0</v>
      </c>
      <c r="T839" s="4">
        <v>0</v>
      </c>
      <c r="U839" s="4">
        <v>0</v>
      </c>
      <c r="V839" s="4">
        <v>0.43415850640879394</v>
      </c>
      <c r="W839" s="4">
        <v>0.20405449801213313</v>
      </c>
      <c r="X839" s="4">
        <v>0.74819982604448809</v>
      </c>
    </row>
    <row r="840" spans="1:24" x14ac:dyDescent="0.3">
      <c r="A840" s="14" t="s">
        <v>721</v>
      </c>
      <c r="B840" s="4">
        <f>+VLOOKUP(Tabla2[[#This Row],[ID]],'[1]Data IFN_Diversidad'!$A:$C,2,0)</f>
        <v>2055206.11</v>
      </c>
      <c r="C840" s="4">
        <f>+VLOOKUP(Tabla2[[#This Row],[ID]],'[1]Data IFN_Diversidad'!$A:$C,3,0)</f>
        <v>4705102.18</v>
      </c>
      <c r="D840" s="3" t="s">
        <v>964</v>
      </c>
      <c r="E840" s="3" t="s">
        <v>963</v>
      </c>
      <c r="F840" s="3" t="s">
        <v>971</v>
      </c>
      <c r="G840" s="6">
        <v>2409.0258070631403</v>
      </c>
      <c r="H840" s="4">
        <v>8.8430890372567834</v>
      </c>
      <c r="I840" s="4">
        <v>14.795829884534911</v>
      </c>
      <c r="J840" s="4">
        <v>109.29424094403116</v>
      </c>
      <c r="K840" s="4">
        <v>66.58342916568877</v>
      </c>
      <c r="L840" s="4">
        <v>31.294211707873721</v>
      </c>
      <c r="M840" s="4">
        <v>114.7454429288703</v>
      </c>
      <c r="N840" s="4"/>
      <c r="O840" s="4"/>
      <c r="P840" s="4">
        <v>0</v>
      </c>
      <c r="Q840" s="4">
        <v>0</v>
      </c>
      <c r="R840" s="4">
        <v>0</v>
      </c>
      <c r="S840" s="4">
        <v>0</v>
      </c>
      <c r="T840" s="4">
        <v>0</v>
      </c>
      <c r="U840" s="4">
        <v>0</v>
      </c>
      <c r="V840" s="4">
        <v>0.47320828996473452</v>
      </c>
      <c r="W840" s="4">
        <v>0.22240789628342522</v>
      </c>
      <c r="X840" s="4">
        <v>0.81549561970589257</v>
      </c>
    </row>
    <row r="841" spans="1:24" x14ac:dyDescent="0.3">
      <c r="A841" s="14" t="s">
        <v>466</v>
      </c>
      <c r="B841" s="4">
        <f>+VLOOKUP(Tabla2[[#This Row],[ID]],'[1]Data IFN_Diversidad'!$A:$C,2,0)</f>
        <v>2182194.04</v>
      </c>
      <c r="C841" s="4">
        <f>+VLOOKUP(Tabla2[[#This Row],[ID]],'[1]Data IFN_Diversidad'!$A:$C,3,0)</f>
        <v>5525512.4100000001</v>
      </c>
      <c r="D841" s="3" t="s">
        <v>965</v>
      </c>
      <c r="E841" s="3" t="s">
        <v>963</v>
      </c>
      <c r="F841" s="3" t="s">
        <v>971</v>
      </c>
      <c r="G841" s="6">
        <v>2090.17833084935</v>
      </c>
      <c r="H841" s="4">
        <v>13.554507400476401</v>
      </c>
      <c r="I841" s="4">
        <v>30.160650246994933</v>
      </c>
      <c r="J841" s="4">
        <v>403.55221546755928</v>
      </c>
      <c r="K841" s="4">
        <v>249.45629296100211</v>
      </c>
      <c r="L841" s="4">
        <v>117.24445769167099</v>
      </c>
      <c r="M841" s="4">
        <v>429.89634486946028</v>
      </c>
      <c r="N841" s="4">
        <v>23.315402551672072</v>
      </c>
      <c r="O841" s="4">
        <v>85.489809356130934</v>
      </c>
      <c r="P841" s="4">
        <v>1.2441658344660909</v>
      </c>
      <c r="Q841" s="4">
        <v>0.58475794219906274</v>
      </c>
      <c r="R841" s="4">
        <v>2.1441124547298989</v>
      </c>
      <c r="S841" s="4">
        <v>1.7886290926042903</v>
      </c>
      <c r="T841" s="4">
        <v>0.84065567352401649</v>
      </c>
      <c r="U841" s="4">
        <v>3.0824041362547301</v>
      </c>
      <c r="V841" s="4">
        <v>1.6954535605944028</v>
      </c>
      <c r="W841" s="4">
        <v>0.7968631734793693</v>
      </c>
      <c r="X841" s="4">
        <v>2.9218316360910208</v>
      </c>
    </row>
    <row r="842" spans="1:24" x14ac:dyDescent="0.3">
      <c r="A842" s="14" t="s">
        <v>470</v>
      </c>
      <c r="B842" s="4">
        <f>+VLOOKUP(Tabla2[[#This Row],[ID]],'[1]Data IFN_Diversidad'!$A:$C,2,0)</f>
        <v>1922847.63</v>
      </c>
      <c r="C842" s="4">
        <f>+VLOOKUP(Tabla2[[#This Row],[ID]],'[1]Data IFN_Diversidad'!$A:$C,3,0)</f>
        <v>5580492.3099999996</v>
      </c>
      <c r="D842" s="3" t="s">
        <v>962</v>
      </c>
      <c r="E842" s="3" t="s">
        <v>968</v>
      </c>
      <c r="F842" s="3" t="s">
        <v>972</v>
      </c>
      <c r="G842" s="6">
        <v>3265.2369595793771</v>
      </c>
      <c r="H842" s="4">
        <v>6.541642057501079</v>
      </c>
      <c r="I842" s="4">
        <v>10.974333121198914</v>
      </c>
      <c r="J842" s="4">
        <v>85.541762831755847</v>
      </c>
      <c r="K842" s="4">
        <v>54.293404894697105</v>
      </c>
      <c r="L842" s="4">
        <v>25.517900300507637</v>
      </c>
      <c r="M842" s="4">
        <v>93.565634435194667</v>
      </c>
      <c r="N842" s="4"/>
      <c r="O842" s="4"/>
      <c r="P842" s="4">
        <v>2.6750060034584004</v>
      </c>
      <c r="Q842" s="4">
        <v>1.2572528216254482</v>
      </c>
      <c r="R842" s="4">
        <v>4.6099270126266472</v>
      </c>
      <c r="S842" s="4">
        <v>0</v>
      </c>
      <c r="T842" s="4">
        <v>0</v>
      </c>
      <c r="U842" s="4">
        <v>0</v>
      </c>
      <c r="V842" s="4">
        <v>0.66952719526009097</v>
      </c>
      <c r="W842" s="4">
        <v>0.31467778177224276</v>
      </c>
      <c r="X842" s="4">
        <v>1.15381853316489</v>
      </c>
    </row>
    <row r="843" spans="1:24" x14ac:dyDescent="0.3">
      <c r="A843" s="14" t="s">
        <v>445</v>
      </c>
      <c r="B843" s="4">
        <f>+VLOOKUP(Tabla2[[#This Row],[ID]],'[1]Data IFN_Diversidad'!$A:$C,2,0)</f>
        <v>2100539.41</v>
      </c>
      <c r="C843" s="4">
        <f>+VLOOKUP(Tabla2[[#This Row],[ID]],'[1]Data IFN_Diversidad'!$A:$C,3,0)</f>
        <v>5470562.1200000001</v>
      </c>
      <c r="D843" s="3" t="s">
        <v>965</v>
      </c>
      <c r="E843" s="3" t="s">
        <v>963</v>
      </c>
      <c r="F843" s="3" t="s">
        <v>971</v>
      </c>
      <c r="G843" s="6">
        <v>2911.6441909003706</v>
      </c>
      <c r="H843" s="4">
        <v>11.158272112979624</v>
      </c>
      <c r="I843" s="4">
        <v>28.47226911763628</v>
      </c>
      <c r="J843" s="4">
        <v>304.32032991630365</v>
      </c>
      <c r="K843" s="4">
        <v>203.3243862828711</v>
      </c>
      <c r="L843" s="4">
        <v>95.562461552949415</v>
      </c>
      <c r="M843" s="4">
        <v>350.39569236081451</v>
      </c>
      <c r="N843" s="4">
        <v>13.496445467676233</v>
      </c>
      <c r="O843" s="4">
        <v>49.486966714812858</v>
      </c>
      <c r="P843" s="4">
        <v>2.9139918921433439</v>
      </c>
      <c r="Q843" s="4">
        <v>1.3695761893073717</v>
      </c>
      <c r="R843" s="4">
        <v>5.0217793607937011</v>
      </c>
      <c r="S843" s="4">
        <v>9.8540976375299234</v>
      </c>
      <c r="T843" s="4">
        <v>4.6314258896390639</v>
      </c>
      <c r="U843" s="4">
        <v>16.981894928676585</v>
      </c>
      <c r="V843" s="4">
        <v>1.8977453214868767</v>
      </c>
      <c r="W843" s="4">
        <v>0.89194030109883204</v>
      </c>
      <c r="X843" s="4">
        <v>3.2704477706957178</v>
      </c>
    </row>
    <row r="844" spans="1:24" x14ac:dyDescent="0.3">
      <c r="A844" s="14" t="s">
        <v>526</v>
      </c>
      <c r="B844" s="4">
        <f>+VLOOKUP(Tabla2[[#This Row],[ID]],'[1]Data IFN_Diversidad'!$A:$C,2,0)</f>
        <v>2706489.93</v>
      </c>
      <c r="C844" s="4">
        <f>+VLOOKUP(Tabla2[[#This Row],[ID]],'[1]Data IFN_Diversidad'!$A:$C,3,0)</f>
        <v>4973142.63</v>
      </c>
      <c r="D844" s="3" t="s">
        <v>966</v>
      </c>
      <c r="E844" s="3" t="s">
        <v>963</v>
      </c>
      <c r="F844" s="3" t="s">
        <v>971</v>
      </c>
      <c r="G844" s="6">
        <v>3776.060664927124</v>
      </c>
      <c r="H844" s="4">
        <v>8.0601209909345339</v>
      </c>
      <c r="I844" s="4">
        <v>19.266905462663356</v>
      </c>
      <c r="J844" s="4">
        <v>141.45988269308836</v>
      </c>
      <c r="K844" s="4">
        <v>87.985305093500742</v>
      </c>
      <c r="L844" s="4">
        <v>41.353093393945343</v>
      </c>
      <c r="M844" s="4">
        <v>151.62800911113291</v>
      </c>
      <c r="N844" s="4">
        <v>0.68027157107311997</v>
      </c>
      <c r="O844" s="4">
        <v>2.4943290939347733</v>
      </c>
      <c r="P844" s="4">
        <v>0.65218538784108471</v>
      </c>
      <c r="Q844" s="4">
        <v>0.30652713228530981</v>
      </c>
      <c r="R844" s="4">
        <v>1.1239328183794703</v>
      </c>
      <c r="S844" s="4">
        <v>9.7781118007159744</v>
      </c>
      <c r="T844" s="4">
        <v>4.5957125463365083</v>
      </c>
      <c r="U844" s="4">
        <v>16.850946003233879</v>
      </c>
      <c r="V844" s="4">
        <v>1.0442630656613634</v>
      </c>
      <c r="W844" s="4">
        <v>0.49080364086084077</v>
      </c>
      <c r="X844" s="4">
        <v>1.7996133498230826</v>
      </c>
    </row>
    <row r="845" spans="1:24" x14ac:dyDescent="0.3">
      <c r="A845" s="14" t="s">
        <v>125</v>
      </c>
      <c r="B845" s="4">
        <f>+VLOOKUP(Tabla2[[#This Row],[ID]],'[1]Data IFN_Diversidad'!$A:$C,2,0)</f>
        <v>1472591.84</v>
      </c>
      <c r="C845" s="4">
        <f>+VLOOKUP(Tabla2[[#This Row],[ID]],'[1]Data IFN_Diversidad'!$A:$C,3,0)</f>
        <v>4978611.87</v>
      </c>
      <c r="D845" s="3" t="s">
        <v>962</v>
      </c>
      <c r="E845" s="3" t="s">
        <v>963</v>
      </c>
      <c r="F845" s="3" t="s">
        <v>970</v>
      </c>
      <c r="G845" s="6">
        <v>3838.7606389523035</v>
      </c>
      <c r="H845" s="4">
        <v>11.762312033159709</v>
      </c>
      <c r="I845" s="4">
        <v>41.712508388463917</v>
      </c>
      <c r="J845" s="4">
        <v>651.38865581667017</v>
      </c>
      <c r="K845" s="4">
        <v>385.85566405674092</v>
      </c>
      <c r="L845" s="4">
        <v>181.35216210666823</v>
      </c>
      <c r="M845" s="4">
        <v>664.9579277244502</v>
      </c>
      <c r="N845" s="4">
        <v>61.939995142443038</v>
      </c>
      <c r="O845" s="4">
        <v>227.11331552229115</v>
      </c>
      <c r="P845" s="4">
        <v>3.9410834971551729</v>
      </c>
      <c r="Q845" s="4">
        <v>1.8523092436629314</v>
      </c>
      <c r="R845" s="4">
        <v>6.7918005600974212</v>
      </c>
      <c r="S845" s="4">
        <v>1.3136409228745374</v>
      </c>
      <c r="T845" s="4">
        <v>0.61741123375103257</v>
      </c>
      <c r="U845" s="4">
        <v>2.2638411904204547</v>
      </c>
      <c r="V845" s="4">
        <v>1.9713981028807948</v>
      </c>
      <c r="W845" s="4">
        <v>0.92655710835397354</v>
      </c>
      <c r="X845" s="4">
        <v>3.3973760639645696</v>
      </c>
    </row>
    <row r="846" spans="1:24" x14ac:dyDescent="0.3">
      <c r="A846" s="14" t="s">
        <v>27</v>
      </c>
      <c r="B846" s="4">
        <f>+VLOOKUP(Tabla2[[#This Row],[ID]],'[1]Data IFN_Diversidad'!$A:$C,2,0)</f>
        <v>1308737.81</v>
      </c>
      <c r="C846" s="4">
        <f>+VLOOKUP(Tabla2[[#This Row],[ID]],'[1]Data IFN_Diversidad'!$A:$C,3,0)</f>
        <v>4993609.93</v>
      </c>
      <c r="D846" s="3" t="s">
        <v>962</v>
      </c>
      <c r="E846" s="3" t="s">
        <v>963</v>
      </c>
      <c r="F846" s="3" t="s">
        <v>970</v>
      </c>
      <c r="G846" s="6">
        <v>2007.8987620473547</v>
      </c>
      <c r="H846" s="4">
        <v>13.200037510186378</v>
      </c>
      <c r="I846" s="4">
        <v>27.477804165630676</v>
      </c>
      <c r="J846" s="4">
        <v>417.61307645654529</v>
      </c>
      <c r="K846" s="4">
        <v>200.71477126935363</v>
      </c>
      <c r="L846" s="4">
        <v>94.335942496596203</v>
      </c>
      <c r="M846" s="4">
        <v>345.89845582085275</v>
      </c>
      <c r="N846" s="4">
        <v>71.563053889413396</v>
      </c>
      <c r="O846" s="4">
        <v>262.39786426118246</v>
      </c>
      <c r="P846" s="4">
        <v>0</v>
      </c>
      <c r="Q846" s="4">
        <v>0</v>
      </c>
      <c r="R846" s="4">
        <v>0</v>
      </c>
      <c r="S846" s="4">
        <v>0.68611089053466223</v>
      </c>
      <c r="T846" s="4">
        <v>0.32247211855129126</v>
      </c>
      <c r="U846" s="4">
        <v>1.1823977680214024</v>
      </c>
      <c r="V846" s="4">
        <v>6.2976352939336705E-2</v>
      </c>
      <c r="W846" s="4">
        <v>2.9598885881488249E-2</v>
      </c>
      <c r="X846" s="4">
        <v>0.10852924823212358</v>
      </c>
    </row>
    <row r="847" spans="1:24" x14ac:dyDescent="0.3">
      <c r="A847" s="14" t="s">
        <v>833</v>
      </c>
      <c r="B847" s="4">
        <f>+VLOOKUP(Tabla2[[#This Row],[ID]],'[1]Data IFN_Diversidad'!$A:$C,2,0)</f>
        <v>2518930</v>
      </c>
      <c r="C847" s="4">
        <f>+VLOOKUP(Tabla2[[#This Row],[ID]],'[1]Data IFN_Diversidad'!$A:$C,3,0)</f>
        <v>4871507.79</v>
      </c>
      <c r="D847" s="3" t="s">
        <v>966</v>
      </c>
      <c r="E847" s="3" t="s">
        <v>963</v>
      </c>
      <c r="F847" s="3" t="s">
        <v>971</v>
      </c>
      <c r="G847" s="6">
        <v>923.35331784193932</v>
      </c>
      <c r="H847" s="4">
        <v>13.349391143781739</v>
      </c>
      <c r="I847" s="4">
        <v>12.923516808329861</v>
      </c>
      <c r="J847" s="4">
        <v>102.23202599781365</v>
      </c>
      <c r="K847" s="4">
        <v>59.480825131935163</v>
      </c>
      <c r="L847" s="4">
        <v>27.955987812009525</v>
      </c>
      <c r="M847" s="4">
        <v>102.50528864403492</v>
      </c>
      <c r="N847" s="4">
        <v>0.26528357354742205</v>
      </c>
      <c r="O847" s="4">
        <v>0.97270643634054743</v>
      </c>
      <c r="P847" s="4">
        <v>0</v>
      </c>
      <c r="Q847" s="4">
        <v>0</v>
      </c>
      <c r="R847" s="4">
        <v>0</v>
      </c>
      <c r="S847" s="4">
        <v>0</v>
      </c>
      <c r="T847" s="4">
        <v>0</v>
      </c>
      <c r="U847" s="4">
        <v>0</v>
      </c>
      <c r="V847" s="4">
        <v>0.20893771947582324</v>
      </c>
      <c r="W847" s="4">
        <v>9.820072815363691E-2</v>
      </c>
      <c r="X847" s="4">
        <v>0.36006933656333534</v>
      </c>
    </row>
    <row r="848" spans="1:24" x14ac:dyDescent="0.3">
      <c r="A848" s="14" t="s">
        <v>253</v>
      </c>
      <c r="B848" s="4">
        <f>+VLOOKUP(Tabla2[[#This Row],[ID]],'[1]Data IFN_Diversidad'!$A:$C,2,0)</f>
        <v>1811575.23</v>
      </c>
      <c r="C848" s="4">
        <f>+VLOOKUP(Tabla2[[#This Row],[ID]],'[1]Data IFN_Diversidad'!$A:$C,3,0)</f>
        <v>5005184.7</v>
      </c>
      <c r="D848" s="3" t="s">
        <v>962</v>
      </c>
      <c r="E848" s="3" t="s">
        <v>968</v>
      </c>
      <c r="F848" s="3" t="s">
        <v>972</v>
      </c>
      <c r="G848" s="6">
        <v>1121.1864488816791</v>
      </c>
      <c r="H848" s="4">
        <v>9.8108151491859203</v>
      </c>
      <c r="I848" s="4">
        <v>8.4757454945431512</v>
      </c>
      <c r="J848" s="4">
        <v>77.795695039968024</v>
      </c>
      <c r="K848" s="4">
        <v>45.961618631420848</v>
      </c>
      <c r="L848" s="4">
        <v>21.601960756767799</v>
      </c>
      <c r="M848" s="4">
        <v>79.20718944148193</v>
      </c>
      <c r="N848" s="4">
        <v>0.63636285665021819</v>
      </c>
      <c r="O848" s="4">
        <v>2.3333304743841334</v>
      </c>
      <c r="P848" s="4">
        <v>0</v>
      </c>
      <c r="Q848" s="4">
        <v>0</v>
      </c>
      <c r="R848" s="4">
        <v>0</v>
      </c>
      <c r="S848" s="4">
        <v>1.2135731652566055</v>
      </c>
      <c r="T848" s="4">
        <v>0.57037938767060459</v>
      </c>
      <c r="U848" s="4">
        <v>2.091391088125552</v>
      </c>
      <c r="V848" s="4">
        <v>1.6232970783665976</v>
      </c>
      <c r="W848" s="4">
        <v>0.76294962683230083</v>
      </c>
      <c r="X848" s="4">
        <v>2.7974819650517695</v>
      </c>
    </row>
    <row r="849" spans="1:24" x14ac:dyDescent="0.3">
      <c r="A849" s="14" t="s">
        <v>367</v>
      </c>
      <c r="B849" s="4">
        <f>+VLOOKUP(Tabla2[[#This Row],[ID]],'[1]Data IFN_Diversidad'!$A:$C,2,0)</f>
        <v>1822574.33</v>
      </c>
      <c r="C849" s="4">
        <f>+VLOOKUP(Tabla2[[#This Row],[ID]],'[1]Data IFN_Diversidad'!$A:$C,3,0)</f>
        <v>5615680.1399999997</v>
      </c>
      <c r="D849" s="3" t="s">
        <v>962</v>
      </c>
      <c r="E849" s="3" t="s">
        <v>963</v>
      </c>
      <c r="F849" s="3" t="s">
        <v>970</v>
      </c>
      <c r="G849" s="6">
        <v>3813.6636728149701</v>
      </c>
      <c r="H849" s="4">
        <v>10.737748941075276</v>
      </c>
      <c r="I849" s="4">
        <v>34.534944496476044</v>
      </c>
      <c r="J849" s="4">
        <v>436.23502118065113</v>
      </c>
      <c r="K849" s="4">
        <v>278.00700180132452</v>
      </c>
      <c r="L849" s="4">
        <v>130.66329084662252</v>
      </c>
      <c r="M849" s="4">
        <v>479.09873310428253</v>
      </c>
      <c r="N849" s="4">
        <v>28.178416430265489</v>
      </c>
      <c r="O849" s="4">
        <v>103.3208602443068</v>
      </c>
      <c r="P849" s="4">
        <v>2.6771769473342704</v>
      </c>
      <c r="Q849" s="4">
        <v>1.2582731652471071</v>
      </c>
      <c r="R849" s="4">
        <v>4.6136682725727303</v>
      </c>
      <c r="S849" s="4">
        <v>0</v>
      </c>
      <c r="T849" s="4">
        <v>0</v>
      </c>
      <c r="U849" s="4">
        <v>0</v>
      </c>
      <c r="V849" s="4">
        <v>25.267757244181933</v>
      </c>
      <c r="W849" s="4">
        <v>11.875845904765507</v>
      </c>
      <c r="X849" s="4">
        <v>43.544768317473519</v>
      </c>
    </row>
    <row r="850" spans="1:24" x14ac:dyDescent="0.3">
      <c r="A850" s="14" t="s">
        <v>905</v>
      </c>
      <c r="B850" s="4">
        <f>+VLOOKUP(Tabla2[[#This Row],[ID]],'[1]Data IFN_Diversidad'!$A:$C,2,0)</f>
        <v>2259322.1800000002</v>
      </c>
      <c r="C850" s="4">
        <f>+VLOOKUP(Tabla2[[#This Row],[ID]],'[1]Data IFN_Diversidad'!$A:$C,3,0)</f>
        <v>4812617.17</v>
      </c>
      <c r="D850" s="3" t="s">
        <v>964</v>
      </c>
      <c r="E850" s="3" t="s">
        <v>963</v>
      </c>
      <c r="F850" s="3" t="s">
        <v>971</v>
      </c>
      <c r="G850" s="6">
        <v>1662.4830206667564</v>
      </c>
      <c r="H850" s="4">
        <v>9.8476259654098754</v>
      </c>
      <c r="I850" s="4">
        <v>12.662229751097126</v>
      </c>
      <c r="J850" s="4">
        <v>98.956700631604917</v>
      </c>
      <c r="K850" s="4">
        <v>49.067066119211923</v>
      </c>
      <c r="L850" s="4">
        <v>23.061521076029603</v>
      </c>
      <c r="M850" s="4">
        <v>84.558910612108548</v>
      </c>
      <c r="N850" s="4">
        <v>62.556824880861384</v>
      </c>
      <c r="O850" s="4">
        <v>229.37502456315841</v>
      </c>
      <c r="P850" s="4">
        <v>0</v>
      </c>
      <c r="Q850" s="4">
        <v>0</v>
      </c>
      <c r="R850" s="4">
        <v>0</v>
      </c>
      <c r="S850" s="4">
        <v>0</v>
      </c>
      <c r="T850" s="4">
        <v>0</v>
      </c>
      <c r="U850" s="4">
        <v>0</v>
      </c>
      <c r="V850" s="4">
        <v>0</v>
      </c>
      <c r="W850" s="4">
        <v>0</v>
      </c>
      <c r="X850" s="4">
        <v>0</v>
      </c>
    </row>
    <row r="851" spans="1:24" x14ac:dyDescent="0.3">
      <c r="A851" s="14" t="s">
        <v>881</v>
      </c>
      <c r="B851" s="4">
        <f>+VLOOKUP(Tabla2[[#This Row],[ID]],'[1]Data IFN_Diversidad'!$A:$C,2,0)</f>
        <v>2184846.7400000002</v>
      </c>
      <c r="C851" s="4">
        <f>+VLOOKUP(Tabla2[[#This Row],[ID]],'[1]Data IFN_Diversidad'!$A:$C,3,0)</f>
        <v>4991569.4400000004</v>
      </c>
      <c r="D851" s="3" t="s">
        <v>964</v>
      </c>
      <c r="E851" s="3" t="s">
        <v>963</v>
      </c>
      <c r="F851" s="3" t="s">
        <v>971</v>
      </c>
      <c r="G851" s="6">
        <v>3480.4144426396183</v>
      </c>
      <c r="H851" s="4">
        <v>5.9446315511302021</v>
      </c>
      <c r="I851" s="4">
        <v>9.6598576787409467</v>
      </c>
      <c r="J851" s="4">
        <v>101.73073719055185</v>
      </c>
      <c r="K851" s="4">
        <v>45.931872842701004</v>
      </c>
      <c r="L851" s="4">
        <v>21.58798023606947</v>
      </c>
      <c r="M851" s="4">
        <v>79.155927532254722</v>
      </c>
      <c r="N851" s="4">
        <v>52.138320236116996</v>
      </c>
      <c r="O851" s="4">
        <v>191.17384086576234</v>
      </c>
      <c r="P851" s="4">
        <v>0</v>
      </c>
      <c r="Q851" s="4">
        <v>0</v>
      </c>
      <c r="R851" s="4">
        <v>0</v>
      </c>
      <c r="S851" s="4">
        <v>0</v>
      </c>
      <c r="T851" s="4">
        <v>0</v>
      </c>
      <c r="U851" s="4">
        <v>0</v>
      </c>
      <c r="V851" s="4">
        <v>0</v>
      </c>
      <c r="W851" s="4">
        <v>0</v>
      </c>
      <c r="X851" s="4">
        <v>0</v>
      </c>
    </row>
    <row r="852" spans="1:24" x14ac:dyDescent="0.3">
      <c r="A852" s="14" t="s">
        <v>693</v>
      </c>
      <c r="B852" s="4">
        <f>+VLOOKUP(Tabla2[[#This Row],[ID]],'[1]Data IFN_Diversidad'!$A:$C,2,0)</f>
        <v>2618604.5699999998</v>
      </c>
      <c r="C852" s="4">
        <f>+VLOOKUP(Tabla2[[#This Row],[ID]],'[1]Data IFN_Diversidad'!$A:$C,3,0)</f>
        <v>4739213.3</v>
      </c>
      <c r="D852" s="3" t="s">
        <v>966</v>
      </c>
      <c r="E852" s="3" t="s">
        <v>963</v>
      </c>
      <c r="F852" s="3" t="s">
        <v>971</v>
      </c>
      <c r="G852" s="6">
        <v>3215.6937941831275</v>
      </c>
      <c r="H852" s="4">
        <v>8.8975875138429004</v>
      </c>
      <c r="I852" s="4">
        <v>19.994433574353497</v>
      </c>
      <c r="J852" s="4">
        <v>160.72130728858664</v>
      </c>
      <c r="K852" s="4">
        <v>98.484438982953506</v>
      </c>
      <c r="L852" s="4">
        <v>46.287686321988147</v>
      </c>
      <c r="M852" s="4">
        <v>169.72151651395654</v>
      </c>
      <c r="N852" s="4">
        <v>0.25521382051285879</v>
      </c>
      <c r="O852" s="4">
        <v>0.93578400854714883</v>
      </c>
      <c r="P852" s="4">
        <v>5.4153505259740857</v>
      </c>
      <c r="Q852" s="4">
        <v>2.5452147472078201</v>
      </c>
      <c r="R852" s="4">
        <v>9.3324540730953487</v>
      </c>
      <c r="S852" s="4">
        <v>0</v>
      </c>
      <c r="T852" s="4">
        <v>0</v>
      </c>
      <c r="U852" s="4">
        <v>0</v>
      </c>
      <c r="V852" s="4">
        <v>1.3686435523409102</v>
      </c>
      <c r="W852" s="4">
        <v>0.6432624696002277</v>
      </c>
      <c r="X852" s="4">
        <v>2.3586290552008351</v>
      </c>
    </row>
    <row r="853" spans="1:24" x14ac:dyDescent="0.3">
      <c r="A853" s="14" t="s">
        <v>570</v>
      </c>
      <c r="B853" s="4">
        <f>+VLOOKUP(Tabla2[[#This Row],[ID]],'[1]Data IFN_Diversidad'!$A:$C,2,0)</f>
        <v>2017678.52</v>
      </c>
      <c r="C853" s="4">
        <f>+VLOOKUP(Tabla2[[#This Row],[ID]],'[1]Data IFN_Diversidad'!$A:$C,3,0)</f>
        <v>5186750.5</v>
      </c>
      <c r="D853" s="3" t="s">
        <v>965</v>
      </c>
      <c r="E853" s="3" t="s">
        <v>963</v>
      </c>
      <c r="F853" s="3" t="s">
        <v>971</v>
      </c>
      <c r="G853" s="6">
        <v>3012.1169380860256</v>
      </c>
      <c r="H853" s="4">
        <v>8.043586813159818</v>
      </c>
      <c r="I853" s="4">
        <v>15.30598264444445</v>
      </c>
      <c r="J853" s="4">
        <v>117.89549573376689</v>
      </c>
      <c r="K853" s="4">
        <v>58.299822549684521</v>
      </c>
      <c r="L853" s="4">
        <v>27.400916598351724</v>
      </c>
      <c r="M853" s="4">
        <v>100.47002752728964</v>
      </c>
      <c r="N853" s="4">
        <v>47.033505872297084</v>
      </c>
      <c r="O853" s="4">
        <v>172.45618819842264</v>
      </c>
      <c r="P853" s="4">
        <v>1.7360316359807304</v>
      </c>
      <c r="Q853" s="4">
        <v>0.81593486891094336</v>
      </c>
      <c r="R853" s="4">
        <v>2.9917611860067952</v>
      </c>
      <c r="S853" s="4">
        <v>0</v>
      </c>
      <c r="T853" s="4">
        <v>0</v>
      </c>
      <c r="U853" s="4">
        <v>0</v>
      </c>
      <c r="V853" s="4">
        <v>1.4896223525407861E-2</v>
      </c>
      <c r="W853" s="4">
        <v>7.0012250569416942E-3</v>
      </c>
      <c r="X853" s="4">
        <v>2.5671158542119543E-2</v>
      </c>
    </row>
    <row r="854" spans="1:24" x14ac:dyDescent="0.3">
      <c r="A854" s="14" t="s">
        <v>616</v>
      </c>
      <c r="B854" s="4">
        <f>+VLOOKUP(Tabla2[[#This Row],[ID]],'[1]Data IFN_Diversidad'!$A:$C,2,0)</f>
        <v>2109464.46</v>
      </c>
      <c r="C854" s="4">
        <f>+VLOOKUP(Tabla2[[#This Row],[ID]],'[1]Data IFN_Diversidad'!$A:$C,3,0)</f>
        <v>5335646.3899999997</v>
      </c>
      <c r="D854" s="3" t="s">
        <v>965</v>
      </c>
      <c r="E854" s="3" t="s">
        <v>963</v>
      </c>
      <c r="F854" s="3" t="s">
        <v>971</v>
      </c>
      <c r="G854" s="6">
        <v>1457.3782771159733</v>
      </c>
      <c r="H854" s="4">
        <v>9.9104188964994506</v>
      </c>
      <c r="I854" s="4">
        <v>11.242067712183211</v>
      </c>
      <c r="J854" s="4">
        <v>65.135501739369715</v>
      </c>
      <c r="K854" s="4">
        <v>37.646307244503404</v>
      </c>
      <c r="L854" s="4">
        <v>17.6937644049166</v>
      </c>
      <c r="M854" s="4">
        <v>64.877136151360858</v>
      </c>
      <c r="N854" s="4">
        <v>34.530656170903214</v>
      </c>
      <c r="O854" s="4">
        <v>126.61240595997845</v>
      </c>
      <c r="P854" s="4">
        <v>8.2800365008797403</v>
      </c>
      <c r="Q854" s="4">
        <v>3.8916171554134782</v>
      </c>
      <c r="R854" s="4">
        <v>14.269262903182767</v>
      </c>
      <c r="S854" s="4">
        <v>0</v>
      </c>
      <c r="T854" s="4">
        <v>0</v>
      </c>
      <c r="U854" s="4">
        <v>0</v>
      </c>
      <c r="V854" s="4">
        <v>2.1213159654802025</v>
      </c>
      <c r="W854" s="4">
        <v>0.99701850377569512</v>
      </c>
      <c r="X854" s="4">
        <v>3.6557345138442154</v>
      </c>
    </row>
    <row r="855" spans="1:24" x14ac:dyDescent="0.3">
      <c r="A855" s="14" t="s">
        <v>438</v>
      </c>
      <c r="B855" s="4">
        <f>+VLOOKUP(Tabla2[[#This Row],[ID]],'[1]Data IFN_Diversidad'!$A:$C,2,0)</f>
        <v>1883026.84</v>
      </c>
      <c r="C855" s="4">
        <f>+VLOOKUP(Tabla2[[#This Row],[ID]],'[1]Data IFN_Diversidad'!$A:$C,3,0)</f>
        <v>5233083.82</v>
      </c>
      <c r="D855" s="3" t="s">
        <v>962</v>
      </c>
      <c r="E855" s="3" t="s">
        <v>963</v>
      </c>
      <c r="F855" s="3" t="s">
        <v>971</v>
      </c>
      <c r="G855" s="6">
        <v>3096.9995744017033</v>
      </c>
      <c r="H855" s="4">
        <v>8.6830197204679891</v>
      </c>
      <c r="I855" s="4">
        <v>18.338871261728663</v>
      </c>
      <c r="J855" s="4">
        <v>233.39026168279864</v>
      </c>
      <c r="K855" s="4">
        <v>138.92406724774455</v>
      </c>
      <c r="L855" s="4">
        <v>65.294311606439933</v>
      </c>
      <c r="M855" s="4">
        <v>239.41247589027975</v>
      </c>
      <c r="N855" s="4">
        <v>51.111235646218688</v>
      </c>
      <c r="O855" s="4">
        <v>187.40786403613518</v>
      </c>
      <c r="P855" s="4">
        <v>3.6424658441434521</v>
      </c>
      <c r="Q855" s="4">
        <v>1.7119589467474225</v>
      </c>
      <c r="R855" s="4">
        <v>6.2771828047405549</v>
      </c>
      <c r="S855" s="4">
        <v>0</v>
      </c>
      <c r="T855" s="4">
        <v>0</v>
      </c>
      <c r="U855" s="4">
        <v>0</v>
      </c>
      <c r="V855" s="4">
        <v>1.0806797210298886</v>
      </c>
      <c r="W855" s="4">
        <v>0.5079194688840476</v>
      </c>
      <c r="X855" s="4">
        <v>1.8623713859081745</v>
      </c>
    </row>
    <row r="856" spans="1:24" x14ac:dyDescent="0.3">
      <c r="A856" s="14" t="s">
        <v>251</v>
      </c>
      <c r="B856" s="4">
        <f>+VLOOKUP(Tabla2[[#This Row],[ID]],'[1]Data IFN_Diversidad'!$A:$C,2,0)</f>
        <v>1800694.43</v>
      </c>
      <c r="C856" s="4">
        <f>+VLOOKUP(Tabla2[[#This Row],[ID]],'[1]Data IFN_Diversidad'!$A:$C,3,0)</f>
        <v>4916566.97</v>
      </c>
      <c r="D856" s="3" t="s">
        <v>962</v>
      </c>
      <c r="E856" s="3" t="s">
        <v>963</v>
      </c>
      <c r="F856" s="3" t="s">
        <v>970</v>
      </c>
      <c r="G856" s="6">
        <v>2246.3623816701984</v>
      </c>
      <c r="H856" s="4">
        <v>11.301756865697742</v>
      </c>
      <c r="I856" s="4">
        <v>22.535210504886962</v>
      </c>
      <c r="J856" s="4">
        <v>267.10060728036609</v>
      </c>
      <c r="K856" s="4">
        <v>123.06532090896683</v>
      </c>
      <c r="L856" s="4">
        <v>57.840700827214405</v>
      </c>
      <c r="M856" s="4">
        <v>212.08256969978615</v>
      </c>
      <c r="N856" s="4">
        <v>1.4223265065434743</v>
      </c>
      <c r="O856" s="4">
        <v>5.2151971906594055</v>
      </c>
      <c r="P856" s="4">
        <v>9.4677705245753963</v>
      </c>
      <c r="Q856" s="4">
        <v>4.4498521465504366</v>
      </c>
      <c r="R856" s="4">
        <v>16.316124537351616</v>
      </c>
      <c r="S856" s="4">
        <v>14.809391028732865</v>
      </c>
      <c r="T856" s="4">
        <v>6.9604137835044462</v>
      </c>
      <c r="U856" s="4">
        <v>25.521517206182992</v>
      </c>
      <c r="V856" s="4">
        <v>2.3630866132122899</v>
      </c>
      <c r="W856" s="4">
        <v>1.1106507082097761</v>
      </c>
      <c r="X856" s="4">
        <v>4.072385930102512</v>
      </c>
    </row>
    <row r="857" spans="1:24" x14ac:dyDescent="0.3">
      <c r="A857" s="14" t="s">
        <v>650</v>
      </c>
      <c r="B857" s="4">
        <f>+VLOOKUP(Tabla2[[#This Row],[ID]],'[1]Data IFN_Diversidad'!$A:$C,2,0)</f>
        <v>2218307.7799999998</v>
      </c>
      <c r="C857" s="4">
        <f>+VLOOKUP(Tabla2[[#This Row],[ID]],'[1]Data IFN_Diversidad'!$A:$C,3,0)</f>
        <v>5568589.9199999999</v>
      </c>
      <c r="D857" s="3" t="s">
        <v>965</v>
      </c>
      <c r="E857" s="3" t="s">
        <v>968</v>
      </c>
      <c r="F857" s="3" t="s">
        <v>972</v>
      </c>
      <c r="G857" s="6">
        <v>314.15063700432256</v>
      </c>
      <c r="H857" s="4">
        <v>18.841459479949904</v>
      </c>
      <c r="I857" s="4">
        <v>8.7590480222222205</v>
      </c>
      <c r="J857" s="4">
        <v>61.190702157623342</v>
      </c>
      <c r="K857" s="4">
        <v>35.302119253126222</v>
      </c>
      <c r="L857" s="4">
        <v>16.591996048969325</v>
      </c>
      <c r="M857" s="4">
        <v>60.837318846220853</v>
      </c>
      <c r="N857" s="4">
        <v>67.440846543107753</v>
      </c>
      <c r="O857" s="4">
        <v>247.28310399139511</v>
      </c>
      <c r="P857" s="4">
        <v>1.6887236611907985</v>
      </c>
      <c r="Q857" s="4">
        <v>0.79370012075967533</v>
      </c>
      <c r="R857" s="4">
        <v>2.9102337761188122</v>
      </c>
      <c r="S857" s="4">
        <v>0</v>
      </c>
      <c r="T857" s="4">
        <v>0</v>
      </c>
      <c r="U857" s="4">
        <v>0</v>
      </c>
      <c r="V857" s="4">
        <v>1.3199198976072481</v>
      </c>
      <c r="W857" s="4">
        <v>0.62036235187540656</v>
      </c>
      <c r="X857" s="4">
        <v>2.2746619568764905</v>
      </c>
    </row>
    <row r="858" spans="1:24" x14ac:dyDescent="0.3">
      <c r="A858" s="14" t="s">
        <v>422</v>
      </c>
      <c r="B858" s="4">
        <f>+VLOOKUP(Tabla2[[#This Row],[ID]],'[1]Data IFN_Diversidad'!$A:$C,2,0)</f>
        <v>1879471.05</v>
      </c>
      <c r="C858" s="4">
        <f>+VLOOKUP(Tabla2[[#This Row],[ID]],'[1]Data IFN_Diversidad'!$A:$C,3,0)</f>
        <v>4748794.58</v>
      </c>
      <c r="D858" s="3" t="s">
        <v>964</v>
      </c>
      <c r="E858" s="3" t="s">
        <v>968</v>
      </c>
      <c r="F858" s="3" t="s">
        <v>972</v>
      </c>
      <c r="G858" s="6">
        <v>1312.200674804059</v>
      </c>
      <c r="H858" s="4">
        <v>5.7679489773957382</v>
      </c>
      <c r="I858" s="4">
        <v>3.4287274009259265</v>
      </c>
      <c r="J858" s="4">
        <v>14.631084480571381</v>
      </c>
      <c r="K858" s="4">
        <v>8.4094729476553383</v>
      </c>
      <c r="L858" s="4">
        <v>3.9524522853980089</v>
      </c>
      <c r="M858" s="4">
        <v>14.492325046459365</v>
      </c>
      <c r="N858" s="4">
        <v>51.006276364848823</v>
      </c>
      <c r="O858" s="4">
        <v>187.02301333777902</v>
      </c>
      <c r="P858" s="4">
        <v>0.29178697863926056</v>
      </c>
      <c r="Q858" s="4">
        <v>0.13713987996045246</v>
      </c>
      <c r="R858" s="4">
        <v>0.50284622652165945</v>
      </c>
      <c r="S858" s="4">
        <v>0</v>
      </c>
      <c r="T858" s="4">
        <v>0</v>
      </c>
      <c r="U858" s="4">
        <v>0</v>
      </c>
      <c r="V858" s="4">
        <v>0</v>
      </c>
      <c r="W858" s="4">
        <v>0</v>
      </c>
      <c r="X858" s="4">
        <v>0</v>
      </c>
    </row>
    <row r="859" spans="1:24" x14ac:dyDescent="0.3">
      <c r="A859" s="14" t="s">
        <v>77</v>
      </c>
      <c r="B859" s="4">
        <f>+VLOOKUP(Tabla2[[#This Row],[ID]],'[1]Data IFN_Diversidad'!$A:$C,2,0)</f>
        <v>1382787.76</v>
      </c>
      <c r="C859" s="4">
        <f>+VLOOKUP(Tabla2[[#This Row],[ID]],'[1]Data IFN_Diversidad'!$A:$C,3,0)</f>
        <v>5123066.29</v>
      </c>
      <c r="D859" s="3" t="s">
        <v>962</v>
      </c>
      <c r="E859" s="3" t="s">
        <v>963</v>
      </c>
      <c r="F859" s="3" t="s">
        <v>970</v>
      </c>
      <c r="G859" s="6">
        <v>2494.8421523782904</v>
      </c>
      <c r="H859" s="4">
        <v>10.419285794505921</v>
      </c>
      <c r="I859" s="4">
        <v>21.27202603228891</v>
      </c>
      <c r="J859" s="4">
        <v>324.50493826838573</v>
      </c>
      <c r="K859" s="4">
        <v>195.52515610167433</v>
      </c>
      <c r="L859" s="4">
        <v>91.896823367786922</v>
      </c>
      <c r="M859" s="4">
        <v>336.95501901521868</v>
      </c>
      <c r="N859" s="4">
        <v>0.59461450055679155</v>
      </c>
      <c r="O859" s="4">
        <v>2.1802531687082358</v>
      </c>
      <c r="P859" s="4">
        <v>11.829434632233486</v>
      </c>
      <c r="Q859" s="4">
        <v>5.5598342771497382</v>
      </c>
      <c r="R859" s="4">
        <v>20.386059016215725</v>
      </c>
      <c r="S859" s="4">
        <v>8.1411458859846881</v>
      </c>
      <c r="T859" s="4">
        <v>3.8263385664128031</v>
      </c>
      <c r="U859" s="4">
        <v>14.029908076846958</v>
      </c>
      <c r="V859" s="4">
        <v>4.0581198818521855</v>
      </c>
      <c r="W859" s="4">
        <v>1.907316344470527</v>
      </c>
      <c r="X859" s="4">
        <v>6.9934932630585989</v>
      </c>
    </row>
    <row r="860" spans="1:24" x14ac:dyDescent="0.3">
      <c r="A860" s="14" t="s">
        <v>192</v>
      </c>
      <c r="B860" s="4">
        <f>+VLOOKUP(Tabla2[[#This Row],[ID]],'[1]Data IFN_Diversidad'!$A:$C,2,0)</f>
        <v>1681499.86</v>
      </c>
      <c r="C860" s="4">
        <f>+VLOOKUP(Tabla2[[#This Row],[ID]],'[1]Data IFN_Diversidad'!$A:$C,3,0)</f>
        <v>5343136.38</v>
      </c>
      <c r="D860" s="3" t="s">
        <v>962</v>
      </c>
      <c r="E860" s="3" t="s">
        <v>963</v>
      </c>
      <c r="F860" s="3" t="s">
        <v>970</v>
      </c>
      <c r="G860" s="6">
        <v>3474.0482449159426</v>
      </c>
      <c r="H860" s="4">
        <v>11.328635964984066</v>
      </c>
      <c r="I860" s="4">
        <v>35.017163940652338</v>
      </c>
      <c r="J860" s="4">
        <v>547.57684637603631</v>
      </c>
      <c r="K860" s="4">
        <v>295.98198901998381</v>
      </c>
      <c r="L860" s="4">
        <v>139.11153483939239</v>
      </c>
      <c r="M860" s="4">
        <v>510.07562774443875</v>
      </c>
      <c r="N860" s="4">
        <v>76.986805981545047</v>
      </c>
      <c r="O860" s="4">
        <v>282.28495526566513</v>
      </c>
      <c r="P860" s="4">
        <v>7.2893836265975089</v>
      </c>
      <c r="Q860" s="4">
        <v>3.4260103045008292</v>
      </c>
      <c r="R860" s="4">
        <v>12.562037783169719</v>
      </c>
      <c r="S860" s="4">
        <v>15.447782957406018</v>
      </c>
      <c r="T860" s="4">
        <v>7.2604579899808286</v>
      </c>
      <c r="U860" s="4">
        <v>26.621679296596398</v>
      </c>
      <c r="V860" s="4">
        <v>2.5376752513660756</v>
      </c>
      <c r="W860" s="4">
        <v>1.1927073681420555</v>
      </c>
      <c r="X860" s="4">
        <v>4.3732603498542035</v>
      </c>
    </row>
    <row r="861" spans="1:24" x14ac:dyDescent="0.3">
      <c r="A861" s="14" t="s">
        <v>837</v>
      </c>
      <c r="B861" s="4">
        <f>+VLOOKUP(Tabla2[[#This Row],[ID]],'[1]Data IFN_Diversidad'!$A:$C,2,0)</f>
        <v>2089200.52</v>
      </c>
      <c r="C861" s="4">
        <f>+VLOOKUP(Tabla2[[#This Row],[ID]],'[1]Data IFN_Diversidad'!$A:$C,3,0)</f>
        <v>5400664.4400000004</v>
      </c>
      <c r="D861" s="3" t="s">
        <v>965</v>
      </c>
      <c r="E861" s="3" t="s">
        <v>968</v>
      </c>
      <c r="F861" s="3" t="s">
        <v>972</v>
      </c>
      <c r="G861" s="6">
        <v>353.67765131532303</v>
      </c>
      <c r="H861" s="4">
        <v>0</v>
      </c>
      <c r="I861" s="4">
        <v>0</v>
      </c>
      <c r="J861" s="4">
        <v>0</v>
      </c>
      <c r="K861" s="4">
        <v>0</v>
      </c>
      <c r="L861" s="4">
        <v>0</v>
      </c>
      <c r="M861" s="4">
        <v>0</v>
      </c>
      <c r="N861" s="4">
        <v>1.0823700392651943</v>
      </c>
      <c r="O861" s="4">
        <v>3.968690143972379</v>
      </c>
      <c r="P861" s="4">
        <v>0</v>
      </c>
      <c r="Q861" s="4">
        <v>0</v>
      </c>
      <c r="R861" s="4">
        <v>0</v>
      </c>
      <c r="S861" s="4">
        <v>0</v>
      </c>
      <c r="T861" s="4">
        <v>0</v>
      </c>
      <c r="U861" s="4">
        <v>0</v>
      </c>
      <c r="V861" s="4">
        <v>0</v>
      </c>
      <c r="W861" s="4">
        <v>0</v>
      </c>
      <c r="X861" s="4">
        <v>0</v>
      </c>
    </row>
    <row r="862" spans="1:24" x14ac:dyDescent="0.3">
      <c r="A862" s="14" t="s">
        <v>780</v>
      </c>
      <c r="B862" s="4">
        <f>+VLOOKUP(Tabla2[[#This Row],[ID]],'[1]Data IFN_Diversidad'!$A:$C,2,0)</f>
        <v>2251726.1800000002</v>
      </c>
      <c r="C862" s="4">
        <f>+VLOOKUP(Tabla2[[#This Row],[ID]],'[1]Data IFN_Diversidad'!$A:$C,3,0)</f>
        <v>4760201.9000000004</v>
      </c>
      <c r="D862" s="3" t="s">
        <v>964</v>
      </c>
      <c r="E862" s="3" t="s">
        <v>968</v>
      </c>
      <c r="F862" s="3" t="s">
        <v>972</v>
      </c>
      <c r="G862" s="6">
        <v>1725.0132294193047</v>
      </c>
      <c r="H862" s="4">
        <v>6.9732201458757492</v>
      </c>
      <c r="I862" s="4">
        <v>6.5879313333333318</v>
      </c>
      <c r="J862" s="4">
        <v>27.966840074444448</v>
      </c>
      <c r="K862" s="4">
        <v>19.04848648937169</v>
      </c>
      <c r="L862" s="4">
        <v>8.9527886500046936</v>
      </c>
      <c r="M862" s="4">
        <v>32.826891716683875</v>
      </c>
      <c r="N862" s="4">
        <v>91.021238857917211</v>
      </c>
      <c r="O862" s="4">
        <v>333.7445424790298</v>
      </c>
      <c r="P862" s="4">
        <v>0</v>
      </c>
      <c r="Q862" s="4">
        <v>0</v>
      </c>
      <c r="R862" s="4">
        <v>0</v>
      </c>
      <c r="S862" s="4">
        <v>0</v>
      </c>
      <c r="T862" s="4">
        <v>0</v>
      </c>
      <c r="U862" s="4">
        <v>0</v>
      </c>
      <c r="V862" s="4">
        <v>0.1270672723432886</v>
      </c>
      <c r="W862" s="4">
        <v>5.9721618001345636E-2</v>
      </c>
      <c r="X862" s="4">
        <v>0.218979266004934</v>
      </c>
    </row>
    <row r="863" spans="1:24" x14ac:dyDescent="0.3">
      <c r="A863" s="14" t="s">
        <v>114</v>
      </c>
      <c r="B863" s="4">
        <f>+VLOOKUP(Tabla2[[#This Row],[ID]],'[1]Data IFN_Diversidad'!$A:$C,2,0)</f>
        <v>1406244.4</v>
      </c>
      <c r="C863" s="4">
        <f>+VLOOKUP(Tabla2[[#This Row],[ID]],'[1]Data IFN_Diversidad'!$A:$C,3,0)</f>
        <v>5326695.04</v>
      </c>
      <c r="D863" s="3" t="s">
        <v>962</v>
      </c>
      <c r="E863" s="3" t="s">
        <v>963</v>
      </c>
      <c r="F863" s="3" t="s">
        <v>970</v>
      </c>
      <c r="G863" s="6">
        <v>2799.6274051757819</v>
      </c>
      <c r="H863" s="4">
        <v>12.028829695029669</v>
      </c>
      <c r="I863" s="4">
        <v>31.815362053216969</v>
      </c>
      <c r="J863" s="4">
        <v>477.83468208147912</v>
      </c>
      <c r="K863" s="4">
        <v>237.91817106941053</v>
      </c>
      <c r="L863" s="4">
        <v>111.82154040262294</v>
      </c>
      <c r="M863" s="4">
        <v>410.01231480961746</v>
      </c>
      <c r="N863" s="4">
        <v>46.560756469802975</v>
      </c>
      <c r="O863" s="4">
        <v>170.7227737226109</v>
      </c>
      <c r="P863" s="4">
        <v>5.5563311734134819</v>
      </c>
      <c r="Q863" s="4">
        <v>2.6114756515043367</v>
      </c>
      <c r="R863" s="4">
        <v>9.5754107221825766</v>
      </c>
      <c r="S863" s="4">
        <v>0</v>
      </c>
      <c r="T863" s="4">
        <v>0</v>
      </c>
      <c r="U863" s="4">
        <v>0</v>
      </c>
      <c r="V863" s="4">
        <v>7.7681070325551387</v>
      </c>
      <c r="W863" s="4">
        <v>3.6510103053009151</v>
      </c>
      <c r="X863" s="4">
        <v>13.387037786103356</v>
      </c>
    </row>
    <row r="864" spans="1:24" x14ac:dyDescent="0.3">
      <c r="A864" s="14" t="s">
        <v>235</v>
      </c>
      <c r="B864" s="4">
        <f>+VLOOKUP(Tabla2[[#This Row],[ID]],'[1]Data IFN_Diversidad'!$A:$C,2,0)</f>
        <v>1776713.06</v>
      </c>
      <c r="C864" s="4">
        <f>+VLOOKUP(Tabla2[[#This Row],[ID]],'[1]Data IFN_Diversidad'!$A:$C,3,0)</f>
        <v>5519730.1500000004</v>
      </c>
      <c r="D864" s="3" t="s">
        <v>962</v>
      </c>
      <c r="E864" s="3" t="s">
        <v>963</v>
      </c>
      <c r="F864" s="3" t="s">
        <v>970</v>
      </c>
      <c r="G864" s="6">
        <v>2569.5671665481914</v>
      </c>
      <c r="H864" s="4">
        <v>11.649036796980372</v>
      </c>
      <c r="I864" s="4">
        <v>27.386081098526521</v>
      </c>
      <c r="J864" s="4">
        <v>463.42215060740074</v>
      </c>
      <c r="K864" s="4">
        <v>231.5186790268277</v>
      </c>
      <c r="L864" s="4">
        <v>108.81377914260901</v>
      </c>
      <c r="M864" s="4">
        <v>398.98385685623299</v>
      </c>
      <c r="N864" s="4"/>
      <c r="O864" s="4"/>
      <c r="P864" s="4">
        <v>0</v>
      </c>
      <c r="Q864" s="4">
        <v>0</v>
      </c>
      <c r="R864" s="4">
        <v>0</v>
      </c>
      <c r="S864" s="4">
        <v>10.337315167063547</v>
      </c>
      <c r="T864" s="4">
        <v>4.858538128519867</v>
      </c>
      <c r="U864" s="4">
        <v>17.814639804572863</v>
      </c>
      <c r="V864" s="4">
        <v>11.638387756693703</v>
      </c>
      <c r="W864" s="4">
        <v>5.4700422456460398</v>
      </c>
      <c r="X864" s="4">
        <v>20.056821567368811</v>
      </c>
    </row>
    <row r="865" spans="1:24" x14ac:dyDescent="0.3">
      <c r="A865" s="14" t="s">
        <v>493</v>
      </c>
      <c r="B865" s="4">
        <f>+VLOOKUP(Tabla2[[#This Row],[ID]],'[1]Data IFN_Diversidad'!$A:$C,2,0)</f>
        <v>1947952.58</v>
      </c>
      <c r="C865" s="4">
        <f>+VLOOKUP(Tabla2[[#This Row],[ID]],'[1]Data IFN_Diversidad'!$A:$C,3,0)</f>
        <v>5472753.4699999997</v>
      </c>
      <c r="D865" s="3" t="s">
        <v>962</v>
      </c>
      <c r="E865" s="3" t="s">
        <v>963</v>
      </c>
      <c r="F865" s="3" t="s">
        <v>970</v>
      </c>
      <c r="G865" s="6">
        <v>2642.9340585370423</v>
      </c>
      <c r="H865" s="4">
        <v>12.343490884514171</v>
      </c>
      <c r="I865" s="4">
        <v>31.626578475304981</v>
      </c>
      <c r="J865" s="4">
        <v>465.0389028079253</v>
      </c>
      <c r="K865" s="4">
        <v>281.61130781161938</v>
      </c>
      <c r="L865" s="4">
        <v>132.3573146714611</v>
      </c>
      <c r="M865" s="4">
        <v>485.31015379535734</v>
      </c>
      <c r="N865" s="4">
        <v>81.337367821322545</v>
      </c>
      <c r="O865" s="4">
        <v>298.23701534484934</v>
      </c>
      <c r="P865" s="4">
        <v>1.0385899195446036</v>
      </c>
      <c r="Q865" s="4">
        <v>0.48813726218596371</v>
      </c>
      <c r="R865" s="4">
        <v>1.7898366280152018</v>
      </c>
      <c r="S865" s="4">
        <v>0</v>
      </c>
      <c r="T865" s="4">
        <v>0</v>
      </c>
      <c r="U865" s="4">
        <v>0</v>
      </c>
      <c r="V865" s="4">
        <v>8.5959532300191448</v>
      </c>
      <c r="W865" s="4">
        <v>4.0400980181089983</v>
      </c>
      <c r="X865" s="4">
        <v>14.813692733066327</v>
      </c>
    </row>
    <row r="866" spans="1:24" x14ac:dyDescent="0.3">
      <c r="A866" s="14" t="s">
        <v>325</v>
      </c>
      <c r="B866" s="4">
        <f>+VLOOKUP(Tabla2[[#This Row],[ID]],'[1]Data IFN_Diversidad'!$A:$C,2,0)</f>
        <v>1918502.74</v>
      </c>
      <c r="C866" s="4">
        <f>+VLOOKUP(Tabla2[[#This Row],[ID]],'[1]Data IFN_Diversidad'!$A:$C,3,0)</f>
        <v>4969632.13</v>
      </c>
      <c r="D866" s="3" t="s">
        <v>965</v>
      </c>
      <c r="E866" s="3" t="s">
        <v>963</v>
      </c>
      <c r="F866" s="3" t="s">
        <v>971</v>
      </c>
      <c r="G866" s="6">
        <v>2200.7521117565725</v>
      </c>
      <c r="H866" s="4">
        <v>10.555936430307961</v>
      </c>
      <c r="I866" s="4">
        <v>19.25992275321375</v>
      </c>
      <c r="J866" s="4">
        <v>157.93210243238173</v>
      </c>
      <c r="K866" s="4">
        <v>79.657576549633546</v>
      </c>
      <c r="L866" s="4">
        <v>37.439060978327767</v>
      </c>
      <c r="M866" s="4">
        <v>137.27655692053514</v>
      </c>
      <c r="N866" s="4">
        <v>20.805418378026371</v>
      </c>
      <c r="O866" s="4">
        <v>76.286534052763358</v>
      </c>
      <c r="P866" s="4">
        <v>9.4945523046848468</v>
      </c>
      <c r="Q866" s="4">
        <v>4.4624395832018777</v>
      </c>
      <c r="R866" s="4">
        <v>16.362278471740233</v>
      </c>
      <c r="S866" s="4">
        <v>0.44509480181382594</v>
      </c>
      <c r="T866" s="4">
        <v>0.20919455685249819</v>
      </c>
      <c r="U866" s="4">
        <v>0.76704670845916068</v>
      </c>
      <c r="V866" s="4">
        <v>3.464301648695828</v>
      </c>
      <c r="W866" s="4">
        <v>1.6282217748870391</v>
      </c>
      <c r="X866" s="4">
        <v>5.9701465079191429</v>
      </c>
    </row>
    <row r="867" spans="1:24" x14ac:dyDescent="0.3">
      <c r="A867" s="14" t="s">
        <v>13</v>
      </c>
      <c r="B867" s="4">
        <f>+VLOOKUP(Tabla2[[#This Row],[ID]],'[1]Data IFN_Diversidad'!$A:$C,2,0)</f>
        <v>1207799.94</v>
      </c>
      <c r="C867" s="4">
        <f>+VLOOKUP(Tabla2[[#This Row],[ID]],'[1]Data IFN_Diversidad'!$A:$C,3,0)</f>
        <v>5330070.76</v>
      </c>
      <c r="D867" s="3" t="s">
        <v>962</v>
      </c>
      <c r="E867" s="3" t="s">
        <v>963</v>
      </c>
      <c r="F867" s="3" t="s">
        <v>970</v>
      </c>
      <c r="G867" s="6">
        <v>2113.2381137151092</v>
      </c>
      <c r="H867" s="4">
        <v>14.444409149919737</v>
      </c>
      <c r="I867" s="4">
        <v>34.628834885768931</v>
      </c>
      <c r="J867" s="4">
        <v>582.30714038305314</v>
      </c>
      <c r="K867" s="4">
        <v>324.03370948695738</v>
      </c>
      <c r="L867" s="4">
        <v>152.29584345886997</v>
      </c>
      <c r="M867" s="4">
        <v>558.41809268252314</v>
      </c>
      <c r="N867" s="4">
        <v>48.567636537585997</v>
      </c>
      <c r="O867" s="4">
        <v>178.08133397114867</v>
      </c>
      <c r="P867" s="4">
        <v>0</v>
      </c>
      <c r="Q867" s="4">
        <v>0</v>
      </c>
      <c r="R867" s="4">
        <v>0</v>
      </c>
      <c r="S867" s="4">
        <v>5.8143044660611336</v>
      </c>
      <c r="T867" s="4">
        <v>2.7327230990487328</v>
      </c>
      <c r="U867" s="4">
        <v>10.019984696512029</v>
      </c>
      <c r="V867" s="4">
        <v>7.1418834383293426</v>
      </c>
      <c r="W867" s="4">
        <v>3.3566852160147906</v>
      </c>
      <c r="X867" s="4">
        <v>12.307845792054232</v>
      </c>
    </row>
    <row r="868" spans="1:24" x14ac:dyDescent="0.3">
      <c r="A868" s="14" t="s">
        <v>862</v>
      </c>
      <c r="B868" s="4">
        <f>+VLOOKUP(Tabla2[[#This Row],[ID]],'[1]Data IFN_Diversidad'!$A:$C,2,0)</f>
        <v>2712446.75</v>
      </c>
      <c r="C868" s="4">
        <f>+VLOOKUP(Tabla2[[#This Row],[ID]],'[1]Data IFN_Diversidad'!$A:$C,3,0)</f>
        <v>4899866.9400000004</v>
      </c>
      <c r="D868" s="3" t="s">
        <v>966</v>
      </c>
      <c r="E868" s="3" t="s">
        <v>963</v>
      </c>
      <c r="F868" s="3" t="s">
        <v>971</v>
      </c>
      <c r="G868" s="6">
        <v>386.32917208475368</v>
      </c>
      <c r="H868" s="4">
        <v>13.662999171992521</v>
      </c>
      <c r="I868" s="4">
        <v>5.6642115959751083</v>
      </c>
      <c r="J868" s="4">
        <v>117.58568341776584</v>
      </c>
      <c r="K868" s="4">
        <v>57.741528564933745</v>
      </c>
      <c r="L868" s="4">
        <v>27.138518425518857</v>
      </c>
      <c r="M868" s="4">
        <v>99.507900893569143</v>
      </c>
      <c r="N868" s="4">
        <v>110.90295721006783</v>
      </c>
      <c r="O868" s="4">
        <v>406.64417643691536</v>
      </c>
      <c r="P868" s="4">
        <v>0</v>
      </c>
      <c r="Q868" s="4">
        <v>0</v>
      </c>
      <c r="R868" s="4">
        <v>0</v>
      </c>
      <c r="S868" s="4">
        <v>0</v>
      </c>
      <c r="T868" s="4">
        <v>0</v>
      </c>
      <c r="U868" s="4">
        <v>0</v>
      </c>
      <c r="V868" s="4">
        <v>0.10036986481012153</v>
      </c>
      <c r="W868" s="4">
        <v>4.7173836460757117E-2</v>
      </c>
      <c r="X868" s="4">
        <v>0.17297073368944274</v>
      </c>
    </row>
    <row r="869" spans="1:24" x14ac:dyDescent="0.3">
      <c r="A869" s="14" t="s">
        <v>44</v>
      </c>
      <c r="B869" s="4">
        <f>+VLOOKUP(Tabla2[[#This Row],[ID]],'[1]Data IFN_Diversidad'!$A:$C,2,0)</f>
        <v>1309750.3700000001</v>
      </c>
      <c r="C869" s="4">
        <f>+VLOOKUP(Tabla2[[#This Row],[ID]],'[1]Data IFN_Diversidad'!$A:$C,3,0)</f>
        <v>5355955.7</v>
      </c>
      <c r="D869" s="3" t="s">
        <v>962</v>
      </c>
      <c r="E869" s="3" t="s">
        <v>963</v>
      </c>
      <c r="F869" s="3" t="s">
        <v>970</v>
      </c>
      <c r="G869" s="6">
        <v>1824.1278544239128</v>
      </c>
      <c r="H869" s="4">
        <v>14.456136001639196</v>
      </c>
      <c r="I869" s="4">
        <v>29.939849102824262</v>
      </c>
      <c r="J869" s="4">
        <v>436.96257086785261</v>
      </c>
      <c r="K869" s="4">
        <v>277.10937206318283</v>
      </c>
      <c r="L869" s="4">
        <v>130.24140486969591</v>
      </c>
      <c r="M869" s="4">
        <v>477.55181785555163</v>
      </c>
      <c r="N869" s="4">
        <v>39.493930255575847</v>
      </c>
      <c r="O869" s="4">
        <v>144.8110776037781</v>
      </c>
      <c r="P869" s="4">
        <v>6.2395103562536454</v>
      </c>
      <c r="Q869" s="4">
        <v>2.9325698674392133</v>
      </c>
      <c r="R869" s="4">
        <v>10.75275618061046</v>
      </c>
      <c r="S869" s="4">
        <v>21.31541986211521</v>
      </c>
      <c r="T869" s="4">
        <v>10.018247335194149</v>
      </c>
      <c r="U869" s="4">
        <v>36.733573562378581</v>
      </c>
      <c r="V869" s="4">
        <v>0.20525731045365508</v>
      </c>
      <c r="W869" s="4">
        <v>9.6470935913217884E-2</v>
      </c>
      <c r="X869" s="4">
        <v>0.35372676501513228</v>
      </c>
    </row>
    <row r="870" spans="1:24" x14ac:dyDescent="0.3">
      <c r="A870" s="14" t="s">
        <v>135</v>
      </c>
      <c r="B870" s="4">
        <f>+VLOOKUP(Tabla2[[#This Row],[ID]],'[1]Data IFN_Diversidad'!$A:$C,2,0)</f>
        <v>1491003.42</v>
      </c>
      <c r="C870" s="4">
        <f>+VLOOKUP(Tabla2[[#This Row],[ID]],'[1]Data IFN_Diversidad'!$A:$C,3,0)</f>
        <v>5107465.0999999996</v>
      </c>
      <c r="D870" s="3" t="s">
        <v>962</v>
      </c>
      <c r="E870" s="3" t="s">
        <v>963</v>
      </c>
      <c r="F870" s="3" t="s">
        <v>970</v>
      </c>
      <c r="G870" s="6">
        <v>4121.5612889440381</v>
      </c>
      <c r="H870" s="4">
        <v>11.610986285215072</v>
      </c>
      <c r="I870" s="4">
        <v>43.640515080935408</v>
      </c>
      <c r="J870" s="4">
        <v>604.61161514937646</v>
      </c>
      <c r="K870" s="4">
        <v>385.82490690568272</v>
      </c>
      <c r="L870" s="4">
        <v>181.33770624567086</v>
      </c>
      <c r="M870" s="4">
        <v>664.90492290079317</v>
      </c>
      <c r="N870" s="4">
        <v>64.522960875674841</v>
      </c>
      <c r="O870" s="4">
        <v>236.58418987747442</v>
      </c>
      <c r="P870" s="4">
        <v>6.7004000545315838</v>
      </c>
      <c r="Q870" s="4">
        <v>3.1491880256298446</v>
      </c>
      <c r="R870" s="4">
        <v>11.547022760642774</v>
      </c>
      <c r="S870" s="4">
        <v>17.22898227856313</v>
      </c>
      <c r="T870" s="4">
        <v>8.0976216709246707</v>
      </c>
      <c r="U870" s="4">
        <v>29.691279460057153</v>
      </c>
      <c r="V870" s="4">
        <v>8.7552926719866999</v>
      </c>
      <c r="W870" s="4">
        <v>4.114987555833749</v>
      </c>
      <c r="X870" s="4">
        <v>15.088287704723747</v>
      </c>
    </row>
    <row r="871" spans="1:24" x14ac:dyDescent="0.3">
      <c r="A871" s="14" t="s">
        <v>722</v>
      </c>
      <c r="B871" s="4">
        <f>+VLOOKUP(Tabla2[[#This Row],[ID]],'[1]Data IFN_Diversidad'!$A:$C,2,0)</f>
        <v>2728449.89</v>
      </c>
      <c r="C871" s="4">
        <f>+VLOOKUP(Tabla2[[#This Row],[ID]],'[1]Data IFN_Diversidad'!$A:$C,3,0)</f>
        <v>4775218.51</v>
      </c>
      <c r="D871" s="3" t="s">
        <v>966</v>
      </c>
      <c r="E871" s="3" t="s">
        <v>963</v>
      </c>
      <c r="F871" s="3" t="s">
        <v>971</v>
      </c>
      <c r="G871" s="6">
        <v>985.60058447343647</v>
      </c>
      <c r="H871" s="4">
        <v>11.946244597306457</v>
      </c>
      <c r="I871" s="4">
        <v>11.047236180215819</v>
      </c>
      <c r="J871" s="4">
        <v>70.929262196938737</v>
      </c>
      <c r="K871" s="4">
        <v>48.631109513256931</v>
      </c>
      <c r="L871" s="4">
        <v>22.856621471230756</v>
      </c>
      <c r="M871" s="4">
        <v>83.807612061179441</v>
      </c>
      <c r="N871" s="4">
        <v>0.34091197384183192</v>
      </c>
      <c r="O871" s="4">
        <v>1.2500105707533837</v>
      </c>
      <c r="P871" s="4">
        <v>0.50686438722556726</v>
      </c>
      <c r="Q871" s="4">
        <v>0.2382262619960166</v>
      </c>
      <c r="R871" s="4">
        <v>0.87349629398539497</v>
      </c>
      <c r="S871" s="4">
        <v>0</v>
      </c>
      <c r="T871" s="4">
        <v>0</v>
      </c>
      <c r="U871" s="4">
        <v>0</v>
      </c>
      <c r="V871" s="4">
        <v>7.4959168978451368E-2</v>
      </c>
      <c r="W871" s="4">
        <v>3.5230809419872139E-2</v>
      </c>
      <c r="X871" s="4">
        <v>0.12917963453953119</v>
      </c>
    </row>
    <row r="872" spans="1:24" x14ac:dyDescent="0.3">
      <c r="A872" s="14" t="s">
        <v>691</v>
      </c>
      <c r="B872" s="4">
        <f>+VLOOKUP(Tabla2[[#This Row],[ID]],'[1]Data IFN_Diversidad'!$A:$C,2,0)</f>
        <v>2607593.33</v>
      </c>
      <c r="C872" s="4">
        <f>+VLOOKUP(Tabla2[[#This Row],[ID]],'[1]Data IFN_Diversidad'!$A:$C,3,0)</f>
        <v>4959560.0199999996</v>
      </c>
      <c r="D872" s="3" t="s">
        <v>966</v>
      </c>
      <c r="E872" s="3" t="s">
        <v>968</v>
      </c>
      <c r="F872" s="3" t="s">
        <v>972</v>
      </c>
      <c r="G872" s="6">
        <v>507.48498831933074</v>
      </c>
      <c r="H872" s="4">
        <v>16.195314214233999</v>
      </c>
      <c r="I872" s="4">
        <v>10.45422488888889</v>
      </c>
      <c r="J872" s="4">
        <v>91.602846743129845</v>
      </c>
      <c r="K872" s="4">
        <v>55.167883447970176</v>
      </c>
      <c r="L872" s="4">
        <v>25.928905220545982</v>
      </c>
      <c r="M872" s="4">
        <v>95.072652475335261</v>
      </c>
      <c r="N872" s="4">
        <v>39.807619262996454</v>
      </c>
      <c r="O872" s="4">
        <v>145.961270630987</v>
      </c>
      <c r="P872" s="4">
        <v>0.72373718356029515</v>
      </c>
      <c r="Q872" s="4">
        <v>0.34015647627333873</v>
      </c>
      <c r="R872" s="4">
        <v>1.2472404130022432</v>
      </c>
      <c r="S872" s="4">
        <v>0</v>
      </c>
      <c r="T872" s="4">
        <v>0</v>
      </c>
      <c r="U872" s="4">
        <v>0</v>
      </c>
      <c r="V872" s="4">
        <v>0</v>
      </c>
      <c r="W872" s="4">
        <v>0</v>
      </c>
      <c r="X872" s="4">
        <v>0</v>
      </c>
    </row>
    <row r="873" spans="1:24" x14ac:dyDescent="0.3">
      <c r="A873" s="14" t="s">
        <v>370</v>
      </c>
      <c r="B873" s="4">
        <f>+VLOOKUP(Tabla2[[#This Row],[ID]],'[1]Data IFN_Diversidad'!$A:$C,2,0)</f>
        <v>1950500.58</v>
      </c>
      <c r="C873" s="4">
        <f>+VLOOKUP(Tabla2[[#This Row],[ID]],'[1]Data IFN_Diversidad'!$A:$C,3,0)</f>
        <v>5403643.0099999998</v>
      </c>
      <c r="D873" s="3" t="s">
        <v>962</v>
      </c>
      <c r="E873" s="3" t="s">
        <v>963</v>
      </c>
      <c r="F873" s="3" t="s">
        <v>970</v>
      </c>
      <c r="G873" s="6">
        <v>1789.3825619586962</v>
      </c>
      <c r="H873" s="4">
        <v>15.165722455468318</v>
      </c>
      <c r="I873" s="4">
        <v>32.323567688588845</v>
      </c>
      <c r="J873" s="4">
        <v>557.63901640126562</v>
      </c>
      <c r="K873" s="4">
        <v>319.68977577416075</v>
      </c>
      <c r="L873" s="4">
        <v>150.25419461385553</v>
      </c>
      <c r="M873" s="4">
        <v>550.9320469174703</v>
      </c>
      <c r="N873" s="4">
        <v>49.70183124598524</v>
      </c>
      <c r="O873" s="4">
        <v>182.24004790194587</v>
      </c>
      <c r="P873" s="4">
        <v>9.1290773123609839</v>
      </c>
      <c r="Q873" s="4">
        <v>4.2906663368096627</v>
      </c>
      <c r="R873" s="4">
        <v>15.732443234968779</v>
      </c>
      <c r="S873" s="4">
        <v>1.580223291550481</v>
      </c>
      <c r="T873" s="4">
        <v>0.74270494702872614</v>
      </c>
      <c r="U873" s="4">
        <v>2.7232514724386649</v>
      </c>
      <c r="V873" s="4">
        <v>1.3396156971840227</v>
      </c>
      <c r="W873" s="4">
        <v>0.62961937767649068</v>
      </c>
      <c r="X873" s="4">
        <v>2.3086043848137989</v>
      </c>
    </row>
    <row r="874" spans="1:24" x14ac:dyDescent="0.3">
      <c r="A874" s="14" t="s">
        <v>169</v>
      </c>
      <c r="B874" s="4">
        <f>+VLOOKUP(Tabla2[[#This Row],[ID]],'[1]Data IFN_Diversidad'!$A:$C,2,0)</f>
        <v>1654348.32</v>
      </c>
      <c r="C874" s="4">
        <f>+VLOOKUP(Tabla2[[#This Row],[ID]],'[1]Data IFN_Diversidad'!$A:$C,3,0)</f>
        <v>4597405</v>
      </c>
      <c r="D874" s="3" t="s">
        <v>962</v>
      </c>
      <c r="E874" s="3" t="s">
        <v>963</v>
      </c>
      <c r="F874" s="3" t="s">
        <v>971</v>
      </c>
      <c r="G874" s="6">
        <v>2969.6190315039794</v>
      </c>
      <c r="H874" s="4">
        <v>10.679832421114188</v>
      </c>
      <c r="I874" s="4">
        <v>26.602318911331448</v>
      </c>
      <c r="J874" s="4">
        <v>300.53125082884628</v>
      </c>
      <c r="K874" s="4">
        <v>159.60144563291564</v>
      </c>
      <c r="L874" s="4">
        <v>75.012679447470347</v>
      </c>
      <c r="M874" s="4">
        <v>275.04649130739125</v>
      </c>
      <c r="N874" s="4">
        <v>48.991320047968792</v>
      </c>
      <c r="O874" s="4">
        <v>179.63484017588556</v>
      </c>
      <c r="P874" s="4">
        <v>34.687814549064683</v>
      </c>
      <c r="Q874" s="4">
        <v>16.303272838060401</v>
      </c>
      <c r="R874" s="4">
        <v>59.77866707288819</v>
      </c>
      <c r="S874" s="4">
        <v>8.124562350732921</v>
      </c>
      <c r="T874" s="4">
        <v>3.8185443048444729</v>
      </c>
      <c r="U874" s="4">
        <v>14.001329117763081</v>
      </c>
      <c r="V874" s="4">
        <v>2.0916884030883032</v>
      </c>
      <c r="W874" s="4">
        <v>0.9830935494515024</v>
      </c>
      <c r="X874" s="4">
        <v>3.6046763479888422</v>
      </c>
    </row>
    <row r="875" spans="1:24" x14ac:dyDescent="0.3">
      <c r="A875" s="14" t="s">
        <v>329</v>
      </c>
      <c r="B875" s="4">
        <f>+VLOOKUP(Tabla2[[#This Row],[ID]],'[1]Data IFN_Diversidad'!$A:$C,2,0)</f>
        <v>1921866.69</v>
      </c>
      <c r="C875" s="4">
        <f>+VLOOKUP(Tabla2[[#This Row],[ID]],'[1]Data IFN_Diversidad'!$A:$C,3,0)</f>
        <v>5028406.8099999996</v>
      </c>
      <c r="D875" s="3" t="s">
        <v>965</v>
      </c>
      <c r="E875" s="3" t="s">
        <v>963</v>
      </c>
      <c r="F875" s="3" t="s">
        <v>971</v>
      </c>
      <c r="G875" s="6">
        <v>2089.7256234556662</v>
      </c>
      <c r="H875" s="4">
        <v>9.8947524429621527</v>
      </c>
      <c r="I875" s="4">
        <v>16.069006091445861</v>
      </c>
      <c r="J875" s="4">
        <v>145.63720701381592</v>
      </c>
      <c r="K875" s="4">
        <v>93.401559916999162</v>
      </c>
      <c r="L875" s="4">
        <v>43.8987331609896</v>
      </c>
      <c r="M875" s="4">
        <v>160.96202159029519</v>
      </c>
      <c r="N875" s="4">
        <v>19.158013108678784</v>
      </c>
      <c r="O875" s="4">
        <v>70.246048065155534</v>
      </c>
      <c r="P875" s="4">
        <v>7.2038737244419249</v>
      </c>
      <c r="Q875" s="4">
        <v>3.3858206504877049</v>
      </c>
      <c r="R875" s="4">
        <v>12.41467571845493</v>
      </c>
      <c r="S875" s="4">
        <v>30.012734031723056</v>
      </c>
      <c r="T875" s="4">
        <v>14.105984994909837</v>
      </c>
      <c r="U875" s="4">
        <v>51.721944981336122</v>
      </c>
      <c r="V875" s="4">
        <v>0.80551918653294408</v>
      </c>
      <c r="W875" s="4">
        <v>0.37859401767048367</v>
      </c>
      <c r="X875" s="4">
        <v>1.3881780647917734</v>
      </c>
    </row>
    <row r="876" spans="1:24" x14ac:dyDescent="0.3">
      <c r="A876" s="14" t="s">
        <v>834</v>
      </c>
      <c r="B876" s="4">
        <f>+VLOOKUP(Tabla2[[#This Row],[ID]],'[1]Data IFN_Diversidad'!$A:$C,2,0)</f>
        <v>2102187.5499999998</v>
      </c>
      <c r="C876" s="4">
        <f>+VLOOKUP(Tabla2[[#This Row],[ID]],'[1]Data IFN_Diversidad'!$A:$C,3,0)</f>
        <v>5296121.8600000003</v>
      </c>
      <c r="D876" s="3" t="s">
        <v>965</v>
      </c>
      <c r="E876" s="3" t="s">
        <v>968</v>
      </c>
      <c r="F876" s="3" t="s">
        <v>972</v>
      </c>
      <c r="G876" s="6">
        <v>490.50846105619524</v>
      </c>
      <c r="H876" s="4">
        <v>10.373748027162447</v>
      </c>
      <c r="I876" s="4">
        <v>4.1457945333333335</v>
      </c>
      <c r="J876" s="4">
        <v>56.795142915901565</v>
      </c>
      <c r="K876" s="4">
        <v>23.616300424536771</v>
      </c>
      <c r="L876" s="4">
        <v>11.099661199532282</v>
      </c>
      <c r="M876" s="4">
        <v>40.698757731618365</v>
      </c>
      <c r="N876" s="4">
        <v>109.55793917429096</v>
      </c>
      <c r="O876" s="4">
        <v>401.71244363906686</v>
      </c>
      <c r="P876" s="4">
        <v>0</v>
      </c>
      <c r="Q876" s="4">
        <v>0</v>
      </c>
      <c r="R876" s="4">
        <v>0</v>
      </c>
      <c r="S876" s="4">
        <v>0</v>
      </c>
      <c r="T876" s="4">
        <v>0</v>
      </c>
      <c r="U876" s="4">
        <v>0</v>
      </c>
      <c r="V876" s="4">
        <v>0</v>
      </c>
      <c r="W876" s="4">
        <v>0</v>
      </c>
      <c r="X876" s="4">
        <v>0</v>
      </c>
    </row>
    <row r="877" spans="1:24" x14ac:dyDescent="0.3">
      <c r="A877" s="14" t="s">
        <v>637</v>
      </c>
      <c r="B877" s="4">
        <f>+VLOOKUP(Tabla2[[#This Row],[ID]],'[1]Data IFN_Diversidad'!$A:$C,2,0)</f>
        <v>1942498.48</v>
      </c>
      <c r="C877" s="4">
        <f>+VLOOKUP(Tabla2[[#This Row],[ID]],'[1]Data IFN_Diversidad'!$A:$C,3,0)</f>
        <v>5529568.0899999999</v>
      </c>
      <c r="D877" s="3" t="s">
        <v>962</v>
      </c>
      <c r="E877" s="3" t="s">
        <v>968</v>
      </c>
      <c r="F877" s="3" t="s">
        <v>972</v>
      </c>
      <c r="G877" s="6">
        <v>1917.0460469774725</v>
      </c>
      <c r="H877" s="4">
        <v>5.1543391789800337</v>
      </c>
      <c r="I877" s="4">
        <v>4.0000775712230201</v>
      </c>
      <c r="J877" s="4">
        <v>16.827173892004307</v>
      </c>
      <c r="K877" s="4">
        <v>17.649439201800131</v>
      </c>
      <c r="L877" s="4">
        <v>8.2952364248460615</v>
      </c>
      <c r="M877" s="4">
        <v>30.415866891102223</v>
      </c>
      <c r="N877" s="4">
        <v>30.093428053342041</v>
      </c>
      <c r="O877" s="4">
        <v>110.34256952892082</v>
      </c>
      <c r="P877" s="4">
        <v>0</v>
      </c>
      <c r="Q877" s="4">
        <v>0</v>
      </c>
      <c r="R877" s="4">
        <v>0</v>
      </c>
      <c r="S877" s="4">
        <v>0</v>
      </c>
      <c r="T877" s="4">
        <v>0</v>
      </c>
      <c r="U877" s="4">
        <v>0</v>
      </c>
      <c r="V877" s="4">
        <v>0.13917158377795968</v>
      </c>
      <c r="W877" s="4">
        <v>6.541064437564105E-2</v>
      </c>
      <c r="X877" s="4">
        <v>0.23983902937735049</v>
      </c>
    </row>
    <row r="878" spans="1:24" x14ac:dyDescent="0.3">
      <c r="A878" s="14" t="s">
        <v>394</v>
      </c>
      <c r="B878" s="4">
        <f>+VLOOKUP(Tabla2[[#This Row],[ID]],'[1]Data IFN_Diversidad'!$A:$C,2,0)</f>
        <v>1868192.8</v>
      </c>
      <c r="C878" s="4">
        <f>+VLOOKUP(Tabla2[[#This Row],[ID]],'[1]Data IFN_Diversidad'!$A:$C,3,0)</f>
        <v>4985317.55</v>
      </c>
      <c r="D878" s="3" t="s">
        <v>962</v>
      </c>
      <c r="E878" s="3" t="s">
        <v>968</v>
      </c>
      <c r="F878" s="3" t="s">
        <v>972</v>
      </c>
      <c r="G878" s="6">
        <v>1441.9296373065197</v>
      </c>
      <c r="H878" s="4">
        <v>8.7307053939803669</v>
      </c>
      <c r="I878" s="4">
        <v>8.6324210939259274</v>
      </c>
      <c r="J878" s="4">
        <v>63.774061674523665</v>
      </c>
      <c r="K878" s="4">
        <v>43.008775977483552</v>
      </c>
      <c r="L878" s="4">
        <v>20.21412470941727</v>
      </c>
      <c r="M878" s="4">
        <v>74.11845726786332</v>
      </c>
      <c r="N878" s="4">
        <v>2.6179194134668462</v>
      </c>
      <c r="O878" s="4">
        <v>9.5990378493784352</v>
      </c>
      <c r="P878" s="4">
        <v>4.6026249307863925</v>
      </c>
      <c r="Q878" s="4">
        <v>2.1632337174696046</v>
      </c>
      <c r="R878" s="4">
        <v>7.9318569640552239</v>
      </c>
      <c r="S878" s="4">
        <v>0</v>
      </c>
      <c r="T878" s="4">
        <v>0</v>
      </c>
      <c r="U878" s="4">
        <v>0</v>
      </c>
      <c r="V878" s="4">
        <v>0.10897744253124561</v>
      </c>
      <c r="W878" s="4">
        <v>5.1219397989685438E-2</v>
      </c>
      <c r="X878" s="4">
        <v>0.18780445929551326</v>
      </c>
    </row>
    <row r="879" spans="1:24" x14ac:dyDescent="0.3">
      <c r="A879" s="14" t="s">
        <v>383</v>
      </c>
      <c r="B879" s="4">
        <f>+VLOOKUP(Tabla2[[#This Row],[ID]],'[1]Data IFN_Diversidad'!$A:$C,2,0)</f>
        <v>1717463.38</v>
      </c>
      <c r="C879" s="4">
        <f>+VLOOKUP(Tabla2[[#This Row],[ID]],'[1]Data IFN_Diversidad'!$A:$C,3,0)</f>
        <v>4675800.42</v>
      </c>
      <c r="D879" s="3" t="s">
        <v>962</v>
      </c>
      <c r="E879" s="3" t="s">
        <v>968</v>
      </c>
      <c r="F879" s="3" t="s">
        <v>972</v>
      </c>
      <c r="G879" s="6">
        <v>1061.0329539459688</v>
      </c>
      <c r="H879" s="4">
        <v>3.8529142649860946</v>
      </c>
      <c r="I879" s="4">
        <v>1.2370790277777779</v>
      </c>
      <c r="J879" s="4">
        <v>3.737697852777778</v>
      </c>
      <c r="K879" s="4">
        <v>3.8677425951052777</v>
      </c>
      <c r="L879" s="4">
        <v>1.8178390196994805</v>
      </c>
      <c r="M879" s="4">
        <v>6.6654097388980951</v>
      </c>
      <c r="N879" s="4">
        <v>0.35439971408250598</v>
      </c>
      <c r="O879" s="4">
        <v>1.2994656183025219</v>
      </c>
      <c r="P879" s="4">
        <v>0</v>
      </c>
      <c r="Q879" s="4">
        <v>0</v>
      </c>
      <c r="R879" s="4">
        <v>0</v>
      </c>
      <c r="S879" s="4">
        <v>0</v>
      </c>
      <c r="T879" s="4">
        <v>0</v>
      </c>
      <c r="U879" s="4">
        <v>0</v>
      </c>
      <c r="V879" s="4">
        <v>5.7082718645059469E-2</v>
      </c>
      <c r="W879" s="4">
        <v>2.6828877763177949E-2</v>
      </c>
      <c r="X879" s="4">
        <v>9.8372551798319149E-2</v>
      </c>
    </row>
    <row r="880" spans="1:24" x14ac:dyDescent="0.3">
      <c r="A880" s="14" t="s">
        <v>524</v>
      </c>
      <c r="B880" s="4">
        <f>+VLOOKUP(Tabla2[[#This Row],[ID]],'[1]Data IFN_Diversidad'!$A:$C,2,0)</f>
        <v>1971471.65</v>
      </c>
      <c r="C880" s="4">
        <f>+VLOOKUP(Tabla2[[#This Row],[ID]],'[1]Data IFN_Diversidad'!$A:$C,3,0)</f>
        <v>5366275.46</v>
      </c>
      <c r="D880" s="3" t="s">
        <v>962</v>
      </c>
      <c r="E880" s="3" t="s">
        <v>963</v>
      </c>
      <c r="F880" s="3" t="s">
        <v>970</v>
      </c>
      <c r="G880" s="6">
        <v>2917.4445043819424</v>
      </c>
      <c r="H880" s="4">
        <v>11.160921605469778</v>
      </c>
      <c r="I880" s="4">
        <v>28.542538814632891</v>
      </c>
      <c r="J880" s="4">
        <v>278.34731885508779</v>
      </c>
      <c r="K880" s="4">
        <v>185.60704403958817</v>
      </c>
      <c r="L880" s="4">
        <v>87.23531069860644</v>
      </c>
      <c r="M880" s="4">
        <v>319.86280589489024</v>
      </c>
      <c r="N880" s="4">
        <v>45.796030406902204</v>
      </c>
      <c r="O880" s="4">
        <v>167.9187781586414</v>
      </c>
      <c r="P880" s="4">
        <v>0.50805417110053575</v>
      </c>
      <c r="Q880" s="4">
        <v>0.23878546041725182</v>
      </c>
      <c r="R880" s="4">
        <v>0.87554668819659087</v>
      </c>
      <c r="S880" s="4">
        <v>0</v>
      </c>
      <c r="T880" s="4">
        <v>0</v>
      </c>
      <c r="U880" s="4">
        <v>0</v>
      </c>
      <c r="V880" s="4">
        <v>1.8262735270395294</v>
      </c>
      <c r="W880" s="4">
        <v>0.85834855770857876</v>
      </c>
      <c r="X880" s="4">
        <v>3.1472780449314555</v>
      </c>
    </row>
    <row r="881" spans="1:24" x14ac:dyDescent="0.3">
      <c r="A881" s="14" t="s">
        <v>107</v>
      </c>
      <c r="B881" s="4">
        <f>+VLOOKUP(Tabla2[[#This Row],[ID]],'[1]Data IFN_Diversidad'!$A:$C,2,0)</f>
        <v>1450984.65</v>
      </c>
      <c r="C881" s="4">
        <f>+VLOOKUP(Tabla2[[#This Row],[ID]],'[1]Data IFN_Diversidad'!$A:$C,3,0)</f>
        <v>4926395.72</v>
      </c>
      <c r="D881" s="3" t="s">
        <v>962</v>
      </c>
      <c r="E881" s="3" t="s">
        <v>963</v>
      </c>
      <c r="F881" s="3" t="s">
        <v>970</v>
      </c>
      <c r="G881" s="6">
        <v>3692.7059160651283</v>
      </c>
      <c r="H881" s="4">
        <v>10.324960663162885</v>
      </c>
      <c r="I881" s="4">
        <v>30.918001577221126</v>
      </c>
      <c r="J881" s="4">
        <v>437.40080403831439</v>
      </c>
      <c r="K881" s="4">
        <v>283.85887669760308</v>
      </c>
      <c r="L881" s="4">
        <v>133.41367204787343</v>
      </c>
      <c r="M881" s="4">
        <v>489.1834641755359</v>
      </c>
      <c r="N881" s="4">
        <v>92.022003702955558</v>
      </c>
      <c r="O881" s="4">
        <v>337.41401357750368</v>
      </c>
      <c r="P881" s="4">
        <v>0</v>
      </c>
      <c r="Q881" s="4">
        <v>0</v>
      </c>
      <c r="R881" s="4">
        <v>0</v>
      </c>
      <c r="S881" s="4">
        <v>13.006065428074381</v>
      </c>
      <c r="T881" s="4">
        <v>6.1128507511949595</v>
      </c>
      <c r="U881" s="4">
        <v>22.413786087714872</v>
      </c>
      <c r="V881" s="4">
        <v>39.674602650625715</v>
      </c>
      <c r="W881" s="4">
        <v>18.647063245794087</v>
      </c>
      <c r="X881" s="4">
        <v>68.372565234578317</v>
      </c>
    </row>
    <row r="882" spans="1:24" x14ac:dyDescent="0.3">
      <c r="A882" s="14" t="s">
        <v>790</v>
      </c>
      <c r="B882" s="4">
        <f>+VLOOKUP(Tabla2[[#This Row],[ID]],'[1]Data IFN_Diversidad'!$A:$C,2,0)</f>
        <v>2065683.27</v>
      </c>
      <c r="C882" s="4">
        <f>+VLOOKUP(Tabla2[[#This Row],[ID]],'[1]Data IFN_Diversidad'!$A:$C,3,0)</f>
        <v>5385219.25</v>
      </c>
      <c r="D882" s="3" t="s">
        <v>965</v>
      </c>
      <c r="E882" s="3" t="s">
        <v>968</v>
      </c>
      <c r="F882" s="3" t="s">
        <v>972</v>
      </c>
      <c r="G882" s="6">
        <v>353.67765131532303</v>
      </c>
      <c r="H882" s="4">
        <v>0</v>
      </c>
      <c r="I882" s="4">
        <v>0</v>
      </c>
      <c r="J882" s="4">
        <v>0</v>
      </c>
      <c r="K882" s="4">
        <v>0</v>
      </c>
      <c r="L882" s="4">
        <v>0</v>
      </c>
      <c r="M882" s="4">
        <v>0</v>
      </c>
      <c r="N882" s="4">
        <v>22.78460508155435</v>
      </c>
      <c r="O882" s="4">
        <v>83.54355196569928</v>
      </c>
      <c r="P882" s="4">
        <v>0</v>
      </c>
      <c r="Q882" s="4">
        <v>0</v>
      </c>
      <c r="R882" s="4">
        <v>0</v>
      </c>
      <c r="S882" s="4">
        <v>0</v>
      </c>
      <c r="T882" s="4">
        <v>0</v>
      </c>
      <c r="U882" s="4">
        <v>0</v>
      </c>
      <c r="V882" s="4">
        <v>0</v>
      </c>
      <c r="W882" s="4">
        <v>0</v>
      </c>
      <c r="X882" s="4">
        <v>0</v>
      </c>
    </row>
    <row r="883" spans="1:24" x14ac:dyDescent="0.3">
      <c r="A883" s="14" t="s">
        <v>326</v>
      </c>
      <c r="B883" s="4">
        <f>+VLOOKUP(Tabla2[[#This Row],[ID]],'[1]Data IFN_Diversidad'!$A:$C,2,0)</f>
        <v>1735400.37</v>
      </c>
      <c r="C883" s="4">
        <f>+VLOOKUP(Tabla2[[#This Row],[ID]],'[1]Data IFN_Diversidad'!$A:$C,3,0)</f>
        <v>5288506.32</v>
      </c>
      <c r="D883" s="3" t="s">
        <v>962</v>
      </c>
      <c r="E883" s="3" t="s">
        <v>963</v>
      </c>
      <c r="F883" s="3" t="s">
        <v>970</v>
      </c>
      <c r="G883" s="6">
        <v>2443.6296284678315</v>
      </c>
      <c r="H883" s="4">
        <v>12.631384520363831</v>
      </c>
      <c r="I883" s="4">
        <v>30.621550390777031</v>
      </c>
      <c r="J883" s="4">
        <v>556.94375193437497</v>
      </c>
      <c r="K883" s="4">
        <v>268.30281876359209</v>
      </c>
      <c r="L883" s="4">
        <v>126.10232481888828</v>
      </c>
      <c r="M883" s="4">
        <v>462.37519100259033</v>
      </c>
      <c r="N883" s="4">
        <v>59.991107889121487</v>
      </c>
      <c r="O883" s="4">
        <v>219.96739559344545</v>
      </c>
      <c r="P883" s="4">
        <v>3.880502151595425</v>
      </c>
      <c r="Q883" s="4">
        <v>1.8238360112498497</v>
      </c>
      <c r="R883" s="4">
        <v>6.6873987079161221</v>
      </c>
      <c r="S883" s="4">
        <v>0</v>
      </c>
      <c r="T883" s="4">
        <v>0</v>
      </c>
      <c r="U883" s="4">
        <v>0</v>
      </c>
      <c r="V883" s="4">
        <v>14.994758377984823</v>
      </c>
      <c r="W883" s="4">
        <v>7.0475364376528669</v>
      </c>
      <c r="X883" s="4">
        <v>25.840966938060514</v>
      </c>
    </row>
    <row r="884" spans="1:24" x14ac:dyDescent="0.3">
      <c r="A884" s="14" t="s">
        <v>294</v>
      </c>
      <c r="B884" s="4">
        <f>+VLOOKUP(Tabla2[[#This Row],[ID]],'[1]Data IFN_Diversidad'!$A:$C,2,0)</f>
        <v>1639040.9</v>
      </c>
      <c r="C884" s="4">
        <f>+VLOOKUP(Tabla2[[#This Row],[ID]],'[1]Data IFN_Diversidad'!$A:$C,3,0)</f>
        <v>4497611.2300000004</v>
      </c>
      <c r="D884" s="3" t="s">
        <v>964</v>
      </c>
      <c r="E884" s="3" t="s">
        <v>963</v>
      </c>
      <c r="F884" s="3" t="s">
        <v>970</v>
      </c>
      <c r="G884" s="6">
        <v>4684.163402444341</v>
      </c>
      <c r="H884" s="4">
        <v>6.1220758867511451</v>
      </c>
      <c r="I884" s="4">
        <v>13.788573397298032</v>
      </c>
      <c r="J884" s="4">
        <v>88.485450007840697</v>
      </c>
      <c r="K884" s="4">
        <v>105.29285800015882</v>
      </c>
      <c r="L884" s="4">
        <v>49.487643260074641</v>
      </c>
      <c r="M884" s="4">
        <v>181.45469195360701</v>
      </c>
      <c r="N884" s="4">
        <v>166.08305046354536</v>
      </c>
      <c r="O884" s="4">
        <v>608.97118503299964</v>
      </c>
      <c r="P884" s="4">
        <v>0</v>
      </c>
      <c r="Q884" s="4">
        <v>0</v>
      </c>
      <c r="R884" s="4">
        <v>0</v>
      </c>
      <c r="S884" s="4">
        <v>0</v>
      </c>
      <c r="T884" s="4">
        <v>0</v>
      </c>
      <c r="U884" s="4">
        <v>0</v>
      </c>
      <c r="V884" s="4">
        <v>0</v>
      </c>
      <c r="W884" s="4">
        <v>0</v>
      </c>
      <c r="X884" s="4">
        <v>0</v>
      </c>
    </row>
    <row r="885" spans="1:24" x14ac:dyDescent="0.3">
      <c r="A885" s="14" t="s">
        <v>275</v>
      </c>
      <c r="B885" s="4">
        <f>+VLOOKUP(Tabla2[[#This Row],[ID]],'[1]Data IFN_Diversidad'!$A:$C,2,0)</f>
        <v>1838136.17</v>
      </c>
      <c r="C885" s="4">
        <f>+VLOOKUP(Tabla2[[#This Row],[ID]],'[1]Data IFN_Diversidad'!$A:$C,3,0)</f>
        <v>5317567.24</v>
      </c>
      <c r="D885" s="3" t="s">
        <v>962</v>
      </c>
      <c r="E885" s="3" t="s">
        <v>963</v>
      </c>
      <c r="F885" s="3" t="s">
        <v>970</v>
      </c>
      <c r="G885" s="6">
        <v>1805.7083223434106</v>
      </c>
      <c r="H885" s="4">
        <v>14.272305202552639</v>
      </c>
      <c r="I885" s="4">
        <v>28.888549037620155</v>
      </c>
      <c r="J885" s="4">
        <v>381.55970800482538</v>
      </c>
      <c r="K885" s="4">
        <v>237.3330477849525</v>
      </c>
      <c r="L885" s="4">
        <v>111.54653245892767</v>
      </c>
      <c r="M885" s="4">
        <v>409.00395234940146</v>
      </c>
      <c r="N885" s="4">
        <v>61.978463984056951</v>
      </c>
      <c r="O885" s="4">
        <v>227.25436794154214</v>
      </c>
      <c r="P885" s="4">
        <v>0.96673879886287006</v>
      </c>
      <c r="Q885" s="4">
        <v>0.45436723546554891</v>
      </c>
      <c r="R885" s="4">
        <v>1.6660131967070142</v>
      </c>
      <c r="S885" s="4">
        <v>9.8889839770862356</v>
      </c>
      <c r="T885" s="4">
        <v>4.6478224692305306</v>
      </c>
      <c r="U885" s="4">
        <v>17.042015720511962</v>
      </c>
      <c r="V885" s="4">
        <v>3.9214676535852178</v>
      </c>
      <c r="W885" s="4">
        <v>1.8430897971850522</v>
      </c>
      <c r="X885" s="4">
        <v>6.7579959230118583</v>
      </c>
    </row>
    <row r="886" spans="1:24" x14ac:dyDescent="0.3">
      <c r="A886" s="14" t="s">
        <v>300</v>
      </c>
      <c r="B886" s="4">
        <f>+VLOOKUP(Tabla2[[#This Row],[ID]],'[1]Data IFN_Diversidad'!$A:$C,2,0)</f>
        <v>1718725.8</v>
      </c>
      <c r="C886" s="4">
        <f>+VLOOKUP(Tabla2[[#This Row],[ID]],'[1]Data IFN_Diversidad'!$A:$C,3,0)</f>
        <v>5147048.12</v>
      </c>
      <c r="D886" s="3" t="s">
        <v>962</v>
      </c>
      <c r="E886" s="3" t="s">
        <v>963</v>
      </c>
      <c r="F886" s="3" t="s">
        <v>970</v>
      </c>
      <c r="G886" s="6">
        <v>2761.6848667426734</v>
      </c>
      <c r="H886" s="4">
        <v>10.696734433297728</v>
      </c>
      <c r="I886" s="4">
        <v>24.817979929616342</v>
      </c>
      <c r="J886" s="4">
        <v>365.56771596634741</v>
      </c>
      <c r="K886" s="4">
        <v>215.41157032503861</v>
      </c>
      <c r="L886" s="4">
        <v>101.24343805276814</v>
      </c>
      <c r="M886" s="4">
        <v>371.22593952681649</v>
      </c>
      <c r="N886" s="4">
        <v>96.576006430464673</v>
      </c>
      <c r="O886" s="4">
        <v>354.1120235783705</v>
      </c>
      <c r="P886" s="4">
        <v>11.155819487199119</v>
      </c>
      <c r="Q886" s="4">
        <v>5.2432351589835866</v>
      </c>
      <c r="R886" s="4">
        <v>19.225195582939836</v>
      </c>
      <c r="S886" s="4">
        <v>0</v>
      </c>
      <c r="T886" s="4">
        <v>0</v>
      </c>
      <c r="U886" s="4">
        <v>0</v>
      </c>
      <c r="V886" s="4">
        <v>8.7798664114355027</v>
      </c>
      <c r="W886" s="4">
        <v>4.1265372133746858</v>
      </c>
      <c r="X886" s="4">
        <v>15.130636449040514</v>
      </c>
    </row>
    <row r="887" spans="1:24" x14ac:dyDescent="0.3">
      <c r="A887" s="14" t="s">
        <v>708</v>
      </c>
      <c r="B887" s="4">
        <f>+VLOOKUP(Tabla2[[#This Row],[ID]],'[1]Data IFN_Diversidad'!$A:$C,2,0)</f>
        <v>2689429</v>
      </c>
      <c r="C887" s="4">
        <f>+VLOOKUP(Tabla2[[#This Row],[ID]],'[1]Data IFN_Diversidad'!$A:$C,3,0)</f>
        <v>4902121.74</v>
      </c>
      <c r="D887" s="3" t="s">
        <v>966</v>
      </c>
      <c r="E887" s="3" t="s">
        <v>968</v>
      </c>
      <c r="F887" s="3" t="s">
        <v>972</v>
      </c>
      <c r="G887" s="6">
        <v>1740.4618692287577</v>
      </c>
      <c r="H887" s="4">
        <v>9.7126917536338624</v>
      </c>
      <c r="I887" s="4">
        <v>12.895364023716471</v>
      </c>
      <c r="J887" s="4">
        <v>126.99422616385358</v>
      </c>
      <c r="K887" s="4">
        <v>36.370193955783748</v>
      </c>
      <c r="L887" s="4">
        <v>17.093991159218362</v>
      </c>
      <c r="M887" s="4">
        <v>62.677967583800658</v>
      </c>
      <c r="N887" s="4">
        <v>0.53712024665694691</v>
      </c>
      <c r="O887" s="4">
        <v>1.9694409044088053</v>
      </c>
      <c r="P887" s="4">
        <v>6.5586922622070452</v>
      </c>
      <c r="Q887" s="4">
        <v>3.0825853632373112</v>
      </c>
      <c r="R887" s="4">
        <v>11.302812998536819</v>
      </c>
      <c r="S887" s="4">
        <v>0</v>
      </c>
      <c r="T887" s="4">
        <v>0</v>
      </c>
      <c r="U887" s="4">
        <v>0</v>
      </c>
      <c r="V887" s="4">
        <v>0</v>
      </c>
      <c r="W887" s="4">
        <v>0</v>
      </c>
      <c r="X887" s="4">
        <v>0</v>
      </c>
    </row>
    <row r="888" spans="1:24" x14ac:dyDescent="0.3">
      <c r="A888" s="14" t="s">
        <v>436</v>
      </c>
      <c r="B888" s="4">
        <f>+VLOOKUP(Tabla2[[#This Row],[ID]],'[1]Data IFN_Diversidad'!$A:$C,2,0)</f>
        <v>1892151.73</v>
      </c>
      <c r="C888" s="4">
        <f>+VLOOKUP(Tabla2[[#This Row],[ID]],'[1]Data IFN_Diversidad'!$A:$C,3,0)</f>
        <v>5216341.6399999997</v>
      </c>
      <c r="D888" s="3" t="s">
        <v>962</v>
      </c>
      <c r="E888" s="3" t="s">
        <v>963</v>
      </c>
      <c r="F888" s="3" t="s">
        <v>970</v>
      </c>
      <c r="G888" s="6">
        <v>2456.899613945182</v>
      </c>
      <c r="H888" s="4">
        <v>12.749488783447555</v>
      </c>
      <c r="I888" s="4">
        <v>31.366267061669951</v>
      </c>
      <c r="J888" s="4">
        <v>456.61421102604203</v>
      </c>
      <c r="K888" s="4">
        <v>190.0611521688221</v>
      </c>
      <c r="L888" s="4">
        <v>89.32874151934638</v>
      </c>
      <c r="M888" s="4">
        <v>327.53871890427007</v>
      </c>
      <c r="N888" s="4">
        <v>47.250428544170283</v>
      </c>
      <c r="O888" s="4">
        <v>173.25157132862435</v>
      </c>
      <c r="P888" s="4">
        <v>1.1164990252976921</v>
      </c>
      <c r="Q888" s="4">
        <v>0.52475454188991533</v>
      </c>
      <c r="R888" s="4">
        <v>1.9240999869296913</v>
      </c>
      <c r="S888" s="4">
        <v>0</v>
      </c>
      <c r="T888" s="4">
        <v>0</v>
      </c>
      <c r="U888" s="4">
        <v>0</v>
      </c>
      <c r="V888" s="4">
        <v>1.4655351687087061</v>
      </c>
      <c r="W888" s="4">
        <v>0.6888015292930918</v>
      </c>
      <c r="X888" s="4">
        <v>2.5256056074080031</v>
      </c>
    </row>
    <row r="889" spans="1:24" x14ac:dyDescent="0.3">
      <c r="A889" s="14" t="s">
        <v>318</v>
      </c>
      <c r="B889" s="4">
        <f>+VLOOKUP(Tabla2[[#This Row],[ID]],'[1]Data IFN_Diversidad'!$A:$C,2,0)</f>
        <v>1902503.95</v>
      </c>
      <c r="C889" s="4">
        <f>+VLOOKUP(Tabla2[[#This Row],[ID]],'[1]Data IFN_Diversidad'!$A:$C,3,0)</f>
        <v>5445620.6299999999</v>
      </c>
      <c r="D889" s="3" t="s">
        <v>962</v>
      </c>
      <c r="E889" s="3" t="s">
        <v>963</v>
      </c>
      <c r="F889" s="3" t="s">
        <v>970</v>
      </c>
      <c r="G889" s="6">
        <v>3335.7744303577051</v>
      </c>
      <c r="H889" s="4">
        <v>10.739263541262604</v>
      </c>
      <c r="I889" s="4">
        <v>30.215901557687054</v>
      </c>
      <c r="J889" s="4">
        <v>334.61852228276939</v>
      </c>
      <c r="K889" s="4">
        <v>209.0503886797465</v>
      </c>
      <c r="L889" s="4">
        <v>98.253682679480846</v>
      </c>
      <c r="M889" s="4">
        <v>360.2635031580964</v>
      </c>
      <c r="N889" s="4">
        <v>51.603136433217912</v>
      </c>
      <c r="O889" s="4">
        <v>189.21150025513234</v>
      </c>
      <c r="P889" s="4">
        <v>0.98339300081147141</v>
      </c>
      <c r="Q889" s="4">
        <v>0.46219471038139159</v>
      </c>
      <c r="R889" s="4">
        <v>1.6947139380651042</v>
      </c>
      <c r="S889" s="4">
        <v>8.0540366263404035</v>
      </c>
      <c r="T889" s="4">
        <v>3.7853972143799899</v>
      </c>
      <c r="U889" s="4">
        <v>13.879789786059975</v>
      </c>
      <c r="V889" s="4">
        <v>2.9335416551449938</v>
      </c>
      <c r="W889" s="4">
        <v>1.378764577918147</v>
      </c>
      <c r="X889" s="4">
        <v>5.0554701190332052</v>
      </c>
    </row>
    <row r="890" spans="1:24" x14ac:dyDescent="0.3">
      <c r="A890" s="14" t="s">
        <v>512</v>
      </c>
      <c r="B890" s="4">
        <f>+VLOOKUP(Tabla2[[#This Row],[ID]],'[1]Data IFN_Diversidad'!$A:$C,2,0)</f>
        <v>1780613.96</v>
      </c>
      <c r="C890" s="4">
        <f>+VLOOKUP(Tabla2[[#This Row],[ID]],'[1]Data IFN_Diversidad'!$A:$C,3,0)</f>
        <v>5510107.5899999999</v>
      </c>
      <c r="D890" s="3" t="s">
        <v>962</v>
      </c>
      <c r="E890" s="3" t="s">
        <v>963</v>
      </c>
      <c r="F890" s="3" t="s">
        <v>970</v>
      </c>
      <c r="G890" s="6">
        <v>2874.6636556788412</v>
      </c>
      <c r="H890" s="4">
        <v>13.47022733824358</v>
      </c>
      <c r="I890" s="4">
        <v>40.966302770316183</v>
      </c>
      <c r="J890" s="4">
        <v>587.51863597335284</v>
      </c>
      <c r="K890" s="4">
        <v>377.25650460935549</v>
      </c>
      <c r="L890" s="4">
        <v>177.31055716639707</v>
      </c>
      <c r="M890" s="4">
        <v>650.13870961012253</v>
      </c>
      <c r="N890" s="4"/>
      <c r="O890" s="4"/>
      <c r="P890" s="4">
        <v>0</v>
      </c>
      <c r="Q890" s="4">
        <v>0</v>
      </c>
      <c r="R890" s="4">
        <v>0</v>
      </c>
      <c r="S890" s="4">
        <v>0</v>
      </c>
      <c r="T890" s="4">
        <v>0</v>
      </c>
      <c r="U890" s="4">
        <v>0</v>
      </c>
      <c r="V890" s="4">
        <v>8.5568836259489807</v>
      </c>
      <c r="W890" s="4">
        <v>4.0217353041960209</v>
      </c>
      <c r="X890" s="4">
        <v>14.746362782052076</v>
      </c>
    </row>
    <row r="891" spans="1:24" x14ac:dyDescent="0.3">
      <c r="A891" s="14" t="s">
        <v>715</v>
      </c>
      <c r="B891" s="4">
        <f>+VLOOKUP(Tabla2[[#This Row],[ID]],'[1]Data IFN_Diversidad'!$A:$C,2,0)</f>
        <v>2707280.02</v>
      </c>
      <c r="C891" s="4">
        <f>+VLOOKUP(Tabla2[[#This Row],[ID]],'[1]Data IFN_Diversidad'!$A:$C,3,0)</f>
        <v>4951279.93</v>
      </c>
      <c r="D891" s="3" t="s">
        <v>966</v>
      </c>
      <c r="E891" s="3" t="s">
        <v>968</v>
      </c>
      <c r="F891" s="3" t="s">
        <v>972</v>
      </c>
      <c r="G891" s="6">
        <v>1095.4953042901341</v>
      </c>
      <c r="H891" s="4">
        <v>5.7713401591220608</v>
      </c>
      <c r="I891" s="4">
        <v>2.8658519166666667</v>
      </c>
      <c r="J891" s="4">
        <v>18.603644254793501</v>
      </c>
      <c r="K891" s="4">
        <v>12.433729732263007</v>
      </c>
      <c r="L891" s="4">
        <v>5.8438529741636129</v>
      </c>
      <c r="M891" s="4">
        <v>21.427460905266582</v>
      </c>
      <c r="N891" s="4">
        <v>2.1330508272394146</v>
      </c>
      <c r="O891" s="4">
        <v>7.82118636654452</v>
      </c>
      <c r="P891" s="4">
        <v>0.33620108995455172</v>
      </c>
      <c r="Q891" s="4">
        <v>0.1580145122786393</v>
      </c>
      <c r="R891" s="4">
        <v>0.57938654502167797</v>
      </c>
      <c r="S891" s="4">
        <v>0</v>
      </c>
      <c r="T891" s="4">
        <v>0</v>
      </c>
      <c r="U891" s="4">
        <v>0</v>
      </c>
      <c r="V891" s="4">
        <v>0.20775209566862657</v>
      </c>
      <c r="W891" s="4">
        <v>9.7643484964254484E-2</v>
      </c>
      <c r="X891" s="4">
        <v>0.35802611153559977</v>
      </c>
    </row>
    <row r="892" spans="1:24" x14ac:dyDescent="0.3">
      <c r="A892" s="14" t="s">
        <v>86</v>
      </c>
      <c r="B892" s="4">
        <f>+VLOOKUP(Tabla2[[#This Row],[ID]],'[1]Data IFN_Diversidad'!$A:$C,2,0)</f>
        <v>1405001.5</v>
      </c>
      <c r="C892" s="4">
        <f>+VLOOKUP(Tabla2[[#This Row],[ID]],'[1]Data IFN_Diversidad'!$A:$C,3,0)</f>
        <v>5098324.88</v>
      </c>
      <c r="D892" s="3" t="s">
        <v>962</v>
      </c>
      <c r="E892" s="3" t="s">
        <v>963</v>
      </c>
      <c r="F892" s="3" t="s">
        <v>970</v>
      </c>
      <c r="G892" s="6">
        <v>2795.2700965115778</v>
      </c>
      <c r="H892" s="4">
        <v>14.279621938982521</v>
      </c>
      <c r="I892" s="4">
        <v>44.765875101208309</v>
      </c>
      <c r="J892" s="4">
        <v>844.43163649567202</v>
      </c>
      <c r="K892" s="4">
        <v>429.58294865379668</v>
      </c>
      <c r="L892" s="4">
        <v>201.90398586728443</v>
      </c>
      <c r="M892" s="4">
        <v>740.31461484670956</v>
      </c>
      <c r="N892" s="4">
        <v>78.061373593862399</v>
      </c>
      <c r="O892" s="4">
        <v>286.22503651082883</v>
      </c>
      <c r="P892" s="4">
        <v>8.8966816150995864</v>
      </c>
      <c r="Q892" s="4">
        <v>4.1814403590968059</v>
      </c>
      <c r="R892" s="4">
        <v>15.331947983354969</v>
      </c>
      <c r="S892" s="4">
        <v>16.514623626547781</v>
      </c>
      <c r="T892" s="4">
        <v>7.7618731044774574</v>
      </c>
      <c r="U892" s="4">
        <v>28.460201383084037</v>
      </c>
      <c r="V892" s="4">
        <v>9.5843699849217412</v>
      </c>
      <c r="W892" s="4">
        <v>4.5046538929132183</v>
      </c>
      <c r="X892" s="4">
        <v>16.517064274015134</v>
      </c>
    </row>
    <row r="893" spans="1:24" x14ac:dyDescent="0.3">
      <c r="A893" s="14" t="s">
        <v>605</v>
      </c>
      <c r="B893" s="4">
        <f>+VLOOKUP(Tabla2[[#This Row],[ID]],'[1]Data IFN_Diversidad'!$A:$C,2,0)</f>
        <v>1912459.12</v>
      </c>
      <c r="C893" s="4">
        <f>+VLOOKUP(Tabla2[[#This Row],[ID]],'[1]Data IFN_Diversidad'!$A:$C,3,0)</f>
        <v>5146890.7300000004</v>
      </c>
      <c r="D893" s="3" t="s">
        <v>962</v>
      </c>
      <c r="E893" s="3" t="s">
        <v>963</v>
      </c>
      <c r="F893" s="3" t="s">
        <v>970</v>
      </c>
      <c r="G893" s="6">
        <v>1482.9279506469925</v>
      </c>
      <c r="H893" s="4">
        <v>12.348342772682081</v>
      </c>
      <c r="I893" s="4">
        <v>17.759358944444447</v>
      </c>
      <c r="J893" s="4">
        <v>206.48582346146966</v>
      </c>
      <c r="K893" s="4">
        <v>115.75773114396637</v>
      </c>
      <c r="L893" s="4">
        <v>54.40613363766419</v>
      </c>
      <c r="M893" s="4">
        <v>199.48915667143535</v>
      </c>
      <c r="N893" s="4">
        <v>38.931228762504908</v>
      </c>
      <c r="O893" s="4">
        <v>142.74783879585132</v>
      </c>
      <c r="P893" s="4">
        <v>0</v>
      </c>
      <c r="Q893" s="4">
        <v>0</v>
      </c>
      <c r="R893" s="4">
        <v>0</v>
      </c>
      <c r="S893" s="4">
        <v>0</v>
      </c>
      <c r="T893" s="4">
        <v>0</v>
      </c>
      <c r="U893" s="4">
        <v>0</v>
      </c>
      <c r="V893" s="4">
        <v>0.20228345864542149</v>
      </c>
      <c r="W893" s="4">
        <v>9.5073225563348102E-2</v>
      </c>
      <c r="X893" s="4">
        <v>0.34860182706560972</v>
      </c>
    </row>
    <row r="894" spans="1:24" x14ac:dyDescent="0.3">
      <c r="A894" s="14" t="s">
        <v>553</v>
      </c>
      <c r="B894" s="4">
        <f>+VLOOKUP(Tabla2[[#This Row],[ID]],'[1]Data IFN_Diversidad'!$A:$C,2,0)</f>
        <v>1849553.67</v>
      </c>
      <c r="C894" s="4">
        <f>+VLOOKUP(Tabla2[[#This Row],[ID]],'[1]Data IFN_Diversidad'!$A:$C,3,0)</f>
        <v>4632053.8899999997</v>
      </c>
      <c r="D894" s="3" t="s">
        <v>964</v>
      </c>
      <c r="E894" s="3" t="s">
        <v>968</v>
      </c>
      <c r="F894" s="3" t="s">
        <v>972</v>
      </c>
      <c r="G894" s="6">
        <v>1300.3736941440745</v>
      </c>
      <c r="H894" s="4">
        <v>7.0581973356442713</v>
      </c>
      <c r="I894" s="4">
        <v>5.0879829750987255</v>
      </c>
      <c r="J894" s="4">
        <v>41.536386229643355</v>
      </c>
      <c r="K894" s="4">
        <v>26.523258213143528</v>
      </c>
      <c r="L894" s="4">
        <v>12.465931360177457</v>
      </c>
      <c r="M894" s="4">
        <v>45.70841498731734</v>
      </c>
      <c r="N894" s="4">
        <v>68.932855279023585</v>
      </c>
      <c r="O894" s="4">
        <v>252.75380268975314</v>
      </c>
      <c r="P894" s="4">
        <v>0</v>
      </c>
      <c r="Q894" s="4">
        <v>0</v>
      </c>
      <c r="R894" s="4">
        <v>0</v>
      </c>
      <c r="S894" s="4">
        <v>0</v>
      </c>
      <c r="T894" s="4">
        <v>0</v>
      </c>
      <c r="U894" s="4">
        <v>0</v>
      </c>
      <c r="V894" s="4">
        <v>0.72255907631351257</v>
      </c>
      <c r="W894" s="4">
        <v>0.33960276586735089</v>
      </c>
      <c r="X894" s="4">
        <v>1.2452101415136199</v>
      </c>
    </row>
    <row r="895" spans="1:24" x14ac:dyDescent="0.3">
      <c r="A895" s="14" t="s">
        <v>308</v>
      </c>
      <c r="B895" s="4">
        <f>+VLOOKUP(Tabla2[[#This Row],[ID]],'[1]Data IFN_Diversidad'!$A:$C,2,0)</f>
        <v>1898718.57</v>
      </c>
      <c r="C895" s="4">
        <f>+VLOOKUP(Tabla2[[#This Row],[ID]],'[1]Data IFN_Diversidad'!$A:$C,3,0)</f>
        <v>5154888.5</v>
      </c>
      <c r="D895" s="3" t="s">
        <v>962</v>
      </c>
      <c r="E895" s="3" t="s">
        <v>963</v>
      </c>
      <c r="F895" s="3" t="s">
        <v>970</v>
      </c>
      <c r="G895" s="6">
        <v>1095.5235985022393</v>
      </c>
      <c r="H895" s="4">
        <v>15.617488428755207</v>
      </c>
      <c r="I895" s="4">
        <v>20.986209505721654</v>
      </c>
      <c r="J895" s="4">
        <v>420.1393151813752</v>
      </c>
      <c r="K895" s="4">
        <v>245.06274059157391</v>
      </c>
      <c r="L895" s="4">
        <v>115.17948807803974</v>
      </c>
      <c r="M895" s="4">
        <v>422.32478961947902</v>
      </c>
      <c r="N895" s="4">
        <v>1.31180114295946</v>
      </c>
      <c r="O895" s="4">
        <v>4.8099375241846873</v>
      </c>
      <c r="P895" s="4">
        <v>0</v>
      </c>
      <c r="Q895" s="4">
        <v>0</v>
      </c>
      <c r="R895" s="4">
        <v>0</v>
      </c>
      <c r="S895" s="4">
        <v>2.7200691384947313</v>
      </c>
      <c r="T895" s="4">
        <v>1.2784324950925237</v>
      </c>
      <c r="U895" s="4">
        <v>4.6875858153392578</v>
      </c>
      <c r="V895" s="4">
        <v>4.410705556083828</v>
      </c>
      <c r="W895" s="4">
        <v>2.073031611359399</v>
      </c>
      <c r="X895" s="4">
        <v>7.601115908317797</v>
      </c>
    </row>
    <row r="896" spans="1:24" x14ac:dyDescent="0.3">
      <c r="A896" s="14" t="s">
        <v>541</v>
      </c>
      <c r="B896" s="4">
        <f>+VLOOKUP(Tabla2[[#This Row],[ID]],'[1]Data IFN_Diversidad'!$A:$C,2,0)</f>
        <v>1840196.96</v>
      </c>
      <c r="C896" s="4">
        <f>+VLOOKUP(Tabla2[[#This Row],[ID]],'[1]Data IFN_Diversidad'!$A:$C,3,0)</f>
        <v>5530613.8099999996</v>
      </c>
      <c r="D896" s="3" t="s">
        <v>962</v>
      </c>
      <c r="E896" s="3" t="s">
        <v>963</v>
      </c>
      <c r="F896" s="3" t="s">
        <v>970</v>
      </c>
      <c r="G896" s="6">
        <v>3510.1799537743168</v>
      </c>
      <c r="H896" s="4">
        <v>11.380738531602018</v>
      </c>
      <c r="I896" s="4">
        <v>35.707558341406994</v>
      </c>
      <c r="J896" s="4">
        <v>615.80158180875151</v>
      </c>
      <c r="K896" s="4">
        <v>349.93842460256047</v>
      </c>
      <c r="L896" s="4">
        <v>164.47105956320343</v>
      </c>
      <c r="M896" s="4">
        <v>603.06055173174582</v>
      </c>
      <c r="N896" s="4">
        <v>32.976872991577849</v>
      </c>
      <c r="O896" s="4">
        <v>120.91520096911877</v>
      </c>
      <c r="P896" s="4">
        <v>0</v>
      </c>
      <c r="Q896" s="4">
        <v>0</v>
      </c>
      <c r="R896" s="4">
        <v>0</v>
      </c>
      <c r="S896" s="4">
        <v>0</v>
      </c>
      <c r="T896" s="4">
        <v>0</v>
      </c>
      <c r="U896" s="4">
        <v>0</v>
      </c>
      <c r="V896" s="4">
        <v>1.8205023750928231</v>
      </c>
      <c r="W896" s="4">
        <v>0.85563611629362679</v>
      </c>
      <c r="X896" s="4">
        <v>3.1373324264099645</v>
      </c>
    </row>
    <row r="897" spans="1:24" x14ac:dyDescent="0.3">
      <c r="A897" s="14" t="s">
        <v>839</v>
      </c>
      <c r="B897" s="4">
        <f>+VLOOKUP(Tabla2[[#This Row],[ID]],'[1]Data IFN_Diversidad'!$A:$C,2,0)</f>
        <v>2597891.89</v>
      </c>
      <c r="C897" s="4">
        <f>+VLOOKUP(Tabla2[[#This Row],[ID]],'[1]Data IFN_Diversidad'!$A:$C,3,0)</f>
        <v>4954633.1900000004</v>
      </c>
      <c r="D897" s="3" t="s">
        <v>966</v>
      </c>
      <c r="E897" s="3" t="s">
        <v>963</v>
      </c>
      <c r="F897" s="3" t="s">
        <v>971</v>
      </c>
      <c r="G897" s="6">
        <v>710.128135416958</v>
      </c>
      <c r="H897" s="4">
        <v>10.832658057746652</v>
      </c>
      <c r="I897" s="4">
        <v>6.544804377777778</v>
      </c>
      <c r="J897" s="4">
        <v>40.410757086763425</v>
      </c>
      <c r="K897" s="4">
        <v>26.451122692050955</v>
      </c>
      <c r="L897" s="4">
        <v>12.432027665263949</v>
      </c>
      <c r="M897" s="4">
        <v>45.584101439301143</v>
      </c>
      <c r="N897" s="4">
        <v>40.059443177158244</v>
      </c>
      <c r="O897" s="4">
        <v>146.88462498291355</v>
      </c>
      <c r="P897" s="4">
        <v>0</v>
      </c>
      <c r="Q897" s="4">
        <v>0</v>
      </c>
      <c r="R897" s="4">
        <v>0</v>
      </c>
      <c r="S897" s="4">
        <v>0</v>
      </c>
      <c r="T897" s="4">
        <v>0</v>
      </c>
      <c r="U897" s="4">
        <v>0</v>
      </c>
      <c r="V897" s="4">
        <v>1.038072851813943</v>
      </c>
      <c r="W897" s="4">
        <v>0.48789424035255319</v>
      </c>
      <c r="X897" s="4">
        <v>1.7889455479593617</v>
      </c>
    </row>
    <row r="898" spans="1:24" x14ac:dyDescent="0.3">
      <c r="A898" s="14" t="s">
        <v>243</v>
      </c>
      <c r="B898" s="4">
        <f>+VLOOKUP(Tabla2[[#This Row],[ID]],'[1]Data IFN_Diversidad'!$A:$C,2,0)</f>
        <v>1788513.16</v>
      </c>
      <c r="C898" s="4">
        <f>+VLOOKUP(Tabla2[[#This Row],[ID]],'[1]Data IFN_Diversidad'!$A:$C,3,0)</f>
        <v>5321930.43</v>
      </c>
      <c r="D898" s="3" t="s">
        <v>962</v>
      </c>
      <c r="E898" s="3" t="s">
        <v>963</v>
      </c>
      <c r="F898" s="3" t="s">
        <v>970</v>
      </c>
      <c r="G898" s="6">
        <v>2170.8451295613499</v>
      </c>
      <c r="H898" s="4">
        <v>14.338695362512766</v>
      </c>
      <c r="I898" s="4">
        <v>35.054033606315294</v>
      </c>
      <c r="J898" s="4">
        <v>542.70985825629134</v>
      </c>
      <c r="K898" s="4">
        <v>259.57491695696388</v>
      </c>
      <c r="L898" s="4">
        <v>122.00021096977301</v>
      </c>
      <c r="M898" s="4">
        <v>447.33410688916769</v>
      </c>
      <c r="N898" s="4">
        <v>42.911144864103889</v>
      </c>
      <c r="O898" s="4">
        <v>157.34086450171426</v>
      </c>
      <c r="P898" s="4">
        <v>0</v>
      </c>
      <c r="Q898" s="4">
        <v>0</v>
      </c>
      <c r="R898" s="4">
        <v>0</v>
      </c>
      <c r="S898" s="4">
        <v>4.0046740600498181</v>
      </c>
      <c r="T898" s="4">
        <v>1.8821968082234144</v>
      </c>
      <c r="U898" s="4">
        <v>6.9013882968191922</v>
      </c>
      <c r="V898" s="4">
        <v>4.8982945017907129</v>
      </c>
      <c r="W898" s="4">
        <v>2.3021984158416351</v>
      </c>
      <c r="X898" s="4">
        <v>8.4413941914193291</v>
      </c>
    </row>
    <row r="899" spans="1:24" x14ac:dyDescent="0.3">
      <c r="A899" s="14" t="s">
        <v>756</v>
      </c>
      <c r="B899" s="4">
        <f>+VLOOKUP(Tabla2[[#This Row],[ID]],'[1]Data IFN_Diversidad'!$A:$C,2,0)</f>
        <v>2140678.67</v>
      </c>
      <c r="C899" s="4">
        <f>+VLOOKUP(Tabla2[[#This Row],[ID]],'[1]Data IFN_Diversidad'!$A:$C,3,0)</f>
        <v>4630644.63</v>
      </c>
      <c r="D899" s="3" t="s">
        <v>967</v>
      </c>
      <c r="E899" s="3" t="s">
        <v>963</v>
      </c>
      <c r="F899" s="3" t="s">
        <v>970</v>
      </c>
      <c r="G899" s="6">
        <v>1938.8325902984991</v>
      </c>
      <c r="H899" s="4">
        <v>11.651192106782322</v>
      </c>
      <c r="I899" s="4">
        <v>20.671448924526185</v>
      </c>
      <c r="J899" s="4">
        <v>464.76163271092281</v>
      </c>
      <c r="K899" s="4">
        <v>251.76925504276295</v>
      </c>
      <c r="L899" s="4">
        <v>118.33154987009858</v>
      </c>
      <c r="M899" s="4">
        <v>433.88234952369481</v>
      </c>
      <c r="N899" s="4">
        <v>45.090941506</v>
      </c>
      <c r="O899" s="4">
        <v>165.33345218866666</v>
      </c>
      <c r="P899" s="4">
        <v>0</v>
      </c>
      <c r="Q899" s="4">
        <v>0</v>
      </c>
      <c r="R899" s="4">
        <v>0</v>
      </c>
      <c r="S899" s="4">
        <v>0</v>
      </c>
      <c r="T899" s="4">
        <v>0</v>
      </c>
      <c r="U899" s="4">
        <v>0</v>
      </c>
      <c r="V899" s="4">
        <v>5.4383633114477705</v>
      </c>
      <c r="W899" s="4">
        <v>2.5560307563804519</v>
      </c>
      <c r="X899" s="4">
        <v>9.3721127733949903</v>
      </c>
    </row>
    <row r="900" spans="1:24" x14ac:dyDescent="0.3">
      <c r="A900" s="14" t="s">
        <v>890</v>
      </c>
      <c r="B900" s="4">
        <f>+VLOOKUP(Tabla2[[#This Row],[ID]],'[1]Data IFN_Diversidad'!$A:$C,2,0)</f>
        <v>2206597.66</v>
      </c>
      <c r="C900" s="4">
        <f>+VLOOKUP(Tabla2[[#This Row],[ID]],'[1]Data IFN_Diversidad'!$A:$C,3,0)</f>
        <v>5109069.32</v>
      </c>
      <c r="D900" s="3" t="s">
        <v>965</v>
      </c>
      <c r="E900" s="3" t="s">
        <v>968</v>
      </c>
      <c r="F900" s="3" t="s">
        <v>972</v>
      </c>
      <c r="G900" s="6">
        <v>38.961130068895983</v>
      </c>
      <c r="H900" s="4">
        <v>15.038838607640773</v>
      </c>
      <c r="I900" s="4">
        <v>0.69206999999999996</v>
      </c>
      <c r="J900" s="4">
        <v>2.9322908999999999</v>
      </c>
      <c r="K900" s="4">
        <v>1.2472273282617077</v>
      </c>
      <c r="L900" s="4">
        <v>0.58619684428300256</v>
      </c>
      <c r="M900" s="4">
        <v>2.1493884290376761</v>
      </c>
      <c r="N900" s="4">
        <v>11.008226866365259</v>
      </c>
      <c r="O900" s="4">
        <v>40.363498510005947</v>
      </c>
      <c r="P900" s="4">
        <v>0</v>
      </c>
      <c r="Q900" s="4">
        <v>0</v>
      </c>
      <c r="R900" s="4">
        <v>0</v>
      </c>
      <c r="S900" s="4">
        <v>0</v>
      </c>
      <c r="T900" s="4">
        <v>0</v>
      </c>
      <c r="U900" s="4">
        <v>0</v>
      </c>
      <c r="V900" s="4">
        <v>0</v>
      </c>
      <c r="W900" s="4">
        <v>0</v>
      </c>
      <c r="X900" s="4">
        <v>0</v>
      </c>
    </row>
    <row r="901" spans="1:24" x14ac:dyDescent="0.3">
      <c r="A901" s="14" t="s">
        <v>812</v>
      </c>
      <c r="B901" s="4">
        <f>+VLOOKUP(Tabla2[[#This Row],[ID]],'[1]Data IFN_Diversidad'!$A:$C,2,0)</f>
        <v>2081590.77</v>
      </c>
      <c r="C901" s="4">
        <f>+VLOOKUP(Tabla2[[#This Row],[ID]],'[1]Data IFN_Diversidad'!$A:$C,3,0)</f>
        <v>5362908.95</v>
      </c>
      <c r="D901" s="3" t="s">
        <v>965</v>
      </c>
      <c r="E901" s="3" t="s">
        <v>968</v>
      </c>
      <c r="F901" s="3" t="s">
        <v>972</v>
      </c>
      <c r="G901" s="6">
        <v>353.67765131532303</v>
      </c>
      <c r="H901" s="4">
        <v>0</v>
      </c>
      <c r="I901" s="4">
        <v>0</v>
      </c>
      <c r="J901" s="4">
        <v>0</v>
      </c>
      <c r="K901" s="4">
        <v>0</v>
      </c>
      <c r="L901" s="4">
        <v>0</v>
      </c>
      <c r="M901" s="4">
        <v>0</v>
      </c>
      <c r="N901" s="4">
        <v>17.444724532155007</v>
      </c>
      <c r="O901" s="4">
        <v>63.963989951235021</v>
      </c>
      <c r="P901" s="4">
        <v>0</v>
      </c>
      <c r="Q901" s="4">
        <v>0</v>
      </c>
      <c r="R901" s="4">
        <v>0</v>
      </c>
      <c r="S901" s="4">
        <v>0</v>
      </c>
      <c r="T901" s="4">
        <v>0</v>
      </c>
      <c r="U901" s="4">
        <v>0</v>
      </c>
      <c r="V901" s="4">
        <v>0</v>
      </c>
      <c r="W901" s="4">
        <v>0</v>
      </c>
      <c r="X901" s="4">
        <v>0</v>
      </c>
    </row>
    <row r="902" spans="1:24" x14ac:dyDescent="0.3">
      <c r="A902" s="14" t="s">
        <v>910</v>
      </c>
      <c r="B902" s="4">
        <f>+VLOOKUP(Tabla2[[#This Row],[ID]],'[1]Data IFN_Diversidad'!$A:$C,2,0)</f>
        <v>2327526.11</v>
      </c>
      <c r="C902" s="4">
        <f>+VLOOKUP(Tabla2[[#This Row],[ID]],'[1]Data IFN_Diversidad'!$A:$C,3,0)</f>
        <v>5234917.54</v>
      </c>
      <c r="D902" s="3" t="s">
        <v>965</v>
      </c>
      <c r="E902" s="3" t="s">
        <v>968</v>
      </c>
      <c r="F902" s="3" t="s">
        <v>972</v>
      </c>
      <c r="G902" s="6">
        <v>12.987043356298662</v>
      </c>
      <c r="H902" s="4">
        <v>22.5</v>
      </c>
      <c r="I902" s="4">
        <v>0.51637500000000003</v>
      </c>
      <c r="J902" s="4">
        <v>2.1140977344656697</v>
      </c>
      <c r="K902" s="4">
        <v>1.1776713435433472</v>
      </c>
      <c r="L902" s="4">
        <v>0.55350553146537318</v>
      </c>
      <c r="M902" s="4">
        <v>2.0295202820397016</v>
      </c>
      <c r="N902" s="4">
        <v>15.828765719163794</v>
      </c>
      <c r="O902" s="4">
        <v>58.03880763693391</v>
      </c>
      <c r="P902" s="4">
        <v>0</v>
      </c>
      <c r="Q902" s="4">
        <v>0</v>
      </c>
      <c r="R902" s="4">
        <v>0</v>
      </c>
      <c r="S902" s="4">
        <v>0</v>
      </c>
      <c r="T902" s="4">
        <v>0</v>
      </c>
      <c r="U902" s="4">
        <v>0</v>
      </c>
      <c r="V902" s="4">
        <v>0.2202736796785465</v>
      </c>
      <c r="W902" s="4">
        <v>0.10352862944891685</v>
      </c>
      <c r="X902" s="4">
        <v>0.37960497464602844</v>
      </c>
    </row>
    <row r="903" spans="1:24" x14ac:dyDescent="0.3">
      <c r="A903" s="14" t="s">
        <v>197</v>
      </c>
      <c r="B903" s="4">
        <f>+VLOOKUP(Tabla2[[#This Row],[ID]],'[1]Data IFN_Diversidad'!$A:$C,2,0)</f>
        <v>1685432.17</v>
      </c>
      <c r="C903" s="4">
        <f>+VLOOKUP(Tabla2[[#This Row],[ID]],'[1]Data IFN_Diversidad'!$A:$C,3,0)</f>
        <v>5180043.2300000004</v>
      </c>
      <c r="D903" s="3" t="s">
        <v>962</v>
      </c>
      <c r="E903" s="3" t="s">
        <v>963</v>
      </c>
      <c r="F903" s="3" t="s">
        <v>970</v>
      </c>
      <c r="G903" s="6">
        <v>3100.5646451269645</v>
      </c>
      <c r="H903" s="4">
        <v>10.590819625969642</v>
      </c>
      <c r="I903" s="4">
        <v>27.314283647810537</v>
      </c>
      <c r="J903" s="4">
        <v>340.0456778966219</v>
      </c>
      <c r="K903" s="4">
        <v>194.36100006986234</v>
      </c>
      <c r="L903" s="4">
        <v>91.349670032835292</v>
      </c>
      <c r="M903" s="4">
        <v>334.94879012039604</v>
      </c>
      <c r="N903" s="4">
        <v>36.106734210190012</v>
      </c>
      <c r="O903" s="4">
        <v>132.39135877069671</v>
      </c>
      <c r="P903" s="4">
        <v>2.0610594523134274</v>
      </c>
      <c r="Q903" s="4">
        <v>0.96869794258731079</v>
      </c>
      <c r="R903" s="4">
        <v>3.5518924561534764</v>
      </c>
      <c r="S903" s="4">
        <v>9.4898336604125468</v>
      </c>
      <c r="T903" s="4">
        <v>4.4602218203938975</v>
      </c>
      <c r="U903" s="4">
        <v>16.354146674777638</v>
      </c>
      <c r="V903" s="4">
        <v>6.5759951451009515</v>
      </c>
      <c r="W903" s="4">
        <v>3.090717718197447</v>
      </c>
      <c r="X903" s="4">
        <v>11.332631633390639</v>
      </c>
    </row>
    <row r="904" spans="1:24" x14ac:dyDescent="0.3">
      <c r="A904" s="14" t="s">
        <v>48</v>
      </c>
      <c r="B904" s="4">
        <f>+VLOOKUP(Tabla2[[#This Row],[ID]],'[1]Data IFN_Diversidad'!$A:$C,2,0)</f>
        <v>1325761.45</v>
      </c>
      <c r="C904" s="4">
        <f>+VLOOKUP(Tabla2[[#This Row],[ID]],'[1]Data IFN_Diversidad'!$A:$C,3,0)</f>
        <v>5019917.28</v>
      </c>
      <c r="D904" s="3" t="s">
        <v>962</v>
      </c>
      <c r="E904" s="3" t="s">
        <v>963</v>
      </c>
      <c r="F904" s="3" t="s">
        <v>970</v>
      </c>
      <c r="G904" s="6">
        <v>2230.4044460428499</v>
      </c>
      <c r="H904" s="4">
        <v>12.008075874727702</v>
      </c>
      <c r="I904" s="4">
        <v>25.259244125114961</v>
      </c>
      <c r="J904" s="4">
        <v>293.16321462567294</v>
      </c>
      <c r="K904" s="4">
        <v>187.15171786798979</v>
      </c>
      <c r="L904" s="4">
        <v>87.961307397955196</v>
      </c>
      <c r="M904" s="4">
        <v>322.52479379250235</v>
      </c>
      <c r="N904" s="4">
        <v>0.53849741082695091</v>
      </c>
      <c r="O904" s="4">
        <v>1.9744905063654867</v>
      </c>
      <c r="P904" s="4">
        <v>0.89053757413288348</v>
      </c>
      <c r="Q904" s="4">
        <v>0.41855265984245527</v>
      </c>
      <c r="R904" s="4">
        <v>1.534693086089004</v>
      </c>
      <c r="S904" s="4">
        <v>3.074436869805151</v>
      </c>
      <c r="T904" s="4">
        <v>1.4449853288084209</v>
      </c>
      <c r="U904" s="4">
        <v>5.2982795389642146</v>
      </c>
      <c r="V904" s="4">
        <v>9.4615089343659786</v>
      </c>
      <c r="W904" s="4">
        <v>4.4469091991520093</v>
      </c>
      <c r="X904" s="4">
        <v>16.305333730224035</v>
      </c>
    </row>
    <row r="905" spans="1:24" x14ac:dyDescent="0.3">
      <c r="A905" s="14" t="s">
        <v>514</v>
      </c>
      <c r="B905" s="4">
        <f>+VLOOKUP(Tabla2[[#This Row],[ID]],'[1]Data IFN_Diversidad'!$A:$C,2,0)</f>
        <v>2481515.96</v>
      </c>
      <c r="C905" s="4">
        <f>+VLOOKUP(Tabla2[[#This Row],[ID]],'[1]Data IFN_Diversidad'!$A:$C,3,0)</f>
        <v>4837988.0999999996</v>
      </c>
      <c r="D905" s="3" t="s">
        <v>966</v>
      </c>
      <c r="E905" s="3" t="s">
        <v>963</v>
      </c>
      <c r="F905" s="3" t="s">
        <v>970</v>
      </c>
      <c r="G905" s="6">
        <v>4117.1190976435146</v>
      </c>
      <c r="H905" s="4">
        <v>9.8500215128456468</v>
      </c>
      <c r="I905" s="4">
        <v>31.373117034609528</v>
      </c>
      <c r="J905" s="4">
        <v>397.40825136771628</v>
      </c>
      <c r="K905" s="4">
        <v>246.49421102422247</v>
      </c>
      <c r="L905" s="4">
        <v>115.85227918138455</v>
      </c>
      <c r="M905" s="4">
        <v>424.79169033174333</v>
      </c>
      <c r="N905" s="4">
        <v>0.40175299955818461</v>
      </c>
      <c r="O905" s="4">
        <v>1.4730943317133436</v>
      </c>
      <c r="P905" s="4">
        <v>0.20853225366135009</v>
      </c>
      <c r="Q905" s="4">
        <v>9.8010159220834545E-2</v>
      </c>
      <c r="R905" s="4">
        <v>0.35937058380972697</v>
      </c>
      <c r="S905" s="4">
        <v>12.924789063723583</v>
      </c>
      <c r="T905" s="4">
        <v>6.0746508599500846</v>
      </c>
      <c r="U905" s="4">
        <v>22.273719819816996</v>
      </c>
      <c r="V905" s="4">
        <v>7.9637298848204026</v>
      </c>
      <c r="W905" s="4">
        <v>3.7429530458655891</v>
      </c>
      <c r="X905" s="4">
        <v>13.724161168173827</v>
      </c>
    </row>
    <row r="906" spans="1:24" x14ac:dyDescent="0.3">
      <c r="A906" s="14" t="s">
        <v>378</v>
      </c>
      <c r="B906" s="4">
        <f>+VLOOKUP(Tabla2[[#This Row],[ID]],'[1]Data IFN_Diversidad'!$A:$C,2,0)</f>
        <v>1990859.14</v>
      </c>
      <c r="C906" s="4">
        <f>+VLOOKUP(Tabla2[[#This Row],[ID]],'[1]Data IFN_Diversidad'!$A:$C,3,0)</f>
        <v>5001886.49</v>
      </c>
      <c r="D906" s="3" t="s">
        <v>965</v>
      </c>
      <c r="E906" s="3" t="s">
        <v>963</v>
      </c>
      <c r="F906" s="3" t="s">
        <v>971</v>
      </c>
      <c r="G906" s="6">
        <v>2622.1661068518051</v>
      </c>
      <c r="H906" s="4">
        <v>9.00535931533663</v>
      </c>
      <c r="I906" s="4">
        <v>16.701372897142953</v>
      </c>
      <c r="J906" s="4">
        <v>140.54956814418625</v>
      </c>
      <c r="K906" s="4">
        <v>75.776188781940732</v>
      </c>
      <c r="L906" s="4">
        <v>35.614808727512141</v>
      </c>
      <c r="M906" s="4">
        <v>130.58763200087785</v>
      </c>
      <c r="N906" s="4">
        <v>16.350709073053327</v>
      </c>
      <c r="O906" s="4">
        <v>59.95259993452887</v>
      </c>
      <c r="P906" s="4">
        <v>5.8209996658923595</v>
      </c>
      <c r="Q906" s="4">
        <v>2.735869842969409</v>
      </c>
      <c r="R906" s="4">
        <v>10.031522757554509</v>
      </c>
      <c r="S906" s="4">
        <v>1.8969910975829523</v>
      </c>
      <c r="T906" s="4">
        <v>0.89158581586398755</v>
      </c>
      <c r="U906" s="4">
        <v>3.2691479915012907</v>
      </c>
      <c r="V906" s="4">
        <v>3.7343804388993194</v>
      </c>
      <c r="W906" s="4">
        <v>1.75515880628268</v>
      </c>
      <c r="X906" s="4">
        <v>6.4355822897031594</v>
      </c>
    </row>
    <row r="907" spans="1:24" x14ac:dyDescent="0.3">
      <c r="A907" s="14" t="s">
        <v>554</v>
      </c>
      <c r="B907" s="4">
        <f>+VLOOKUP(Tabla2[[#This Row],[ID]],'[1]Data IFN_Diversidad'!$A:$C,2,0)</f>
        <v>2008484.74</v>
      </c>
      <c r="C907" s="4">
        <f>+VLOOKUP(Tabla2[[#This Row],[ID]],'[1]Data IFN_Diversidad'!$A:$C,3,0)</f>
        <v>5207640.3499999996</v>
      </c>
      <c r="D907" s="3" t="s">
        <v>965</v>
      </c>
      <c r="E907" s="3" t="s">
        <v>968</v>
      </c>
      <c r="F907" s="3" t="s">
        <v>972</v>
      </c>
      <c r="G907" s="6">
        <v>508.13575519775094</v>
      </c>
      <c r="H907" s="4">
        <v>3.8638611686322055</v>
      </c>
      <c r="I907" s="4">
        <v>0.59581668888888895</v>
      </c>
      <c r="J907" s="4">
        <v>2.45070481748854</v>
      </c>
      <c r="K907" s="4">
        <v>1.6119488495058889</v>
      </c>
      <c r="L907" s="4">
        <v>0.7576159592677677</v>
      </c>
      <c r="M907" s="4">
        <v>2.7779251839818149</v>
      </c>
      <c r="N907" s="4">
        <v>40.299712014149932</v>
      </c>
      <c r="O907" s="4">
        <v>147.76561071854977</v>
      </c>
      <c r="P907" s="4">
        <v>12.688486892576684</v>
      </c>
      <c r="Q907" s="4">
        <v>5.9635888395110417</v>
      </c>
      <c r="R907" s="4">
        <v>21.866492411540506</v>
      </c>
      <c r="S907" s="4">
        <v>0</v>
      </c>
      <c r="T907" s="4">
        <v>0</v>
      </c>
      <c r="U907" s="4">
        <v>0</v>
      </c>
      <c r="V907" s="4">
        <v>0</v>
      </c>
      <c r="W907" s="4">
        <v>0</v>
      </c>
      <c r="X907" s="4">
        <v>0</v>
      </c>
    </row>
    <row r="908" spans="1:24" x14ac:dyDescent="0.3">
      <c r="A908" s="14" t="s">
        <v>331</v>
      </c>
      <c r="B908" s="4">
        <f>+VLOOKUP(Tabla2[[#This Row],[ID]],'[1]Data IFN_Diversidad'!$A:$C,2,0)</f>
        <v>1768778.91</v>
      </c>
      <c r="C908" s="4">
        <f>+VLOOKUP(Tabla2[[#This Row],[ID]],'[1]Data IFN_Diversidad'!$A:$C,3,0)</f>
        <v>4573978.84</v>
      </c>
      <c r="D908" s="3" t="s">
        <v>964</v>
      </c>
      <c r="E908" s="3" t="s">
        <v>968</v>
      </c>
      <c r="F908" s="3" t="s">
        <v>972</v>
      </c>
      <c r="G908" s="6">
        <v>302.83295216223223</v>
      </c>
      <c r="H908" s="4">
        <v>15.159966020634741</v>
      </c>
      <c r="I908" s="4">
        <v>5.4662497111111117</v>
      </c>
      <c r="J908" s="4">
        <v>40.351080458577627</v>
      </c>
      <c r="K908" s="4">
        <v>16.742790622294599</v>
      </c>
      <c r="L908" s="4">
        <v>7.8691115924784611</v>
      </c>
      <c r="M908" s="4">
        <v>28.853409172421024</v>
      </c>
      <c r="N908" s="4">
        <v>173.7855855295102</v>
      </c>
      <c r="O908" s="4">
        <v>637.21381360820408</v>
      </c>
      <c r="P908" s="4">
        <v>0.15887167540565778</v>
      </c>
      <c r="Q908" s="4">
        <v>7.466968744065916E-2</v>
      </c>
      <c r="R908" s="4">
        <v>0.27378885394908387</v>
      </c>
      <c r="S908" s="4">
        <v>0</v>
      </c>
      <c r="T908" s="4">
        <v>0</v>
      </c>
      <c r="U908" s="4">
        <v>0</v>
      </c>
      <c r="V908" s="4">
        <v>0.82141640369326985</v>
      </c>
      <c r="W908" s="4">
        <v>0.38606570973583682</v>
      </c>
      <c r="X908" s="4">
        <v>1.4155742690314017</v>
      </c>
    </row>
    <row r="909" spans="1:24" x14ac:dyDescent="0.3">
      <c r="A909" s="14" t="s">
        <v>655</v>
      </c>
      <c r="B909" s="4">
        <f>+VLOOKUP(Tabla2[[#This Row],[ID]],'[1]Data IFN_Diversidad'!$A:$C,2,0)</f>
        <v>2242167.6</v>
      </c>
      <c r="C909" s="4">
        <f>+VLOOKUP(Tabla2[[#This Row],[ID]],'[1]Data IFN_Diversidad'!$A:$C,3,0)</f>
        <v>5181385.18</v>
      </c>
      <c r="D909" s="3" t="s">
        <v>965</v>
      </c>
      <c r="E909" s="3" t="s">
        <v>963</v>
      </c>
      <c r="F909" s="3" t="s">
        <v>971</v>
      </c>
      <c r="G909" s="6">
        <v>2665.7674877059576</v>
      </c>
      <c r="H909" s="4">
        <v>8.6996032655468039</v>
      </c>
      <c r="I909" s="4">
        <v>15.845685921935591</v>
      </c>
      <c r="J909" s="4">
        <v>87.230990672208819</v>
      </c>
      <c r="K909" s="4">
        <v>37.396421234214031</v>
      </c>
      <c r="L909" s="4">
        <v>17.576317980080592</v>
      </c>
      <c r="M909" s="4">
        <v>64.446499260295496</v>
      </c>
      <c r="N909" s="4">
        <v>15.838323016548552</v>
      </c>
      <c r="O909" s="4">
        <v>58.073851060678017</v>
      </c>
      <c r="P909" s="4">
        <v>3.1191330408277591</v>
      </c>
      <c r="Q909" s="4">
        <v>1.4659925291890468</v>
      </c>
      <c r="R909" s="4">
        <v>5.3753059403598433</v>
      </c>
      <c r="S909" s="4">
        <v>0</v>
      </c>
      <c r="T909" s="4">
        <v>0</v>
      </c>
      <c r="U909" s="4">
        <v>0</v>
      </c>
      <c r="V909" s="4">
        <v>0.94682574191962876</v>
      </c>
      <c r="W909" s="4">
        <v>0.44500809870222552</v>
      </c>
      <c r="X909" s="4">
        <v>1.6316963619081601</v>
      </c>
    </row>
    <row r="910" spans="1:24" x14ac:dyDescent="0.3">
      <c r="A910" s="14" t="s">
        <v>840</v>
      </c>
      <c r="B910" s="4">
        <f>+VLOOKUP(Tabla2[[#This Row],[ID]],'[1]Data IFN_Diversidad'!$A:$C,2,0)</f>
        <v>2114249.67</v>
      </c>
      <c r="C910" s="4">
        <f>+VLOOKUP(Tabla2[[#This Row],[ID]],'[1]Data IFN_Diversidad'!$A:$C,3,0)</f>
        <v>5433555.0899999999</v>
      </c>
      <c r="D910" s="3" t="s">
        <v>965</v>
      </c>
      <c r="E910" s="3" t="s">
        <v>968</v>
      </c>
      <c r="F910" s="3" t="s">
        <v>972</v>
      </c>
      <c r="G910" s="6">
        <v>353.67765131532303</v>
      </c>
      <c r="H910" s="4">
        <v>0</v>
      </c>
      <c r="I910" s="4">
        <v>0</v>
      </c>
      <c r="J910" s="4">
        <v>0</v>
      </c>
      <c r="K910" s="4">
        <v>0</v>
      </c>
      <c r="L910" s="4">
        <v>0</v>
      </c>
      <c r="M910" s="4">
        <v>0</v>
      </c>
      <c r="N910" s="4">
        <v>0.21715187271325659</v>
      </c>
      <c r="O910" s="4">
        <v>0.79622353328194084</v>
      </c>
      <c r="P910" s="4">
        <v>0</v>
      </c>
      <c r="Q910" s="4">
        <v>0</v>
      </c>
      <c r="R910" s="4">
        <v>0</v>
      </c>
      <c r="S910" s="4">
        <v>0</v>
      </c>
      <c r="T910" s="4">
        <v>0</v>
      </c>
      <c r="U910" s="4">
        <v>0</v>
      </c>
      <c r="V910" s="4">
        <v>0</v>
      </c>
      <c r="W910" s="4">
        <v>0</v>
      </c>
      <c r="X910" s="4">
        <v>0</v>
      </c>
    </row>
    <row r="911" spans="1:24" x14ac:dyDescent="0.3">
      <c r="A911" s="14" t="s">
        <v>65</v>
      </c>
      <c r="B911" s="4">
        <f>+VLOOKUP(Tabla2[[#This Row],[ID]],'[1]Data IFN_Diversidad'!$A:$C,2,0)</f>
        <v>1368078.28</v>
      </c>
      <c r="C911" s="4">
        <f>+VLOOKUP(Tabla2[[#This Row],[ID]],'[1]Data IFN_Diversidad'!$A:$C,3,0)</f>
        <v>5356741.29</v>
      </c>
      <c r="D911" s="3" t="s">
        <v>962</v>
      </c>
      <c r="E911" s="3" t="s">
        <v>963</v>
      </c>
      <c r="F911" s="3" t="s">
        <v>970</v>
      </c>
      <c r="G911" s="6">
        <v>2638.8596919938873</v>
      </c>
      <c r="H911" s="4">
        <v>11.823490469154761</v>
      </c>
      <c r="I911" s="4">
        <v>28.973275233159224</v>
      </c>
      <c r="J911" s="4">
        <v>450.5950149274891</v>
      </c>
      <c r="K911" s="4">
        <v>247.81652763644456</v>
      </c>
      <c r="L911" s="4">
        <v>116.47376798912893</v>
      </c>
      <c r="M911" s="4">
        <v>427.07048262680604</v>
      </c>
      <c r="N911" s="4">
        <v>50.999049072710655</v>
      </c>
      <c r="O911" s="4">
        <v>186.99651326660572</v>
      </c>
      <c r="P911" s="4">
        <v>1.0139355283729434</v>
      </c>
      <c r="Q911" s="4">
        <v>0.47654969833528338</v>
      </c>
      <c r="R911" s="4">
        <v>1.7473488938960406</v>
      </c>
      <c r="S911" s="4">
        <v>27.628922211106048</v>
      </c>
      <c r="T911" s="4">
        <v>12.985593439219842</v>
      </c>
      <c r="U911" s="4">
        <v>47.613842610472801</v>
      </c>
      <c r="V911" s="4">
        <v>16.321975135785841</v>
      </c>
      <c r="W911" s="4">
        <v>7.6713283138193447</v>
      </c>
      <c r="X911" s="4">
        <v>28.128203817337596</v>
      </c>
    </row>
    <row r="912" spans="1:24" x14ac:dyDescent="0.3">
      <c r="A912" s="14" t="s">
        <v>929</v>
      </c>
      <c r="B912" s="4">
        <f>+VLOOKUP(Tabla2[[#This Row],[ID]],'[1]Data IFN_Diversidad'!$A:$C,2,0)</f>
        <v>2579889.5099999998</v>
      </c>
      <c r="C912" s="4">
        <f>+VLOOKUP(Tabla2[[#This Row],[ID]],'[1]Data IFN_Diversidad'!$A:$C,3,0)</f>
        <v>4937254.6399999997</v>
      </c>
      <c r="D912" s="3" t="s">
        <v>966</v>
      </c>
      <c r="E912" s="3" t="s">
        <v>968</v>
      </c>
      <c r="F912" s="3" t="s">
        <v>972</v>
      </c>
      <c r="G912" s="6">
        <v>14.147106052612921</v>
      </c>
      <c r="H912" s="4">
        <v>40.521538289855769</v>
      </c>
      <c r="I912" s="4">
        <v>1.8244389615291638</v>
      </c>
      <c r="J912" s="4">
        <v>22.911399689647567</v>
      </c>
      <c r="K912" s="4">
        <v>11.225819191178147</v>
      </c>
      <c r="L912" s="4">
        <v>5.2761350198537285</v>
      </c>
      <c r="M912" s="4">
        <v>19.345828406130337</v>
      </c>
      <c r="N912" s="4">
        <v>0.28924139299066898</v>
      </c>
      <c r="O912" s="4">
        <v>1.0605517742991195</v>
      </c>
      <c r="P912" s="4">
        <v>0</v>
      </c>
      <c r="Q912" s="4">
        <v>0</v>
      </c>
      <c r="R912" s="4">
        <v>0</v>
      </c>
      <c r="S912" s="4">
        <v>0</v>
      </c>
      <c r="T912" s="4">
        <v>0</v>
      </c>
      <c r="U912" s="4">
        <v>0</v>
      </c>
      <c r="V912" s="4">
        <v>0</v>
      </c>
      <c r="W912" s="4">
        <v>0</v>
      </c>
      <c r="X912" s="4">
        <v>0</v>
      </c>
    </row>
    <row r="913" spans="1:24" x14ac:dyDescent="0.3">
      <c r="A913" s="14" t="s">
        <v>668</v>
      </c>
      <c r="B913" s="4">
        <f>+VLOOKUP(Tabla2[[#This Row],[ID]],'[1]Data IFN_Diversidad'!$A:$C,2,0)</f>
        <v>2318312.0499999998</v>
      </c>
      <c r="C913" s="4">
        <f>+VLOOKUP(Tabla2[[#This Row],[ID]],'[1]Data IFN_Diversidad'!$A:$C,3,0)</f>
        <v>4775672.43</v>
      </c>
      <c r="D913" s="3" t="s">
        <v>964</v>
      </c>
      <c r="E913" s="3" t="s">
        <v>968</v>
      </c>
      <c r="F913" s="3" t="s">
        <v>972</v>
      </c>
      <c r="G913" s="6">
        <v>578.87128546081556</v>
      </c>
      <c r="H913" s="4">
        <v>5.9845018733128352</v>
      </c>
      <c r="I913" s="4">
        <v>1.6282755555555557</v>
      </c>
      <c r="J913" s="4">
        <v>9.1642266943622133</v>
      </c>
      <c r="K913" s="4">
        <v>5.1788779263615226</v>
      </c>
      <c r="L913" s="4">
        <v>2.4340726253899154</v>
      </c>
      <c r="M913" s="4">
        <v>8.9249329597630229</v>
      </c>
      <c r="N913" s="4">
        <v>77.127607058271479</v>
      </c>
      <c r="O913" s="4">
        <v>282.80122588032879</v>
      </c>
      <c r="P913" s="4">
        <v>6.7926885995012384E-2</v>
      </c>
      <c r="Q913" s="4">
        <v>3.192563641765582E-2</v>
      </c>
      <c r="R913" s="4">
        <v>0.11706066686473811</v>
      </c>
      <c r="S913" s="4">
        <v>0</v>
      </c>
      <c r="T913" s="4">
        <v>0</v>
      </c>
      <c r="U913" s="4">
        <v>0</v>
      </c>
      <c r="V913" s="4">
        <v>0.41956098031421779</v>
      </c>
      <c r="W913" s="4">
        <v>0.19719366074768235</v>
      </c>
      <c r="X913" s="4">
        <v>0.72304342274150191</v>
      </c>
    </row>
    <row r="914" spans="1:24" x14ac:dyDescent="0.3">
      <c r="A914" s="14" t="s">
        <v>369</v>
      </c>
      <c r="B914" s="4">
        <f>+VLOOKUP(Tabla2[[#This Row],[ID]],'[1]Data IFN_Diversidad'!$A:$C,2,0)</f>
        <v>1950416.13</v>
      </c>
      <c r="C914" s="4">
        <f>+VLOOKUP(Tabla2[[#This Row],[ID]],'[1]Data IFN_Diversidad'!$A:$C,3,0)</f>
        <v>5317890.18</v>
      </c>
      <c r="D914" s="3" t="s">
        <v>962</v>
      </c>
      <c r="E914" s="3" t="s">
        <v>963</v>
      </c>
      <c r="F914" s="3" t="s">
        <v>970</v>
      </c>
      <c r="G914" s="6">
        <v>2450.7314757062431</v>
      </c>
      <c r="H914" s="4">
        <v>13.339601074780971</v>
      </c>
      <c r="I914" s="4">
        <v>34.25084529146563</v>
      </c>
      <c r="J914" s="4">
        <v>942.40812205073382</v>
      </c>
      <c r="K914" s="4">
        <v>349.65731192968423</v>
      </c>
      <c r="L914" s="4">
        <v>164.33893660695156</v>
      </c>
      <c r="M914" s="4">
        <v>602.57610089215575</v>
      </c>
      <c r="N914" s="4">
        <v>2.6330938247515721</v>
      </c>
      <c r="O914" s="4">
        <v>9.6546773574224307</v>
      </c>
      <c r="P914" s="4">
        <v>2.7068253542180436</v>
      </c>
      <c r="Q914" s="4">
        <v>1.2722079164824804</v>
      </c>
      <c r="R914" s="4">
        <v>4.6647623604357662</v>
      </c>
      <c r="S914" s="4">
        <v>4.3571031928536268</v>
      </c>
      <c r="T914" s="4">
        <v>2.0478385006412045</v>
      </c>
      <c r="U914" s="4">
        <v>7.5087411690177568</v>
      </c>
      <c r="V914" s="4">
        <v>2.7561941852349223</v>
      </c>
      <c r="W914" s="4">
        <v>1.2954112670604134</v>
      </c>
      <c r="X914" s="4">
        <v>4.7498413125548495</v>
      </c>
    </row>
    <row r="915" spans="1:24" x14ac:dyDescent="0.3">
      <c r="A915" s="14" t="s">
        <v>338</v>
      </c>
      <c r="B915" s="4">
        <f>+VLOOKUP(Tabla2[[#This Row],[ID]],'[1]Data IFN_Diversidad'!$A:$C,2,0)</f>
        <v>1776995.88</v>
      </c>
      <c r="C915" s="4">
        <f>+VLOOKUP(Tabla2[[#This Row],[ID]],'[1]Data IFN_Diversidad'!$A:$C,3,0)</f>
        <v>5258489.45</v>
      </c>
      <c r="D915" s="3" t="s">
        <v>962</v>
      </c>
      <c r="E915" s="3" t="s">
        <v>963</v>
      </c>
      <c r="F915" s="3" t="s">
        <v>970</v>
      </c>
      <c r="G915" s="6">
        <v>3302.2457890130095</v>
      </c>
      <c r="H915" s="4">
        <v>10.840267362970536</v>
      </c>
      <c r="I915" s="4">
        <v>30.477494659980753</v>
      </c>
      <c r="J915" s="4">
        <v>474.44397708926732</v>
      </c>
      <c r="K915" s="4">
        <v>286.27403660490512</v>
      </c>
      <c r="L915" s="4">
        <v>134.5487972043054</v>
      </c>
      <c r="M915" s="4">
        <v>493.34558974911977</v>
      </c>
      <c r="N915" s="4">
        <v>1.3177474642876157</v>
      </c>
      <c r="O915" s="4">
        <v>4.8317407023879246</v>
      </c>
      <c r="P915" s="4">
        <v>0.48271185754326179</v>
      </c>
      <c r="Q915" s="4">
        <v>0.22687457304533304</v>
      </c>
      <c r="R915" s="4">
        <v>0.8318734344995552</v>
      </c>
      <c r="S915" s="4">
        <v>0</v>
      </c>
      <c r="T915" s="4">
        <v>0</v>
      </c>
      <c r="U915" s="4">
        <v>0</v>
      </c>
      <c r="V915" s="4">
        <v>6.9468505140353285</v>
      </c>
      <c r="W915" s="4">
        <v>3.2650197415966042</v>
      </c>
      <c r="X915" s="4">
        <v>11.971739052520881</v>
      </c>
    </row>
    <row r="916" spans="1:24" x14ac:dyDescent="0.3">
      <c r="A916" s="14" t="s">
        <v>2</v>
      </c>
      <c r="B916" s="4">
        <f>+VLOOKUP(Tabla2[[#This Row],[ID]],'[1]Data IFN_Diversidad'!$A:$C,2,0)</f>
        <v>1107860.31</v>
      </c>
      <c r="C916" s="4">
        <f>+VLOOKUP(Tabla2[[#This Row],[ID]],'[1]Data IFN_Diversidad'!$A:$C,3,0)</f>
        <v>5319355.8600000003</v>
      </c>
      <c r="D916" s="3" t="s">
        <v>962</v>
      </c>
      <c r="E916" s="3" t="s">
        <v>968</v>
      </c>
      <c r="F916" s="3" t="s">
        <v>972</v>
      </c>
      <c r="G916" s="6">
        <v>1431.630544100221</v>
      </c>
      <c r="H916" s="4">
        <v>14.520099083189738</v>
      </c>
      <c r="I916" s="4">
        <v>23.706093709242268</v>
      </c>
      <c r="J916" s="4">
        <v>234.48837582113737</v>
      </c>
      <c r="K916" s="4">
        <v>126.07115646917937</v>
      </c>
      <c r="L916" s="4">
        <v>59.253443540514304</v>
      </c>
      <c r="M916" s="4">
        <v>217.26262631521911</v>
      </c>
      <c r="N916" s="4">
        <v>62.063559773145748</v>
      </c>
      <c r="O916" s="4">
        <v>227.56638583486776</v>
      </c>
      <c r="P916" s="4">
        <v>0</v>
      </c>
      <c r="Q916" s="4">
        <v>0</v>
      </c>
      <c r="R916" s="4">
        <v>0</v>
      </c>
      <c r="S916" s="4">
        <v>0</v>
      </c>
      <c r="T916" s="4">
        <v>0</v>
      </c>
      <c r="U916" s="4">
        <v>0</v>
      </c>
      <c r="V916" s="4">
        <v>0</v>
      </c>
      <c r="W916" s="4">
        <v>0</v>
      </c>
      <c r="X916" s="4">
        <v>0</v>
      </c>
    </row>
    <row r="917" spans="1:24" x14ac:dyDescent="0.3">
      <c r="A917" s="14" t="s">
        <v>878</v>
      </c>
      <c r="B917" s="4">
        <f>+VLOOKUP(Tabla2[[#This Row],[ID]],'[1]Data IFN_Diversidad'!$A:$C,2,0)</f>
        <v>2838827.33</v>
      </c>
      <c r="C917" s="4">
        <f>+VLOOKUP(Tabla2[[#This Row],[ID]],'[1]Data IFN_Diversidad'!$A:$C,3,0)</f>
        <v>5068048.32</v>
      </c>
      <c r="D917" s="3" t="s">
        <v>966</v>
      </c>
      <c r="E917" s="3" t="s">
        <v>968</v>
      </c>
      <c r="F917" s="3" t="s">
        <v>972</v>
      </c>
      <c r="G917" s="6">
        <v>385.16910938843944</v>
      </c>
      <c r="H917" s="4">
        <v>12.790718268298555</v>
      </c>
      <c r="I917" s="4">
        <v>4.9491566135508052</v>
      </c>
      <c r="J917" s="4">
        <v>24.195390799027376</v>
      </c>
      <c r="K917" s="4">
        <v>12.642933374455069</v>
      </c>
      <c r="L917" s="4">
        <v>5.9421786859938823</v>
      </c>
      <c r="M917" s="4">
        <v>21.7879885153109</v>
      </c>
      <c r="N917" s="4">
        <v>23.092271127078067</v>
      </c>
      <c r="O917" s="4">
        <v>84.671660799286244</v>
      </c>
      <c r="P917" s="4">
        <v>0</v>
      </c>
      <c r="Q917" s="4">
        <v>0</v>
      </c>
      <c r="R917" s="4">
        <v>0</v>
      </c>
      <c r="S917" s="4">
        <v>0</v>
      </c>
      <c r="T917" s="4">
        <v>0</v>
      </c>
      <c r="U917" s="4">
        <v>0</v>
      </c>
      <c r="V917" s="4">
        <v>0.27869549424340706</v>
      </c>
      <c r="W917" s="4">
        <v>0.13098688229440131</v>
      </c>
      <c r="X917" s="4">
        <v>0.48028523507947146</v>
      </c>
    </row>
    <row r="918" spans="1:24" x14ac:dyDescent="0.3">
      <c r="A918" s="14" t="s">
        <v>609</v>
      </c>
      <c r="B918" s="4">
        <f>+VLOOKUP(Tabla2[[#This Row],[ID]],'[1]Data IFN_Diversidad'!$A:$C,2,0)</f>
        <v>2108976.41</v>
      </c>
      <c r="C918" s="4">
        <f>+VLOOKUP(Tabla2[[#This Row],[ID]],'[1]Data IFN_Diversidad'!$A:$C,3,0)</f>
        <v>4657874.59</v>
      </c>
      <c r="D918" s="3" t="s">
        <v>964</v>
      </c>
      <c r="E918" s="3" t="s">
        <v>968</v>
      </c>
      <c r="F918" s="3" t="s">
        <v>972</v>
      </c>
      <c r="G918" s="6">
        <v>932.40746571561192</v>
      </c>
      <c r="H918" s="4">
        <v>7.9350621232629637</v>
      </c>
      <c r="I918" s="4">
        <v>4.6110123555555571</v>
      </c>
      <c r="J918" s="4">
        <v>45.661252524594261</v>
      </c>
      <c r="K918" s="4">
        <v>27.280221339574744</v>
      </c>
      <c r="L918" s="4">
        <v>12.821704029600129</v>
      </c>
      <c r="M918" s="4">
        <v>47.012914775200471</v>
      </c>
      <c r="N918" s="4">
        <v>54.973603095313919</v>
      </c>
      <c r="O918" s="4">
        <v>201.56987801615105</v>
      </c>
      <c r="P918" s="4">
        <v>0.84015969629387466</v>
      </c>
      <c r="Q918" s="4">
        <v>0.39487505725812111</v>
      </c>
      <c r="R918" s="4">
        <v>1.4478752099464454</v>
      </c>
      <c r="S918" s="4">
        <v>0</v>
      </c>
      <c r="T918" s="4">
        <v>0</v>
      </c>
      <c r="U918" s="4">
        <v>0</v>
      </c>
      <c r="V918" s="4">
        <v>0.52689089394977673</v>
      </c>
      <c r="W918" s="4">
        <v>0.24763872015639504</v>
      </c>
      <c r="X918" s="4">
        <v>0.90800864057344854</v>
      </c>
    </row>
    <row r="919" spans="1:24" x14ac:dyDescent="0.3">
      <c r="A919" s="14" t="s">
        <v>832</v>
      </c>
      <c r="B919" s="4">
        <f>+VLOOKUP(Tabla2[[#This Row],[ID]],'[1]Data IFN_Diversidad'!$A:$C,2,0)</f>
        <v>2111980.23</v>
      </c>
      <c r="C919" s="4">
        <f>+VLOOKUP(Tabla2[[#This Row],[ID]],'[1]Data IFN_Diversidad'!$A:$C,3,0)</f>
        <v>5264800.46</v>
      </c>
      <c r="D919" s="3" t="s">
        <v>965</v>
      </c>
      <c r="E919" s="3" t="s">
        <v>963</v>
      </c>
      <c r="F919" s="3" t="s">
        <v>971</v>
      </c>
      <c r="G919" s="6">
        <v>2013.1048970747149</v>
      </c>
      <c r="H919" s="4">
        <v>9.1272223311687455</v>
      </c>
      <c r="I919" s="4">
        <v>13.171448740441059</v>
      </c>
      <c r="J919" s="4">
        <v>121.35630619969466</v>
      </c>
      <c r="K919" s="4">
        <v>64.114649420097223</v>
      </c>
      <c r="L919" s="4">
        <v>30.133885227445692</v>
      </c>
      <c r="M919" s="4">
        <v>110.4909125006342</v>
      </c>
      <c r="N919" s="4">
        <v>20.509896339360314</v>
      </c>
      <c r="O919" s="4">
        <v>75.202953244321151</v>
      </c>
      <c r="P919" s="4">
        <v>0</v>
      </c>
      <c r="Q919" s="4">
        <v>0</v>
      </c>
      <c r="R919" s="4">
        <v>0</v>
      </c>
      <c r="S919" s="4">
        <v>0</v>
      </c>
      <c r="T919" s="4">
        <v>0</v>
      </c>
      <c r="U919" s="4">
        <v>0</v>
      </c>
      <c r="V919" s="4">
        <v>0.35520534012036187</v>
      </c>
      <c r="W919" s="4">
        <v>0.16694650985657006</v>
      </c>
      <c r="X919" s="4">
        <v>0.61213720280742356</v>
      </c>
    </row>
    <row r="920" spans="1:24" x14ac:dyDescent="0.3">
      <c r="A920" s="14" t="s">
        <v>498</v>
      </c>
      <c r="B920" s="4">
        <f>+VLOOKUP(Tabla2[[#This Row],[ID]],'[1]Data IFN_Diversidad'!$A:$C,2,0)</f>
        <v>2409289.0099999998</v>
      </c>
      <c r="C920" s="4">
        <f>+VLOOKUP(Tabla2[[#This Row],[ID]],'[1]Data IFN_Diversidad'!$A:$C,3,0)</f>
        <v>4607373.1900000004</v>
      </c>
      <c r="D920" s="3" t="s">
        <v>966</v>
      </c>
      <c r="E920" s="3" t="s">
        <v>963</v>
      </c>
      <c r="F920" s="3" t="s">
        <v>971</v>
      </c>
      <c r="G920" s="6">
        <v>2493.8235607425013</v>
      </c>
      <c r="H920" s="4">
        <v>12.67325506706058</v>
      </c>
      <c r="I920" s="4">
        <v>31.458061456234727</v>
      </c>
      <c r="J920" s="4">
        <v>489.31925231149484</v>
      </c>
      <c r="K920" s="4">
        <v>207.01037163597184</v>
      </c>
      <c r="L920" s="4">
        <v>97.294874668906758</v>
      </c>
      <c r="M920" s="4">
        <v>356.74787378599143</v>
      </c>
      <c r="N920" s="4">
        <v>0.37141400061470536</v>
      </c>
      <c r="O920" s="4">
        <v>1.361851335587253</v>
      </c>
      <c r="P920" s="4">
        <v>15.012555555159317</v>
      </c>
      <c r="Q920" s="4">
        <v>7.0559011109248786</v>
      </c>
      <c r="R920" s="4">
        <v>25.871637406724577</v>
      </c>
      <c r="S920" s="4">
        <v>6.0672659643367881</v>
      </c>
      <c r="T920" s="4">
        <v>2.8516150032382903</v>
      </c>
      <c r="U920" s="4">
        <v>10.455921678540408</v>
      </c>
      <c r="V920" s="4">
        <v>1.9841856778660785</v>
      </c>
      <c r="W920" s="4">
        <v>0.93256726859705685</v>
      </c>
      <c r="X920" s="4">
        <v>3.4194133181892084</v>
      </c>
    </row>
    <row r="921" spans="1:24" x14ac:dyDescent="0.3">
      <c r="A921" s="14" t="s">
        <v>496</v>
      </c>
      <c r="B921" s="4">
        <f>+VLOOKUP(Tabla2[[#This Row],[ID]],'[1]Data IFN_Diversidad'!$A:$C,2,0)</f>
        <v>1804023.85</v>
      </c>
      <c r="C921" s="4">
        <f>+VLOOKUP(Tabla2[[#This Row],[ID]],'[1]Data IFN_Diversidad'!$A:$C,3,0)</f>
        <v>4587253.1500000004</v>
      </c>
      <c r="D921" s="3" t="s">
        <v>964</v>
      </c>
      <c r="E921" s="3" t="s">
        <v>968</v>
      </c>
      <c r="F921" s="3" t="s">
        <v>972</v>
      </c>
      <c r="G921" s="6">
        <v>530.77112488193166</v>
      </c>
      <c r="H921" s="4">
        <v>8.9913078871889862</v>
      </c>
      <c r="I921" s="4">
        <v>3.3701009357765654</v>
      </c>
      <c r="J921" s="4">
        <v>31.295501871390972</v>
      </c>
      <c r="K921" s="4">
        <v>16.416745128416647</v>
      </c>
      <c r="L921" s="4">
        <v>7.7158702103558232</v>
      </c>
      <c r="M921" s="4">
        <v>28.291524104638018</v>
      </c>
      <c r="N921" s="4">
        <v>61.377190384148392</v>
      </c>
      <c r="O921" s="4">
        <v>225.04969807521078</v>
      </c>
      <c r="P921" s="4">
        <v>0</v>
      </c>
      <c r="Q921" s="4">
        <v>0</v>
      </c>
      <c r="R921" s="4">
        <v>0</v>
      </c>
      <c r="S921" s="4">
        <v>0</v>
      </c>
      <c r="T921" s="4">
        <v>0</v>
      </c>
      <c r="U921" s="4">
        <v>0</v>
      </c>
      <c r="V921" s="4">
        <v>0</v>
      </c>
      <c r="W921" s="4">
        <v>0</v>
      </c>
      <c r="X921" s="4">
        <v>0</v>
      </c>
    </row>
    <row r="922" spans="1:24" x14ac:dyDescent="0.3">
      <c r="A922" s="14" t="s">
        <v>101</v>
      </c>
      <c r="B922" s="4">
        <f>+VLOOKUP(Tabla2[[#This Row],[ID]],'[1]Data IFN_Diversidad'!$A:$C,2,0)</f>
        <v>1427892.44</v>
      </c>
      <c r="C922" s="4">
        <f>+VLOOKUP(Tabla2[[#This Row],[ID]],'[1]Data IFN_Diversidad'!$A:$C,3,0)</f>
        <v>5223385.33</v>
      </c>
      <c r="D922" s="3" t="s">
        <v>962</v>
      </c>
      <c r="E922" s="3" t="s">
        <v>963</v>
      </c>
      <c r="F922" s="3" t="s">
        <v>970</v>
      </c>
      <c r="G922" s="6">
        <v>3452.6578205643941</v>
      </c>
      <c r="H922" s="4">
        <v>11.533917946910645</v>
      </c>
      <c r="I922" s="4">
        <v>36.074235456103992</v>
      </c>
      <c r="J922" s="4">
        <v>487.86150314848715</v>
      </c>
      <c r="K922" s="4">
        <v>288.89157307455156</v>
      </c>
      <c r="L922" s="4">
        <v>135.77903934503922</v>
      </c>
      <c r="M922" s="4">
        <v>497.85647759847711</v>
      </c>
      <c r="N922" s="4">
        <v>0.55360691529784356</v>
      </c>
      <c r="O922" s="4">
        <v>2.02989202275876</v>
      </c>
      <c r="P922" s="4">
        <v>0</v>
      </c>
      <c r="Q922" s="4">
        <v>0</v>
      </c>
      <c r="R922" s="4">
        <v>0</v>
      </c>
      <c r="S922" s="4">
        <v>7.9477683059582205</v>
      </c>
      <c r="T922" s="4">
        <v>3.7354511038003637</v>
      </c>
      <c r="U922" s="4">
        <v>13.696654047268012</v>
      </c>
      <c r="V922" s="4">
        <v>24.149033810481793</v>
      </c>
      <c r="W922" s="4">
        <v>11.350045890926442</v>
      </c>
      <c r="X922" s="4">
        <v>41.616834933396952</v>
      </c>
    </row>
    <row r="923" spans="1:24" x14ac:dyDescent="0.3">
      <c r="A923" s="14" t="s">
        <v>295</v>
      </c>
      <c r="B923" s="4">
        <f>+VLOOKUP(Tabla2[[#This Row],[ID]],'[1]Data IFN_Diversidad'!$A:$C,2,0)</f>
        <v>1724227.52</v>
      </c>
      <c r="C923" s="4">
        <f>+VLOOKUP(Tabla2[[#This Row],[ID]],'[1]Data IFN_Diversidad'!$A:$C,3,0)</f>
        <v>4805048.37</v>
      </c>
      <c r="D923" s="3" t="s">
        <v>962</v>
      </c>
      <c r="E923" s="3" t="s">
        <v>968</v>
      </c>
      <c r="F923" s="3" t="s">
        <v>972</v>
      </c>
      <c r="G923" s="6">
        <v>353.67765131532303</v>
      </c>
      <c r="H923" s="4">
        <v>0</v>
      </c>
      <c r="I923" s="4">
        <v>0</v>
      </c>
      <c r="J923" s="4">
        <v>0</v>
      </c>
      <c r="K923" s="4">
        <v>0</v>
      </c>
      <c r="L923" s="4">
        <v>0</v>
      </c>
      <c r="M923" s="4">
        <v>0</v>
      </c>
      <c r="N923" s="4">
        <v>1.1026437776808429</v>
      </c>
      <c r="O923" s="4">
        <v>4.0430271848297572</v>
      </c>
      <c r="P923" s="4">
        <v>9.1365131171995912</v>
      </c>
      <c r="Q923" s="4">
        <v>4.2941611650838079</v>
      </c>
      <c r="R923" s="4">
        <v>15.745257605307311</v>
      </c>
      <c r="S923" s="4">
        <v>0</v>
      </c>
      <c r="T923" s="4">
        <v>0</v>
      </c>
      <c r="U923" s="4">
        <v>0</v>
      </c>
      <c r="V923" s="4">
        <v>0.42886962868089534</v>
      </c>
      <c r="W923" s="4">
        <v>0.20156872548002081</v>
      </c>
      <c r="X923" s="4">
        <v>0.73908532676007621</v>
      </c>
    </row>
    <row r="924" spans="1:24" x14ac:dyDescent="0.3">
      <c r="A924" s="14" t="s">
        <v>908</v>
      </c>
      <c r="B924" s="4">
        <f>+VLOOKUP(Tabla2[[#This Row],[ID]],'[1]Data IFN_Diversidad'!$A:$C,2,0)</f>
        <v>2310152.63</v>
      </c>
      <c r="C924" s="4">
        <f>+VLOOKUP(Tabla2[[#This Row],[ID]],'[1]Data IFN_Diversidad'!$A:$C,3,0)</f>
        <v>4573195.3</v>
      </c>
      <c r="D924" s="3" t="s">
        <v>967</v>
      </c>
      <c r="E924" s="3" t="s">
        <v>963</v>
      </c>
      <c r="F924" s="3" t="s">
        <v>971</v>
      </c>
      <c r="G924" s="6">
        <v>517.72749310142262</v>
      </c>
      <c r="H924" s="4">
        <v>14.528817234100034</v>
      </c>
      <c r="I924" s="4">
        <v>8.5832474000000012</v>
      </c>
      <c r="J924" s="4">
        <v>72.809619599111116</v>
      </c>
      <c r="K924" s="4">
        <v>36.640893790458513</v>
      </c>
      <c r="L924" s="4">
        <v>17.221220081515501</v>
      </c>
      <c r="M924" s="4">
        <v>63.144473632223502</v>
      </c>
      <c r="N924" s="4">
        <v>21.91850728</v>
      </c>
      <c r="O924" s="4">
        <v>80.367860026666662</v>
      </c>
      <c r="P924" s="4">
        <v>0</v>
      </c>
      <c r="Q924" s="4">
        <v>0</v>
      </c>
      <c r="R924" s="4">
        <v>0</v>
      </c>
      <c r="S924" s="4">
        <v>0</v>
      </c>
      <c r="T924" s="4">
        <v>0</v>
      </c>
      <c r="U924" s="4">
        <v>0</v>
      </c>
      <c r="V924" s="4">
        <v>0</v>
      </c>
      <c r="W924" s="4">
        <v>0</v>
      </c>
      <c r="X924" s="4">
        <v>0</v>
      </c>
    </row>
    <row r="925" spans="1:24" x14ac:dyDescent="0.3">
      <c r="A925" s="14" t="s">
        <v>217</v>
      </c>
      <c r="B925" s="4">
        <f>+VLOOKUP(Tabla2[[#This Row],[ID]],'[1]Data IFN_Diversidad'!$A:$C,2,0)</f>
        <v>1753383.51</v>
      </c>
      <c r="C925" s="4">
        <f>+VLOOKUP(Tabla2[[#This Row],[ID]],'[1]Data IFN_Diversidad'!$A:$C,3,0)</f>
        <v>4386320.99</v>
      </c>
      <c r="D925" s="3" t="s">
        <v>967</v>
      </c>
      <c r="E925" s="3" t="s">
        <v>968</v>
      </c>
      <c r="F925" s="3" t="s">
        <v>972</v>
      </c>
      <c r="G925" s="6">
        <v>398.15615274473811</v>
      </c>
      <c r="H925" s="4">
        <v>11.348260855554377</v>
      </c>
      <c r="I925" s="4">
        <v>4.0271882666666663</v>
      </c>
      <c r="J925" s="4">
        <v>36.625264620039538</v>
      </c>
      <c r="K925" s="4">
        <v>21.207411833534287</v>
      </c>
      <c r="L925" s="4">
        <v>9.9674835617611137</v>
      </c>
      <c r="M925" s="4">
        <v>36.547439726457412</v>
      </c>
      <c r="N925" s="4">
        <v>89.703469938000012</v>
      </c>
      <c r="O925" s="4">
        <v>328.91272310600004</v>
      </c>
      <c r="P925" s="4">
        <v>0.26437729310935532</v>
      </c>
      <c r="Q925" s="4">
        <v>0.12425732776139699</v>
      </c>
      <c r="R925" s="4">
        <v>0.4556102017917894</v>
      </c>
      <c r="S925" s="4">
        <v>0.60173587186368349</v>
      </c>
      <c r="T925" s="4">
        <v>0.28281585977593127</v>
      </c>
      <c r="U925" s="4">
        <v>1.0369914858450824</v>
      </c>
      <c r="V925" s="4">
        <v>0</v>
      </c>
      <c r="W925" s="4">
        <v>0</v>
      </c>
      <c r="X925" s="4">
        <v>0</v>
      </c>
    </row>
    <row r="926" spans="1:24" x14ac:dyDescent="0.3">
      <c r="A926" s="14" t="s">
        <v>672</v>
      </c>
      <c r="B926" s="4">
        <f>+VLOOKUP(Tabla2[[#This Row],[ID]],'[1]Data IFN_Diversidad'!$A:$C,2,0)</f>
        <v>2332438.13</v>
      </c>
      <c r="C926" s="4">
        <f>+VLOOKUP(Tabla2[[#This Row],[ID]],'[1]Data IFN_Diversidad'!$A:$C,3,0)</f>
        <v>4882300.95</v>
      </c>
      <c r="D926" s="3" t="s">
        <v>966</v>
      </c>
      <c r="E926" s="3" t="s">
        <v>968</v>
      </c>
      <c r="F926" s="3" t="s">
        <v>972</v>
      </c>
      <c r="G926" s="6">
        <v>206.40627730762256</v>
      </c>
      <c r="H926" s="4">
        <v>13.409067848022776</v>
      </c>
      <c r="I926" s="4">
        <v>2.9148080411849921</v>
      </c>
      <c r="J926" s="4">
        <v>28.291366993790735</v>
      </c>
      <c r="K926" s="4">
        <v>15.346915967929879</v>
      </c>
      <c r="L926" s="4">
        <v>7.2130505049270432</v>
      </c>
      <c r="M926" s="4">
        <v>26.447851851399157</v>
      </c>
      <c r="N926" s="4">
        <v>0.54630999668024471</v>
      </c>
      <c r="O926" s="4">
        <v>2.0031366544942304</v>
      </c>
      <c r="P926" s="4">
        <v>0.31761265130594885</v>
      </c>
      <c r="Q926" s="4">
        <v>0.14927794611379597</v>
      </c>
      <c r="R926" s="4">
        <v>0.5473524690839191</v>
      </c>
      <c r="S926" s="4">
        <v>0</v>
      </c>
      <c r="T926" s="4">
        <v>0</v>
      </c>
      <c r="U926" s="4">
        <v>0</v>
      </c>
      <c r="V926" s="4">
        <v>0.12204822477510424</v>
      </c>
      <c r="W926" s="4">
        <v>5.7362665644298989E-2</v>
      </c>
      <c r="X926" s="4">
        <v>0.21032977402909628</v>
      </c>
    </row>
    <row r="927" spans="1:24" x14ac:dyDescent="0.3">
      <c r="A927" s="14" t="s">
        <v>713</v>
      </c>
      <c r="B927" s="4">
        <f>+VLOOKUP(Tabla2[[#This Row],[ID]],'[1]Data IFN_Diversidad'!$A:$C,2,0)</f>
        <v>1978599.22</v>
      </c>
      <c r="C927" s="4">
        <f>+VLOOKUP(Tabla2[[#This Row],[ID]],'[1]Data IFN_Diversidad'!$A:$C,3,0)</f>
        <v>5003807.3600000003</v>
      </c>
      <c r="D927" s="3" t="s">
        <v>965</v>
      </c>
      <c r="E927" s="3" t="s">
        <v>968</v>
      </c>
      <c r="F927" s="3" t="s">
        <v>972</v>
      </c>
      <c r="G927" s="6">
        <v>12.987043356298662</v>
      </c>
      <c r="H927" s="4">
        <v>19.7</v>
      </c>
      <c r="I927" s="4">
        <v>0.39585180000000003</v>
      </c>
      <c r="J927" s="4">
        <v>2.1620614106331333</v>
      </c>
      <c r="K927" s="4">
        <v>1.0883747727939828</v>
      </c>
      <c r="L927" s="4">
        <v>0.51153614321317187</v>
      </c>
      <c r="M927" s="4">
        <v>1.8756325251149635</v>
      </c>
      <c r="N927" s="4">
        <v>14.058658879250455</v>
      </c>
      <c r="O927" s="4">
        <v>51.548415890585005</v>
      </c>
      <c r="P927" s="4">
        <v>0</v>
      </c>
      <c r="Q927" s="4">
        <v>0</v>
      </c>
      <c r="R927" s="4">
        <v>0</v>
      </c>
      <c r="S927" s="4">
        <v>0</v>
      </c>
      <c r="T927" s="4">
        <v>0</v>
      </c>
      <c r="U927" s="4">
        <v>0</v>
      </c>
      <c r="V927" s="4">
        <v>0</v>
      </c>
      <c r="W927" s="4">
        <v>0</v>
      </c>
      <c r="X927" s="4">
        <v>0</v>
      </c>
    </row>
    <row r="928" spans="1:24" x14ac:dyDescent="0.3">
      <c r="A928" s="14" t="s">
        <v>765</v>
      </c>
      <c r="B928" s="4">
        <f>+VLOOKUP(Tabla2[[#This Row],[ID]],'[1]Data IFN_Diversidad'!$A:$C,2,0)</f>
        <v>2036390.1</v>
      </c>
      <c r="C928" s="4">
        <f>+VLOOKUP(Tabla2[[#This Row],[ID]],'[1]Data IFN_Diversidad'!$A:$C,3,0)</f>
        <v>5124287.63</v>
      </c>
      <c r="D928" s="3" t="s">
        <v>965</v>
      </c>
      <c r="E928" s="3" t="s">
        <v>968</v>
      </c>
      <c r="F928" s="3" t="s">
        <v>972</v>
      </c>
      <c r="G928" s="6">
        <v>1408.9102917797209</v>
      </c>
      <c r="H928" s="4">
        <v>6.7619899647932238</v>
      </c>
      <c r="I928" s="4">
        <v>5.0596708666666688</v>
      </c>
      <c r="J928" s="4">
        <v>20.97986580406327</v>
      </c>
      <c r="K928" s="4">
        <v>14.553578370811158</v>
      </c>
      <c r="L928" s="4">
        <v>6.8401818342812435</v>
      </c>
      <c r="M928" s="4">
        <v>25.080666725697892</v>
      </c>
      <c r="N928" s="4">
        <v>72.201146001980618</v>
      </c>
      <c r="O928" s="4">
        <v>264.73753534059557</v>
      </c>
      <c r="P928" s="4">
        <v>0</v>
      </c>
      <c r="Q928" s="4">
        <v>0</v>
      </c>
      <c r="R928" s="4">
        <v>0</v>
      </c>
      <c r="S928" s="4">
        <v>0</v>
      </c>
      <c r="T928" s="4">
        <v>0</v>
      </c>
      <c r="U928" s="4">
        <v>0</v>
      </c>
      <c r="V928" s="4">
        <v>0</v>
      </c>
      <c r="W928" s="4">
        <v>0</v>
      </c>
      <c r="X928" s="4">
        <v>0</v>
      </c>
    </row>
    <row r="929" spans="1:24" x14ac:dyDescent="0.3">
      <c r="A929" s="14" t="s">
        <v>418</v>
      </c>
      <c r="B929" s="4">
        <f>+VLOOKUP(Tabla2[[#This Row],[ID]],'[1]Data IFN_Diversidad'!$A:$C,2,0)</f>
        <v>1714332.13</v>
      </c>
      <c r="C929" s="4">
        <f>+VLOOKUP(Tabla2[[#This Row],[ID]],'[1]Data IFN_Diversidad'!$A:$C,3,0)</f>
        <v>5245186.07</v>
      </c>
      <c r="D929" s="3" t="s">
        <v>962</v>
      </c>
      <c r="E929" s="3" t="s">
        <v>963</v>
      </c>
      <c r="F929" s="3" t="s">
        <v>970</v>
      </c>
      <c r="G929" s="6">
        <v>1949.7824503832221</v>
      </c>
      <c r="H929" s="4">
        <v>13.57602027419161</v>
      </c>
      <c r="I929" s="4">
        <v>28.224157969835314</v>
      </c>
      <c r="J929" s="4">
        <v>395.93576016823874</v>
      </c>
      <c r="K929" s="4">
        <v>237.07633185227445</v>
      </c>
      <c r="L929" s="4">
        <v>111.42587597056898</v>
      </c>
      <c r="M929" s="4">
        <v>408.56154522541959</v>
      </c>
      <c r="N929" s="4"/>
      <c r="O929" s="4"/>
      <c r="P929" s="4">
        <v>0</v>
      </c>
      <c r="Q929" s="4">
        <v>0</v>
      </c>
      <c r="R929" s="4">
        <v>0</v>
      </c>
      <c r="S929" s="4">
        <v>0</v>
      </c>
      <c r="T929" s="4">
        <v>0</v>
      </c>
      <c r="U929" s="4">
        <v>0</v>
      </c>
      <c r="V929" s="4">
        <v>4.4836075566670148</v>
      </c>
      <c r="W929" s="4">
        <v>2.1072955516334968</v>
      </c>
      <c r="X929" s="4">
        <v>7.7267503559894877</v>
      </c>
    </row>
    <row r="930" spans="1:24" x14ac:dyDescent="0.3">
      <c r="A930" s="14" t="s">
        <v>659</v>
      </c>
      <c r="B930" s="4">
        <f>+VLOOKUP(Tabla2[[#This Row],[ID]],'[1]Data IFN_Diversidad'!$A:$C,2,0)</f>
        <v>1975460.58</v>
      </c>
      <c r="C930" s="4">
        <f>+VLOOKUP(Tabla2[[#This Row],[ID]],'[1]Data IFN_Diversidad'!$A:$C,3,0)</f>
        <v>4615254.6500000004</v>
      </c>
      <c r="D930" s="3" t="s">
        <v>964</v>
      </c>
      <c r="E930" s="3" t="s">
        <v>968</v>
      </c>
      <c r="F930" s="3" t="s">
        <v>972</v>
      </c>
      <c r="G930" s="6">
        <v>1046.7726710449351</v>
      </c>
      <c r="H930" s="4">
        <v>19.548513507853958</v>
      </c>
      <c r="I930" s="4">
        <v>31.417363324551626</v>
      </c>
      <c r="J930" s="4">
        <v>334.53710221791931</v>
      </c>
      <c r="K930" s="4">
        <v>134.63477130572275</v>
      </c>
      <c r="L930" s="4">
        <v>63.278342513689687</v>
      </c>
      <c r="M930" s="4">
        <v>232.02058921686216</v>
      </c>
      <c r="N930" s="4">
        <v>157.19410041508243</v>
      </c>
      <c r="O930" s="4">
        <v>576.37836818863559</v>
      </c>
      <c r="P930" s="4">
        <v>0</v>
      </c>
      <c r="Q930" s="4">
        <v>0</v>
      </c>
      <c r="R930" s="4">
        <v>0</v>
      </c>
      <c r="S930" s="4">
        <v>0</v>
      </c>
      <c r="T930" s="4">
        <v>0</v>
      </c>
      <c r="U930" s="4">
        <v>0</v>
      </c>
      <c r="V930" s="4">
        <v>0.24261871750340597</v>
      </c>
      <c r="W930" s="4">
        <v>0.1140307972266008</v>
      </c>
      <c r="X930" s="4">
        <v>0.4181129231642029</v>
      </c>
    </row>
    <row r="931" spans="1:24" x14ac:dyDescent="0.3">
      <c r="A931" s="14" t="s">
        <v>776</v>
      </c>
      <c r="B931" s="4">
        <f>+VLOOKUP(Tabla2[[#This Row],[ID]],'[1]Data IFN_Diversidad'!$A:$C,2,0)</f>
        <v>2019399.81</v>
      </c>
      <c r="C931" s="4">
        <f>+VLOOKUP(Tabla2[[#This Row],[ID]],'[1]Data IFN_Diversidad'!$A:$C,3,0)</f>
        <v>4870338.96</v>
      </c>
      <c r="D931" s="3" t="s">
        <v>964</v>
      </c>
      <c r="E931" s="3" t="s">
        <v>963</v>
      </c>
      <c r="F931" s="3" t="s">
        <v>971</v>
      </c>
      <c r="G931" s="6">
        <v>3728.5263885903428</v>
      </c>
      <c r="H931" s="4">
        <v>5.9144778622474554</v>
      </c>
      <c r="I931" s="4">
        <v>10.243772472819099</v>
      </c>
      <c r="J931" s="4">
        <v>58.951666001435079</v>
      </c>
      <c r="K931" s="4">
        <v>37.286387238986208</v>
      </c>
      <c r="L931" s="4">
        <v>17.524602002323515</v>
      </c>
      <c r="M931" s="4">
        <v>64.25687400851956</v>
      </c>
      <c r="N931" s="4"/>
      <c r="O931" s="4"/>
      <c r="P931" s="4">
        <v>0</v>
      </c>
      <c r="Q931" s="4">
        <v>0</v>
      </c>
      <c r="R931" s="4">
        <v>0</v>
      </c>
      <c r="S931" s="4">
        <v>0</v>
      </c>
      <c r="T931" s="4">
        <v>0</v>
      </c>
      <c r="U931" s="4">
        <v>0</v>
      </c>
      <c r="V931" s="4">
        <v>0</v>
      </c>
      <c r="W931" s="4">
        <v>0</v>
      </c>
      <c r="X931" s="4">
        <v>0</v>
      </c>
    </row>
    <row r="932" spans="1:24" x14ac:dyDescent="0.3">
      <c r="A932" s="14" t="s">
        <v>766</v>
      </c>
      <c r="B932" s="4">
        <f>+VLOOKUP(Tabla2[[#This Row],[ID]],'[1]Data IFN_Diversidad'!$A:$C,2,0)</f>
        <v>2204231.13</v>
      </c>
      <c r="C932" s="4">
        <f>+VLOOKUP(Tabla2[[#This Row],[ID]],'[1]Data IFN_Diversidad'!$A:$C,3,0)</f>
        <v>5004429.05</v>
      </c>
      <c r="D932" s="3" t="s">
        <v>964</v>
      </c>
      <c r="E932" s="3" t="s">
        <v>968</v>
      </c>
      <c r="F932" s="3" t="s">
        <v>972</v>
      </c>
      <c r="G932" s="6">
        <v>148.51631934033043</v>
      </c>
      <c r="H932" s="4">
        <v>19.999507820831653</v>
      </c>
      <c r="I932" s="4">
        <v>4.6655481407407411</v>
      </c>
      <c r="J932" s="4">
        <v>57.302395665300374</v>
      </c>
      <c r="K932" s="4">
        <v>44.248084750942688</v>
      </c>
      <c r="L932" s="4">
        <v>20.796599832943063</v>
      </c>
      <c r="M932" s="4">
        <v>76.254199387457888</v>
      </c>
      <c r="N932" s="4">
        <v>75.092531465823512</v>
      </c>
      <c r="O932" s="4">
        <v>275.33928204135287</v>
      </c>
      <c r="P932" s="4">
        <v>0</v>
      </c>
      <c r="Q932" s="4">
        <v>0</v>
      </c>
      <c r="R932" s="4">
        <v>0</v>
      </c>
      <c r="S932" s="4">
        <v>0</v>
      </c>
      <c r="T932" s="4">
        <v>0</v>
      </c>
      <c r="U932" s="4">
        <v>0</v>
      </c>
      <c r="V932" s="4">
        <v>2.6403590034697659</v>
      </c>
      <c r="W932" s="4">
        <v>1.24096873163079</v>
      </c>
      <c r="X932" s="4">
        <v>4.5502186826462303</v>
      </c>
    </row>
    <row r="933" spans="1:24" x14ac:dyDescent="0.3">
      <c r="A933" s="14" t="s">
        <v>718</v>
      </c>
      <c r="B933" s="4">
        <f>+VLOOKUP(Tabla2[[#This Row],[ID]],'[1]Data IFN_Diversidad'!$A:$C,2,0)</f>
        <v>2703704.33</v>
      </c>
      <c r="C933" s="4">
        <f>+VLOOKUP(Tabla2[[#This Row],[ID]],'[1]Data IFN_Diversidad'!$A:$C,3,0)</f>
        <v>4942977.88</v>
      </c>
      <c r="D933" s="3" t="s">
        <v>966</v>
      </c>
      <c r="E933" s="3" t="s">
        <v>968</v>
      </c>
      <c r="F933" s="3" t="s">
        <v>972</v>
      </c>
      <c r="G933" s="6">
        <v>1280.143332488838</v>
      </c>
      <c r="H933" s="4">
        <v>10.191638273896398</v>
      </c>
      <c r="I933" s="4">
        <v>10.443269416666668</v>
      </c>
      <c r="J933" s="4">
        <v>82.368577076736088</v>
      </c>
      <c r="K933" s="4">
        <v>61.232013213693584</v>
      </c>
      <c r="L933" s="4">
        <v>28.779046210435983</v>
      </c>
      <c r="M933" s="4">
        <v>105.52316943826527</v>
      </c>
      <c r="N933" s="4">
        <v>0.52850577321968684</v>
      </c>
      <c r="O933" s="4">
        <v>1.9378545018055184</v>
      </c>
      <c r="P933" s="4">
        <v>0.21512333477440357</v>
      </c>
      <c r="Q933" s="4">
        <v>0.10110796734396968</v>
      </c>
      <c r="R933" s="4">
        <v>0.37072921359455585</v>
      </c>
      <c r="S933" s="4">
        <v>0</v>
      </c>
      <c r="T933" s="4">
        <v>0</v>
      </c>
      <c r="U933" s="4">
        <v>0</v>
      </c>
      <c r="V933" s="4">
        <v>1.2925898490393908E-2</v>
      </c>
      <c r="W933" s="4">
        <v>6.0751722904851362E-3</v>
      </c>
      <c r="X933" s="4">
        <v>2.2275631731778833E-2</v>
      </c>
    </row>
    <row r="934" spans="1:24" x14ac:dyDescent="0.3">
      <c r="A934" s="14" t="s">
        <v>853</v>
      </c>
      <c r="B934" s="4">
        <f>+VLOOKUP(Tabla2[[#This Row],[ID]],'[1]Data IFN_Diversidad'!$A:$C,2,0)</f>
        <v>2114554.8199999998</v>
      </c>
      <c r="C934" s="4">
        <f>+VLOOKUP(Tabla2[[#This Row],[ID]],'[1]Data IFN_Diversidad'!$A:$C,3,0)</f>
        <v>5008616.16</v>
      </c>
      <c r="D934" s="3" t="s">
        <v>964</v>
      </c>
      <c r="E934" s="3" t="s">
        <v>968</v>
      </c>
      <c r="F934" s="3" t="s">
        <v>972</v>
      </c>
      <c r="G934" s="6">
        <v>1018.3086936670774</v>
      </c>
      <c r="H934" s="4">
        <v>12.658821151751908</v>
      </c>
      <c r="I934" s="4">
        <v>12.816099219431045</v>
      </c>
      <c r="J934" s="4">
        <v>200.53503475772283</v>
      </c>
      <c r="K934" s="4">
        <v>99.030607472956746</v>
      </c>
      <c r="L934" s="4">
        <v>46.544385512289665</v>
      </c>
      <c r="M934" s="4">
        <v>170.66274687839544</v>
      </c>
      <c r="N934" s="4">
        <v>35.14360008452303</v>
      </c>
      <c r="O934" s="4">
        <v>128.85986697658444</v>
      </c>
      <c r="P934" s="4">
        <v>0</v>
      </c>
      <c r="Q934" s="4">
        <v>0</v>
      </c>
      <c r="R934" s="4">
        <v>0</v>
      </c>
      <c r="S934" s="4">
        <v>0</v>
      </c>
      <c r="T934" s="4">
        <v>0</v>
      </c>
      <c r="U934" s="4">
        <v>0</v>
      </c>
      <c r="V934" s="4">
        <v>0</v>
      </c>
      <c r="W934" s="4">
        <v>0</v>
      </c>
      <c r="X934" s="4">
        <v>0</v>
      </c>
    </row>
    <row r="935" spans="1:24" x14ac:dyDescent="0.3">
      <c r="A935" s="14" t="s">
        <v>893</v>
      </c>
      <c r="B935" s="4">
        <f>+VLOOKUP(Tabla2[[#This Row],[ID]],'[1]Data IFN_Diversidad'!$A:$C,2,0)</f>
        <v>2188917.81</v>
      </c>
      <c r="C935" s="4">
        <f>+VLOOKUP(Tabla2[[#This Row],[ID]],'[1]Data IFN_Diversidad'!$A:$C,3,0)</f>
        <v>5453304.8200000003</v>
      </c>
      <c r="D935" s="3" t="s">
        <v>965</v>
      </c>
      <c r="E935" s="3" t="s">
        <v>968</v>
      </c>
      <c r="F935" s="3" t="s">
        <v>972</v>
      </c>
      <c r="G935" s="6">
        <v>1221.0084291889161</v>
      </c>
      <c r="H935" s="4">
        <v>7.104902509014722</v>
      </c>
      <c r="I935" s="4">
        <v>4.8408852666666675</v>
      </c>
      <c r="J935" s="4">
        <v>24.164992526540829</v>
      </c>
      <c r="K935" s="4">
        <v>12.906411961674333</v>
      </c>
      <c r="L935" s="4">
        <v>6.0660136219869365</v>
      </c>
      <c r="M935" s="4">
        <v>22.242049947285434</v>
      </c>
      <c r="N935" s="4">
        <v>39.775142291624839</v>
      </c>
      <c r="O935" s="4">
        <v>145.8421884026244</v>
      </c>
      <c r="P935" s="4">
        <v>0</v>
      </c>
      <c r="Q935" s="4">
        <v>0</v>
      </c>
      <c r="R935" s="4">
        <v>0</v>
      </c>
      <c r="S935" s="4">
        <v>0</v>
      </c>
      <c r="T935" s="4">
        <v>0</v>
      </c>
      <c r="U935" s="4">
        <v>0</v>
      </c>
      <c r="V935" s="4">
        <v>0.4736057030949915</v>
      </c>
      <c r="W935" s="4">
        <v>0.222594680454646</v>
      </c>
      <c r="X935" s="4">
        <v>0.81618049500036871</v>
      </c>
    </row>
    <row r="936" spans="1:24" x14ac:dyDescent="0.3">
      <c r="A936" s="14" t="s">
        <v>259</v>
      </c>
      <c r="B936" s="4">
        <f>+VLOOKUP(Tabla2[[#This Row],[ID]],'[1]Data IFN_Diversidad'!$A:$C,2,0)</f>
        <v>1824652.81</v>
      </c>
      <c r="C936" s="4">
        <f>+VLOOKUP(Tabla2[[#This Row],[ID]],'[1]Data IFN_Diversidad'!$A:$C,3,0)</f>
        <v>5539542.5599999996</v>
      </c>
      <c r="D936" s="3" t="s">
        <v>962</v>
      </c>
      <c r="E936" s="3" t="s">
        <v>963</v>
      </c>
      <c r="F936" s="3" t="s">
        <v>970</v>
      </c>
      <c r="G936" s="6">
        <v>3338.3774978713864</v>
      </c>
      <c r="H936" s="4">
        <v>12.111504026533053</v>
      </c>
      <c r="I936" s="4">
        <v>38.461080560533979</v>
      </c>
      <c r="J936" s="4">
        <v>695.88737390059748</v>
      </c>
      <c r="K936" s="4">
        <v>376.81600799782012</v>
      </c>
      <c r="L936" s="4">
        <v>177.10352375897546</v>
      </c>
      <c r="M936" s="4">
        <v>649.37958711624333</v>
      </c>
      <c r="N936" s="4">
        <v>0.52219003743302461</v>
      </c>
      <c r="O936" s="4">
        <v>1.9146968039210901</v>
      </c>
      <c r="P936" s="4">
        <v>4.4099816855544711</v>
      </c>
      <c r="Q936" s="4">
        <v>2.0726913922106016</v>
      </c>
      <c r="R936" s="4">
        <v>7.5998684381055464</v>
      </c>
      <c r="S936" s="4">
        <v>7.8129528399845665</v>
      </c>
      <c r="T936" s="4">
        <v>3.6720878347927464</v>
      </c>
      <c r="U936" s="4">
        <v>13.464322060906749</v>
      </c>
      <c r="V936" s="4">
        <v>3.6804496370914039</v>
      </c>
      <c r="W936" s="4">
        <v>1.7298113294329598</v>
      </c>
      <c r="X936" s="4">
        <v>6.3426415412541859</v>
      </c>
    </row>
    <row r="937" spans="1:24" x14ac:dyDescent="0.3">
      <c r="A937" s="14" t="s">
        <v>829</v>
      </c>
      <c r="B937" s="4">
        <f>+VLOOKUP(Tabla2[[#This Row],[ID]],'[1]Data IFN_Diversidad'!$A:$C,2,0)</f>
        <v>2501201.29</v>
      </c>
      <c r="C937" s="4">
        <f>+VLOOKUP(Tabla2[[#This Row],[ID]],'[1]Data IFN_Diversidad'!$A:$C,3,0)</f>
        <v>4884926.16</v>
      </c>
      <c r="D937" s="3" t="s">
        <v>966</v>
      </c>
      <c r="E937" s="3" t="s">
        <v>963</v>
      </c>
      <c r="F937" s="3" t="s">
        <v>971</v>
      </c>
      <c r="G937" s="6">
        <v>2016.5850851636574</v>
      </c>
      <c r="H937" s="4">
        <v>6.3482943102298526</v>
      </c>
      <c r="I937" s="4">
        <v>6.3829366994592842</v>
      </c>
      <c r="J937" s="4">
        <v>37.239173675803755</v>
      </c>
      <c r="K937" s="4">
        <v>21.19557946313973</v>
      </c>
      <c r="L937" s="4">
        <v>9.9619223476756726</v>
      </c>
      <c r="M937" s="4">
        <v>36.527048608144135</v>
      </c>
      <c r="N937" s="4">
        <v>0.37065078475246671</v>
      </c>
      <c r="O937" s="4">
        <v>1.3590528774257111</v>
      </c>
      <c r="P937" s="4">
        <v>0</v>
      </c>
      <c r="Q937" s="4">
        <v>0</v>
      </c>
      <c r="R937" s="4">
        <v>0</v>
      </c>
      <c r="S937" s="4">
        <v>0</v>
      </c>
      <c r="T937" s="4">
        <v>0</v>
      </c>
      <c r="U937" s="4">
        <v>0</v>
      </c>
      <c r="V937" s="4">
        <v>0.19903546943097403</v>
      </c>
      <c r="W937" s="4">
        <v>9.3546670632557782E-2</v>
      </c>
      <c r="X937" s="4">
        <v>0.3430044589860452</v>
      </c>
    </row>
    <row r="938" spans="1:24" x14ac:dyDescent="0.3">
      <c r="A938" s="14" t="s">
        <v>525</v>
      </c>
      <c r="B938" s="4">
        <f>+VLOOKUP(Tabla2[[#This Row],[ID]],'[1]Data IFN_Diversidad'!$A:$C,2,0)</f>
        <v>2717955.9</v>
      </c>
      <c r="C938" s="4">
        <f>+VLOOKUP(Tabla2[[#This Row],[ID]],'[1]Data IFN_Diversidad'!$A:$C,3,0)</f>
        <v>4965951.91</v>
      </c>
      <c r="D938" s="3" t="s">
        <v>966</v>
      </c>
      <c r="E938" s="3" t="s">
        <v>968</v>
      </c>
      <c r="F938" s="3" t="s">
        <v>972</v>
      </c>
      <c r="G938" s="6">
        <v>385.02763832791334</v>
      </c>
      <c r="H938" s="4">
        <v>19.123747562126546</v>
      </c>
      <c r="I938" s="4">
        <v>11.059303877595021</v>
      </c>
      <c r="J938" s="4">
        <v>109.79738204611903</v>
      </c>
      <c r="K938" s="4">
        <v>34.337186370834559</v>
      </c>
      <c r="L938" s="4">
        <v>16.13847759429224</v>
      </c>
      <c r="M938" s="4">
        <v>59.174417845738212</v>
      </c>
      <c r="N938" s="4">
        <v>1.4563123424917126</v>
      </c>
      <c r="O938" s="4">
        <v>5.3398119224696137</v>
      </c>
      <c r="P938" s="4">
        <v>5.465771410854761</v>
      </c>
      <c r="Q938" s="4">
        <v>2.5689125631017378</v>
      </c>
      <c r="R938" s="4">
        <v>9.4193460647063798</v>
      </c>
      <c r="S938" s="4">
        <v>1.6639131460472341</v>
      </c>
      <c r="T938" s="4">
        <v>0.78203917864220007</v>
      </c>
      <c r="U938" s="4">
        <v>2.8674769883547362</v>
      </c>
      <c r="V938" s="4">
        <v>1.0841318867847154</v>
      </c>
      <c r="W938" s="4">
        <v>0.50954198678881624</v>
      </c>
      <c r="X938" s="4">
        <v>1.8683206182256595</v>
      </c>
    </row>
    <row r="939" spans="1:24" x14ac:dyDescent="0.3">
      <c r="A939" s="14" t="s">
        <v>937</v>
      </c>
      <c r="B939" s="4">
        <f>+VLOOKUP(Tabla2[[#This Row],[ID]],'[1]Data IFN_Diversidad'!$A:$C,2,0)</f>
        <v>2648159.09</v>
      </c>
      <c r="C939" s="4">
        <f>+VLOOKUP(Tabla2[[#This Row],[ID]],'[1]Data IFN_Diversidad'!$A:$C,3,0)</f>
        <v>4943565.57</v>
      </c>
      <c r="D939" s="3" t="s">
        <v>966</v>
      </c>
      <c r="E939" s="3" t="s">
        <v>968</v>
      </c>
      <c r="F939" s="3" t="s">
        <v>972</v>
      </c>
      <c r="G939" s="6">
        <v>44.619972489941155</v>
      </c>
      <c r="H939" s="4">
        <v>27.481199373273217</v>
      </c>
      <c r="I939" s="4">
        <v>2.6466136334508774</v>
      </c>
      <c r="J939" s="4">
        <v>21.61524193489424</v>
      </c>
      <c r="K939" s="4">
        <v>11.842812434177524</v>
      </c>
      <c r="L939" s="4">
        <v>5.5661218440634359</v>
      </c>
      <c r="M939" s="4">
        <v>20.409113428232597</v>
      </c>
      <c r="N939" s="4">
        <v>0.22353590275418581</v>
      </c>
      <c r="O939" s="4">
        <v>0.81963164343201456</v>
      </c>
      <c r="P939" s="4">
        <v>0</v>
      </c>
      <c r="Q939" s="4">
        <v>0</v>
      </c>
      <c r="R939" s="4">
        <v>0</v>
      </c>
      <c r="S939" s="4">
        <v>0</v>
      </c>
      <c r="T939" s="4">
        <v>0</v>
      </c>
      <c r="U939" s="4">
        <v>0</v>
      </c>
      <c r="V939" s="4">
        <v>0</v>
      </c>
      <c r="W939" s="4">
        <v>0</v>
      </c>
      <c r="X939" s="4">
        <v>0</v>
      </c>
    </row>
    <row r="940" spans="1:24" x14ac:dyDescent="0.3">
      <c r="A940" s="14" t="s">
        <v>366</v>
      </c>
      <c r="B940" s="4">
        <f>+VLOOKUP(Tabla2[[#This Row],[ID]],'[1]Data IFN_Diversidad'!$A:$C,2,0)</f>
        <v>1955531.43</v>
      </c>
      <c r="C940" s="4">
        <f>+VLOOKUP(Tabla2[[#This Row],[ID]],'[1]Data IFN_Diversidad'!$A:$C,3,0)</f>
        <v>5251984.1399999997</v>
      </c>
      <c r="D940" s="3" t="s">
        <v>962</v>
      </c>
      <c r="E940" s="3" t="s">
        <v>963</v>
      </c>
      <c r="F940" s="3" t="s">
        <v>970</v>
      </c>
      <c r="G940" s="6">
        <v>2720.0357865237806</v>
      </c>
      <c r="H940" s="4">
        <v>9.7264992341818797</v>
      </c>
      <c r="I940" s="4">
        <v>20.210525838553657</v>
      </c>
      <c r="J940" s="4">
        <v>432.78195843204725</v>
      </c>
      <c r="K940" s="4">
        <v>270.26457245922728</v>
      </c>
      <c r="L940" s="4">
        <v>127.02434905583681</v>
      </c>
      <c r="M940" s="4">
        <v>465.75594653806826</v>
      </c>
      <c r="N940" s="4">
        <v>1.3443574884903995</v>
      </c>
      <c r="O940" s="4">
        <v>4.9293107911314644</v>
      </c>
      <c r="P940" s="4">
        <v>0</v>
      </c>
      <c r="Q940" s="4">
        <v>0</v>
      </c>
      <c r="R940" s="4">
        <v>0</v>
      </c>
      <c r="S940" s="4">
        <v>6.3946997415783455</v>
      </c>
      <c r="T940" s="4">
        <v>3.0055088785418222</v>
      </c>
      <c r="U940" s="4">
        <v>11.020199221320025</v>
      </c>
      <c r="V940" s="4">
        <v>33.210415762785573</v>
      </c>
      <c r="W940" s="4">
        <v>15.608895408509218</v>
      </c>
      <c r="X940" s="4">
        <v>57.232616497867134</v>
      </c>
    </row>
    <row r="941" spans="1:24" x14ac:dyDescent="0.3">
      <c r="A941" s="14" t="s">
        <v>569</v>
      </c>
      <c r="B941" s="4">
        <f>+VLOOKUP(Tabla2[[#This Row],[ID]],'[1]Data IFN_Diversidad'!$A:$C,2,0)</f>
        <v>2035308.34</v>
      </c>
      <c r="C941" s="4">
        <f>+VLOOKUP(Tabla2[[#This Row],[ID]],'[1]Data IFN_Diversidad'!$A:$C,3,0)</f>
        <v>5146832.0199999996</v>
      </c>
      <c r="D941" s="3" t="s">
        <v>965</v>
      </c>
      <c r="E941" s="3" t="s">
        <v>963</v>
      </c>
      <c r="F941" s="3" t="s">
        <v>971</v>
      </c>
      <c r="G941" s="6">
        <v>1551.2584728811128</v>
      </c>
      <c r="H941" s="4">
        <v>9.5359320501221188</v>
      </c>
      <c r="I941" s="4">
        <v>11.078994416752922</v>
      </c>
      <c r="J941" s="4">
        <v>93.07173130021701</v>
      </c>
      <c r="K941" s="4">
        <v>50.814713247233421</v>
      </c>
      <c r="L941" s="4">
        <v>23.882915226199707</v>
      </c>
      <c r="M941" s="4">
        <v>87.570689162732251</v>
      </c>
      <c r="N941" s="4">
        <v>81.618311351833697</v>
      </c>
      <c r="O941" s="4">
        <v>299.26714162339022</v>
      </c>
      <c r="P941" s="4">
        <v>6.0335389812223715E-2</v>
      </c>
      <c r="Q941" s="4">
        <v>2.8357633211745146E-2</v>
      </c>
      <c r="R941" s="4">
        <v>0.10397798844306563</v>
      </c>
      <c r="S941" s="4">
        <v>0</v>
      </c>
      <c r="T941" s="4">
        <v>0</v>
      </c>
      <c r="U941" s="4">
        <v>0</v>
      </c>
      <c r="V941" s="4">
        <v>0.16897380317151695</v>
      </c>
      <c r="W941" s="4">
        <v>7.9417687490612954E-2</v>
      </c>
      <c r="X941" s="4">
        <v>0.29119818746558085</v>
      </c>
    </row>
    <row r="942" spans="1:24" x14ac:dyDescent="0.3">
      <c r="A942" s="14" t="s">
        <v>111</v>
      </c>
      <c r="B942" s="4">
        <f>+VLOOKUP(Tabla2[[#This Row],[ID]],'[1]Data IFN_Diversidad'!$A:$C,2,0)</f>
        <v>1417207.34</v>
      </c>
      <c r="C942" s="4">
        <f>+VLOOKUP(Tabla2[[#This Row],[ID]],'[1]Data IFN_Diversidad'!$A:$C,3,0)</f>
        <v>5216375.4800000004</v>
      </c>
      <c r="D942" s="3" t="s">
        <v>962</v>
      </c>
      <c r="E942" s="3" t="s">
        <v>963</v>
      </c>
      <c r="F942" s="3" t="s">
        <v>970</v>
      </c>
      <c r="G942" s="6">
        <v>2826.9030256452174</v>
      </c>
      <c r="H942" s="4">
        <v>12.909927872322028</v>
      </c>
      <c r="I942" s="4">
        <v>37.003978826007128</v>
      </c>
      <c r="J942" s="4">
        <v>616.06902033698202</v>
      </c>
      <c r="K942" s="4">
        <v>388.94380376693107</v>
      </c>
      <c r="L942" s="4">
        <v>182.8035877704576</v>
      </c>
      <c r="M942" s="4">
        <v>670.27982182501114</v>
      </c>
      <c r="N942" s="4">
        <v>47.887547553057431</v>
      </c>
      <c r="O942" s="4">
        <v>175.58767436121059</v>
      </c>
      <c r="P942" s="4">
        <v>25.144033497158649</v>
      </c>
      <c r="Q942" s="4">
        <v>11.817695743664565</v>
      </c>
      <c r="R942" s="4">
        <v>43.331551060103443</v>
      </c>
      <c r="S942" s="4">
        <v>0</v>
      </c>
      <c r="T942" s="4">
        <v>0</v>
      </c>
      <c r="U942" s="4">
        <v>0</v>
      </c>
      <c r="V942" s="4">
        <v>6.9410297649172321</v>
      </c>
      <c r="W942" s="4">
        <v>3.2622839895110989</v>
      </c>
      <c r="X942" s="4">
        <v>11.961707961540696</v>
      </c>
    </row>
    <row r="943" spans="1:24" x14ac:dyDescent="0.3">
      <c r="A943" s="14" t="s">
        <v>402</v>
      </c>
      <c r="B943" s="4">
        <f>+VLOOKUP(Tabla2[[#This Row],[ID]],'[1]Data IFN_Diversidad'!$A:$C,2,0)</f>
        <v>2003017.33</v>
      </c>
      <c r="C943" s="4">
        <f>+VLOOKUP(Tabla2[[#This Row],[ID]],'[1]Data IFN_Diversidad'!$A:$C,3,0)</f>
        <v>5452751.79</v>
      </c>
      <c r="D943" s="3" t="s">
        <v>962</v>
      </c>
      <c r="E943" s="3" t="s">
        <v>963</v>
      </c>
      <c r="F943" s="3" t="s">
        <v>970</v>
      </c>
      <c r="G943" s="6">
        <v>3485.8752255759287</v>
      </c>
      <c r="H943" s="4">
        <v>10.958855281514143</v>
      </c>
      <c r="I943" s="4">
        <v>32.880022256242839</v>
      </c>
      <c r="J943" s="4">
        <v>460.96856448348314</v>
      </c>
      <c r="K943" s="4">
        <v>255.50926036469224</v>
      </c>
      <c r="L943" s="4">
        <v>120.08935237140534</v>
      </c>
      <c r="M943" s="4">
        <v>440.32762536181957</v>
      </c>
      <c r="N943" s="4">
        <v>0.55071717362601302</v>
      </c>
      <c r="O943" s="4">
        <v>2.019296303295381</v>
      </c>
      <c r="P943" s="4">
        <v>8.760140511257628</v>
      </c>
      <c r="Q943" s="4">
        <v>4.117266040291085</v>
      </c>
      <c r="R943" s="4">
        <v>15.096642147733993</v>
      </c>
      <c r="S943" s="4">
        <v>31.379076463331682</v>
      </c>
      <c r="T943" s="4">
        <v>14.74816593776589</v>
      </c>
      <c r="U943" s="4">
        <v>54.076608438474977</v>
      </c>
      <c r="V943" s="4">
        <v>12.026882315979766</v>
      </c>
      <c r="W943" s="4">
        <v>5.6526346885104894</v>
      </c>
      <c r="X943" s="4">
        <v>20.726327191205126</v>
      </c>
    </row>
    <row r="944" spans="1:24" x14ac:dyDescent="0.3">
      <c r="A944" s="14" t="s">
        <v>403</v>
      </c>
      <c r="B944" s="4">
        <f>+VLOOKUP(Tabla2[[#This Row],[ID]],'[1]Data IFN_Diversidad'!$A:$C,2,0)</f>
        <v>2029508.75</v>
      </c>
      <c r="C944" s="4">
        <f>+VLOOKUP(Tabla2[[#This Row],[ID]],'[1]Data IFN_Diversidad'!$A:$C,3,0)</f>
        <v>5038917.9000000004</v>
      </c>
      <c r="D944" s="3" t="s">
        <v>965</v>
      </c>
      <c r="E944" s="3" t="s">
        <v>963</v>
      </c>
      <c r="F944" s="3" t="s">
        <v>971</v>
      </c>
      <c r="G944" s="6">
        <v>2001.5042701115726</v>
      </c>
      <c r="H944" s="4">
        <v>8.9738620686078594</v>
      </c>
      <c r="I944" s="4">
        <v>12.659168551028976</v>
      </c>
      <c r="J944" s="4">
        <v>88.368590828865109</v>
      </c>
      <c r="K944" s="4">
        <v>42.892496286756632</v>
      </c>
      <c r="L944" s="4">
        <v>20.159473254775616</v>
      </c>
      <c r="M944" s="4">
        <v>73.918068600843924</v>
      </c>
      <c r="N944" s="4">
        <v>16.496453550809363</v>
      </c>
      <c r="O944" s="4">
        <v>60.486996352967672</v>
      </c>
      <c r="P944" s="4">
        <v>6.4403541381699672</v>
      </c>
      <c r="Q944" s="4">
        <v>3.0269664449398848</v>
      </c>
      <c r="R944" s="4">
        <v>11.098876964779588</v>
      </c>
      <c r="S944" s="4">
        <v>4.078099175431948</v>
      </c>
      <c r="T944" s="4">
        <v>1.9167066124530154</v>
      </c>
      <c r="U944" s="4">
        <v>7.0279242456610636</v>
      </c>
      <c r="V944" s="4">
        <v>2.7989867283290915</v>
      </c>
      <c r="W944" s="4">
        <v>1.3155237623146729</v>
      </c>
      <c r="X944" s="4">
        <v>4.8235871284871346</v>
      </c>
    </row>
    <row r="945" spans="1:24" x14ac:dyDescent="0.3">
      <c r="A945" s="14" t="s">
        <v>340</v>
      </c>
      <c r="B945" s="4">
        <f>+VLOOKUP(Tabla2[[#This Row],[ID]],'[1]Data IFN_Diversidad'!$A:$C,2,0)</f>
        <v>1915684.67</v>
      </c>
      <c r="C945" s="4">
        <f>+VLOOKUP(Tabla2[[#This Row],[ID]],'[1]Data IFN_Diversidad'!$A:$C,3,0)</f>
        <v>5476953.2000000002</v>
      </c>
      <c r="D945" s="3" t="s">
        <v>962</v>
      </c>
      <c r="E945" s="3" t="s">
        <v>963</v>
      </c>
      <c r="F945" s="3" t="s">
        <v>970</v>
      </c>
      <c r="G945" s="6">
        <v>2940.9569946413853</v>
      </c>
      <c r="H945" s="4">
        <v>12.416538642530101</v>
      </c>
      <c r="I945" s="4">
        <v>35.610628952315871</v>
      </c>
      <c r="J945" s="4">
        <v>501.22928802368256</v>
      </c>
      <c r="K945" s="4">
        <v>302.65491976152219</v>
      </c>
      <c r="L945" s="4">
        <v>142.24781228791542</v>
      </c>
      <c r="M945" s="4">
        <v>521.57531172235656</v>
      </c>
      <c r="N945" s="4">
        <v>42.843410934968915</v>
      </c>
      <c r="O945" s="4">
        <v>157.0925067615527</v>
      </c>
      <c r="P945" s="4">
        <v>0</v>
      </c>
      <c r="Q945" s="4">
        <v>0</v>
      </c>
      <c r="R945" s="4">
        <v>0</v>
      </c>
      <c r="S945" s="4">
        <v>15.649159135101685</v>
      </c>
      <c r="T945" s="4">
        <v>7.3551047934977927</v>
      </c>
      <c r="U945" s="4">
        <v>26.9687175761586</v>
      </c>
      <c r="V945" s="4">
        <v>5.8819205973176132</v>
      </c>
      <c r="W945" s="4">
        <v>2.7645026807392781</v>
      </c>
      <c r="X945" s="4">
        <v>10.136509829377353</v>
      </c>
    </row>
    <row r="946" spans="1:24" x14ac:dyDescent="0.3">
      <c r="A946" s="14" t="s">
        <v>293</v>
      </c>
      <c r="B946" s="4">
        <f>+VLOOKUP(Tabla2[[#This Row],[ID]],'[1]Data IFN_Diversidad'!$A:$C,2,0)</f>
        <v>1851042.31</v>
      </c>
      <c r="C946" s="4">
        <f>+VLOOKUP(Tabla2[[#This Row],[ID]],'[1]Data IFN_Diversidad'!$A:$C,3,0)</f>
        <v>5574578.1699999999</v>
      </c>
      <c r="D946" s="3" t="s">
        <v>962</v>
      </c>
      <c r="E946" s="3" t="s">
        <v>963</v>
      </c>
      <c r="F946" s="3" t="s">
        <v>970</v>
      </c>
      <c r="G946" s="6">
        <v>3740.6646055834863</v>
      </c>
      <c r="H946" s="4">
        <v>12.087488278263265</v>
      </c>
      <c r="I946" s="4">
        <v>42.925047419103841</v>
      </c>
      <c r="J946" s="4">
        <v>676.71479755540088</v>
      </c>
      <c r="K946" s="4">
        <v>307.22223641316913</v>
      </c>
      <c r="L946" s="4">
        <v>144.39445111418948</v>
      </c>
      <c r="M946" s="4">
        <v>529.4463207520281</v>
      </c>
      <c r="N946" s="4">
        <v>97.202449581427786</v>
      </c>
      <c r="O946" s="4">
        <v>356.4089817985685</v>
      </c>
      <c r="P946" s="4">
        <v>0</v>
      </c>
      <c r="Q946" s="4">
        <v>0</v>
      </c>
      <c r="R946" s="4">
        <v>0</v>
      </c>
      <c r="S946" s="4">
        <v>12.968646227649165</v>
      </c>
      <c r="T946" s="4">
        <v>6.0952637269951078</v>
      </c>
      <c r="U946" s="4">
        <v>22.349300332315416</v>
      </c>
      <c r="V946" s="4">
        <v>11.465028284827882</v>
      </c>
      <c r="W946" s="4">
        <v>5.3885632938691046</v>
      </c>
      <c r="X946" s="4">
        <v>19.758065410853384</v>
      </c>
    </row>
    <row r="947" spans="1:24" x14ac:dyDescent="0.3">
      <c r="A947" s="14" t="s">
        <v>408</v>
      </c>
      <c r="B947" s="4">
        <f>+VLOOKUP(Tabla2[[#This Row],[ID]],'[1]Data IFN_Diversidad'!$A:$C,2,0)</f>
        <v>1871768.29</v>
      </c>
      <c r="C947" s="4">
        <f>+VLOOKUP(Tabla2[[#This Row],[ID]],'[1]Data IFN_Diversidad'!$A:$C,3,0)</f>
        <v>5434317.3499999996</v>
      </c>
      <c r="D947" s="3" t="s">
        <v>962</v>
      </c>
      <c r="E947" s="3" t="s">
        <v>963</v>
      </c>
      <c r="F947" s="3" t="s">
        <v>970</v>
      </c>
      <c r="G947" s="6">
        <v>3443.5753784786143</v>
      </c>
      <c r="H947" s="4">
        <v>10.823395133986599</v>
      </c>
      <c r="I947" s="4">
        <v>31.683014982770693</v>
      </c>
      <c r="J947" s="4">
        <v>368.25588377979273</v>
      </c>
      <c r="K947" s="4">
        <v>226.1394729099699</v>
      </c>
      <c r="L947" s="4">
        <v>106.28555226768584</v>
      </c>
      <c r="M947" s="4">
        <v>389.7136916481814</v>
      </c>
      <c r="N947" s="4">
        <v>91.812124669730252</v>
      </c>
      <c r="O947" s="4">
        <v>336.64445712234425</v>
      </c>
      <c r="P947" s="4">
        <v>7.5764946078259827</v>
      </c>
      <c r="Q947" s="4">
        <v>3.5609524656782119</v>
      </c>
      <c r="R947" s="4">
        <v>13.056825707486789</v>
      </c>
      <c r="S947" s="4">
        <v>0</v>
      </c>
      <c r="T947" s="4">
        <v>0</v>
      </c>
      <c r="U947" s="4">
        <v>0</v>
      </c>
      <c r="V947" s="4">
        <v>17.556400932769929</v>
      </c>
      <c r="W947" s="4">
        <v>8.2515084384018653</v>
      </c>
      <c r="X947" s="4">
        <v>30.255530940806839</v>
      </c>
    </row>
    <row r="948" spans="1:24" x14ac:dyDescent="0.3">
      <c r="A948" s="14" t="s">
        <v>571</v>
      </c>
      <c r="B948" s="4">
        <f>+VLOOKUP(Tabla2[[#This Row],[ID]],'[1]Data IFN_Diversidad'!$A:$C,2,0)</f>
        <v>1848931.7</v>
      </c>
      <c r="C948" s="4">
        <f>+VLOOKUP(Tabla2[[#This Row],[ID]],'[1]Data IFN_Diversidad'!$A:$C,3,0)</f>
        <v>5088709.32</v>
      </c>
      <c r="D948" s="3" t="s">
        <v>962</v>
      </c>
      <c r="E948" s="3" t="s">
        <v>968</v>
      </c>
      <c r="F948" s="3" t="s">
        <v>972</v>
      </c>
      <c r="G948" s="6">
        <v>577.06045588608094</v>
      </c>
      <c r="H948" s="4">
        <v>10.781063324575527</v>
      </c>
      <c r="I948" s="4">
        <v>5.2678620046700235</v>
      </c>
      <c r="J948" s="4">
        <v>62.649932135998903</v>
      </c>
      <c r="K948" s="4">
        <v>31.409253187844037</v>
      </c>
      <c r="L948" s="4">
        <v>14.762348998286697</v>
      </c>
      <c r="M948" s="4">
        <v>54.128612993717887</v>
      </c>
      <c r="N948" s="4"/>
      <c r="O948" s="4"/>
      <c r="P948" s="4">
        <v>0</v>
      </c>
      <c r="Q948" s="4">
        <v>0</v>
      </c>
      <c r="R948" s="4">
        <v>0</v>
      </c>
      <c r="S948" s="4">
        <v>0</v>
      </c>
      <c r="T948" s="4">
        <v>0</v>
      </c>
      <c r="U948" s="4">
        <v>0</v>
      </c>
      <c r="V948" s="4">
        <v>0</v>
      </c>
      <c r="W948" s="4">
        <v>0</v>
      </c>
      <c r="X948" s="4">
        <v>0</v>
      </c>
    </row>
    <row r="949" spans="1:24" x14ac:dyDescent="0.3">
      <c r="A949" s="14" t="s">
        <v>301</v>
      </c>
      <c r="B949" s="4">
        <f>+VLOOKUP(Tabla2[[#This Row],[ID]],'[1]Data IFN_Diversidad'!$A:$C,2,0)</f>
        <v>1888004.3</v>
      </c>
      <c r="C949" s="4">
        <f>+VLOOKUP(Tabla2[[#This Row],[ID]],'[1]Data IFN_Diversidad'!$A:$C,3,0)</f>
        <v>5035245.9400000004</v>
      </c>
      <c r="D949" s="3" t="s">
        <v>965</v>
      </c>
      <c r="E949" s="3" t="s">
        <v>968</v>
      </c>
      <c r="F949" s="3" t="s">
        <v>972</v>
      </c>
      <c r="G949" s="6">
        <v>554.28361514137418</v>
      </c>
      <c r="H949" s="4">
        <v>10.450887587797746</v>
      </c>
      <c r="I949" s="4">
        <v>4.7547564364285728</v>
      </c>
      <c r="J949" s="4">
        <v>27.91526281710491</v>
      </c>
      <c r="K949" s="4">
        <v>17.135859117532974</v>
      </c>
      <c r="L949" s="4">
        <v>8.0538537852404968</v>
      </c>
      <c r="M949" s="4">
        <v>29.530797212548485</v>
      </c>
      <c r="N949" s="4">
        <v>23.497887165243391</v>
      </c>
      <c r="O949" s="4">
        <v>86.158919605892436</v>
      </c>
      <c r="P949" s="4">
        <v>0</v>
      </c>
      <c r="Q949" s="4">
        <v>0</v>
      </c>
      <c r="R949" s="4">
        <v>0</v>
      </c>
      <c r="S949" s="4">
        <v>2.7260513963851194</v>
      </c>
      <c r="T949" s="4">
        <v>1.2812441563010062</v>
      </c>
      <c r="U949" s="4">
        <v>4.6978952397703599</v>
      </c>
      <c r="V949" s="4">
        <v>0.82543194851935886</v>
      </c>
      <c r="W949" s="4">
        <v>0.38795301580409863</v>
      </c>
      <c r="X949" s="4">
        <v>1.4224943912816952</v>
      </c>
    </row>
    <row r="950" spans="1:24" x14ac:dyDescent="0.3">
      <c r="A950" s="14" t="s">
        <v>376</v>
      </c>
      <c r="B950" s="4">
        <f>+VLOOKUP(Tabla2[[#This Row],[ID]],'[1]Data IFN_Diversidad'!$A:$C,2,0)</f>
        <v>1954958.7</v>
      </c>
      <c r="C950" s="4">
        <f>+VLOOKUP(Tabla2[[#This Row],[ID]],'[1]Data IFN_Diversidad'!$A:$C,3,0)</f>
        <v>5597380.8200000003</v>
      </c>
      <c r="D950" s="3" t="s">
        <v>962</v>
      </c>
      <c r="E950" s="3" t="s">
        <v>963</v>
      </c>
      <c r="F950" s="3" t="s">
        <v>970</v>
      </c>
      <c r="G950" s="6">
        <v>3123.341485871671</v>
      </c>
      <c r="H950" s="4">
        <v>10.409900616258467</v>
      </c>
      <c r="I950" s="4">
        <v>26.582909805350436</v>
      </c>
      <c r="J950" s="4">
        <v>318.15338466547968</v>
      </c>
      <c r="K950" s="4">
        <v>226.83294088171934</v>
      </c>
      <c r="L950" s="4">
        <v>106.61148221440808</v>
      </c>
      <c r="M950" s="4">
        <v>390.9087681194963</v>
      </c>
      <c r="N950" s="4">
        <v>65.982726310111801</v>
      </c>
      <c r="O950" s="4">
        <v>241.93666313707661</v>
      </c>
      <c r="P950" s="4">
        <v>5.1471887047567391</v>
      </c>
      <c r="Q950" s="4">
        <v>2.4191786912356674</v>
      </c>
      <c r="R950" s="4">
        <v>8.8703218678641225</v>
      </c>
      <c r="S950" s="4">
        <v>5.2572814891194612</v>
      </c>
      <c r="T950" s="4">
        <v>2.4709222998861469</v>
      </c>
      <c r="U950" s="4">
        <v>9.060048432915881</v>
      </c>
      <c r="V950" s="4">
        <v>9.2455878768031035</v>
      </c>
      <c r="W950" s="4">
        <v>4.3454263020974579</v>
      </c>
      <c r="X950" s="4">
        <v>15.933229774357345</v>
      </c>
    </row>
    <row r="951" spans="1:24" x14ac:dyDescent="0.3">
      <c r="A951" s="14" t="s">
        <v>824</v>
      </c>
      <c r="B951" s="4">
        <f>+VLOOKUP(Tabla2[[#This Row],[ID]],'[1]Data IFN_Diversidad'!$A:$C,2,0)</f>
        <v>2439286.19</v>
      </c>
      <c r="C951" s="4">
        <f>+VLOOKUP(Tabla2[[#This Row],[ID]],'[1]Data IFN_Diversidad'!$A:$C,3,0)</f>
        <v>4820815.45</v>
      </c>
      <c r="D951" s="3" t="s">
        <v>966</v>
      </c>
      <c r="E951" s="3" t="s">
        <v>963</v>
      </c>
      <c r="F951" s="3" t="s">
        <v>971</v>
      </c>
      <c r="G951" s="6">
        <v>1510.4865132374835</v>
      </c>
      <c r="H951" s="4">
        <v>11.173312937781294</v>
      </c>
      <c r="I951" s="4">
        <v>14.810531980596613</v>
      </c>
      <c r="J951" s="4">
        <v>250.50039237395626</v>
      </c>
      <c r="K951" s="4">
        <v>149.62237564245714</v>
      </c>
      <c r="L951" s="4">
        <v>70.322516551954848</v>
      </c>
      <c r="M951" s="4">
        <v>257.84922735716776</v>
      </c>
      <c r="N951" s="4">
        <v>89.558237393705653</v>
      </c>
      <c r="O951" s="4">
        <v>328.38020377692072</v>
      </c>
      <c r="P951" s="4">
        <v>0</v>
      </c>
      <c r="Q951" s="4">
        <v>0</v>
      </c>
      <c r="R951" s="4">
        <v>0</v>
      </c>
      <c r="S951" s="4">
        <v>0</v>
      </c>
      <c r="T951" s="4">
        <v>0</v>
      </c>
      <c r="U951" s="4">
        <v>0</v>
      </c>
      <c r="V951" s="4">
        <v>31.597715659381709</v>
      </c>
      <c r="W951" s="4">
        <v>14.850926359909403</v>
      </c>
      <c r="X951" s="4">
        <v>54.453396653001143</v>
      </c>
    </row>
    <row r="952" spans="1:24" x14ac:dyDescent="0.3">
      <c r="A952" s="14" t="s">
        <v>106</v>
      </c>
      <c r="B952" s="4">
        <f>+VLOOKUP(Tabla2[[#This Row],[ID]],'[1]Data IFN_Diversidad'!$A:$C,2,0)</f>
        <v>1371781.88</v>
      </c>
      <c r="C952" s="4">
        <f>+VLOOKUP(Tabla2[[#This Row],[ID]],'[1]Data IFN_Diversidad'!$A:$C,3,0)</f>
        <v>5152782.34</v>
      </c>
      <c r="D952" s="3" t="s">
        <v>962</v>
      </c>
      <c r="E952" s="3" t="s">
        <v>963</v>
      </c>
      <c r="F952" s="3" t="s">
        <v>970</v>
      </c>
      <c r="G952" s="6">
        <v>2794.19491645158</v>
      </c>
      <c r="H952" s="4">
        <v>12.16300737686012</v>
      </c>
      <c r="I952" s="4">
        <v>32.465980229190421</v>
      </c>
      <c r="J952" s="4">
        <v>527.31155391459129</v>
      </c>
      <c r="K952" s="4">
        <v>297.04057192633275</v>
      </c>
      <c r="L952" s="4">
        <v>139.60906880537638</v>
      </c>
      <c r="M952" s="4">
        <v>511.89991895304672</v>
      </c>
      <c r="N952" s="4">
        <v>71.65350061211457</v>
      </c>
      <c r="O952" s="4">
        <v>262.72950224442008</v>
      </c>
      <c r="P952" s="4">
        <v>0</v>
      </c>
      <c r="Q952" s="4">
        <v>0</v>
      </c>
      <c r="R952" s="4">
        <v>0</v>
      </c>
      <c r="S952" s="4">
        <v>0</v>
      </c>
      <c r="T952" s="4">
        <v>0</v>
      </c>
      <c r="U952" s="4">
        <v>0</v>
      </c>
      <c r="V952" s="4">
        <v>17.812963534678929</v>
      </c>
      <c r="W952" s="4">
        <v>8.3720928612990964</v>
      </c>
      <c r="X952" s="4">
        <v>30.697673824763353</v>
      </c>
    </row>
    <row r="953" spans="1:24" x14ac:dyDescent="0.3">
      <c r="A953" s="14" t="s">
        <v>475</v>
      </c>
      <c r="B953" s="4">
        <f>+VLOOKUP(Tabla2[[#This Row],[ID]],'[1]Data IFN_Diversidad'!$A:$C,2,0)</f>
        <v>2241886.98</v>
      </c>
      <c r="C953" s="4">
        <f>+VLOOKUP(Tabla2[[#This Row],[ID]],'[1]Data IFN_Diversidad'!$A:$C,3,0)</f>
        <v>5126209.18</v>
      </c>
      <c r="D953" s="3" t="s">
        <v>965</v>
      </c>
      <c r="E953" s="3" t="s">
        <v>963</v>
      </c>
      <c r="F953" s="3" t="s">
        <v>971</v>
      </c>
      <c r="G953" s="6">
        <v>858.84251424202489</v>
      </c>
      <c r="H953" s="4">
        <v>22.503551799274479</v>
      </c>
      <c r="I953" s="4">
        <v>34.159031982460299</v>
      </c>
      <c r="J953" s="4">
        <v>417.41066374224243</v>
      </c>
      <c r="K953" s="4">
        <v>146.25548333565669</v>
      </c>
      <c r="L953" s="4">
        <v>68.740077167758642</v>
      </c>
      <c r="M953" s="4">
        <v>252.04694961511501</v>
      </c>
      <c r="N953" s="4">
        <v>16.978158457180569</v>
      </c>
      <c r="O953" s="4">
        <v>62.253247676328755</v>
      </c>
      <c r="P953" s="4">
        <v>0.78425615407484772</v>
      </c>
      <c r="Q953" s="4">
        <v>0.36860039241517845</v>
      </c>
      <c r="R953" s="4">
        <v>1.351534772188989</v>
      </c>
      <c r="S953" s="4">
        <v>6.2632382930315504</v>
      </c>
      <c r="T953" s="4">
        <v>2.9437219977248286</v>
      </c>
      <c r="U953" s="4">
        <v>10.793647324991047</v>
      </c>
      <c r="V953" s="4">
        <v>8.5559947950826345</v>
      </c>
      <c r="W953" s="4">
        <v>4.0213175536888377</v>
      </c>
      <c r="X953" s="4">
        <v>14.744831030192406</v>
      </c>
    </row>
    <row r="954" spans="1:24" x14ac:dyDescent="0.3">
      <c r="A954" s="14" t="s">
        <v>3</v>
      </c>
      <c r="B954" s="4">
        <f>+VLOOKUP(Tabla2[[#This Row],[ID]],'[1]Data IFN_Diversidad'!$A:$C,2,0)</f>
        <v>1137079.93</v>
      </c>
      <c r="C954" s="4">
        <f>+VLOOKUP(Tabla2[[#This Row],[ID]],'[1]Data IFN_Diversidad'!$A:$C,3,0)</f>
        <v>5333194.43</v>
      </c>
      <c r="D954" s="3" t="s">
        <v>962</v>
      </c>
      <c r="E954" s="3" t="s">
        <v>963</v>
      </c>
      <c r="F954" s="3" t="s">
        <v>970</v>
      </c>
      <c r="G954" s="6">
        <v>2893.1397761835524</v>
      </c>
      <c r="H954" s="4">
        <v>11.138415922697735</v>
      </c>
      <c r="I954" s="4">
        <v>28.190719447044316</v>
      </c>
      <c r="J954" s="4">
        <v>427.0859585521244</v>
      </c>
      <c r="K954" s="4">
        <v>240.27856070180673</v>
      </c>
      <c r="L954" s="4">
        <v>112.93092352984915</v>
      </c>
      <c r="M954" s="4">
        <v>414.08005294278018</v>
      </c>
      <c r="N954" s="4">
        <v>44.494966745030048</v>
      </c>
      <c r="O954" s="4">
        <v>163.14821139844352</v>
      </c>
      <c r="P954" s="4">
        <v>1.7140355892396482</v>
      </c>
      <c r="Q954" s="4">
        <v>0.80559672694263462</v>
      </c>
      <c r="R954" s="4">
        <v>2.9538546654563298</v>
      </c>
      <c r="S954" s="4">
        <v>0</v>
      </c>
      <c r="T954" s="4">
        <v>0</v>
      </c>
      <c r="U954" s="4">
        <v>0</v>
      </c>
      <c r="V954" s="4">
        <v>1.4148607079585804</v>
      </c>
      <c r="W954" s="4">
        <v>0.66498453274053282</v>
      </c>
      <c r="X954" s="4">
        <v>2.4382766200486201</v>
      </c>
    </row>
  </sheetData>
  <phoneticPr fontId="3" type="noConversion"/>
  <pageMargins left="0.7" right="0.7" top="0.75" bottom="0.75" header="0.3" footer="0.3"/>
  <pageSetup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 de uso</vt:lpstr>
      <vt:lpstr>Data IFN 2015-2022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Andrés Rodríguez Toro</dc:creator>
  <cp:lastModifiedBy>PATRICIA OLARTE</cp:lastModifiedBy>
  <dcterms:created xsi:type="dcterms:W3CDTF">2023-10-13T21:59:05Z</dcterms:created>
  <dcterms:modified xsi:type="dcterms:W3CDTF">2025-07-17T22:55:33Z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2024-03-13T22:12:06Z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26f772cb-a130-4dcb-a418-4494d0847506</vt:lpwstr>
  </property>
  <property fmtid="{D5CDD505-2E9C-101B-9397-08002B2CF9AE}" pid="8" name="MSIP_Label_defa4170-0d19-0005-0004-bc88714345d2_ContentBits">
    <vt:lpwstr>0</vt:lpwstr>
  </property>
</Properties>
</file>