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patino 17 julio\Disco F\Control Interno MEPJ\2022\Auditorías\7.  Sgto PAAC\1er cuatrimestre 2022\Informe\Informe definitivo\"/>
    </mc:Choice>
  </mc:AlternateContent>
  <bookViews>
    <workbookView xWindow="0" yWindow="0" windowWidth="28800" windowHeight="12495"/>
  </bookViews>
  <sheets>
    <sheet name="8 MAPA RIESGOS" sheetId="1" r:id="rId1"/>
  </sheets>
  <externalReferences>
    <externalReference r:id="rId2"/>
  </externalReferences>
  <definedNames>
    <definedName name="_xlnm._FilterDatabase" localSheetId="0" hidden="1">'8 MAPA RIESGOS'!$A$8:$AV$92</definedName>
    <definedName name="Afectación_Económica">'[1]3 PROBABIL E IMPACTO INHERENTE'!$X$9:$X$14</definedName>
    <definedName name="Definicion_tratamiento">#REF!</definedName>
    <definedName name="Plan_accion">#REF!</definedName>
    <definedName name="Plan_acción">#REF!</definedName>
    <definedName name="Plan_de_acción">#REF!</definedName>
    <definedName name="Reducir_mitigar_Transferir_Evitar">'8 MAPA RIESGOS'!#REF!</definedName>
    <definedName name="Reputacional">'[1]3 PROBABIL E IMPACTO INHERENTE'!$Y$9:$Y$14</definedName>
    <definedName name="Requiere_Plan_de_Acción">'8 MAPA RIESGOS'!#REF!</definedName>
    <definedName name="Tipo">'[1]11 FORMULAS'!$A$4:$A$11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S4" i="1" l="1"/>
  <c r="P4" i="1"/>
  <c r="O4" i="1"/>
  <c r="N4" i="1"/>
  <c r="S3" i="1"/>
  <c r="S2" i="1"/>
  <c r="S1" i="1"/>
</calcChain>
</file>

<file path=xl/sharedStrings.xml><?xml version="1.0" encoding="utf-8"?>
<sst xmlns="http://schemas.openxmlformats.org/spreadsheetml/2006/main" count="1442" uniqueCount="402">
  <si>
    <t>CALIFICACIÓN RIESGO INHERENTE</t>
  </si>
  <si>
    <t>CALIFICACIÓN RIESGO RESIDUAL</t>
  </si>
  <si>
    <t>Plan de Acción</t>
  </si>
  <si>
    <t>Seguimientos por parte del Líder del Proceso</t>
  </si>
  <si>
    <t>Analisis OAP</t>
  </si>
  <si>
    <t>No. DEL RIESGO</t>
  </si>
  <si>
    <t>RIESGO</t>
  </si>
  <si>
    <t>% Probabilidad Inherente</t>
  </si>
  <si>
    <t>% Impacto Inherente</t>
  </si>
  <si>
    <t>PROBABILIDAD</t>
  </si>
  <si>
    <t>IMPACTO</t>
  </si>
  <si>
    <t>SEVERIDAD (NIVEL DE RIESGO)</t>
  </si>
  <si>
    <t>% Probabilidad Residual</t>
  </si>
  <si>
    <t>% Impacto Residual</t>
  </si>
  <si>
    <t>¿Requiere Plan de Acción?</t>
  </si>
  <si>
    <t>Tratamiento</t>
  </si>
  <si>
    <t xml:space="preserve">Determine el tratamiento a seguir 
</t>
  </si>
  <si>
    <t>Definición del Tratamiento</t>
  </si>
  <si>
    <t>Descripción de la Acción, basado en el análisis de causas</t>
  </si>
  <si>
    <t>Responsable 
(Cargo)</t>
  </si>
  <si>
    <t>Fecha de Inicio</t>
  </si>
  <si>
    <t>Fecha de Finalización</t>
  </si>
  <si>
    <t>Seguimiento 1 (Fecha y avance)</t>
  </si>
  <si>
    <t>Seguimiento 2 (Fecha y avance)</t>
  </si>
  <si>
    <t>Seguimiento 3 ... (Fecha y avance)</t>
  </si>
  <si>
    <t>Verificación por parte de segunda línea de defensa o quien haga sus veces 
(Fecha y Descripción)</t>
  </si>
  <si>
    <t>Leve</t>
  </si>
  <si>
    <t>Menor</t>
  </si>
  <si>
    <t>Moderado</t>
  </si>
  <si>
    <t>Mayor</t>
  </si>
  <si>
    <t>Catastrófico</t>
  </si>
  <si>
    <t>Reducir_Mitigar</t>
  </si>
  <si>
    <t>Se planifica realizar sensibilizaciones para la formulación  de planes, indicadores, metas, objetivos, riesgos</t>
  </si>
  <si>
    <t>Contratista OAP</t>
  </si>
  <si>
    <t>LA Oficina Asesora de Planeación, ha realizado sesiones virtuales y presenciales, para la formulación del mapa de riesgos</t>
  </si>
  <si>
    <t>La OAP lleva a cabo sensibilizaciones personalizadas en temas de indicadores, riesgos, y planes, donde se solicita la revisión de los contextos, procedimientos y puntos de control, para alinear la gestión con los documentos del Sistema de Gestión de Calidad</t>
  </si>
  <si>
    <t>Probabilidad</t>
  </si>
  <si>
    <t>Muy Alta</t>
  </si>
  <si>
    <t>Alto</t>
  </si>
  <si>
    <t>Extremo</t>
  </si>
  <si>
    <t>Este riesgo no requiere Plan de Acción de acuerdo con su valoración de severidad; no obstante, se han aplicado los controles definidos, los cuales garantizan la correcta administración del riesgo. Como refuerzo, el personal de la OAP que lidera los temas asociados al control, evidencia amplio conocimiento y experiencia, aplican los lineamientos, y dejan evdiencia en los seguimientos realizados.</t>
  </si>
  <si>
    <t>Este riesgo no requeire Plan de Acción de acuerdo con su valoración de severidad; no obstante, se han aplicado los controles definidos, los cuales garantizan la correcta administración del riesgo. En este sentido, Con las evidencias, el Riesgo se mantinene controlado y minimizado, a través de los seguimientos a presupuestales y aprobaciones del Plan Anual de Adquisiones.</t>
  </si>
  <si>
    <t>Alta</t>
  </si>
  <si>
    <t>Media</t>
  </si>
  <si>
    <t>Baja</t>
  </si>
  <si>
    <t>Bajo</t>
  </si>
  <si>
    <t>Muy Baja</t>
  </si>
  <si>
    <t>NIVELES DE RIESGO</t>
  </si>
  <si>
    <t>Reducir_mitigar_Transferir_Evitar</t>
  </si>
  <si>
    <t>Requiere Plan de Acción</t>
  </si>
  <si>
    <t>Redicir_Transferir</t>
  </si>
  <si>
    <t>Evitar</t>
  </si>
  <si>
    <t>Aceptar</t>
  </si>
  <si>
    <t>No requiere Plan de Acción</t>
  </si>
  <si>
    <t>Posibilidad de pérdida Económica y Reputacional por incumplimiento total o parcial de las metas y objetivos debido a la falta de identificación y/o actualización, por parte de las dependencias responsables, del contexto estrategico y/o no estar alineados en términos de recursos y objetivos con la alta dirección durante la formulación de los planes institucionales a ejecutar.</t>
  </si>
  <si>
    <t>Posibilidad de pérdida Económica y Reputacional por dar, recibir, o solicitar cualquier beneficio en nombre propio o de terceros, para que se genere una influencia en la  toma de decisiones de la dirección en la asignación de recursos a determinados proyectos debido a la falta de conocimiento y aplicación de los procedimientos de apropiación presupuestal y formulación del plan de acción del año  y procedimiento de formulación y seguimiento de programas, planes y proyectos, así como, permitir contratación en casos de conflictos de interes, inhabilidades o incompatibilidad</t>
  </si>
  <si>
    <t>Posibilidad de pérdida Reputacional por el  incumplimiento de los programas, planes, proyectos y objetivos intitucionales debido al inadecuado manejo, conservación, seguimiento y control a la actualización de la información documentada de la Entidad, en el marco del SIG</t>
  </si>
  <si>
    <t/>
  </si>
  <si>
    <t>El contratista verifica la adecuada implementación del procedimiento  E-SGI-P001 Procedimiento control documentos y registros</t>
  </si>
  <si>
    <t>Colaborador con funciones u obligaciones asociadas a la administración del SIG</t>
  </si>
  <si>
    <t>De manera permantente se actualiza la documentación del SGC, por demanda, de acuerdo con las solicitudes por parte de los líderes de proceso</t>
  </si>
  <si>
    <t>La OAP actualiza la documentación del Sistema por demanda, no obstante se identifica que algunos procesos, no actualizan de manera adecuada sus formatos</t>
  </si>
  <si>
    <t>Posibilidad de pérdida Reputacional por incumplimiento de requisitos legales en el Sistema de Gestión de Calidad y el Sistema de Gestión Ambiental aplicables a la Entidad debido a falta de revisión y seguimiento periódico de la matriz legal, falta de aplicacion y seguimiento al plan anual de trabajo</t>
  </si>
  <si>
    <t>Se realizó la revisión y actualización de la matriz de requisitos legales ambientales</t>
  </si>
  <si>
    <t>La OAP realiza el seguimiento y actualización de la matriz de requisitos legales, con los cual, el control coadyuva a la no materialización del riesgo asociado. Se evidencia la matriz revisada, falta su publicación.</t>
  </si>
  <si>
    <t>PROCESO</t>
  </si>
  <si>
    <t>GESTIÓN DEL SGI</t>
  </si>
  <si>
    <t xml:space="preserve">GESTIÓN DE LA PLANEACIÓN				</t>
  </si>
  <si>
    <t>1 Solicitar a través de correo o memorando al la Oficina Asesora de Planeación realizar mesas de trabajo de manera trimestral o cuando se requiera, con las dependencias que no hayan actualizado información en link de Ley de Transparencia de acuerdo a sus reponsabilidades.
2, Hacer seguimiento a los link Ley de Transparencia, con el fin de verificar la actualización de contenidos y hacer las respectivas notificaciones a través de la OAP.</t>
  </si>
  <si>
    <t>Grupo de Comunicaciones</t>
  </si>
  <si>
    <t>Durante este primer cuatrimestre, se solicitó a la Oficna Asesora de Planeación programar mesas de trabajo con los líderes de las dependecias que tienen a su cargo actualización de información en los Link de Ley de Transparencia, ya que hay algunos item desactualizados.
Ver Drive carpeta Informes/riesgos: 
https://drive.google.com/drive/u/0/folders/1pyp2xFI1z5r06lvsARxvjy79Ekb9uEHU</t>
  </si>
  <si>
    <t xml:space="preserve">No, obstante que el Plan y el seguimiento son coherentes, se sugiere analizar si el control y el Plan administran la causa raiz.
En la descripción del control se define que el jefe de comunicaciones es el encargado de realizar las mesas con las áreas que no actualizan la información, por lo que se considera necesario, o acotar el control, o reportar las acciones relacionadas </t>
  </si>
  <si>
    <t xml:space="preserve">1.Solicitar a través de correo o memorando al la Oficina Asesora de Planeación realizar mesas de trabajo de manera trimestral o cuando se requiera previas a la socialización de información relevante para el interés general.
2. Implementación de la Política Editorial  publicada en pagina web, gestión de las comunicaciones, revisión de textos que publica la entidad.
</t>
  </si>
  <si>
    <t>1. a. Se está realizando la revisión y corrección de la Política Editorial, ya que allí se encuentra mezclada con la Política de Comunicaciones.
 b. Se han realizado procesos editoriales a distintas categorías de textos proporcionadas por las subdirecciones, grupos y depedencias.
 c. Se han realizado dos (2) comités editorales.
 Se ha trabajado el acompañamiento editorial, en procesos con editoriales indepedientes o externos.</t>
  </si>
  <si>
    <t>La política editorial a punta a atacar la causa raiz, en este sentido, es importante contar con el plan de trabajo pára lidentificar y coadyuvar con el monitoreo a las tareas programadas. Las evidencias reportadas son débiles desde el punto de vista de correlación con los avances reportados</t>
  </si>
  <si>
    <t>Dar respuesta de manera oportuna a las PQRSD que le sean asignadas a la depedencia o direccionarlas en el evento que pertenezcan a otra área.</t>
  </si>
  <si>
    <t>Grupo de Comuncaciones</t>
  </si>
  <si>
    <t>En este primer cuatrimestre se ha dado respuesta o direccionado todas las PQRS que le han sido asignadas al Grupo de Comunicaciones y Prensa, a través de la ventanilla única de correspondencia o por el Grupo de Atencion al Ciudadano.</t>
  </si>
  <si>
    <t>Se considera prudente reportar la cantidad de respuestas de PQR, para validar al eficacia del control</t>
  </si>
  <si>
    <t xml:space="preserve">Posibilidad de pérdida Reputacional Por falta de planeación estratégica y de mecanismos efectivos de control de la información, de tal manera que se omita divulgar datos que son del interés general de la ciudadanía en los procesos de rendición de cuentas y demás escenarios de participación ciudadana.  Debido a la falta de actualización de la información en tiempo real por parte de las dependencias para realizar publicación en página web </t>
  </si>
  <si>
    <t>Posibilidad de pérdida Económica 
por pronunciamientos confusos para usuarios y partes interesadas sobre el IDEAMy la entrega incompleta y/o extemporánea de la información, por parte de los diferentes procesos debido a desconocimiento de roles y responsabilidades frente a divulgación de la información noticiosa por parte de los funcionarios del Grupo de Comunicaciones de IDEAM</t>
  </si>
  <si>
    <t>Posibilidad de pérdida Reputacional por no responder las PQRSD dentro del tiempo establecido.  debido a falta de personal, especialmente en los momentos críticos de comiezo y fin de año, que no hay profesionales contratados</t>
  </si>
  <si>
    <t>GESTIÓN DE LAS COMUNICACIONES</t>
  </si>
  <si>
    <t>Posibilidad de pérdida reputacional por el incumplimento de los acuerdos suscritos por medio de instrumentos de cooperación internacional entre el  Ideam y actores internacionales, debido al seguimiento inapropiado que evidencie las gestiones adelantadas para promover la misión del Instituto con alcance internacional.</t>
  </si>
  <si>
    <t xml:space="preserve">Realiza de manera semestral, las reuniones que se establecen en el control.
Realiza de manera semestral, la actualización de información de la matriz formato de seguimiento de proyectos de cooperación y asuntos internacionales.  </t>
  </si>
  <si>
    <t>Asesor de cooperación y asuntos internacionales</t>
  </si>
  <si>
    <t xml:space="preserve">Se contempló que el Asesor de Cooperación y Asuntos Internacionales Andrés Felipe Marmolejo Egred participó en comités directivos y técnicos de proyectos internacionales de manera virtual y presencial, con el fin de llevar un control preciso se anexan los respectivos soportes.
Además se añade la Matriz de seguimiento de proyectos de Cooperación y Asuntos Internacionales, allí realizamos un constante seguimiento de los proyectos que se están gestionando por parte del equipo de Cooperación.
En el siguiente link podrán encontrar la carpeta con los documentos anexos:  https://drive.google.com/drive/folders/1K3MuJaAWsTdvt4WtUXGT1QRr3ycSnBlq                                    </t>
  </si>
  <si>
    <t>Posibilidad de pérdida reputacional por dar, recibir, o solicitar cualquier beneficio en nombre propio o de terceros, para manipular la información de las convocatorias de financiación internacional, debido a fallas en el seguimiento continuo de las propuesta de cooperación.</t>
  </si>
  <si>
    <t xml:space="preserve">Realiza de manera semestral, la actualización de información del formato de instrumentos de cooperación internacional.
Realiza de manera semestral, la actualización de información de la matriz formato de seguimiento de proyectos de cooperación y asuntos internacionales.  </t>
  </si>
  <si>
    <t>Se pudo identificar que la matriz de proyectos de seguimientos de cooperación y asuntos internacionales ha sido una herramienta fundamental y un pilar importante para el desarrollo y las gestiones que se llevan a cabo en el equipo de Cooperación y Asuntos Internacionales, ya que esto nos permite tener una visión clara de los proyectos y llevar un constante monitoreo de los avances de cada proyecto.
También se le realiza un constante monitoreo a la matriz de instrumentos de cooperación con el fin de llevar una gestión optima y rápida.
En el siguiente link podrán encontrar estos documentos: 
https://drive.google.com/drive/folders/1Ac-JXz5ZOKZb8-ED26zqWmK3xVNPSj9r</t>
  </si>
  <si>
    <t>Posibilidad de pérdida reputacional por extravío de informacion y/o documentos que evidencien las gestiones adelantadas para la suscripción de instrumentos de cooperación con el fin de impulsar la misíon a nivel internacional del Ideam, debido a  inadecuado manejo de la documentación, por el desconocimiento de uso de plataformas,herramientas y servidores implementados por la entidad y falta de experiencia por parte del personal.</t>
  </si>
  <si>
    <t xml:space="preserve">(ACCIONES A REALIZAR DE FORTALECIMIENTO: Realiza gestión del fortaleciento de las competencias en el uso y apropiación de las herramientas de orfeo y drive;
Realizar la actualización de los activos de información de manera anual y remitirlos a la oficina de informática. </t>
  </si>
  <si>
    <t>Se realizó la gestión de fortalecimiento de las competencias de uso y apropiación de las herramientas de Orfeo y Drive con la Oficina de Informática, con el fin de aumentar las habilidades de cada integrante del equipo de Cooperación y Asuntos Internacionales, se espera recibir la capacitación en el segundo cuatrimestre. 
Se añade también el formato de los activos de información del año 2021.
En el siguiente link podrán encontrar estos documentos:
https://drive.google.com/drive/folders/1MOByveA9KSSdtZP4hONNKP4DhiOqLQbH</t>
  </si>
  <si>
    <t>GESTIÓN DE COOPERACIÓN Y ASUNTOS INTERNACIONALES</t>
  </si>
  <si>
    <t xml:space="preserve">Posibilidad de pérdida Económica y Reputacional por tutelas o demandas administrativas  impuestas por los ciudadanos debido a no emitir respuesta de las PQRS en los tiempos establecidos por la norma. </t>
  </si>
  <si>
    <t>Actualización de la redacción del riesgo de acuerdo a los lineamientos de la guía de administración del riesgo del IDEAM. Actualización de la valoración de los controles. 
En el I cuatrimestre el Grupo de Servicio al Ciudadano realiza el seguimiento permanente por medio del Formato Consolidado Seguimiento y Control PQRS M-SC-F012, controlando los tiempos de respuesta, en el formato se tienen todos los datos para verificar cómo y cuándo se da respuesta  al ciudadano, por medio de ésto, el funcionario a su cargo verifica las solicitudes a las  que no se les ha dado respuesta. 
Evidencia: Once (12) correos electrónicos con el formato M-SC-F012 para el seguimiento PARCIAL del cuatrimestre, el cual se consolida al final de cada trimestre y se publica en la página web del Instituto.
Durante el I cuatrimestre se remiten correos electrónicos como medio de alerta  para que se realice la respuesta pertinente  en el tiempo de ley estipulado.
Se aporta como evidencia, veintidos (26) correos electrónicos de aviso recordatorio emitidos por el grupo de Servicio al Ciudadano a diferentes dependencias, así: 1) Tres correos de 11 de enero  2022, remitidos a la subdirección Administración Talento Humano. 2) Correo 11 de enero 2022, remitido a la Oficina Asesora Jurídica. 3) Correo de 11 de enero 2022, remitido a la  Oficina de Pronósticos y Alertas OSPA 4) Dos correos de 12 de enero  2022, remitidos a la subdirección Administración Talento Humano. 5) Correo de 13 de enero  2022 remitido  a la Subdirección de Ecosistemas e Hidrología. 6) Correo de 13 de enero  2022 remitido subdirección Administración de Talento Humano. 7) Correo de 14 de enero 2022 remitido  Subdirección Estudios Ambientales. 8) Correo de 15 de enero 2022 remitido subdirección Administración de Talento Humano. 9) Correo 18 de enero 2022, remitido a la Subdirección de estudios Ambientales. 10) Correo  7 de febrero  2022, remitido a la Subdirección de Estudios Ambientales e Hidrología.  11)Correo de 8 de febrero  2022 remitido  Subdirección Estudios Ambientales. 12)Correo de 18 de febrero  2022 remitido  Subdirección Estudios Ambientales. 13) Dos correos de 28 de febrero  2022 Subdirección Estudios Ambientales. 14) Correo de 22 de febrero 2022, remitido a Subdirección de Hidrología. 15) Correo de 24 de febrero 2022, remitido a la Subdirección de Hidrología y Ecosistemas. 16) Correo de 15  marzo de 2022, remitido a Subdirección de Meteorología. 17) Correo de 16 de marzo  2022, remitido a Dirección general y Oficina Asesora de Planeación. 18) Correo de 24 de marzo 2022, remitido a Subdirección de Estudios Ambientales. 19) Dos correos de 12 de abril de 2022 remitidos a Oficina Asesora Jurídica. 20) Correo de 12 de abril 2022 remitido a Subdirección de Meteorología. 21) Correo de 12 de abril de 2022 remitido a Oficina de Pronósticos y Alertas Ospa.
Se realizaron requerimientos por medio de memorando a las dependencias en las que se ha materializado el riesgo (respuestas por fuera del término de ley). Se aporta como evidencia los memorandos enviados a las siguientes dependencias: 1)  Oficina Asesora Jurídica radicado  20222090020673, 2) Subdirección de Estudios Ambientales radicado 20222090020693,  3) Administración y Desarrollo del Talento Humano radicado 20222090020683.
Durante el I cuatrimestre de 2022, se realizaron tres capacitaciones sobre normatividad PQRS en las fechas: 11-03-2022  Procedimiento y Manejo PQRS Grupo de Servicio al Ciudadano.
17-03-2022 y 25-03-2022  Taller Gestión Manejo de PQRS.
Se aporta como evidencia: 1) Listas de asistencia a las capacitaciones.  2)Correos electrónicos convocando a las capacitaciones. 3) Presentaciones.</t>
  </si>
  <si>
    <t>El área de servicio al ciuadadano reporta la gestión asociada a los riesgos. Con las acciones y evidenicas presentadas se infiere que la administración del riesgo se lleva en condiciones controladas. Para el segundo monitoreo se trabajará en laidentificaión y valoración de riesgos de corrupción, y la mejora de los actuales. LAs evidencias se encuentran cargadas adecuadamente</t>
  </si>
  <si>
    <t>Posibilidad de pérdida Reputacional por atención inadecuada o que no siga los protocolos de atención al ciudadano debido a personal no capacitado en protocolos de atención al ciudadano</t>
  </si>
  <si>
    <t>Durante el I cuatrimestre de 2022, se realizaron tres capacitaciones sobre normatividad PQRS en las fechas: 11-03-2022  Procedimiento y Manejo PQRS Grupo de Servicio al Ciudadano.
17-03-2022 y 25-03-2022  Taller Gestión Manejo de PQRS.
Se aporta como evidencia: 1) Listas de asistencia a las capacitaciones.  2)Correos electrónicos convocando a las capacitaciones. 3) Presentaciones.</t>
  </si>
  <si>
    <t>Posibilidad de pérdida Económica y Reputacional por dar, recibir, solicitar cualquier beneficio en nombre propio o de terceros debido a deficiencia en la aplicación de criterios para la selección de contratistas que hacen parte de servicio al ciudadano para  dar un trato preferencial injustificado.</t>
  </si>
  <si>
    <t>En el I cuatrimestre de 2022 los funcionarios y contratistas del Grupo de Servicio al Ciudadano, asistieron a las capacitaciones:  Código  de Integridad realizadas el día 15 de febrero y 17 de marzo de 2022,  organizadas por Grupo de Administración Talento Humano y la Función Pública. El 31 de marzo de 2022 se programó una sesión masiva sobre politica de integridad, la cual fue cancelada por fuerza mayor por la Función Pública.
Se presenta como evidencia listas de asistencia, correos de citación o  invitación a la capacitación, presentación y pantallazos.</t>
  </si>
  <si>
    <t>Posibilidad de pérdida Reputacional por pérdida de información que se registra en el formato consolidado seguimiento y control PQRS debido a no utilizar el backup de este formato</t>
  </si>
  <si>
    <t>Para el I cuatrimestre de 2022, se realiza copia de seguridad  en drive, de la información que reposa en el formulario de PQRS, para SEGUIMIENTO PARCIAL de las solicitudes  en el siguiente enlace:  
https://cutt.ly/lDQVkyU
Al final de cada trimestre la información del Formato Consolidado de Seguimiento y Control de PQRS M-SC-F012, se consolida y se publica de manera trimestral en la página web del Instituto (por terminos de ley se realizá el informe de PQRS en el mes siguiente al trimestre)</t>
  </si>
  <si>
    <t>SERVICIOS (Acreditación, Laboratorio, Meteorología Aeronautica, Pronóstico y Redes)</t>
  </si>
  <si>
    <t>GESTION A LA ATENCIÓN AL CIUDADANO</t>
  </si>
  <si>
    <t>Posibilidad de pérdida Reputacional por aumento en la incertidumbre en el análisis de la información y emisión de alertas oportuna para la toma de decisiones relacionadas con la gestión del riesgo debido a fallas en el sumininistro o saturación de las telecomunicaciones por la obsolencia de los equipos para el monitoreo de condiciones hidrometeorológicas y ambientales.</t>
  </si>
  <si>
    <t>Registro de informacion en el formato reporte registro de datos dia meteorologico</t>
  </si>
  <si>
    <t>profesional del área tematica</t>
  </si>
  <si>
    <t>Reporte de falltas tecnicas y/o tecnologicas mediante el vinculo mesa de ayuda del Instituto</t>
  </si>
  <si>
    <t>Compartir documentos de actualización en materia de contratación, en la medida que se tenga conocimiento por parte de alguno de los abogados o del jefe de la OAJ.</t>
  </si>
  <si>
    <t>Jefe OAJ</t>
  </si>
  <si>
    <t>Se aplica el control definido con las socializaciones de actualización a los abogados del grupo de OAJ:
Enero 12 Sentencia C. de Estado recepción bienes o servicios vencido el plazo de ejecución
Enero 14 CCE C-227-2021 prohibición IAD ley de garantías
Enero 18 Socialización Ley 2195 de 2018
Enero 20 Aspectos a tener en cuenta antes de ley de garantías
Enero 26 Comunicado Sigep II
Febrero 9 Decreto 1860 de 2021
Febrero 18 CCE Concepto C-059 de 2021
Marzo 4 Concepto C-105 de 2022
Marzo 24 CCE Concepto C-073 de 2022 ley garantías electorales
Marzo 24 Guía para implementación de Decreto 1860 de 2021
Marzo 28 Cambios incluidos en Secop II
Abril 12 CCE Concepto C-127 de 2022</t>
  </si>
  <si>
    <t>Contar con profesionales dedicados a la defensa judicial de la entidad.</t>
  </si>
  <si>
    <t>Abogada Nancy Patricia Bravo</t>
  </si>
  <si>
    <t>Verificación y aprobación de los procesos a contratar en el Comité de Contratación</t>
  </si>
  <si>
    <t>Generar la alarma cuando se presente la demora o falta de entrega de información técnica para el ejercicio de la defensa.</t>
  </si>
  <si>
    <t>Llevar a cabo mesas de trabajo para articular los procesos</t>
  </si>
  <si>
    <t>Posibilidad de pérdida Económica y Reputacional por desconocimiento de la normatividad contractual vigente por parte de los abogados de la OAJ, deficiencias en la revisión de estudios previos, e incumplimiento de los requisitos y tiempos establecidos en el proceso de gestión jurídica y contractual. debido a falta de actualización de la normatividad vigente y de socialización de procedimientos.</t>
  </si>
  <si>
    <t>Posibilidad de pérdida Económica por  falta de profesional encargado de la defensa judicial de la Entidad, información incompleta, demoras en la entrega de la información por parte del área que cuenta con la información, o entrega de información incompleta. debido a falta de generar alertas en actividades asignadas por no contar con profesional para defensa judicial.</t>
  </si>
  <si>
    <t>Posibilidad de pérdida Reputacional por intereses particulares o Favorecimiento de intereses a terceros debido a comportamientos no éticos de los funcionarios y/o contratistas orientado a recibir un beneficio personal o a nombre de terceros</t>
  </si>
  <si>
    <t>Posibilidad de pérdida Reputacional por falta de recursos e información o Falta de diligencia del apoderado Información incompleta o fuera de términos para ejercer la defensa de la Entidad</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</si>
  <si>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</si>
  <si>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GESTIÓN JURIDICA Y CONTRACTUAL</t>
  </si>
  <si>
    <t>Continuar realizando seguimiento al prestamos de expedientes, mediante el diligenciamiento del formato de préstamo, el tiempo de préstamo no supera 1 día y se entrega firmado.
Proporcionar el link de acceso a las expedientes virtuales en primera instancia para controlar en mayor medida el número de prestamos de documentos originales físicos que puedan tener afectación o posible pérdida.</t>
  </si>
  <si>
    <t>El profesional del área</t>
  </si>
  <si>
    <t>Se continua diligenciamiento del formato A-GH-F001 en pro del respectivo control de prestamo de expedientes físicos de las historias laborales.
Se realiza la apertura de los expedientes de historia laboral de cada funcionario en el Sistema de gestion Documental ORFEO con el cargue de documentos digitales para su consulta.
Se continúa alimentando el link de Drive respecto a la documentación digital de las historias laborales de los funcionarios para su respectiva consulta de manera restringida para los encargados del área por parámetros de confidencialidad.
30/04/2022</t>
  </si>
  <si>
    <t>19 de abril la OAP contrasta el seguimiento con el plan de acción formulado, lo cual propende por la no materialización del riesgo. Se verifica el cargue de evidencias. Verificar la redacción del riesgo, toda vez que esta como riesgo de seguridad de la información.</t>
  </si>
  <si>
    <t xml:space="preserve">Continuar realizando los proceso de revisión y validación del cargue de información mediante la generación de prenóminas.
</t>
  </si>
  <si>
    <t>Se continúa realizando la solicitud oportuna de las novedades de nómina a las áreas encargadas, así como la comuncación de memorandos a este respecto.  Se continúan generando prenominas mensuales en las cuales se verifica el cargue de información de nómina.
Se realiza informe de nómina mensual en el cual se constata la información cargada en las prenóminas y en la nómina.
30/04/2022</t>
  </si>
  <si>
    <t>El seguimiento los riesgos es el adecuado, las evidencias dan cuenta de la gestión, el proceso no reporta materialización de riesgo</t>
  </si>
  <si>
    <t>Continuar con el seguimiento a la ejecución del Plan Estratégico del Talento Humano.
Realizar procesos de autoevaluación y retroalimentación del avance de cada uno de los planes y su ejecución de manera periodíca.</t>
  </si>
  <si>
    <t>El coordinador del área</t>
  </si>
  <si>
    <t>Se continúa realizando el registro de avances de las actividades en cada uno de los planes institucionales que componen el plan estratégico del Talento Humano.
Se realiza seguimiento a los procesos de contratación que estan incluidos en las actividades a ejecutar en cada uno de los planes.
Se continua realizando seguimiento mensual al avance de indicadores formulados en cada plan y el avance en cada uno de ellos con el respectivo cargue de evidencias.
Se realiza seguimiento permanente a los procesos de ejecución presupuestal de las actividades sobre las cuales se asignó recurso económico.
30/04/2022</t>
  </si>
  <si>
    <t xml:space="preserve">Continuar realizando los procesos de afiliación oportuna de los funcionarios al Sistema General de Seguridad Social y Riesgos Laborales teniendo en cuenta la normatividad legal vigente. </t>
  </si>
  <si>
    <t>Se realizó actualización eintegración del Procedimiento A-GH-P010 de afiliaciónes en donde se integraron afiliaciones al SGSS para funcionarios y ARL a los contratistas.
Se realiza permanente control de los procesos de afiliación ejecutados, con evidencia de remisión de documentos necesarios relacionados con la vinculación de funcionarios y contratistas en donde reposa la solicitud de afiliaciones.
30/04/2022</t>
  </si>
  <si>
    <t>El seguimiento los riesgos es el adecuado, las evidencias dan cuenta de la gestión, el proceso no reporta materialización de riesgo. Se mencionó a la lider de proceso la opción de mejorar la identificaión de riesgo, para lo cual con el asesor de la Secretaría General, se está acordando mesa de trabajo.</t>
  </si>
  <si>
    <t>Posibilidad de pérdida Económica y Reputacional por pérdida de la información de un funcionario publico debido al acceso no autorizado a la información de historia laboral  de servidores del IDEAM</t>
  </si>
  <si>
    <t>Posibilidad de pérdida Económica y Reputacional por errores en la parametrización de los conceptos salariales y de descuentos para la liquidación de nómina, y/o fallas en el sistema de personal y de nómina del Instituto. debido al ingreso manual de la información, y fallas en el acceso al aplicativo de nómina.</t>
  </si>
  <si>
    <t>Posibilidad de pérdida Económica y Reputacional por no cumplir los objetivos, metas e indicadores contenidos en los planes y programas institucionales debido a lineamientos que afectan el presupuesto de los planes y programas de Talento Humano</t>
  </si>
  <si>
    <t>Posibilidad de pérdida Económica y Reputacional por incumplimiento a la afiliación del Sistema General de Seguridad Social y Riesgos Profesionales debido a la presentacióin de documentación incompleta e indebida del formato de afiliación</t>
  </si>
  <si>
    <t>GESTIÓN DEL DESARROLLO DEL TALENTO HUMANO</t>
  </si>
  <si>
    <t>Posibilidad de pérdida Económica y Reputacional Por falta de aplicación del procedimiento para el trámite de pago por los proveedores y contratistas, y demoras en el registro de la obligación. Debido al incumplimiento de los proveedores y contratistas a los requisitos previstos por el IDEAM en el procedimiento de pago establecidos para  las cuentas de cobro y por las debilidades en la revisión y registro de las obligaciones o cuentas por pagar.</t>
  </si>
  <si>
    <t>Llevar una matriz de control en hoja de Excel para la verificación de los requisitos en el trámite de las cuentas de cobro presentadas.</t>
  </si>
  <si>
    <t>Tecnico Contabilidad</t>
  </si>
  <si>
    <t>Se realizó la actualización de los riesgos en el mapa valorados bajo la metodología del DAFP y se revisó el contexto estratégico. Se adjunta cuadro de control de las cuentas de cobro registrada entre enero y abril de 2022.</t>
  </si>
  <si>
    <t>El proceso contable no acogió los lineamientos de la OAP frente a la mejora de los riesgos, el seguimiento es incipiente, se programará mesa de trabajo conjunta para mejorar la identificación y análisis de los riesgos</t>
  </si>
  <si>
    <t xml:space="preserve">Posibilidad de pérdida Reputacional Por demoras en la entrega de la información hacia el área contable para los cierres mensuales e inconsistencia en la información suministrada. Debido a la falta de verificación de las fechas de cierre y del procedimiento de conciliación entre el Grupo de Contabilidad y las áreas generadoras de información contable.
</t>
  </si>
  <si>
    <t>El proceso contable no acogió los lineamientos de la OAP frente a la mejora de los riesgos, el seguimiento y las evidencias son incipiente, se programará mesa de trabajo conjunta para mejorar la identificación y análisis de los riesgos</t>
  </si>
  <si>
    <t>Posibilidad de pérdida Económica y Reputacional por Información financiera reportada por las areas generadoras de información diferente a la registrada en los estados financieros debido a falta de conciliaciones entre el Grupo de Contabilidad y las áreas generadoras de información contable</t>
  </si>
  <si>
    <t>Seguimiento periódico (diario) a las obligaciones pendientes de pago.</t>
  </si>
  <si>
    <t>Coordinador Grupo de Tesorería</t>
  </si>
  <si>
    <t>1- Se valida al final del día en SIIF Nación que las obligaciones asignadas a tesorería queden pagadas.
2- Se genera el reporte mensual donde se evidencia los pagos oportunos.</t>
  </si>
  <si>
    <t>El grupo de trabajo no tomó en cuenta las orientaciones de la OAP en cuanto a la formulación de riegos, a pesar que se compartió el link de matriz de riesgos, enviaron la información en un documento diferente. El área de tesorería no reporta materialización de riegos, sin embargo, la efectividad del control no es posible analizarla desde la metodología presentada. La OAP transcribe la información enviada al formato actualizado, por parte del área de tesorería</t>
  </si>
  <si>
    <t>Posibilidad de pérdida Económica por errores en la presentación y pago de las declaraciones tributarias a nombre del Instituto debido a desconocimiento en la legislación tributaria actual para la revisión de la liquidaciones de impuestos a cargo del Instituto, por parte de los responsables de practicar las Retenciones, y Error en la determinación del los impuestos a cargo del Instituto, por parte de los responsables de determinarlos</t>
  </si>
  <si>
    <t>1- Se efectúa la correspondiente comparacion en cada una de las obligaciones allegadas al Grupo de Tesorería, junto con el anexo "liquidacion de impuestos" realizada por contabilidad, antes de  realizar los pagos.
2- Se devuelven a contabilidad los Orfeos que presentan diferencias  para su respectiva corrección y se valida nuevamente antes de realizar el pago, dejando las respectivas notas en el histórico.</t>
  </si>
  <si>
    <t>1- Se compara en cada una de las obligaciones asignadas a tesorería, que la liquidación de impuestos concuerden con el anexo "liquidacion de impuestos" realizada por contabilidad; se devuelve por Orfeo al grupo de contabilidad las que presentarón diferencias y se deja nota en el histórico. 
2- Se genera reporte mensual se seguimiento.
3- Se realiza seguimiento al cumplimiento de los cronogramas de las obligaciones tributarias de Bogotá y de las áreas operativas, confirmando que todas las declaraciones se presentaron y pagaron en los tiempos establecidos.
*Radicados Impuestos de Noviembre 2021 a Marzo 2022:
20212050006883, 20212050006893, 20212050006903, 20212050006913, 20212050006923, 20212050006933, 20212050006943, 20212050006953, 20212050006973, 20212050006983, 20212050006993, 20212050007003, 20212050007013, 20212050007483, 20212050007493, 20212050007503, 20212050007513, 20212050007523, 20222050000153, 20222050000163, 20222050000173, 20222050000183, 20222050000203, 20222050000243, 20222050000273, 20222050000283, 20222050000293, 20222050000303, 20222050000313, 20222050000323, 20222050000333, 20222050017953, 20222050018183, 20222050018573, 20222050018603, 20222050018623, 20222050034773, 20222050034783, 20222050034793, 20222050034803, 20222050034813, 20222050034823, 20222050034833, 20222050034863, 20222050034893, 20222050034913, 20222050034943, 20222050034953, 20222050034963</t>
  </si>
  <si>
    <t xml:space="preserve">El grupo de trabajo no tomó en cuenta las orientaciones de la OAP en cuanto a la formulación de riegos, a pesar que se compartió el link de matriz de riesgos, enviaron la información en un documento diferente. El área de tesorería no reporta materialización de riegos, sin embargo, la efectividad del control no es posible analizarla desde la metodología presentada. La OAP transcribe la información enviada al formato actualizado, por parte del área de tesorería. </t>
  </si>
  <si>
    <t>Posibilidad de pérdida Económica y Reputacional por errores en el desarrollo de actividades a cargo de la coordinación. debido a Profesional Especializado 2028-17 no capacitado para desarrollar las funciones del cargo; desconocimiento de la normativa vigente, y Sobrecarga laboral para el coordinador, cansancio mental y físico que conlleva a la posible materialización de riesgos por error.</t>
  </si>
  <si>
    <t>Solicitar intervención al Grupo de Administración y Desarrollo de Talento Humano para la solución de la situación.</t>
  </si>
  <si>
    <t>1. Se evidencia en el reporte mensual de Indicadores de Gestión, el cumplimiento al 100% de la presentación de Impuestos frente a las Declaraciones exigidas por la Ley, radicados de consulta correspondientes a los meses de agosto a octubre:
- 20212050007543, 20222050000373, 20222050019223, 20222050035043, 20222050050723.
2. Se realiza la gestion de las correspondientes Declaraciones de la Sede Principal - Bogotá, entre las que se evidencian:
- Declaraciones de Retencion en la Fuente meses noviembre, diciembre 2021 y enero, febrero, marzo 2022.
- Declaraciones de Rete ICA bimestres noviembre-diciembre 2021 y enero-febrero 2022.
- Declaraciones de IVA bimestres noviembre-diciembre 2021 y enero-febrero 2022.
3. Se evidencia que no se generarón pagos con PAC de otro mes.
4. Se realizó la provisión del cargo Profesional Especializado 2028-17. En aras de la actualización y publicación de la Matriz de Riesgos por parte de la Oficina Ásesora de Planeación, una vez aprobada por la Dra. Dalia Olarte según radicado N°20222050056943, se procedera a actualizar los soportes correspondientes al Riesgo N°19 garantizando la gestion y finalización oportuna de los tramites de este cargo.</t>
  </si>
  <si>
    <t>Posibilidad de pérdida Económica y Reputacional por documentos mal clasificados y ordenados, así como falta de capacitación en inducción y reinducción de funcionarios y contratistas debido a falta de aplicación de las TRD en el sistema de gestión documental, por parte de los servidores de la entidad</t>
  </si>
  <si>
    <t>Desarrollar actividades de sensibilización y capacitación en aplicación de las TRD
Lograr la convalidación de las TRD por parte del AGN
Realizar visitas  a las oficinas para verificar el seguimiento a la aplicación de las TRD</t>
  </si>
  <si>
    <t>coordinador de área</t>
  </si>
  <si>
    <t>El 7 de marzo se realizó capacitación en organización de archivos según TRD a las áreas operativas, asistieron 82 personas. (anexo informe)
Sensibilización a los servidores del IDEAM, mediante el envio del certificado de aprobación de las TRD por parte del AGN. Correo masivo del 20 de abril 2022. 
El 19 de abril, mediante oficio radicado en el IDEAM 20229910071572 el AGN comunicó al IDEAM el certificado de convalidación de las TRD y el registro único de series documentales.
Se elaboró el plan para la difusión e implementación de las TRD en el IDEAM</t>
  </si>
  <si>
    <t xml:space="preserve">El avance reportado para los controles y plan de acción, corresponden con la escencia del riesgo. </t>
  </si>
  <si>
    <t>Posibilidad de pérdida Económica y Reputacional por perdida de Información institucional, deterioro de documentos por malas prácticas de almacenamiento y conservación documental y no tener la información de manera oportuna que soporte los requimientos de los grupos de valor y grupos de interes debido falta  Implementación y seguimiento del sistema integrado de conservación documental - SIC</t>
  </si>
  <si>
    <t>Entrega del Diagnóstico y necesidades de espacio, mobiliario, equipos e insumos para la adecuada conservación de los documentos
Elaborar e implementar los planes y programas del sistema integrado de conservación y hacer seguimiento a la implementación</t>
  </si>
  <si>
    <t xml:space="preserve">Se entregó a la Secretaría General el proyecto para la adecuación de espacio y dotación de moviliario para el depósito de archivo central, con base en ello, se asignó $275,255,302 deñ presupuesto 2022 para este fin
El 22 de febrero se expidió la Resolución 220 por la cual se aprobó el SIC del IDEAM. (anexo Resolución)
En 2022 se avanza en la implementación de los planes y programas del SIC </t>
  </si>
  <si>
    <t>El avance reportado para los controles y plan de acción, corresponden con la escencia del riesgo. No obstante no se puede identificar las fechs de cumplimiento de los entregables</t>
  </si>
  <si>
    <t>GESTIÓN DOCUMENTAL</t>
  </si>
  <si>
    <t>MAPA DE RIESGOS INSTITUCIONAL</t>
  </si>
  <si>
    <t xml:space="preserve">Posibilidad de pérdida Económica y Reputacional por dar, recibir, o solicitar cualquier beneficio en nombre propio o de terceros, para suscribir desde la Secretaria General como primera instancia disciplinaria, decisiones contrarias a los documentos que constituyen el acervo probatorio recaudado de cada expediente disciplinario </t>
  </si>
  <si>
    <t>Posibilidad de pérdida Reputacional por dar, recibir, o solicitar cualquier beneficio en nombre propio o de terceros, para no declararse impedido el (la) Secretario(a) General como primera Instancia Disciplinario y la Coordinadora del GCDI,  cuando exista el deber jurídico de hacerlo</t>
  </si>
  <si>
    <t xml:space="preserve">El grupo de Control Disciplinario en reuniones previas y conforme consta en actas determino la necesidad de revaluar los atributos de los controles establecidos con el objeto de que su funcion o tipo sea de carácter correctivo. Lo cual se realizara diligenciando el respectivo  formato E-SGI-F010  gestion de cambio. </t>
  </si>
  <si>
    <t>Posibilidad de pérdida Reputacional por ineficiencia en el desarrollo del proceso e impunidad por Nulidades,Caducidad o Prescripción de la acción disciplinaria debido al reporte inoportuno de la noticia disciplinaria, inadecuado seguimiento de los tiempos procesales y/o falta de conocimiento de la ley disciplinaria, y sobrecarga laboral.</t>
  </si>
  <si>
    <t>Los controles establecidos en el SGI fueron aplicados a este riesgo verificando la información contenida en el formato: A-CID-F005 Control y Seguimiento de expedientes, obteniendo como resultado la no materialización del riesgo en el periodo comprendido entre el 1 de enero y el 27 de abril del 2022.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</si>
  <si>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Se aplicaron los controles frente a este riesgo verificando la información contenida en el formato: A-CID-F006 Seguimiento y Control a Oficios y/o Memorando, Obteniendo como resultado la no materialización del riesgo en el periodo comprendido entre el 1 de enero y el 27 de abril del 2022. Toda la información contenida en el formato A-CID-F006 Seguimiento y Control a Oficios y/o Memorandos,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</si>
  <si>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Frente a este riesgo se verifico la información contenida en el formato: A-CID-F005 Control y Seguimiento de expedientes, obteniendo como resultado la no materialización del riesgo en el periodo comprendido entre el 1 de enero y el 27 de abril del 2022. Toda la información contenida en el formato A-CID-F005 no puede ser puesta a disposición de terceros ajenos al proceso, únicamente se hará con la casilla correspondiente a los soportes documentales inherentes a cada riesgo teniendo en cuenta la reserva disciplinaria prevista en el Artículo 95 del CDU, reiterada en el artículo 115 del Código General Disciplinario, vigente a partir del 29 de marzo de 2022.</t>
  </si>
  <si>
    <t>GESTIÓN DE CONTROL DISCIPLINARIO INTERNO</t>
  </si>
  <si>
    <t>Posibilidad de pérdida Económica y Reputacional por desalineación entre las estrategias del negocio de la entidad con las de TI, incumplimientos de las metas, estrategias y objetivos institucionales debido a la no articulacion y oportuna comunicacion entre las dependecias con la oficina de informatica de la entidad en la definicion de proyectos de TI</t>
  </si>
  <si>
    <t xml:space="preserve">1. Programar reuniones con las dependencias del IDEAM, lideradas por la Oficina de Informática, con el objetivo de determinar los proyectos actuales y futuros que incluyan componentes de TI y que son concebidos para implementarlos por parte de las dependencias.
2. Establecer compromisos y acuerdos de articulación y de cumplimiento durante todo el ciclo de vida del proyecto de TI entre la oficina de Informática y las dependencias del IDEAM dueñas del proyecto TI.
3. Evaluar y verificar entre las partes que el proyecto de TI cumpla con las metas, objetivos y misionalidad institucional, con el propósito de determinar si el proyecto es viable o no, además de ajustar su alcance y contexto para que dé cumplimento con la estrategia institucional.
4. Determinar si el proyecto de TI que las dependencia pretenden implementar se encuentran dentro del portafolio de proyectos del PETI, con el propósito de ser incluidos para su respectiva gestión.
5. Levantar acta de acuerdos y compromisos establecidos de las reuniones realizadas.
6. Definir entre las partes los indicadores, objetivos y metas a cumplir para la exitosa implementación del proyecto de TI identificado.
7. Ejecutar actividades de seguimiento y control a los proyectos de TI identificados en las actividades anteriores, para determinar con suficiente antelación el incumplimiento de actividades de implementación del proyecto de TI o su alejamiento de los objetivos a cumplir por el mismo, para ajustarlo e implementar las correcciones a que haya lugar.
</t>
  </si>
  <si>
    <t>1. Jefe de la Oficina de Informática.
2. Coordinadores de Grupos estratégicos de la oficina de Informática.
3. Jefes de oficinas y subdirectores.
4. Coordinadores de grupos y de áreas perteneciemntes a las oficinas y subdirecciones del IDEAM.</t>
  </si>
  <si>
    <t>1.A la fecha se han construido:
1. El PETI el cual incluye la alineación de TI con la arquitectura institucional.
2. Catálogo de componentes de infraestructura tecnológica para su diligenciamiento a partir del segundo semestre de 2022.
3. Para el segundo semestre del 2022 se definirán con la tercerización capacitaciones en ITIL.
4. Para el segundo semestre se realizarán reuniones con RENATA pra retormar la alternativa de contratr su consultoría pra el contexto de Arquitectura empresarial y la aplicación de sus ejercicios.</t>
  </si>
  <si>
    <t>Posibilidad de pérdida Económica y Reputacional por degradación o afectación en los servicios institucionales soportados en la operación de TI. debido Obsolescencia tecnológica, carencia de recursos económicos, carencia de mantenimientos preventivos y correctivos, vencimiento de soporte de garantía, incumplimiento de contratosde ejecucion y soporte, errores humanos, desconocimiento en el manejo y gestión de las plataformas y desactualización de componentes y licenciamiento.</t>
  </si>
  <si>
    <t>1. Programar reuniones con los coordinadores de los grupos estratégicos de la Oficina de Informática, con el objetivo de determinar las necesidades y falencias de infraestructura tecnológica del IDEAM, tratando factores como daños físicos al centro de datos del IDEAM, obsolescencia tecnológica, carencia de recursos económicos, carencia de mantenimientos preventivos y correctivos, vencimiento de soporte de garantía, incumplimiento de contratos de ejecución y soporte, errores humanos, desconocimiento en el manejo y gestión de las plataformas y desactualización de componentes.
2. Durante las reuniones realizadas entre los grupos estratégicos de la oficina de Informática se deben establecer compromisos y acuerdos para definir la gestión de apoyo económico ante la alta directiva para satisfacer las necesidades en infraestructura tecnológica del IDEAM.
3. Durante las reuniones realizadas entre los grupos estratégicos de la oficina de Informática se debe definir e implementar la estrategia para el correcto cumplimientos de las cláusulas contractuales de los proveedores de TI del IDEAM.
4. Durante las reuniones realizadas entre los grupos estratégicos de la oficina de Informática se debe establecer un plan de capacitación a los funcionarios responsables de los elementos y dispositivos tecnológicos del IDEAM, a través del apoyo de los proveedores de TI, del GADTH, de la alta directiva y demás dependencias del IDEAM..
5. Durante las reuniones realizadas entre los grupos estratégicos de la oficina de Informática se deben definir planes de acción para implementar las soluciones acordadas cumpliendo con las metas y objetivos definidos para ello.
6 Levantar acta de acuerdos y compromisos establecidos de las reuniones realizadas.
7. Definir entre las partes los indicadores, objetivos y metas a cumplir para la exitosa solución a las necesidades determinadas.
8. Ejecutar actividades de seguimiento y control al plan de acción definido y acordado en las reuniones descritas en las actividades anteriores.
9. Ejecutar actividades de seguimiento y control al estricto cumplimiento del plan de mantenimiento de los servicios tecnológicos del IDEAM.</t>
  </si>
  <si>
    <t>1. Jefe de la Oficina de Informática.
2. Coordinadores de Grupos estratégicos de la oficina de Informática.
3. Alta directiva.</t>
  </si>
  <si>
    <t>1. Para el degundo semestre de 2022 el coordinador del GTC definira y formalizará un control basado en indicadores para el Plan de Mantenimiento de Servicios Tecnológicos, y su cronograma relacionado</t>
  </si>
  <si>
    <t>Posibilidad de pérdida Económica y Reputacional por afectación de la confidencialidad, integridad y disponibilidad de los servicios institucionales. debido a vulnerabilidades en los servicios de la entidad brindados al ciudadano</t>
  </si>
  <si>
    <t>1. Programar reuniones con los coordinadores de los grupos estratégicos de la Oficina de Informática, para determinar las necesidades y falencias de infraestructura tecnológica e implementación de estándares y madurez del modelo SPI para el IDEAM, con el objetivo de definir alternativas y estrategias para el fortalecimiento de la seguridad y privacidad de la Información y los servicios institucionales.
2. Durante las reuniones realizadas entre los grupos estratégicos de la oficina de Informática se deben establecer compromisos y acuerdos para definir la gestión de apoyo económico ante la alta directiva para satisfacer las necesidades en seguridad de la información del IDEAM.
3. Levantar acta de acuerdos y definición de necesidades relacionadas con la seguridad y privacidad de la información del IDEAM.
4. Creación de un documento relacionado con el diagnóstico de las falencias y necesidades de la SPI del IDEAM.
5. Programar reuniones lideradas por la oficina de Informática con los jefes, subdirectores, coordinadores de grupos, coordinadores de áreas y la Alta directiva, para presentar el diagnóstico de las falencias y necesidades de la SPI del IDEAM, con el objetivo de articular y acordar compromisos en todos sus contextos para el fortalecimiento de esta.
6. Durante las reuniones realizadas entre los grupos estratégicos de la oficina de Informática se deben definir planes de acción para implementar las soluciones acordadas cumpliendo con las metas y objetivos definidos para ello.
7. Levantar acta de acuerdos y compromisos establecidos de las reuniones realizadas.
8. Definir entre las partes los indicadores, objetivos y metas a cumplir para la exitosa solución a las necesidades determinadas para SPI.
9. Ejecutar actividades de seguimiento y control al plan de acción definido y acordado en las reuniones descritas en las actividades anteriores.</t>
  </si>
  <si>
    <t>1. Jefe de la Oficina de Informática.
2. Coordinadores de Grupos estratégicos de la oficina de Informática.
3. Jefes de oficinas y subdirectores.
4. Alta directiva.</t>
  </si>
  <si>
    <t>1. Registro de funcionario en carrera administrativa del GAESI a entes gubernamentales de ciberseguridad</t>
  </si>
  <si>
    <t>Posibilidad de pérdida Económica y Reputacional por el daño, fuga o pérdida de información fisica o digital debido a la Inadecuada custodia de la información, ataques cibernéticos, descuido por parte de los colaboradores y acciones de personal mal intencionado.</t>
  </si>
  <si>
    <t>Para el segundo semestre se pretende:
Definir y realizar análisis y gestión de vulnerabilidades (sistemas operativos, base de datos e infraestructura tecnológica) y generar el reporte respectivo. 
Programar reuniones con el jefe de oficina de informática para analizar la viabilidad de gestionar presupuesto para la adquisición e implementación de certificados de seguridad SSL para los portales institucionales
Programar reuniones para diseñar, construir e implementar la base de conocimientos de TI para su gestión
analizar la viabilidad de gestionar presupuesto para la adquisición e implementación de herramientas para la correlación de eventos de seguridad</t>
  </si>
  <si>
    <t>Posibilidad de pérdida Económica y Reputacional por la falla en la prestación de los servicios institucionales críticos debido a los daños de la infraestructura física y tecnológica que soporta los sistemas de información ubicados en el centro de procesamiento de datos.</t>
  </si>
  <si>
    <t>A la fecha se han realizado capacitaciones de socialización relacionadas con la seguridad y privacidad de la información para toda la entidad.</t>
  </si>
  <si>
    <t>Posibilidad de pérdida Económica y Reputacional por la falta de continuidad en los programas implementados e incumplimiento de los proyectos y planes estratégicos e institucionales, debido a recortes presupuestales que afectan a las necesidades de TI,</t>
  </si>
  <si>
    <t>1. Programar reuniones con las dependencias del IDEAM, lideradas por la Oficina de Informática, con el objetivo de determinar los programas que agrupan los proyectos actuales y futuros que incluyen componentes de TI que son implementados por parte de las dependencias.
2. Durante las reuniones realizadas se debe definir y determinar el estado actual de cumplimiento y continuidad de los Programadas que agrupen proyectos de TI y cuya ejecución, alcance e implementación definitiva depende del factor económico, para lo cual se debe determinar la cantidad presupuestada para la vigencia actual.
3. Durante las reuniones realizadas se debe definir y determinar las estrategias de sostenibilidad que permita dar continuidad y cumplimiento a los Programadas que agrupen proyectos de TI mediante la implementación de estos últimos.
4.Establecer compromisos y acuerdos de articulación y de cumplimiento durante todo el ciclo de vida de los proyectos de TI de los programas determinados en las actividades anteriores, entre la oficina de Informática, las dependencias del IDEAM dueñas del proyecto TI y la alta directiva.
5. Levantar acta de acuerdos y compromisos establecidos de las reuniones realizadas.
6. Crear un documento de las necesidades económicas para dar continuidad a los programas que agrupan proyectos de TI, el cual debe ser desarrollado entre las partes interesadas, es decir dependencias, alta directiva y la Oficina de Informática.
7. Definir entre las partes el plan de acción y los indicadores, objetivos y metas a cumplir para la exitosa implementación de los programas tratados durante las reuniones realizadas en las actividades anteriores.
8. Presentar a la alta directiva con el objetivo de lograr por parte de esta dependencia, el apoyo económico y los recursos suficientes especificados en el documento desarrollado en el ítem 6 de este plan de acción.</t>
  </si>
  <si>
    <t>GESTIÓN DE TECNOLOGÍA DE INFORMACIÓN Y COMUNICACIONES</t>
  </si>
  <si>
    <t>Posibilidad de pérdida Reputacional por incumplimiento en la generación de datos e información de las operaciones estadísticas debido a factores de disponibilidad presupuestal y/o condiciones ambientales y sociales que afectan la toma de datos en campo.</t>
  </si>
  <si>
    <t>Realizar la planeación, gestión y ejecución de recursos para el monitoreo glaciar.</t>
  </si>
  <si>
    <t>Subdirector Hidrología</t>
  </si>
  <si>
    <t xml:space="preserve">Posibilidad de pérdida Reputacional por pérdida de continuidad de la información durante la toma de datos para estaciones hidrologicas convencionales y automáticas. debido a falla en los equipos, falta de papelería técnica e insumos. 
</t>
  </si>
  <si>
    <t>Definición de las necesidades por áreas operativas, seguimiento a la gestión de las mismas</t>
  </si>
  <si>
    <t>Posibilidad de pérdida Económica y Reputacional por una generación de datos e información hidrológica inexacta e inoportunos, tomados por los observadores voluntarios debido a posibles fallas en los instrumentos de medición</t>
  </si>
  <si>
    <t>Definir planes de acción con el fin de establecer las mejoras con respecto a los resultados de auditorias de la red, resultados de la validación de los datos.</t>
  </si>
  <si>
    <t>Posibilidad de pérdida Reputacional por posibles tutelas, además de hallazgos por parte de control interno debido al incumplimiento de los tiempos de respuesta de las PQRs, en las Subdirecciones del IDEAM.</t>
  </si>
  <si>
    <t>Realizar el seguimiento correspondiente a la Matriz Semáforo PQRS de la Subdirección y capacitar al personal en el manejo de Orfeo para dar respuesta y gestión a las mismas.</t>
  </si>
  <si>
    <t>Coordinador Grupo</t>
  </si>
  <si>
    <t>Posibilidad de pérdida Económica y Reputacional por toma de decisiones desacertadas debido a a la imprecisión e inexactitud de la información presentada en los informes y documentos emitidos por el Instituto.</t>
  </si>
  <si>
    <t>Transferir conocimiento, información y realizar los procesos de empalme cuando se presente rotación de personal.</t>
  </si>
  <si>
    <t>Posibilidad de pérdida Reputacional por pérdida de continuidad de la información debido a factores de planeación, transferencia de conocimiento y/o condiciones que imposibiliten la generación de información.</t>
  </si>
  <si>
    <t>Posibilidad de pérdida Reputacional por dar, recibir, o solicitar cualquier beneficio en nombre propio o de terceros, para Manipulación de la información Hidrometeorológica y Ambiental para beneficio particular. debido a Falta de controles y regulación en los accesos y autorizaciones de ingresos en la administración de información</t>
  </si>
  <si>
    <t>Posibilidad de pérdida Reputacional por Incumplimiento frente a los tiempos de respuesta de las PQRS debido a falta de controles y seguimiento de PQRs, por parte de las subdirecciones, así como a la asignación de trámite de atención a PRQs en tiempos próximos a su vencimiento.</t>
  </si>
  <si>
    <t>GENERACIÓN DE CONOCIMIENTO E INVESTIGACIÓN</t>
  </si>
  <si>
    <t>Posibilidad de pérdida Reputacional por demoras en las respuestas o conceptos hacia el usuario, de los trámites de acreditación y autorización, debido a la falta de herramientas tecnológicas eficaces y eficientes</t>
  </si>
  <si>
    <t>Implementación y mantenimiento de un sistema de información.</t>
  </si>
  <si>
    <t>Coordinador Grupo de Acreditación</t>
  </si>
  <si>
    <t>El seguimiento y control de las etapas que conforman el trámites de acreditación (formulario de solicitud, auto de inicio, cotización, programación, informe de visita, plan de acciones correctivas, entrega de evidencias, informe de cierre, resolución, recurso), a través de un archivo en Excel con alimentación manual denominado P.E.P.Y.T.A (Planeación Estratégica Proceso y Trámites de Acreditación), que está disponible para los diferentes actores del trámite con el objeto que consignen los datos de entrada en cada paso del trámite (Evidencia 1) y del cual se puede obtener un compendio de información con el cual se realiza control manual a los tiempos de respuesta y se generan indicadores de eficacia (Evidencia 2), con el fin de implementar mejoras en el proceso. 
Sin embargo, y dado que el diligenciamiento y control de la información consignada se realiza de manera manual, se espera poder llevar el proceso a un sistema robusto y programado, a través del cual se realice el seguimiento y generación de alertas en el proceso, y se eviten errores tipográficos, de formato, de escritura, u otros, que afecten el adecuado control. Para ello, se ha venido adelantando el levantamiento de requerimientos funcionales y no funcionales (Evidencia 3) para realizar posterioemente la contratación de la primera fase del sistema 
Evidencia: 
1. Cuadro P.E.P.Y.T.A. 08_11_2021. 
2. TABLAS DINAMICAS con graficas-4
3. Registros de reuniones y levantamiento de requerimientos</t>
  </si>
  <si>
    <t>Se analizaron los avances reportados frente a las evidencias presentadas, y teniendo en cuenta que no se reporta materialización de riesgo, se consideran válidos los resultados reportados</t>
  </si>
  <si>
    <t>Posibilidad de pérdida Reputacional por dar, recibir, o solicitar cualquier beneficio en nombre propio o de terceros, para emitir respuestas en contravención con la normatividad vigente, o con el proceso o con los conceptos científicos debido a la variabilidad de conceptos técnicos de la normatividad ambiental colombiana y a los diferentes conceptos que esto puede generar en el grupo evaluador</t>
  </si>
  <si>
    <t>Ampliar el Documento de criterios de ACREDITACIÓN/AUTORIZACIÓN de acuerdo con la NTC 17011, a puntos críticos del trámite 
Mantener registro de los auditores y asesores de los laboratorios, durante los 5 años previos a la solicitud de trámite.</t>
  </si>
  <si>
    <t>Desde la contratación del grupo de colaboradores, se fijan las inhabilidades e incompatibilidades y durante todo el año se realiza actualización de la información para todos los momentos de los trámites de acreditación y autorización. Además, antes de cada evaluación, el grupo evaluador deja como evidencia que no presenta impedimentos para la ejecución de dicha auditoría.
Evidencia: 
1. MATRIZ DE Impedimentos Grupo Acreditación 2022 
2. compromiso de confidencialidad 2022
3. código de ética 2022
4. Confirmación de impedimentos previo a la visita in situ ENERO - ABRIL</t>
  </si>
  <si>
    <t>Posibilidad de pérdida Reputacional por no realizar las visitas de evaluación por parte del evaluador debido a falta de medios (transporte) para llegar al lugar asignado</t>
  </si>
  <si>
    <t>Seguir aplicando los controles de programación.</t>
  </si>
  <si>
    <t>La necesidad de cumplir con la programación mensual de PAC, lleva al grupo a programar con meses de anterioridad. Desde la declaratoria de la emergencia sanitaria en el año 2020 se implementó la evaluación remota para los trámites de acreditación y autorización, y se continuará bajo la misma modalidad abril de 2022. Tanto el control como el Plan de Acción, tienden a eliminar la posibilidad de no ejecutarse una visita, ya que se asegura una programación de evaluaciones dentro del tiempo establecido por el procedimiento, con un PAC mensual aprobado por la Subdirección que permita la radicación y trámite de las cuentas de los contratistas para su pago mensual dentro de los tiempos que el ciclo financiero tenga establecidos y para el trámite a tiempo de las comisiones cuando éstas apliquen
Evidencia: PROGRAMACION AUDITORIAS 2021 agosto-Diciembre.xls</t>
  </si>
  <si>
    <t>Posibilidad de pérdida Reputacional por dar, recibir, solicitar cualquier beneficio en nombre propio o de terceros debido al suministro de infomación de calidad del agua de las muestras provenientes de la Red Básica de Monitoreo del insituto</t>
  </si>
  <si>
    <t>Posibilidad de pérdida Reputacional por aumento en la incertidumbre en el análisis de la información y emisión de alertas tardías para la toma de decisiones relacionadas con la gestión del riesgo debido a la falta de confiabilidad de la información, al no seguir los procedimientos para la generación de información misional</t>
  </si>
  <si>
    <t>Posibilidad de pérdida Económica por Inconsistencias en inventario por bienes siniestrados y reposiciones de la aseguradora. debido a la presentación de bienes siniestrados o no presentar elementos que ya han sido repuestos por la aseguradora.</t>
  </si>
  <si>
    <t>Posibilidad de pérdida Económica y Reputacional por no hacer cierres contables en fechas establecidas, debido a caída del sistema que soporta el software de almacén.</t>
  </si>
  <si>
    <t>GESTIÓN DE ALMACÉN E INVENTARIOS</t>
  </si>
  <si>
    <r>
      <t xml:space="preserve">SERVICIOS (Acreditación, </t>
    </r>
    <r>
      <rPr>
        <b/>
        <u/>
        <sz val="10"/>
        <color theme="1"/>
        <rFont val="Arial"/>
        <family val="2"/>
      </rPr>
      <t>Laboratorio</t>
    </r>
    <r>
      <rPr>
        <sz val="10"/>
        <color theme="1"/>
        <rFont val="Arial"/>
        <family val="2"/>
      </rPr>
      <t>, Meteorología Aeronautica, Pronóstico y Redes)</t>
    </r>
  </si>
  <si>
    <r>
      <t xml:space="preserve">SERVICIOS (Acreditación, Laboratorio, Meteorología Aeronautica, </t>
    </r>
    <r>
      <rPr>
        <b/>
        <u/>
        <sz val="10"/>
        <color theme="1"/>
        <rFont val="Arial"/>
        <family val="2"/>
      </rPr>
      <t>Pronóstico</t>
    </r>
    <r>
      <rPr>
        <sz val="10"/>
        <color theme="1"/>
        <rFont val="Arial"/>
        <family val="2"/>
      </rPr>
      <t xml:space="preserve"> y Redes)</t>
    </r>
  </si>
  <si>
    <t>SERVICIOS (Acreditación, Laboratorio, Meteorología Aeronautica, Pronóstico y Redes) SISTEMA DE GESTIÓN DE CALIDAD DE ACREDITACIÓN DE LABORATORIOS</t>
  </si>
  <si>
    <t>Posibilidad de pérdida Reputacional por el uso indebido de la información utilizada por el auditor debido a intereses personales o favorecimiento de terceros</t>
  </si>
  <si>
    <t>La Oficina de Control Interno realizo jornadas de capacitación los dias 27 y 28 de enero, para los nuevos y antiguos funcionarios y contratistas, en materia del correcto desarrollo del proceso de auditoría, estructura organica del instituto, mapa de procesos, Ley de transparencia, el código de integridad, tips de auditoria, procedimientos, protocolos y el manual código de ética del auditor interno. 30/04/2022</t>
  </si>
  <si>
    <t>Posibilidad de pérdida Reputacional por fallas en el proceso de emisión de informes con recomendaciones y/o hallazgos formulados de manera subjetiva o inequivoca debido a la falta de conocimiento, idoneidad y formación profesional del auditor</t>
  </si>
  <si>
    <t>La Jefe de la Oficina de Control Interno remite correos electrónicos con la validación de los hallazgos y recomendaciones. Igualmente se cuenta con la trazabilidad de correos, donde la Jefe de la oficina de la aprobación y firma a los informes de auditoria final, realizados por los auditores internos. Por ultimo, se desarrollan reuniones periodicas con el equipo de trabajo realizadas el primero de febrero, 24 y 07 de marzo, además, se toman capacitaciones como la realizada por el Departamento Administrativo de la Función Publica el pasado 25 de marzo, con el proposito de mejorar el desempeño, conocimiento y la idoneidad del auditor interno. 30/04/2022</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</si>
  <si>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</si>
  <si>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Realizar capacitación a los funcionarios y contratistas de la Oficina de Control Interno sobre el manejo del repositorio documental, asi mismo, se realizarán controles de seguimiento a los respositorios de los auditores de forma cuatrimestral y al finalizar la vigencia</t>
  </si>
  <si>
    <t>Jefe de la Ofinica de Control Interno</t>
  </si>
  <si>
    <t>Se han llevado acabo diferentes jornadas de entrenamiento y capacitación como las realizadas el 11, 14 y 24 de marzo en cuanto al manejo del sistema de gestión documental Orfeo, correo electronico, Suite Vision y el manejo del repositorio "M" en Drive. De igual manera se realizan seguimientos y controles personalizados al repositorio "M" de cada auditor interno, para esta vigencia se adjunta como evidencia las listas de asistencia de las jornadas y las actas de reunion para la revisión periodica del repositorio en Drive, realizadas a los contratistas Cesar Cardona, Yedis Ochoa y Yobani Martin, los dias 23, 25 y 28 de marzo respectivamente. 30/04/2022</t>
  </si>
  <si>
    <t>EVALUACIÓN Y EL MEJORAMIENTO CONTINUO</t>
  </si>
  <si>
    <t>GENERACIÓN DE DATOS E INFORMACIÓN HIDROMETEOROLÓGICA Y AMBIENTAL PARA LA TOMA DE DECISIONES
OPERACIONES ESTADÍSTICAS</t>
  </si>
  <si>
    <t>Posibilidad de pérdida Económica por fallas en la prestación del servicios que genera condiciones inadecuadas en el puesto de trabajo debido a falta de oportunidad en el suministro de bienes y servicios necesarios para el funcionamiento de la Entidad.</t>
  </si>
  <si>
    <t>Profesional del grupo de Servicios Administrativos verifica mensualmente la ejecución del plan de adquisiciones, en relación a los bienes y servicios necesarios para el funcionamiento del IDEAM, a través de reuniones grupales, las cuales quedan contenidas en 
Actas de los meses de enero a marzo 2022</t>
  </si>
  <si>
    <t>Posibilidad de pérdida Económica por la perdida de bienes por objeciones y/o prescripciones en el trámite de siniestros ante la aseguradora debido al incumplimento del procedimiento de tramite de siniestros</t>
  </si>
  <si>
    <t>El Contratista del grupo de Servicios Administrativos verificó mediante base de datos y fisicamente la prescripcion de cada uno de los siniestros reportados.</t>
  </si>
  <si>
    <t>No obstante, el riesgo se encuenta controlado y no se reportó por parte del proceso la materialización.</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</si>
  <si>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</si>
  <si>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El coordinador realizó el arqueo de caja menor de manera periódica quedando la evidencia radicada en el sistema de Gestion Documental.</t>
  </si>
  <si>
    <t>Las evidencias y el avance garantizan el control adecuado del riesgo</t>
  </si>
  <si>
    <t>GESTIÓN DE SERVICIOS ADMINISTRATIVOS</t>
  </si>
  <si>
    <t>Realizar gestión para generar alternativas que mitiguen el riesgo informatico</t>
  </si>
  <si>
    <t>Profesional del área</t>
  </si>
  <si>
    <t>Reporte de elementos dados de baja por siniestros al Grupo de Servicios Administrativos y los Ingresos de los bienes llegados por reposición..</t>
  </si>
  <si>
    <t>Subdirector</t>
  </si>
  <si>
    <t>Se anexa como evidencias las conciliaciones mensuales con el grupo de servicios administrativos, donde se refleja los siniestros causados y restituidos</t>
  </si>
  <si>
    <t>se anexan documentos en excel de seguimiento manual , de manear tal que en caidad del sistema, se cuente con información oportuna para los cierres.</t>
  </si>
  <si>
    <t>Conforme a las evidencias, las acciones adelantadas son efectivas para el control del riesgo.</t>
  </si>
  <si>
    <t>+</t>
  </si>
  <si>
    <t>MONITOREO Y OBSERVACIONES OFICINA DE CONTROL INTERNO -  I SEGUIMIENTO CUATRIMESTRAL 2022</t>
  </si>
  <si>
    <t>El Grupo de Manejo y Control de Almacén e Inventarios aporta las siguientes evidencias:
1. Conciliaciones estado de Siniestros para los meses de enero, febrero y marzo, realizadas entre el Grupo de Manejo y Control de Almacén e Inventarios y el Grupo de Servicios Administrativos
Teniendo en cuenta las evidencias antes relacionadas, se observa el cumplimiento del control establecido.</t>
  </si>
  <si>
    <t xml:space="preserve">El Grupo de Manejo y Control de Almacén e Inventarios aporta las siguientes evidencias:
1. Base de datos manual- Libro de excel que contiene Amortizaciòn - Intangibles con fecha marzo de 2022.
2. Base de datos manual- Libro de excel que contiene Cálculo depreciación a marzo de 2022
Teniendo en cuenta las evidencias antes relacionadas, se observa el cumplimiento del control establecido.
Sin embargo, se debe lograr minimizar el riesgo de la caida del programa de Manejo de Almacén garantizando la información para los cierres. </t>
  </si>
  <si>
    <t>La Oficina Asesora de Planeación aporta las siguientes evidencias:
1. Correo electrónico "Respuesta al radicado: 20221010053493 - Seguimiento Mapa de Riesgo y PAAC I Cuatrimestre de 2022 - TALENTO HUMANO" de fecha 12 de abril de 2022.
Teniendo en cuenta las evidencia antes relacionadas,  la Oficina de Control Interno, no cuenta con elementos para emitir concepto sobre la efectividad del control. Se recomienda dejar evidencias del control establecido para la mitigación del riesgo si se esta llevando a cabo.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</si>
  <si>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 aportan las siguientes evidencias:
1. Copia de Matriz de requisitos legales IDEAM, Codigo: E-SGI-F005, versión 6 de fecha 15 de junio de 2021 en formato excel
Teniendo en cuenta las evidencia antes relacionadas, se observa el cumplimiento del control establecido. Sin embargo, se recomienda su actualización periodica.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</si>
  <si>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Asesora de Planeación aporta las siguientes evidencias:
1.Solicitudes de la actualizaciòn de documentos en el SGI y la publicación de los mismos.
Teniendo en cuenta las evidencia antes relacionadas, se observa el cumplimiento del control.</t>
  </si>
  <si>
    <t xml:space="preserve">Se aportan las siguientes evidencias:
1. Correo electrónico "I REVISIÓN LINK LEY DE TRANSPARENCIA 2022" de fecha 28 de abril de 2022.
2. Matriz "ESQUEMA DE PUBLICACIÓN 2022" 
3. Correo electrónico "MESAS DE TRABAJO" de fecha 22 de abril de 2022.
Teniendo en cuenta las evidencia antes relacionadas, no se observa el cumplimiento del control establecido, ya que no se evidencia las mesas de trabajo de manera bimestral con las dependencias que no hayan actualizado información en link de ley de transparencia, ni el seguimiento a las publicaciones del mismo. </t>
  </si>
  <si>
    <t>El Grupo de Comunicaciones aporta las siguientes evidencias:
1. Informes de gestión y de seguimiento de la oficina de comunicaciones
Teniendo en cuenta las evidencia antes relacionadas, no se observa el cumplimiento del control establecido; toda vez, que con lo reportado, no es viable evidenciar la "planeación estratégica de los insumos y contenidos que serán materia de divulgación, máxime cuando se trate de rendiciones de cuentas a la ciudadanía."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</si>
  <si>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 aportan las siguientes evidencias:
1. Formato Calidad Instrumentos de Cooperación Internacional, en el cual a comparación del presentedado en el seguimiento anterior se registraron 6 entradas más. 
2. Matriz de seguimiento de proyectos de Cooperación y Asuntos Internacionales
Teniendo en cuenta las evidencia antes relacionadas, se observa un avance  del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</si>
  <si>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 aportan las siguientes evidencias:
1. Actas de comité: i)  GEF AICA, ii) GEF Magdalena Cauca, iii) Proyecto CBIT, y iv) TCC
2. Matriz de seguimiento de proyectos de Cooperación y Asuntos Internacionales
Teniendo en cuenta las evidencia antes relacionadas, se observa un avance  del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</si>
  <si>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Se aportan las siguientes evidencias:
1. Formato Inventario de activos de información
2. Correo electrónico "Capacitación de Drive y Orfeo", de fecha 27 de abril de 2022.
3. Correo electrónico "Pregunta sobre reunión para documentación en drive", de fecha 05 de abril de 2022.
Teniendo en cuenta las evidencia antes relacionadas, se observa un avance del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</si>
  <si>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La OAP no cuenta con información verificable para establecer el avance y resultados de las acciones previstas. No obstante, tenienod en cuenta que tampoco se reporta la materializaición del riesgo, se realizará mesa de trabajo, para fortalecer la estructura de reporte </t>
  </si>
  <si>
    <t>No se reportan evidencias para el I cuatrimestre 2022, la Oficina de Control Interno, no cuenta con elementos para emitir concepto sobre la efectividad del control.</t>
  </si>
  <si>
    <t>El riesgo no se materializa, con la capacitación se disminuye la probabilidad de ocurrencía. Se trabajará para identifiar nuevos controles</t>
  </si>
  <si>
    <t>No se evidencia avance en el control toda vez que no se reporta rotación de personal. No requiere de evidencia</t>
  </si>
  <si>
    <t>EL control y el plan se ejecutan de manera adecuada para minimizar el riesgo, las evidencias registradas, corresponden a las solicitudes para autorizaciones controladas</t>
  </si>
  <si>
    <t>A través de las acciones reportadas, se evidencia la adecuada gestión del riesgo asociado. Las evidencias se verificaron, entre otras la matriz de semaforo con seguimiento.</t>
  </si>
  <si>
    <t>No se reportan evidencias para el I cuatrimestre 2022, la Oficina de Control Interno, no cuenta con elementos para emitir concepto sobre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</si>
  <si>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La Subdirección de Meteorología aporta como evidencias:
1.  Documento "INFORME DE AUDITORÍA INTERNA ISO 9001: 2015..., de fecha 16 de marzo de 2022".
La Oficina de Control Interno, no cuenta con elementos para emitir concepto sobre la efectividad del control, toda vez que no cuenta con los soportes del mismo.
</t>
  </si>
  <si>
    <t>El Grupo de Acreditación de Laboratorios aporta como evidencias:
1. Cuadro P.E.P.Y.T.A. 
2. Matriz en excel "GRAFICAS PROCESOS"
3. Matriz en excel "GRAFICAS TABLAS DINAMICAS" 
4. Matriz en excel "GRAFICAS DIAGNOSTICO ANUAL" 
5. Matriz en excel "INVENTARIO REQ Y CU" 
6. NORMATIVIDAD
7. Actas de reuniones con el grupo de Informática
Teniendo en cuenta los soportes remitidos, se verificó 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</si>
  <si>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Acreditación de Laboratorios aporta como evidencias:
1. Treinta Formatos "CÓDIGO DE ÉTICA PARA AUDITORES DEL GRUPO DE ACREDITACIÓN DEL 
IDEAM, Código E-SGI-AC-F015, versión 1", firmados por personal del Grupo de Acredtación de Laboratorios 
2. Treinta y cuatro Formatos "COMPROMISO DE CONFIDENCIALIDAD,
IMPARCIALIDAD E INDEPENDENCIA, Código E-SGI-AC-F006, versión 2", firmados por personal del Grupo de Acredtación de Laboratorios 
3. Documentos "REQUISITO PREVIO VISITA DE EVALUADORES "CONFLICTO DE INTERÉS, Código: E-SGI-AC-F004, versión 02": i) 2 en el mes de marzo, ii) 11 en el mes de marzo, iii) nueve en el mes de abril
Teniendo en cuenta los soportes remitidos, se han realizado tareas para  mitigar el riesgo. Sin embargo, no es posible evidenciar el seguimiento periodico y socialización de resultados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</si>
  <si>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Acreditación de Laboratorios aporta como evidencias:
1. Matriz de excel "PROGRAMACIÓN AUDITORÍAS 2022 ENERO-DICIEMBRE"
Teniendo en cuenta los soportes remitidos, se han realizado tareas para  mitigar el riesgo. Sin embargo, no es posible evidenciar la revisión de cotización por un lider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</si>
  <si>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Laboratorio de Calidad Ambiental  aporta como evidencias:
1. Minuta de contrato 195 de 2022, cuyo objeto es "PRESTAR LOS SERVICIOS PROFESIONALES PARA IMPLEMENTAR LAS METODOLOGÍAS DE LABORATORIO ASIGNADAS ASÍ, COMO EL ASEGURAMIENTO DE LOS DATOS Y CONTROLES DE CALIDAD ANALÍTICOS EN EL  ABORATORIO, BAJO LOS LINEAMIENTOS DE LA NUEVA VERSIÓN DE LA NORMA ISO 17025: 2017"
2. Minuta de contrato 594 de 2021, cuyo objeto es "PRESTAR LOS SERVICIOS COMO PROFESIONAL EN QUÍMICA PARA REALIZAR LA REVISIÓN, APROBACIÓN Y SUPERVISIÓN DE LAS ACTIVIDADES TÉCNICAS DEL LABORATORIO ASEGURANDO EL CUMPLIMIENTO DE LAS BUENAS PRÁCTICAS DE LABORATORIO Y LO ESTABLECIDO EN LA NORMA ISO 17025: 2017"
Teniendo en cuenta los soportes remitidos,  se verificó el cumplimiento y efectividad del control 1 establecido. 
Teniendo en cuenta los soportes remitidos, se evidencia que existen las personas encargadas de realizar el control. Sin embargo, no es posible evidenciar  la verificación de la información y firma de los registros de datos primarios, que enuncia 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</si>
  <si>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Laboratorio de Calidad Ambiental  aporta como evidencias:
1. Matriz de excel "Atenciones al ciudadano a 04052022"
Teniendo en cuenta los soportes remitidos, se verifica el cumplimiento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</si>
  <si>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r>
      <t xml:space="preserve">La OSPA aporta como evidencia:
</t>
    </r>
    <r>
      <rPr>
        <b/>
        <sz val="10"/>
        <color theme="1"/>
        <rFont val="Arial"/>
        <family val="2"/>
      </rPr>
      <t xml:space="preserve">Control 1
</t>
    </r>
    <r>
      <rPr>
        <sz val="10"/>
        <color theme="1"/>
        <rFont val="Arial"/>
        <family val="2"/>
      </rPr>
      <t xml:space="preserve">No se aportan evidencias
</t>
    </r>
    <r>
      <rPr>
        <b/>
        <sz val="10"/>
        <color theme="1"/>
        <rFont val="Arial"/>
        <family val="2"/>
      </rPr>
      <t xml:space="preserve">
Control 2</t>
    </r>
    <r>
      <rPr>
        <sz val="10"/>
        <color theme="1"/>
        <rFont val="Arial"/>
        <family val="2"/>
      </rPr>
      <t xml:space="preserve">
1.Actas y correos de capacitaciones
Por lo anterior,  se observó cumplimiento parcial del control establecido, toda vez que teniendo en cuenta los soportes, solo se puede evidenciar la ejecución del control 1.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</si>
  <si>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Los avances reportados son coherentes con las evidencias aportadas, no obstante desde la competencia de la OAP, no se puede aseverar la pertininencia con el control del riesgo identificado.</t>
  </si>
  <si>
    <t>Los avances reportados son coherentes con las evidencias aportadas, no obstante desde la competencia de la OAP, no se puede aseverar la pertininencia con el control del riesgo identificado. No se reporta materialización del riesgo</t>
  </si>
  <si>
    <t>De acuerdo con las evidencias aportadas por el Grupo de Servicio al Ciudadano:
1. Capacitaciones realizadas 11, 17 y 25 de marzo, tema PQRS
2. Correos electronicos enviados generando alertas de las PQRS que se deben contestar.
3. Matriz de excel con el cronograma de capacitaciones
4. Solicitudes de requerimientos 
5. Seguimientos realizados a las PQRS
Se evidencia el seguimiento periódico al cumplimiento de las PQRS. Por lo anterior,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</si>
  <si>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De acuerdo con las evidencias aportadas por el Grupo de Servicio al Ciudadano:
1. Capacitaciones realizadas 11, 17 y 25 de marzo, tema PQRS
2. Matriz de excel con el cronograma de capacitaciones
Por lo anterior,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</si>
  <si>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De acuerdo con las evidencias aportadas por el Grupo de Servicio al Ciudadano:
1. Listas de asistencias y documentos soporte de las capacitaciones de Código de Integridad realizadas el día 15 de febrero y 17 de marzo de 2022, organizadas por Grupo de Administración Talento Humano y la Función Pública, con la asistencia de los funcionarios y contratistas del Grupo de Servicio al Ciudadano.
Por lo anterior, la Oficina de Control Interno, verifica el nivel de cumplimiento del control establecido.</t>
  </si>
  <si>
    <t>El Grupo de Servicio al Ciudadano, aportó las siguientes evidencias:
1. Seguimiento 28/01/2022
2. Seguimiento 08/04/2022
3. Seguimiento 10/02/2022
4. Seguimiento 13/01/2022
5. Seguimiento 18/03/2022
6. Seguimiento 24/01/2022
7. Seguimiento 25/02/2022
Teniendo en cuenta los soportes allegados, la OCI, verificó el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</si>
  <si>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OAP verifica las actas con las cuales se propende por una adecuada gestión frente al riesgo, el cual no se materializa</t>
  </si>
  <si>
    <t>El Grupo de Servicios Administrativos, aporta las siguientes evidencias:
1. Acta de reunión de fecha 25/01/2022
2. Acta de reunión de fecha 22/02/2022
3. Acta de reunión de fecha 29/03/2022
4. Acta de reunión de fecha 20/04/2022
En estas se observa el seguimiento a la ejecución del plan de adquisiciones de la dependencia. Por lo anterior,  la OCI verificó el cumplimiento del control establecido.</t>
  </si>
  <si>
    <t>El Grupo de Servicios Administrativos, aporta las siguientes evidencias:
1. Acta de reunión Comite de seguros de fecha 14/01/2022
2. Acta de reunión Comite de seguros de fecha 11/02/2022
3. Acta de reunión Comite de seguros de fecha 11/03/2022
4, Matriz de excel con la relación de los siniestros
Por lo anterior,  la OCI verificó el cumplimiento del control establecido.</t>
  </si>
  <si>
    <t>El Grupo de Servicios Administrativos, aporta las siguientes evidencias:
1. Arqueo de caja menor y conciliación bancaria de fecha 01 de abril de 2022
2. Arqueo de caja menor y conciliación bancaria de fecha 02 de mayo de 2022
Teniendo en cuenta los soportes allegados la OCI verificó el cumplimiento del control establecido.</t>
  </si>
  <si>
    <t>El grupo de gestión documental aporta las siguientes evidencias:
1. Estudios Previos para realizar adecuaciones y reparaciones locativas en la sede del IDEAM Puente Aranda
2. Informe "INFORME DE CAPACITACIÓN ORGANIZACIÓN DOCUMENTOS"  HIDROMETEOROLÓGICOS – TRANSFERENCIA DOCUMENTAL – SISTEMA INTEGRADO DE CONSERVACIÓN"
3. Documento "Informe: Implementación en el IDEAM de los Planes y Programas del Sistema Integrado de Conservación Documental - SIC"
4. Resolución 220 del 22 de febrero de 2022 "Por la cual se aprueba y adopta el Sistema Integrado de Conservación Documental del IDEAM".
Teniendo en cuenta los soportes antes relacionados, se evidencia que se estan realizando actividades con el fin de dar cumplimiento a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</si>
  <si>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Asesora Jurídica, aportó como evidencia:
1. Listas de asistencia sobre socializaciones de normativa y Secop II
Teniendo en cuenta los soportes allegados, se verifica el cumplimiento y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</si>
  <si>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Se aplica el control definido y se aportan las siguientes evidencias:
1. Contrato 009 de 2022 - Se contrató abogado de defensa judicial
2. Base de procesos judiciales a 30 de abril de 2022.
</t>
  </si>
  <si>
    <t>Se aplica el control definido y se aportan las siguientes evidencias:
1. Actas de Comité de Contratación
2. Correos electrónicos a dependencia que solicita la contratación, por parte de la OAJ, de las observaciones sobre las especificaciones del proceso a contratar para que realice los ajustes.</t>
  </si>
  <si>
    <t>Se aplica el control definido y se aportan las siguientes evidencias:
1. Ficha técnica de eKOGUI elaborada previamente del estudio del caso. 
2. Actas de Comité de Conciliación 
3. Base de procesos judiciales
4. Capacitaciones del abogado de defensa judicial.</t>
  </si>
  <si>
    <t>Se aplica el control definido y se aporta como evidencia el reporte de información general de procesos judiciales de la entidad que arroja el sistema único de gestión e información litigiosa eKOGUI de la Agencia Nacional de Defensa Judicial del Estado -ANDJE-.</t>
  </si>
  <si>
    <t>Se aplica el control definido y se aportan las siguientes evidencias:
1. Contrato
2. Base de procesos judiciales a 30 de abril de 2022.</t>
  </si>
  <si>
    <t>Se aplica el control definido y se aportan las siguientes evidencias:</t>
  </si>
  <si>
    <t xml:space="preserve">Se reporta informe de procesos judiciales, no obstante, desde la competencia de la OAP, nos se identifica la relación del avance y las evidencias vs los controles y el plan de acción. </t>
  </si>
  <si>
    <t>La Oficina Asesora Jurídica, aportó como evidencia:
1. Contrato 009 de 2022
2, Base de procesos judiciales del IDEAM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</si>
  <si>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Asesora Jurídica, aportó como evidencia las actas de los Comités de Contratación, así:
1. Actas del comité de contratación desde la N° 1 a la 12; en PDF y firmadas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</si>
  <si>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Asesora Jurídica, aportó como evidencia:
1. Actas del comité de conciliación de la N°01 a la N°06 en formato PDF y debidamente firmadas
2. Capacitaciones del abogado de defensa judicial, 3 en total
3. Base de procesos judiciales a corte 30 de abril de 2022
4. Ficha técnica de eKOGUI elaborada previamente del estudio del caso.
Teniendo en cuenta el soporte allegado, se verifica el cumplimiento y efectividad del control establecido para el presente seguimiento.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</si>
  <si>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descripción de los controles y los avances reportados son coherentes, se evidencia la efectividad en las acciones tomadas. No se reporta materialización de riesgo para el periodo reportado</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</si>
  <si>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Con lo anterior y de acuerdo con los controles establecidos, se trata de minimizar el riesgo determinado por la Oficina de Control Interno, realizando capacitaciones  a los auditores internos sobre la obligación del cumplimiento del Manual Código de Ética en los procesos de auditoría.</t>
  </si>
  <si>
    <t>La descripción de los controles y los avances reportados son coherentes, se evidencia la efectividad en las acciones tomadas. No se reporta materialización de riesgo para el periodo reportado.
Se contempla una sesión adicional a las ya realizadas, para identificar nuevos posibles riesgos, y tratar los riesgos de corrupción con el nuevo formato.</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</si>
  <si>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2. Se validan los correos electrónicos donde la Jefe de la Oficina de Control Interno revisa, aprueba o devuelve los informes para correccione, y finalmente firma los informes normativos y de auditoria.
3. Reuniones internas realizadas en fechas 01 de febrero, 07 y 24 de marzo.
Se continúa 
4. Se encuentran en las carpetas del DRIVE de la Oficina de Control Interno ,el formato de Conflicto de Intereses diligenciado por los auditores al momento de dar inicio a un proceso de auditoría o informe normativo desarrollado en el primer cuatrimestre del 2022.
Con lo anterior y de acuerdo con los controles establecidos, se trata de minimizar el riesgo determinado por la Oficina de Control Interno</t>
  </si>
  <si>
    <t>La Oficina de Control Interno, aporta las siguientes evidencias:
1, Listas de asistencia de las capacitaciones llevadas a cabo los dias 27 y 28 de enero, con temas desarrollados en materia del correcto desarrollo del proceso de auditoría, estructura organica del instituto, mapa de procesos, Ley de transparencia, el código de integridad, tips de auditoria, procedimientos, protocolos y el manual código de ética del auditor interno
2. Se validan los correos electrónicos donde la Jefe de la Oficina de Control Interno revisa, aprueba o devuelve los informes para correcciones, y finalmente firma los informes normativos y de auditoria.
3. Reuniones internas realizadas en fechas 01 de febrero, 07 y 24 de marzo.
4. Lista de asistencia capacitación "Lineas de defensa" dictada por el DAFP. 
5. Se encuentran en las carpetas del DRIVE de la Oficina de Control Interno ,el formato de Conflicto de Intereses diligenciado por los auditores al momento de dar inicio a un proceso de auditoría o informe normativo desarrollado en el primer cuatrimestre del 2022.
6. Para el presente seguimiento, se aportan los estudios previos de la contratación 2022, en los cuales se establecieron las obligaciones contractuales (argumentadas en los informes de Ley, auditorías y demás responsabilidades de la Oficina de Control Interno) y el perfil del profesional/auditor a contratar.   (Contador, Abogado, Misional I, Misional II e Ingeniero de Sistemas)
Con lo anterior y de acuerdo con los controles establecidos, se trata de minimizar el riesgo determinado por la Oficina de Control Interno</t>
  </si>
  <si>
    <t>El Grupo de Contabilidad aporta como evidencia:
1. Memorando 20222040060053 "FACTORES DE RIESGO DENTRO DEL PROCESO CONTABLE
PARA EL AÑO 2022"
2. Relación de cuentas tramitadas del mes de febrero, marzo y abril.
Adicionalmente, el Grupo de Contabilidad, adelanta de manera periódica, la socialización y capacitaciones a contratistas y supervisores sobre el adecuado diligenciamiento de las cuentas de cobro y los documentos soportes que son requeridos para la oportuna aprobación de las mismas.
Sin embargo, con las evidencias presentadas no es posible evidenciar los controles plasmados en la matriz.
Se considera importante lo mencionado por Oficina Asesora de Planeación sobre el indicador.</t>
  </si>
  <si>
    <t xml:space="preserve">No se reportan evidencias para el I cuatrimestre 2022, la Oficina de Control Interno, no cuenta con elementos para emitir concepto sobre la efectividad del control.
Se considera importante lo mencionado por Oficina Asesora de Planeación sobre el indicador.
</t>
  </si>
  <si>
    <t>El Grupo de Tesoreria aporta como evidencia:
1. Cronograma seguimiento impuestos, noviembre - diciembre 2021; en el cual, se relaciona la sede, coordinador, periodicidad, la fecha de presentación y el recaudador.
1. Cronograma seguimiento impuestos, enero a marzo 2022; en el cual, se relaciona la sede, coordinador, periodicidad, la fecha de presentación y el recaudador.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Se considera importante lo mencionado por Oficina Asesora de Planeación sobre el indicador.</t>
  </si>
  <si>
    <t>El Grupo de Tesorería aporta como evidencia:
1. Tablero de indicadores de noviembre - diciembre 2021
2. Tablero de indicadores de enero a marzo 2022
3. Declaración de rete fuente mensual de noviembre de 2021 a marzo de 2022
4. Declaración de rete ICA periodos: i) noviembre - diciembre 2021, ii) enero - febrero 2022
5. Declaración de IVA periodos: i) noviembre - diciembre 2021, ii) enero - febrero 2022
6. Ordenes de pago mensual con PAC de diciembre, enero, febrero, marzo y abril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
Se considera importante lo mencionado por Oficina Asesora de Planeación sobre el indicador.</t>
  </si>
  <si>
    <t>El Grupo de Administración y Desarrollo del Talento Humano aporta las siguientes evidencias:
1. FORMATO CONTROL PRESTAMO EXPEDIENTES, A-GH-F001, versión 2
2. Base de datos funcionarios activos y personal retirado (nombre, cédula, expediente)
3. Link historias laborares
Teniendo en cuenta la revisión de los documentos anteriores, la Oficina de Control Interno establece que los soportes reportados dan cuenta del cumplimiento de los controles establecidos para este riesgo. Sin embargo, se recomienda realizar un informe que consolide la información.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los controles.
Se considera importante lo mencionado por Oficina Asesora de Planeación sobre el indicador.</t>
  </si>
  <si>
    <t>El Grupo de Administración y Desarrollo del Talento Humano aporta las siguientes evidencias:
1. Correo electrónico, solicitando las novedades de nòmina i) enero, ii) febrero, iii) marzo, y iv) abril.
2. Memorandos mensuales emitidos por la Secretaria General, solicitando las novedades de nòmina i) enero, ii) febrero, iii) marzo, y iv) abril.
3. Informes liquidación de nòmina i) enero, ii) febrero, y iii) marzo.
4. Prenómina enero 2022
5. Prenómina febrero 2022
6. Prenómina marzo 2022
7. Nuevo Procedimiento de nómina A-GH-P013 de fecha 12 de noviembre de 2021, versión 3.
Teniendo en cuenta la revisión de los documentos anteriores, la Oficina de Control Interno establece que los soportes reportados dan cuenta del cumplimiento de los controles establecidos para este riesgo.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</si>
  <si>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Administración y Desarrollo del Talento Humano aporta las siguientes evidencias:
1. Base de datos "Registro y Seguimiento al Plan de Capacitación PIC 2022"
2. Base de datos "Bienestar Social 2022"
3. Base de datos "Registro de avances Plan Estrátegico 2022"
4. Base de datos "Registro de avances SST 2022"
5. Base de datos "Indicadores Planes Institucionales de Talento Humano"
6. Base de datos "Seguimiento Contratación 2022"
7. Carpeta Contratación "PIC Informátca", contienes los estudios previos y documentos soportes de la etapa precontractual.
8. Carpeta Contratación "PIC ISO y Riesgos", contienes los estudios previos y documentos soportes de la etapa precontractual.
9. Carpeta Contratación "PIC Liderazdo", contienes los estudios previos y documentos soportes de la etapa precontractual.
Las evidencias cuentan como soportes para validar el cumplimiento y efectividad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</si>
  <si>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El Grupo de Administración y Desarrollo del Talento Humano aporta las siguientes evidencias:
1. Correos que informan las novedades de nómina de enero a abril
2. Actualización "PROCEDIMIENTO AFILIACION AL SISTEMA DE SEGURIDAD SOCIAL INTEGRAL", de fecha 08 de abril de 2022, versión05.
3. Base de datos afiliaciones ARL "Dependientes 2022"
4. Base de datos afiliaciones ARL "Independientes 2022"
5. Carpeta "Trámites afiliaciones", con los soportes de las afiliaciones y los trámites realizados
Las evidencias cuentan como soportes para validar el cumplimiento y efectividad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</si>
  <si>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de Informática, aportó las siguientes evidencias:
1. PROCEDIMIENTO GESTIÓN DE ACCESO A SERVICIOS DE TI, código E-GI-P001, versión 5, publicado en el mapa de procesos.
Teniendo en cuenta las evidencia antes relacionadas, no es posible evidenciar el control, toda vez que no se encuentra soporte delos indicadores del Plan de Mantenimiento de Servicios Tecnológicos, y su cronograma relacionado.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</si>
  <si>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de Informática, aportó las siguientes evidencias:
1. Correos y capturas de pantalla de REGISTROS A ENTES GUBERNAMENTALES DE CIBERSEGURIDAD
Teniendo en cuenta las evidencia antes relacionadas, se observa un avance del cumplimiento del control 4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</si>
  <si>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de Informática aporta como evidencias:
1. PETI 2019-2022, versiòn 3,0 publicado en la pagina web.
Teniendo en cuenta los soportes remitidos, se evidencia avance para el cumplimiento del control 1.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</si>
  <si>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No se reportan evidencias para el I cuatrimestre 2022, la Oficina de Control Interno, no cuenta con elementos para emitir concepto sobre la efectividad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</si>
  <si>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de Informática aporta como evidencias:
1. Catalogo de componentes de infraestructura tecnologica
2. PETI 2019-2022, versiòn 3,0 publicado en la pagina web, alineado con la Arquitectura Institucional.
Teniendo en cuenta los soportes remitidos,  se verificó el cumplimiento del control 3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</si>
  <si>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Oficina de Informática aporta como evidencias:
1. Capacitaciones realizadas 25, 26, 27 y 28 de abril, en temas de seguridad y privacidad de la información.
Teniendo en cuenta los soportes remitidos, se evidencia avance para el cumplimiento de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</si>
  <si>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La OSPA aporta como evidencia:
1. Programación de turnos tematicas alertas ambientales
2. Programación de turnos tematicas datos hidrometeorologicos
2. Programación de turnos tematicas datos hidrologia
2. Programación de turnos tematicas datos meteorologia
Por lo anterior,  la Oficina de Control Interno verifica el nivel de cumplimiento del control.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</si>
  <si>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r>
      <t xml:space="preserve">
La Subdirección de Meteorología aporta como evidencias:
1.  Documento "INFORME DE AUDITORÍA INTERNA ISO 9001: 2015..., de fecha 16 de marzo de 2022".
2. Documento con un link http://www.pronosticosyalertas.gov.co/boletines-e-informes-tecnicos, publicaciones documentos técnicos.
3. Documento con un link a una carpeta de Drive a carpetas con  "evidencias Validación de datos e información a través de procesamiento estadístico"
</t>
    </r>
    <r>
      <rPr>
        <sz val="10"/>
        <rFont val="Arial"/>
        <family val="2"/>
      </rPr>
      <t xml:space="preserve">
Por lo anterior,  se observó cumplimiento parcial del control establecido, toda vez que teniendo en cuenta los soportes, para el control dos no se evidencian actas de reuniones o documentos que constaten la revisión de los documentos a publicar.</t>
    </r>
    <r>
      <rPr>
        <b/>
        <sz val="10"/>
        <color theme="1"/>
        <rFont val="Arial"/>
        <family val="2"/>
      </rPr>
      <t xml:space="preserve">
</t>
    </r>
    <r>
      <rPr>
        <sz val="10"/>
        <color theme="1"/>
        <rFont val="Arial"/>
        <family val="2"/>
      </rPr>
      <t xml:space="preserve">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r>
  </si>
  <si>
    <t xml:space="preserve">La Oficina Asesora Jurídica, aportó como evidencia:
1. Reporte de información general de procesos judiciales de la entidad del sistema único de gestión e información litigiosa eKOGUI
Teniendo en cuenta el soporte allegado, se verifica seguimiento al número de procesos activos que tiene la entidad. Sin embargo, no se observa la evidencia de los controles establecidos para el presente seguimiento. </t>
  </si>
  <si>
    <t xml:space="preserve">
De acuerdo con reunión presencial, realizada el 09 de mayo de 2022,  con la doctora Teresita Paba Coordinadora del grupo, se evidencian las siguientes bases de datos, que obran como controles para mitigar los posibles riesgos del proceso: 
1.   Formato A-CID-F005 - Vr. 2,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Vr. 1,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Vr. 1 -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</si>
  <si>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
De acuerdo con reunión presencial, realizada el 09 de mayo de 2022,  con la doctora Teresita Paba Coordinadora del grupo, se evidencian las siguientes bases de datos, que obran como controles para mitigar los posibles riesgos del proceso: 
1.   Formato A-CID-F005 - Vr. 2, Control y Seguimiento de expediente, el cual contempla registros tales como:   Identificación, implicado, fechas de caducidad - prescripción, observaciones, en general muestra el estado actual de cada proceso.  Esta herramienta es alimentada unicamente por el técnico administrativo, quien con el Coordinador de la Oficina y el Abogado, son los únicos que tienen acceso a la misma. 
2.  Formato A-CID-F006, Vr. 1, denominado Seguimiento y Control a oficios y/o memorandos; el cual, contempla aspectos como:  Número consecutivo, Número de orfeo, fechas, tema del documento, Número de expediente, entre otros aspectos. Esta es utilizada para controlar mediate código interno  los oficios y memorandos que son emitidos desde el Grupo frente a los procesos disciplinarios. 
3.  Formato A-CID-F007, Vr. 1 - Control de Autos, contempla registros sobre:  Fechas, Número consecutivo, asunto, funcionario que proyecta, funcionario que ofica, fecha entrega auto, entre otros aspectos; estos registros hacen parte de la trazabilidad y control del proceso.  Esta herramienta es alimentada unicamente por el técnico administrativo, quien con el Coordinador de la Oficina y el Abogado, son los únicos que tienen acceso a la misma.
Por lo anterior, se puede evidenciar la ejecución, monitoreo y efectividad por parte de los responsables de los controles.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</si>
  <si>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 xml:space="preserve">Pérdida de bienes de la entidad, al no realizar inventarios de manera periódica por parte del Coordinador de Almacen, generando detrimento patrimonial. </t>
  </si>
  <si>
    <t>Coordinador Grupo de Manejo y Control de Almacén e Inventarios</t>
  </si>
  <si>
    <t>Pérdida de la información electronica y digital contenida en los sistemas de información de gestión documental y centro de documentación</t>
  </si>
  <si>
    <t>Inadecuado uso y manejo de los documentos públicos para beneficio personal o de un tercero.</t>
  </si>
  <si>
    <t>Direccionamiento de vinculación por parte de terceros incluyendo factores que favorezcan el nombramiento en provisionalidad a favor de un tercero solicitando o recibiendo dádivas.</t>
  </si>
  <si>
    <t xml:space="preserve">Coordinador Gestión documental </t>
  </si>
  <si>
    <t>Coordinador de Talento Humano</t>
  </si>
  <si>
    <t>Secretaria de contabilidad</t>
  </si>
  <si>
    <t xml:space="preserve"> Probabilidad de recibir beneficio economico por parte de un  tercero,  debido al tramite de obligaciones sin el cumplimiento de los requisitos definidos por el IDEAM en el procedimiento pago a proveedores y contratistas</t>
  </si>
  <si>
    <t>Posibilidad de recibir sanciones por parte del ente de control u otro ente regulador por la inoportunidad en la presentación de los boletines y reportes de ley a la Contaduria General de la Nación.</t>
  </si>
  <si>
    <t>Posibilidad de reprocesos de actividades y aumento de carga operativa por perdida, eliminacion, modificacion u ocultamiento de la informacion de la entidad que reposa en Drive.</t>
  </si>
  <si>
    <t xml:space="preserve">Probabilidad de sanciones disciplinarias, fiscales y penales por incumplimiento de los pagos o pago no oportuno obligaciones contraídas por el Instituto con terceros en los términos establecidos por parte del Instituto. </t>
  </si>
  <si>
    <t>Profesional especializado del grupo de contabilidad</t>
  </si>
  <si>
    <t>Profesionales y/o contratistas del grupo de contabilidad</t>
  </si>
  <si>
    <t>Manejo inapropiado de la información</t>
  </si>
  <si>
    <t>Jefe OSPA</t>
  </si>
  <si>
    <t>Posibilidad de afectación reputacional por Pérdida de información necesaria para los procesos internos de la Oficina  debido a inadecuada Manipulación de información por parte de personal de la Oficina, bien sea contratistas o funcionarios.</t>
  </si>
  <si>
    <t>Jefe Oficina de Control Interno</t>
  </si>
  <si>
    <t>Direccionamiento de Estudios Previos para favorecer a terceros</t>
  </si>
  <si>
    <t>Probabilidad que se generen sanciones disciplinarias, fiscales y penales al expedir el Certificado Disponibilidad Presupuestal y/o Registros Presupuestales  por un valor o Rubro diferente al aprobado por debilidad en la apropiación del conocimiento de la gestión presupuestal.</t>
  </si>
  <si>
    <t>Coordinador de Presupuesto</t>
  </si>
  <si>
    <t xml:space="preserve">No se reportan evidencias para el I cuatrimestre 2022, la Oficina de Control Interno, no cuenta con elementos para emitir concepto sobre la efectividad del control.
</t>
  </si>
  <si>
    <t>Se aportan las siguientes evidencias:
1. Link Estados Financieros Contables enero y febrero 2022
No es posible emitir concepto, toda vez que no se encuentra en la matriz de riesgo 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</si>
  <si>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Inclusión de gastos no autorizados por la dependencia ejecutora del gasto para beneficio personal o de un tercero</t>
  </si>
  <si>
    <t xml:space="preserve">Posibilidad de generar de datos hidrometereológicos y ambientales inexactos e inoportunos </t>
  </si>
  <si>
    <t xml:space="preserve">Al analizar el riesgo con el 32, se identifican que las causas y el riesgo en sí tratan de los mismo, por lo cual se toma la decision de fusionar el riesgo y monitorear el avance del riesgo 32, por lo cual este riesgo no continuará siendo monitoreado </t>
  </si>
  <si>
    <t xml:space="preserve">Probabilidad de generar acciones jurídicas contra el IDEAM por decisiones ajustadas a intereses particulares debido a posibles comportamientos no éticos a cambio de dádivas </t>
  </si>
  <si>
    <t>Coordinador Grupo Acreditación</t>
  </si>
  <si>
    <t>Manejo y conservación inadecuada de la información en la Entidad.</t>
  </si>
  <si>
    <t>Materialización de los riesgos asociados a los procesos</t>
  </si>
  <si>
    <t xml:space="preserve">Se verifican los riesgos del SGI encontrando que el riesgo 58 y 59 tienen una relación estrecha en el sentido que su objeto es el mismo y los controles definidos para su mitigacion son los mismos, por lo cual se articulan dejando únicamente al riesgo 58, el riesgo 59 se incluye y se finaliza su seguimiento </t>
  </si>
  <si>
    <t xml:space="preserve">Se establece que este riesgo no es propio de incluir  ya que no es posible que un riesgo sea la materializacion de un riesgo, es redundante por lo cual no se llevará monitoreo al mismo </t>
  </si>
  <si>
    <t>Planes operativos o de acción poco coherentes con los objetivos estratégicos del IDEAM</t>
  </si>
  <si>
    <t xml:space="preserve">Probabilidad que existan fallas en la planeacion estratégico debido a la Inadecuada gestión en el cumplimiento de los niveles de servicio, acordados con el negocio para la correcta operación de los procesos críticos institucionales </t>
  </si>
  <si>
    <t>Jefe Oficina Informática</t>
  </si>
  <si>
    <t>El estado del riesgo es inactivo; se dejo un solo riesgo con el 68, esta información la administra la Oficina Asesora de Planeación.</t>
  </si>
  <si>
    <t>Probbabilidad de que se genere Daño y/o pérdida de información física de la entidad</t>
  </si>
  <si>
    <t>Grupo Tecnologia y Comunicaciones / Jefe Ofician Informatica</t>
  </si>
  <si>
    <t xml:space="preserve">La OAP no cuenta con información verificable para establecer el avance y resultados de las acciones previstas. No obstante, teniendo en cuenta que tampoco se reporta la materializaición del riesgo, se realizará mesa de trabajo, para fortalecer la estructura de reporte </t>
  </si>
  <si>
    <t xml:space="preserve">La Subdirección de Meteorología aporta como evidencias:
1.  Matriz en excel "CONTROL RADICADOS MATRIZ SEMAFORO".
2. Correo electrónico "Envío material de consulta, y formato de Evaluación Efectividad de Capacitación a PQRSDF y Protocolos Atención al Ciudadano.", de fecha 17 de marzo de 2022.
3. Presentación resumida Taller PQRS
4. CONTRATOS 047 DE 2022 Y 0155 DE 2022.
Por lo anterior,  se observa el cumplimiento del control establecido.
</t>
  </si>
  <si>
    <t>Incumplimiento en los tiempos establecidos para dar respuesta a las PQRS en las Subdirecciones del IDEAM</t>
  </si>
  <si>
    <t>Subdirección de Estudios Ambientales - Transversal</t>
  </si>
  <si>
    <t>Posibilidad de recibir requerimientos e investigaciones por parte de los entes de control por no aplicar la normativa emitida por la Contaduria General de la Nación con respecto a las normas para el reconocimiento, medición, revelación y presentación de los hechos económicos de la Entidad.</t>
  </si>
  <si>
    <t>Riesgo corrupción  finalizado por parte del proceso</t>
  </si>
  <si>
    <t xml:space="preserve">El proceso se encuentra con una valoración de riesgo alta, no obstante, se definieron controles y planes de acción que mitigan el impacto y reducen la probabilidad. Los avances reportados son consistentes con los registrado para administrar el riesgo. </t>
  </si>
  <si>
    <t>Riesgo finalizado desde la vigencia 2021</t>
  </si>
  <si>
    <t>El proceso de Gestión Financiera inactiva este riesgo, y lo fiusiona en dos riesgos. El coordinador de contabilidad revisará la pertinencia</t>
  </si>
  <si>
    <t>Desde la OAP se realziaron mesas de trabajo, no obstante, el grupo de trabajo no toma en cuenta las observaciones, y remite la versión de los riesgos, en formtao versión anterior, por lo que la OAP los regsitra en en formato vs 8 para riesgos institucionales.</t>
  </si>
  <si>
    <t>En mesa de trabajo, se acordó fusionar este riesgo, por lo que queda inactivo a partir del reporte presentado.</t>
  </si>
  <si>
    <t>El proceso no adjunta evidencias por temas de seguridad de la información,por su parte, los controles definidos son transversales a los 3 riesgos, lo que desenfoca la valoración del Riesgo Residual. No obstante, no se reporta materialización de riesgo, ni se evidencia incumplimiento</t>
  </si>
  <si>
    <t>El proceso de Gestión Financiera no reporta gestión dasociada a este riesgo</t>
  </si>
  <si>
    <t>El proceso no reporta seguimiento para este riesgo en este periodo. Tenienod en cuenta que esta radactado como de corrupción, se realizara valoración de acuerdo con metodología y formato aprobado, en el próximo seguimiento</t>
  </si>
  <si>
    <t>Probabilidad de afectación reputacional por inoportunidad en los datos generados en laboratorio para la toma de decisiones, debido a que el personal de planta no cuenta con las competencias técnicas para la validación y verificación de los datos generados</t>
  </si>
  <si>
    <t>La OAP basado en la información reportada, considrea necesario, redefinir o articular el riesgo, basado en el análsis de la causa raíz, es transversal a otros riesgos</t>
  </si>
  <si>
    <t>El riesgo no refleja materializaición, no obstnate, teniendo en cuenta que es de corrupción, debe ser valorado con la metodología actualizada para riesgos de corrupción.</t>
  </si>
  <si>
    <t>Este riesgo fue armoniado y fusionado por la TIC, luego de varias mesas de trabajo y análisis por parte del proceso</t>
  </si>
  <si>
    <t>Este riesgo fue armoniado y fusionado por la TIC, luego de varias mesas de trabajo y análisis por parte del proceso, se identificará como riesgos de seguridad de la información</t>
  </si>
  <si>
    <t>El riesgo será analizado y clasificado como riesgos de seguridad de la información, de acuerdo con las mesas de trabajo realizadas, por lo que no cuenta con registro de información</t>
  </si>
  <si>
    <t>Los avances reportados estan acorde con la causa raiz y el control definido. No se reporta materailziación ni desvio del riesgo, las evidencas esta relacionadas</t>
  </si>
  <si>
    <t xml:space="preserve">Riesgo transversal que se articula </t>
  </si>
  <si>
    <t>Riesgo fusionado por el grupo contable, se armonizó con el riesgo 45</t>
  </si>
  <si>
    <t>El Grupo de Tesoreria aporta como evidencia:
1. Base de datos en Excel denominada "Consolidado de pagos mensuales noviembre a diciembre 2021 y enero a marzo 2022"
2. Base de datos en Excel denominada "OP nov - dic 2021 y ene - marzo 2022"
La Oficina de Control Interno, verifica el nivel de cumplimiento y efectividad del control establecido.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</si>
  <si>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GESTIÓN FINANCIERA</t>
  </si>
  <si>
    <t>Verificación OCI - 15/04/2022</t>
  </si>
  <si>
    <t>El grupo de gestión documental aporta las siguientes evidencias:
1. Certificado de convalidación de las TRD y RUSD por el AGN
2. Correo electr{onico "Certificado de convalidación y registro único de series documentales expedido por el AGN", de fecha 20 de abril de 2022
3. Documento "PLAN PARA LA DIVULGACION E IMPLEMENTACIÓN DE LAS TRD EN EL IDEAM"
Teniendo en cuenta los soportes antes relacionados, se evidencia que se están realizando actividades con el fin de dar cumplimiento a los controles establecidos.
Nota: Es importante recordar que los controles se deben diseñar atendiendo los siguientes  parámetros establecidos en la "Guía para la administración del riesgo y el diseño de controles en entidades públicas" expedida por el Departamento Administrativo de la Función Pública: 1) responsable, 2) periodicidad, 3) propósito, 4) cómo se debe hacer, 5) qué pasa con las observaciones y desviaciones y 6) evidencia de la ejecución del control; en este sentido, se recomienda ajustar el diseño de los controles.</t>
  </si>
  <si>
    <t>MEPJ-EAPB-10-05-2022</t>
  </si>
  <si>
    <t>RECOMENDACIONES DE MEJORAMIENTO DE LA OFICINA DE CONTROL INTERNO:</t>
  </si>
  <si>
    <t>FECHA:  11/05/2022</t>
  </si>
  <si>
    <t>FIRMA
MARÍA EUGENIA PATIÑO JURADO
Jefe Oficina de Control Interno</t>
  </si>
  <si>
    <t>Realizó: Alejandra Pinzon Bobadilla / Revisó María Eugenia Patiño jurado</t>
  </si>
  <si>
    <t>Se observa que, algunos procesos no han adelnatado una adecuada definición de los controles, teniendo en cuenta la metodología del Departamento Administrativo de la Función Pública, establecida en la "Guía para la administración del riesgo y el diseño de controles en entidades públicas".  . Por lo anterior, se hace necesario que los lideres de proceso, con el acompañamiento brindado desde la Oficina Asesora de Planeación, realicen los ajustes necesarios para que estos queden acordes antes del siguiente seguimiento.
Asi mismo, se recomienda involucrar riesgos de las areas operativas, esto teniendo en cuenta que la Oficina de Control Interno viene adelantando unas auditorias a las AO, en donde se evidencia la inminente necesidad que se sintonicen con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</si>
</sst>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0" x14ac:knownFonts="1">
    <font>
      <sz val="11"/>
      <color theme="1"/>
      <name val="Calibri"/>
      <scheme val="minor"/>
    </font>
    <font>
      <sz val="11"/>
      <color theme="1"/>
      <name val="Calibri"/>
      <family val="2"/>
      <scheme val="minor"/>
    </font>
    <font>
      <sz val="11"/>
      <color theme="1"/>
      <name val="Calibri"/>
      <family val="2"/>
      <scheme val="minor"/>
    </font>
    <font>
      <b/>
      <sz val="18"/>
      <color theme="1"/>
      <name val="Arial"/>
      <family val="2"/>
    </font>
    <font>
      <sz val="10"/>
      <color theme="1"/>
      <name val="Arial"/>
      <family val="2"/>
    </font>
    <font>
      <b/>
      <sz val="10"/>
      <color theme="1"/>
      <name val="Arial"/>
      <family val="2"/>
    </font>
    <font>
      <b/>
      <sz val="11"/>
      <color theme="1"/>
      <name val="Arial"/>
      <family val="2"/>
    </font>
    <font>
      <sz val="11"/>
      <color theme="1"/>
      <name val="Arial"/>
      <family val="2"/>
    </font>
    <font>
      <sz val="11"/>
      <name val="Calibri"/>
      <family val="2"/>
    </font>
    <font>
      <sz val="10"/>
      <color rgb="FFFF0000"/>
      <name val="Arial"/>
      <family val="2"/>
    </font>
    <font>
      <b/>
      <sz val="8"/>
      <color theme="1"/>
      <name val="Arial"/>
      <family val="2"/>
    </font>
    <font>
      <sz val="8"/>
      <color theme="1"/>
      <name val="Arial"/>
      <family val="2"/>
    </font>
    <font>
      <sz val="8"/>
      <color rgb="FFFF0000"/>
      <name val="Arial"/>
      <family val="2"/>
    </font>
    <font>
      <sz val="8"/>
      <color rgb="FF000000"/>
      <name val="Arial"/>
      <family val="2"/>
    </font>
    <font>
      <sz val="10"/>
      <color rgb="FF000000"/>
      <name val="Arial"/>
      <family val="2"/>
    </font>
    <font>
      <b/>
      <sz val="10"/>
      <color rgb="FF7030A0"/>
      <name val="Arial"/>
      <family val="2"/>
    </font>
    <font>
      <b/>
      <sz val="10"/>
      <color rgb="FF000000"/>
      <name val="Arial"/>
      <family val="2"/>
    </font>
    <font>
      <sz val="10"/>
      <color theme="1"/>
      <name val="Arial"/>
      <family val="2"/>
    </font>
    <font>
      <b/>
      <sz val="18"/>
      <color theme="1"/>
      <name val="Arial"/>
      <family val="2"/>
    </font>
    <font>
      <b/>
      <sz val="8"/>
      <color theme="1"/>
      <name val="Arial"/>
      <family val="2"/>
    </font>
    <font>
      <b/>
      <u/>
      <sz val="10"/>
      <color theme="1"/>
      <name val="Arial"/>
      <family val="2"/>
    </font>
    <font>
      <sz val="11"/>
      <color theme="1"/>
      <name val="Arial"/>
      <family val="2"/>
    </font>
    <font>
      <sz val="10"/>
      <name val="Arial"/>
      <family val="2"/>
    </font>
    <font>
      <sz val="11"/>
      <color rgb="FFFF0000"/>
      <name val="Calibri"/>
      <family val="2"/>
      <scheme val="minor"/>
    </font>
    <font>
      <sz val="10"/>
      <color theme="2" tint="-9.9978637043366805E-2"/>
      <name val="Arial"/>
      <family val="2"/>
    </font>
    <font>
      <b/>
      <sz val="4"/>
      <color theme="1"/>
      <name val="Calibri"/>
      <family val="2"/>
      <scheme val="minor"/>
    </font>
    <font>
      <b/>
      <sz val="11"/>
      <color theme="1"/>
      <name val="Calibri"/>
      <family val="2"/>
      <scheme val="minor"/>
    </font>
    <font>
      <sz val="10"/>
      <color theme="1"/>
      <name val="Arial Narrow"/>
      <family val="2"/>
    </font>
    <font>
      <b/>
      <sz val="11"/>
      <name val="Calibri"/>
      <family val="2"/>
      <scheme val="minor"/>
    </font>
    <font>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F6600"/>
        <bgColor rgb="FFFF6600"/>
      </patternFill>
    </fill>
    <fill>
      <patternFill patternType="solid">
        <fgColor rgb="FFFF0000"/>
        <bgColor rgb="FFFF0000"/>
      </patternFill>
    </fill>
    <fill>
      <patternFill patternType="solid">
        <fgColor rgb="FFFFFF66"/>
        <bgColor rgb="FFFFFF66"/>
      </patternFill>
    </fill>
    <fill>
      <patternFill patternType="solid">
        <fgColor rgb="FFFFC000"/>
        <bgColor indexed="64"/>
      </patternFill>
    </fill>
    <fill>
      <patternFill patternType="solid">
        <fgColor theme="0"/>
        <bgColor rgb="FFEAF1DD"/>
      </patternFill>
    </fill>
    <fill>
      <patternFill patternType="solid">
        <fgColor rgb="FFFDE9D9"/>
        <bgColor indexed="64"/>
      </patternFill>
    </fill>
  </fills>
  <borders count="1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21" fillId="0" borderId="0"/>
  </cellStyleXfs>
  <cellXfs count="166">
    <xf numFmtId="0" fontId="0" fillId="0" borderId="0" xfId="0"/>
    <xf numFmtId="0" fontId="0" fillId="0" borderId="0" xfId="0"/>
    <xf numFmtId="0" fontId="4" fillId="0" borderId="1" xfId="0" applyFont="1" applyBorder="1" applyAlignment="1">
      <alignment vertical="center"/>
    </xf>
    <xf numFmtId="0" fontId="3" fillId="0" borderId="2" xfId="0" applyFont="1" applyBorder="1" applyAlignment="1">
      <alignment vertical="center"/>
    </xf>
    <xf numFmtId="164" fontId="4" fillId="2" borderId="0" xfId="0" applyNumberFormat="1" applyFont="1" applyFill="1"/>
    <xf numFmtId="0" fontId="4"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xf>
    <xf numFmtId="0" fontId="5" fillId="0" borderId="0" xfId="0" applyFont="1" applyAlignment="1">
      <alignment horizontal="center" vertical="center"/>
    </xf>
    <xf numFmtId="164" fontId="5" fillId="0" borderId="2" xfId="0" applyNumberFormat="1" applyFont="1" applyBorder="1" applyAlignment="1">
      <alignment horizontal="center" vertical="center"/>
    </xf>
    <xf numFmtId="0" fontId="4" fillId="2" borderId="0" xfId="0" applyFont="1" applyFill="1" applyAlignment="1">
      <alignment horizontal="center"/>
    </xf>
    <xf numFmtId="0" fontId="6" fillId="0" borderId="0" xfId="0" applyFont="1" applyAlignment="1">
      <alignment vertical="center" wrapText="1"/>
    </xf>
    <xf numFmtId="0" fontId="7" fillId="3" borderId="0" xfId="0" applyFont="1" applyFill="1" applyAlignment="1">
      <alignment vertical="center" wrapText="1"/>
    </xf>
    <xf numFmtId="0" fontId="5" fillId="0" borderId="0" xfId="0" applyFont="1" applyAlignment="1">
      <alignment horizontal="left" vertical="center"/>
    </xf>
    <xf numFmtId="0" fontId="5" fillId="2" borderId="0" xfId="0" applyFont="1" applyFill="1" applyAlignment="1">
      <alignment horizontal="right"/>
    </xf>
    <xf numFmtId="164" fontId="4" fillId="2" borderId="0" xfId="0" applyNumberFormat="1" applyFont="1" applyFill="1" applyAlignment="1">
      <alignment horizontal="center" vertical="center"/>
    </xf>
    <xf numFmtId="164" fontId="5" fillId="2" borderId="0" xfId="0" applyNumberFormat="1" applyFont="1" applyFill="1" applyAlignment="1">
      <alignment horizontal="center"/>
    </xf>
    <xf numFmtId="164" fontId="4" fillId="2" borderId="2" xfId="0" applyNumberFormat="1" applyFont="1" applyFill="1" applyBorder="1"/>
    <xf numFmtId="0" fontId="6" fillId="0" borderId="0" xfId="0" applyFont="1" applyAlignment="1">
      <alignment horizontal="right" vertical="center"/>
    </xf>
    <xf numFmtId="0" fontId="5" fillId="0" borderId="0" xfId="0" applyFont="1" applyAlignment="1">
      <alignment horizontal="left" vertical="center" wrapText="1"/>
    </xf>
    <xf numFmtId="0" fontId="4" fillId="0" borderId="0" xfId="0" applyFont="1" applyAlignment="1">
      <alignment vertical="center"/>
    </xf>
    <xf numFmtId="0" fontId="7" fillId="3" borderId="0" xfId="0" applyFont="1" applyFill="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wrapText="1"/>
    </xf>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4" borderId="4" xfId="0"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14" fillId="0" borderId="0" xfId="0" applyFont="1"/>
    <xf numFmtId="0" fontId="14" fillId="0" borderId="0" xfId="0" applyFont="1" applyAlignment="1">
      <alignment horizontal="center" vertical="center"/>
    </xf>
    <xf numFmtId="0" fontId="15" fillId="0" borderId="0" xfId="0" applyFont="1" applyAlignment="1">
      <alignment vertical="center" textRotation="90" wrapText="1"/>
    </xf>
    <xf numFmtId="0" fontId="16" fillId="0" borderId="0" xfId="0" applyFont="1" applyAlignment="1">
      <alignment horizontal="center" vertical="center" wrapText="1"/>
    </xf>
    <xf numFmtId="0" fontId="14" fillId="0" borderId="0" xfId="0" applyFont="1" applyAlignment="1">
      <alignment vertical="center"/>
    </xf>
    <xf numFmtId="0" fontId="4" fillId="0" borderId="0" xfId="0" applyFont="1" applyAlignment="1">
      <alignment vertical="center" wrapText="1"/>
    </xf>
    <xf numFmtId="0" fontId="9" fillId="0" borderId="0" xfId="0" applyFont="1" applyAlignment="1">
      <alignment vertical="center" wrapText="1"/>
    </xf>
    <xf numFmtId="0" fontId="4" fillId="0" borderId="4" xfId="0" applyFont="1" applyBorder="1" applyAlignment="1">
      <alignment horizontal="center" vertical="center" wrapText="1" readingOrder="1"/>
    </xf>
    <xf numFmtId="0" fontId="14" fillId="0" borderId="0" xfId="0" applyFont="1"/>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4" xfId="0" applyFont="1" applyBorder="1" applyAlignment="1">
      <alignment horizontal="left" vertical="center" wrapText="1"/>
    </xf>
    <xf numFmtId="0" fontId="14" fillId="7" borderId="4" xfId="0" applyFont="1" applyFill="1" applyBorder="1" applyAlignment="1">
      <alignment horizontal="center" vertical="center" wrapText="1" readingOrder="1"/>
    </xf>
    <xf numFmtId="0" fontId="4" fillId="8" borderId="5" xfId="0" applyFont="1" applyFill="1" applyBorder="1" applyAlignment="1">
      <alignment horizontal="center" vertical="center" wrapText="1" readingOrder="1"/>
    </xf>
    <xf numFmtId="9" fontId="4" fillId="0" borderId="6" xfId="0" applyNumberFormat="1" applyFont="1" applyBorder="1" applyAlignment="1">
      <alignment horizontal="center" vertical="center" wrapText="1"/>
    </xf>
    <xf numFmtId="0" fontId="14" fillId="0" borderId="0" xfId="0" applyFont="1" applyAlignment="1">
      <alignment horizontal="center" vertical="center"/>
    </xf>
    <xf numFmtId="0" fontId="14" fillId="9" borderId="4" xfId="0" applyFont="1" applyFill="1" applyBorder="1" applyAlignment="1">
      <alignment horizontal="center" vertical="center" wrapText="1" readingOrder="1"/>
    </xf>
    <xf numFmtId="0" fontId="15" fillId="0" borderId="0" xfId="0" applyFont="1" applyAlignment="1">
      <alignment vertical="center" textRotation="90" wrapText="1"/>
    </xf>
    <xf numFmtId="0" fontId="16" fillId="0" borderId="0" xfId="0" applyFont="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5" fillId="0" borderId="8" xfId="0" applyFont="1" applyBorder="1" applyAlignment="1">
      <alignment horizontal="center" vertical="center" textRotation="90" wrapText="1"/>
    </xf>
    <xf numFmtId="0" fontId="4" fillId="0" borderId="0" xfId="0" applyFont="1" applyAlignment="1">
      <alignment vertical="center" wrapText="1"/>
    </xf>
    <xf numFmtId="0" fontId="9" fillId="0" borderId="0" xfId="0" applyFont="1" applyAlignment="1">
      <alignment vertical="center" wrapText="1"/>
    </xf>
    <xf numFmtId="0" fontId="14" fillId="0" borderId="0" xfId="0" applyFont="1"/>
    <xf numFmtId="9" fontId="4" fillId="0" borderId="7" xfId="0" applyNumberFormat="1" applyFont="1" applyBorder="1" applyAlignment="1">
      <alignment horizontal="center" vertical="center" wrapText="1"/>
    </xf>
    <xf numFmtId="0" fontId="4" fillId="0" borderId="4" xfId="0" applyFont="1" applyBorder="1" applyAlignment="1">
      <alignment horizontal="left" vertical="center" wrapText="1"/>
    </xf>
    <xf numFmtId="0" fontId="14" fillId="7" borderId="4" xfId="0" applyFont="1" applyFill="1" applyBorder="1" applyAlignment="1">
      <alignment horizontal="center" vertical="center" wrapText="1" readingOrder="1"/>
    </xf>
    <xf numFmtId="0" fontId="4" fillId="8" borderId="5" xfId="0" applyFont="1" applyFill="1" applyBorder="1" applyAlignment="1">
      <alignment horizontal="center" vertical="center" wrapText="1" readingOrder="1"/>
    </xf>
    <xf numFmtId="0" fontId="14" fillId="0" borderId="0" xfId="0" applyFont="1" applyAlignment="1">
      <alignment horizontal="center" vertical="center"/>
    </xf>
    <xf numFmtId="0" fontId="14" fillId="9" borderId="4" xfId="0" applyFont="1" applyFill="1" applyBorder="1" applyAlignment="1">
      <alignment horizontal="center" vertical="center" wrapText="1" readingOrder="1"/>
    </xf>
    <xf numFmtId="0" fontId="15" fillId="0" borderId="0" xfId="0" applyFont="1" applyAlignment="1">
      <alignment vertical="center" textRotation="90" wrapText="1"/>
    </xf>
    <xf numFmtId="0" fontId="16" fillId="0" borderId="0" xfId="0" applyFont="1" applyAlignment="1">
      <alignment horizontal="center"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9" fontId="4" fillId="0" borderId="7" xfId="0" applyNumberFormat="1" applyFont="1" applyBorder="1" applyAlignment="1">
      <alignment horizontal="center" vertical="center" wrapText="1"/>
    </xf>
    <xf numFmtId="0" fontId="4" fillId="0" borderId="0" xfId="0" applyFont="1" applyAlignment="1">
      <alignment vertical="center" wrapText="1"/>
    </xf>
    <xf numFmtId="9" fontId="4" fillId="0" borderId="0" xfId="0" applyNumberFormat="1"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wrapText="1"/>
    </xf>
    <xf numFmtId="0" fontId="14" fillId="0" borderId="0" xfId="0" applyFont="1"/>
    <xf numFmtId="0" fontId="4" fillId="0" borderId="6" xfId="0" applyFont="1" applyBorder="1" applyAlignment="1">
      <alignment horizontal="center" vertical="center" wrapText="1"/>
    </xf>
    <xf numFmtId="0" fontId="11" fillId="0" borderId="4" xfId="0" applyFont="1" applyBorder="1" applyAlignment="1">
      <alignment horizontal="left" vertical="center" wrapText="1"/>
    </xf>
    <xf numFmtId="9" fontId="4" fillId="0" borderId="7"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vertical="center"/>
    </xf>
    <xf numFmtId="0" fontId="4" fillId="0" borderId="4" xfId="0" applyFont="1" applyBorder="1" applyAlignment="1">
      <alignment horizontal="center" vertical="center" wrapText="1"/>
    </xf>
    <xf numFmtId="0" fontId="4" fillId="4" borderId="4" xfId="0"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horizontal="left" vertical="center" wrapText="1"/>
    </xf>
    <xf numFmtId="0" fontId="19" fillId="0" borderId="4" xfId="0" applyFont="1" applyBorder="1" applyAlignment="1">
      <alignment horizontal="center" vertical="center" wrapText="1"/>
    </xf>
    <xf numFmtId="0" fontId="2" fillId="0" borderId="0" xfId="0" applyFont="1"/>
    <xf numFmtId="0" fontId="17" fillId="5" borderId="4" xfId="0" applyFont="1" applyFill="1" applyBorder="1" applyAlignment="1">
      <alignment horizontal="left" vertical="center" wrapText="1"/>
    </xf>
    <xf numFmtId="0" fontId="1" fillId="0" borderId="0" xfId="0" applyFont="1"/>
    <xf numFmtId="0" fontId="5" fillId="10" borderId="4"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7" fillId="6" borderId="4" xfId="0" applyFont="1" applyFill="1" applyBorder="1" applyAlignment="1">
      <alignment horizontal="left" vertical="center" wrapText="1"/>
    </xf>
    <xf numFmtId="0" fontId="17" fillId="11" borderId="4" xfId="0" applyFont="1" applyFill="1" applyBorder="1" applyAlignment="1">
      <alignment horizontal="left" vertical="center" wrapText="1"/>
    </xf>
    <xf numFmtId="0" fontId="4" fillId="12" borderId="10" xfId="0" applyFont="1" applyFill="1" applyBorder="1" applyAlignment="1">
      <alignment vertical="center" wrapText="1"/>
    </xf>
    <xf numFmtId="0" fontId="4" fillId="12" borderId="11" xfId="0" applyFont="1" applyFill="1" applyBorder="1" applyAlignment="1">
      <alignment vertical="center" wrapText="1"/>
    </xf>
    <xf numFmtId="0" fontId="0" fillId="0" borderId="0" xfId="0"/>
    <xf numFmtId="0" fontId="22" fillId="6" borderId="4" xfId="0" applyFont="1" applyFill="1" applyBorder="1" applyAlignment="1">
      <alignment horizontal="left" vertical="center" wrapText="1"/>
    </xf>
    <xf numFmtId="0" fontId="5" fillId="0" borderId="0" xfId="0" applyFont="1" applyBorder="1" applyAlignment="1">
      <alignment horizontal="center" vertical="center" textRotation="90" wrapText="1"/>
    </xf>
    <xf numFmtId="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readingOrder="1"/>
    </xf>
    <xf numFmtId="0" fontId="14" fillId="7" borderId="0" xfId="0" applyFont="1" applyFill="1" applyBorder="1" applyAlignment="1">
      <alignment horizontal="center" vertical="center" wrapText="1" readingOrder="1"/>
    </xf>
    <xf numFmtId="0" fontId="4" fillId="11" borderId="4" xfId="0" applyFont="1" applyFill="1" applyBorder="1" applyAlignment="1">
      <alignment horizontal="left" vertical="center" wrapText="1"/>
    </xf>
    <xf numFmtId="0" fontId="24" fillId="0" borderId="4" xfId="0" applyFont="1" applyBorder="1" applyAlignment="1">
      <alignment horizontal="left" vertical="center" wrapText="1"/>
    </xf>
    <xf numFmtId="9" fontId="24" fillId="0" borderId="7" xfId="0" applyNumberFormat="1" applyFont="1" applyBorder="1" applyAlignment="1">
      <alignment horizontal="center" vertical="center" wrapText="1"/>
    </xf>
    <xf numFmtId="0" fontId="24" fillId="0" borderId="4" xfId="0" applyFont="1" applyBorder="1" applyAlignment="1">
      <alignment horizontal="center" vertical="center" wrapText="1"/>
    </xf>
    <xf numFmtId="0" fontId="24" fillId="4" borderId="4" xfId="0" applyFont="1" applyFill="1" applyBorder="1" applyAlignment="1">
      <alignment horizontal="left" vertical="center" wrapText="1"/>
    </xf>
    <xf numFmtId="0" fontId="24" fillId="5" borderId="4"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4" xfId="0" applyFont="1" applyBorder="1" applyAlignment="1">
      <alignment horizontal="left" vertical="center" wrapText="1"/>
    </xf>
    <xf numFmtId="9" fontId="9" fillId="0" borderId="7"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4" borderId="4" xfId="0" applyFont="1" applyFill="1" applyBorder="1" applyAlignment="1">
      <alignment horizontal="left" vertical="center" wrapText="1"/>
    </xf>
    <xf numFmtId="164" fontId="9" fillId="4" borderId="4" xfId="0" applyNumberFormat="1" applyFont="1" applyFill="1" applyBorder="1" applyAlignment="1">
      <alignment horizontal="left" vertical="center" wrapText="1"/>
    </xf>
    <xf numFmtId="0" fontId="9" fillId="0" borderId="0" xfId="0" applyFont="1" applyAlignment="1">
      <alignment horizontal="left" vertical="center" wrapText="1"/>
    </xf>
    <xf numFmtId="9" fontId="9" fillId="0" borderId="0" xfId="0" applyNumberFormat="1" applyFont="1" applyAlignment="1">
      <alignment horizontal="left" vertical="center" wrapText="1"/>
    </xf>
    <xf numFmtId="0" fontId="9" fillId="0" borderId="0" xfId="0" applyFont="1" applyAlignment="1">
      <alignment horizontal="center" vertical="center" wrapText="1"/>
    </xf>
    <xf numFmtId="0" fontId="23" fillId="0" borderId="0" xfId="0" applyFont="1"/>
    <xf numFmtId="164" fontId="4" fillId="4" borderId="1" xfId="0" applyNumberFormat="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12" borderId="12" xfId="0" applyFont="1" applyFill="1" applyBorder="1" applyAlignment="1">
      <alignment vertical="center" wrapText="1"/>
    </xf>
    <xf numFmtId="0" fontId="22" fillId="0" borderId="4" xfId="0" applyFont="1" applyBorder="1" applyAlignment="1">
      <alignment horizontal="left" vertical="center" wrapText="1"/>
    </xf>
    <xf numFmtId="0" fontId="0" fillId="0" borderId="0" xfId="0"/>
    <xf numFmtId="0" fontId="25" fillId="0" borderId="0" xfId="0" applyFont="1" applyAlignment="1">
      <alignment vertical="center"/>
    </xf>
    <xf numFmtId="0" fontId="26" fillId="0" borderId="0" xfId="0" applyFont="1"/>
    <xf numFmtId="0" fontId="28" fillId="0" borderId="0" xfId="0" applyFont="1" applyAlignment="1">
      <alignment horizontal="left" vertical="center" wrapText="1"/>
    </xf>
    <xf numFmtId="0" fontId="26" fillId="0" borderId="0" xfId="0" applyFont="1" applyAlignment="1">
      <alignment horizontal="left"/>
    </xf>
    <xf numFmtId="0" fontId="0" fillId="0" borderId="0" xfId="0" applyAlignment="1">
      <alignment horizontal="center"/>
    </xf>
    <xf numFmtId="0" fontId="26" fillId="0" borderId="0" xfId="0" applyFont="1" applyAlignment="1">
      <alignment horizontal="left" wrapText="1"/>
    </xf>
    <xf numFmtId="0" fontId="26" fillId="0" borderId="0" xfId="0" applyFont="1"/>
    <xf numFmtId="0" fontId="29" fillId="0" borderId="0" xfId="0" applyFont="1" applyAlignment="1">
      <alignment horizontal="left" vertical="center" wrapText="1"/>
    </xf>
    <xf numFmtId="0" fontId="28" fillId="0" borderId="0" xfId="0" applyFont="1" applyAlignment="1">
      <alignment horizontal="left" vertical="center" wrapText="1"/>
    </xf>
    <xf numFmtId="0" fontId="0" fillId="0" borderId="0" xfId="0"/>
    <xf numFmtId="0" fontId="26" fillId="0" borderId="0" xfId="0" applyFont="1" applyAlignment="1">
      <alignment horizontal="left"/>
    </xf>
    <xf numFmtId="0" fontId="27" fillId="0" borderId="0" xfId="0" applyFont="1" applyAlignment="1">
      <alignment horizontal="left" vertical="top" wrapText="1"/>
    </xf>
    <xf numFmtId="0" fontId="5" fillId="0" borderId="1" xfId="0" applyFont="1" applyBorder="1" applyAlignment="1">
      <alignment horizontal="center" vertical="center" wrapText="1"/>
    </xf>
    <xf numFmtId="0" fontId="8" fillId="0" borderId="3" xfId="0" applyFont="1" applyBorder="1"/>
    <xf numFmtId="0" fontId="8" fillId="0" borderId="2" xfId="0" applyFont="1" applyBorder="1"/>
    <xf numFmtId="0" fontId="18"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6" fillId="0" borderId="0" xfId="0" applyFont="1" applyAlignment="1">
      <alignment horizontal="left" vertical="center" wrapText="1"/>
    </xf>
  </cellXfs>
  <cellStyles count="2">
    <cellStyle name="Normal" xfId="0" builtinId="0"/>
    <cellStyle name="Normal 4" xfId="1"/>
  </cellStyles>
  <dxfs count="137">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807152" cy="860425"/>
    <xdr:pic>
      <xdr:nvPicPr>
        <xdr:cNvPr id="2" name="image1.jpg">
          <a:extLst>
            <a:ext uri="{FF2B5EF4-FFF2-40B4-BE49-F238E27FC236}">
              <a16:creationId xmlns:a16="http://schemas.microsoft.com/office/drawing/2014/main" id="{7DDCAB6D-F770-445B-9865-8608546F65EB}"/>
            </a:ext>
          </a:extLst>
        </xdr:cNvPr>
        <xdr:cNvPicPr preferRelativeResize="0"/>
      </xdr:nvPicPr>
      <xdr:blipFill>
        <a:blip xmlns:r="http://schemas.openxmlformats.org/officeDocument/2006/relationships" r:embed="rId1" cstate="print"/>
        <a:stretch>
          <a:fillRect/>
        </a:stretch>
      </xdr:blipFill>
      <xdr:spPr>
        <a:xfrm>
          <a:off x="28575" y="28575"/>
          <a:ext cx="1807152" cy="8604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ANCA~1\AppData\Local\Temp\Rar$DIa0.517\01%20MAPA%20DE%20RIESGOS%20GESTI&#211;N%20PLANEACI&#211;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Hoja1"/>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refreshError="1"/>
      <sheetData sheetId="1" refreshError="1"/>
      <sheetData sheetId="2">
        <row r="1">
          <cell r="A1" t="str">
            <v xml:space="preserve">MAPA DE RIESGOS </v>
          </cell>
        </row>
      </sheetData>
      <sheetData sheetId="3">
        <row r="9">
          <cell r="E9">
            <v>0.6</v>
          </cell>
          <cell r="X9" t="str">
            <v>Menor a 10 SMLMV</v>
          </cell>
          <cell r="Y9" t="str">
            <v>El riesgo afecta la imagen de algún área de la organización.</v>
          </cell>
        </row>
        <row r="10">
          <cell r="X10" t="str">
            <v>Entre 10 y 50 SMLMV</v>
          </cell>
          <cell r="Y10" t="str">
            <v>El riesgo afecta la imagen de la entidad internamente, de conocimiento general nivel interno, de junta directiva y accionistas y/o de proveedores.</v>
          </cell>
        </row>
        <row r="11">
          <cell r="X11" t="str">
            <v>Entre 50 y 100 SMLMV</v>
          </cell>
          <cell r="Y11" t="str">
            <v>El riesgo afecta la imagen de la entidad con algunos usuarios de relevancia frente al logro de los objetivos.</v>
          </cell>
        </row>
        <row r="12">
          <cell r="X12" t="str">
            <v>Entre 100 y 500 SMLMV</v>
          </cell>
          <cell r="Y12" t="str">
            <v>El riesgo afecta la imagen de la entidad con efecto publicitario sostenido a nivel de sector administrativo, nivel departamental o municipal.</v>
          </cell>
        </row>
        <row r="13">
          <cell r="X13" t="str">
            <v>Mayor a 500 SMLMV</v>
          </cell>
          <cell r="Y13" t="str">
            <v>El riesgo afecta la imagen de la entidad a nivel nacional, con efecto publicitario sostenido a nivel país</v>
          </cell>
        </row>
        <row r="14">
          <cell r="X14" t="str">
            <v>N/A</v>
          </cell>
          <cell r="Y14" t="str">
            <v>N/A</v>
          </cell>
        </row>
      </sheetData>
      <sheetData sheetId="4">
        <row r="9">
          <cell r="C9" t="str">
            <v>Media</v>
          </cell>
        </row>
      </sheetData>
      <sheetData sheetId="5">
        <row r="3">
          <cell r="M3" t="str">
            <v>Vigencia del:</v>
          </cell>
          <cell r="N3">
            <v>44635</v>
          </cell>
          <cell r="O3" t="str">
            <v>Al</v>
          </cell>
        </row>
      </sheetData>
      <sheetData sheetId="6">
        <row r="9">
          <cell r="C9">
            <v>0.36</v>
          </cell>
        </row>
      </sheetData>
      <sheetData sheetId="7">
        <row r="1">
          <cell r="N1" t="str">
            <v>CODIGO: E-SGI-F006</v>
          </cell>
        </row>
        <row r="2">
          <cell r="N2" t="str">
            <v>VERSION: 8</v>
          </cell>
        </row>
        <row r="3">
          <cell r="N3" t="str">
            <v>FECHA: 22/02/2022</v>
          </cell>
        </row>
        <row r="4">
          <cell r="N4" t="str">
            <v>PAGINA 1 de 1</v>
          </cell>
        </row>
      </sheetData>
      <sheetData sheetId="8"/>
      <sheetData sheetId="9" refreshError="1"/>
      <sheetData sheetId="10">
        <row r="4">
          <cell r="A4" t="str">
            <v>A_Ejecución_y_Administración_de_procesos</v>
          </cell>
        </row>
        <row r="5">
          <cell r="A5" t="str">
            <v>B_Fraude_Externo</v>
          </cell>
        </row>
        <row r="6">
          <cell r="A6" t="str">
            <v>C_Fraude_Interno</v>
          </cell>
        </row>
        <row r="7">
          <cell r="A7" t="str">
            <v>D_Fallas_Tecnológicas</v>
          </cell>
        </row>
        <row r="8">
          <cell r="A8" t="str">
            <v>E_Relaciones_Laborales</v>
          </cell>
        </row>
        <row r="9">
          <cell r="A9" t="str">
            <v>F_Usuarios_Productos_y_Prácticas_Organizacionales</v>
          </cell>
        </row>
        <row r="10">
          <cell r="A10" t="str">
            <v>G_Daños_Activos_Físicos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809"/>
  <sheetViews>
    <sheetView showGridLines="0" tabSelected="1" zoomScale="85" zoomScaleNormal="85" workbookViewId="0">
      <pane xSplit="1" ySplit="8" topLeftCell="R48" activePane="bottomRight" state="frozen"/>
      <selection pane="topRight" activeCell="B1" sqref="B1"/>
      <selection pane="bottomLeft" activeCell="A9" sqref="A9"/>
      <selection pane="bottomRight" activeCell="Y48" sqref="Y48"/>
    </sheetView>
  </sheetViews>
  <sheetFormatPr baseColWidth="10" defaultColWidth="14.42578125" defaultRowHeight="15" customHeight="1" x14ac:dyDescent="0.25"/>
  <cols>
    <col min="1" max="1" width="8.140625" customWidth="1"/>
    <col min="2" max="2" width="25.140625" customWidth="1"/>
    <col min="3" max="4" width="14.140625" customWidth="1"/>
    <col min="5" max="5" width="16.42578125" customWidth="1"/>
    <col min="6" max="7" width="12.5703125" customWidth="1"/>
    <col min="8" max="8" width="15.42578125" customWidth="1"/>
    <col min="9" max="9" width="13" customWidth="1"/>
    <col min="10" max="10" width="16.42578125" customWidth="1"/>
    <col min="11" max="11" width="10.140625" customWidth="1"/>
    <col min="12" max="12" width="12.7109375" customWidth="1"/>
    <col min="13" max="13" width="11.42578125" customWidth="1"/>
    <col min="14" max="14" width="15.5703125" customWidth="1"/>
    <col min="15" max="16" width="16.5703125" customWidth="1"/>
    <col min="17" max="17" width="47" customWidth="1"/>
    <col min="18" max="18" width="20.85546875" customWidth="1"/>
    <col min="19" max="19" width="9.42578125" customWidth="1"/>
    <col min="20" max="20" width="13.5703125" customWidth="1"/>
    <col min="21" max="21" width="29.7109375" customWidth="1"/>
    <col min="22" max="23" width="20.42578125" customWidth="1"/>
    <col min="24" max="24" width="30.7109375" customWidth="1"/>
    <col min="25" max="25" width="86" customWidth="1"/>
    <col min="26" max="26" width="48.5703125" customWidth="1"/>
    <col min="27" max="30" width="11.42578125" hidden="1" customWidth="1"/>
    <col min="31" max="31" width="5.5703125" hidden="1" customWidth="1"/>
    <col min="32" max="32" width="26.85546875" hidden="1" customWidth="1"/>
    <col min="33" max="37" width="22.85546875" hidden="1" customWidth="1"/>
    <col min="38" max="38" width="23.42578125" hidden="1" customWidth="1"/>
    <col min="39" max="39" width="11.42578125" hidden="1" customWidth="1"/>
    <col min="40" max="43" width="0" hidden="1" customWidth="1"/>
  </cols>
  <sheetData>
    <row r="1" spans="1:48" ht="19.5" customHeight="1" x14ac:dyDescent="0.25">
      <c r="A1" s="162" t="s">
        <v>170</v>
      </c>
      <c r="B1" s="163"/>
      <c r="C1" s="163"/>
      <c r="D1" s="163"/>
      <c r="E1" s="163"/>
      <c r="F1" s="163"/>
      <c r="G1" s="163"/>
      <c r="H1" s="163"/>
      <c r="I1" s="163"/>
      <c r="J1" s="163"/>
      <c r="K1" s="163"/>
      <c r="L1" s="163"/>
      <c r="M1" s="163"/>
      <c r="N1" s="163"/>
      <c r="O1" s="163"/>
      <c r="P1" s="163"/>
      <c r="Q1" s="163"/>
      <c r="R1" s="164"/>
      <c r="S1" s="2" t="str">
        <f>'[1]7 MAPA CALOR INHEREN Y RESIDUAL'!N1</f>
        <v>CODIGO: E-SGI-F006</v>
      </c>
      <c r="T1" s="3"/>
      <c r="U1" s="4"/>
      <c r="V1" s="4"/>
      <c r="W1" s="5"/>
      <c r="X1" s="5"/>
      <c r="Y1" s="5"/>
      <c r="Z1" s="5"/>
      <c r="AA1" s="5"/>
      <c r="AB1" s="5"/>
      <c r="AC1" s="5"/>
      <c r="AD1" s="5"/>
      <c r="AE1" s="5"/>
      <c r="AF1" s="5"/>
      <c r="AG1" s="6"/>
      <c r="AH1" s="6"/>
      <c r="AI1" s="6"/>
      <c r="AJ1" s="6"/>
      <c r="AK1" s="6"/>
      <c r="AL1" s="5"/>
      <c r="AM1" s="5"/>
    </row>
    <row r="2" spans="1:48" ht="19.5" customHeight="1" x14ac:dyDescent="0.25">
      <c r="A2" s="7"/>
      <c r="B2" s="7"/>
      <c r="C2" s="7"/>
      <c r="D2" s="7"/>
      <c r="E2" s="7"/>
      <c r="F2" s="7"/>
      <c r="G2" s="7"/>
      <c r="H2" s="7"/>
      <c r="I2" s="7"/>
      <c r="J2" s="7"/>
      <c r="K2" s="7"/>
      <c r="L2" s="8"/>
      <c r="M2" s="5"/>
      <c r="N2" s="8"/>
      <c r="O2" s="8"/>
      <c r="P2" s="8"/>
      <c r="Q2" s="8"/>
      <c r="R2" s="8"/>
      <c r="S2" s="2" t="str">
        <f>'[1]7 MAPA CALOR INHEREN Y RESIDUAL'!N2</f>
        <v>VERSION: 8</v>
      </c>
      <c r="T2" s="9"/>
      <c r="U2" s="8"/>
      <c r="V2" s="8"/>
      <c r="W2" s="8"/>
      <c r="X2" s="8"/>
      <c r="Y2" s="8"/>
      <c r="Z2" s="90"/>
      <c r="AA2" s="5"/>
      <c r="AB2" s="5"/>
      <c r="AC2" s="5"/>
      <c r="AD2" s="5"/>
      <c r="AE2" s="5"/>
      <c r="AF2" s="5"/>
      <c r="AG2" s="6"/>
      <c r="AH2" s="6"/>
      <c r="AI2" s="6"/>
      <c r="AJ2" s="6"/>
      <c r="AK2" s="6"/>
      <c r="AL2" s="5"/>
      <c r="AM2" s="5"/>
    </row>
    <row r="3" spans="1:48" ht="14.25" customHeight="1" x14ac:dyDescent="0.25">
      <c r="A3" s="10"/>
      <c r="B3" s="8"/>
      <c r="H3" s="7"/>
      <c r="I3" s="7"/>
      <c r="J3" s="7"/>
      <c r="K3" s="7"/>
      <c r="L3" s="8"/>
      <c r="M3" s="5"/>
      <c r="N3" s="8"/>
      <c r="O3" s="8"/>
      <c r="P3" s="8"/>
      <c r="Q3" s="8"/>
      <c r="R3" s="8"/>
      <c r="S3" s="2" t="str">
        <f>'[1]7 MAPA CALOR INHEREN Y RESIDUAL'!N3</f>
        <v>FECHA: 22/02/2022</v>
      </c>
      <c r="T3" s="9"/>
      <c r="U3" s="8"/>
      <c r="V3" s="8"/>
      <c r="W3" s="8"/>
      <c r="X3" s="8"/>
      <c r="Y3" s="8"/>
      <c r="Z3" s="90"/>
      <c r="AA3" s="5"/>
      <c r="AB3" s="5"/>
      <c r="AC3" s="5"/>
      <c r="AD3" s="5"/>
      <c r="AE3" s="5"/>
      <c r="AF3" s="5"/>
      <c r="AG3" s="6"/>
      <c r="AH3" s="6"/>
      <c r="AI3" s="6"/>
      <c r="AJ3" s="6"/>
      <c r="AK3" s="6"/>
      <c r="AL3" s="5"/>
      <c r="AM3" s="5"/>
    </row>
    <row r="4" spans="1:48" ht="12" customHeight="1" x14ac:dyDescent="0.25">
      <c r="C4" s="11"/>
      <c r="D4" s="165"/>
      <c r="E4" s="156"/>
      <c r="F4" s="156"/>
      <c r="G4" s="156"/>
      <c r="H4" s="156"/>
      <c r="I4" s="12"/>
      <c r="J4" s="12"/>
      <c r="K4" s="13"/>
      <c r="L4" s="5"/>
      <c r="M4" s="5"/>
      <c r="N4" s="14" t="str">
        <f>'[1]5 VALORACIÓN DEL CONTROL'!M3</f>
        <v>Vigencia del:</v>
      </c>
      <c r="O4" s="15">
        <f>'[1]5 VALORACIÓN DEL CONTROL'!N3</f>
        <v>44635</v>
      </c>
      <c r="P4" s="16" t="str">
        <f>'[1]5 VALORACIÓN DEL CONTROL'!O3</f>
        <v>Al</v>
      </c>
      <c r="Q4" s="15"/>
      <c r="S4" s="2" t="str">
        <f>'[1]7 MAPA CALOR INHEREN Y RESIDUAL'!N4</f>
        <v>PAGINA 1 de 1</v>
      </c>
      <c r="T4" s="17"/>
      <c r="U4" s="5"/>
      <c r="V4" s="5"/>
      <c r="W4" s="5"/>
      <c r="X4" s="5"/>
      <c r="Y4" s="5"/>
      <c r="Z4" s="16"/>
      <c r="AA4" s="5"/>
      <c r="AB4" s="5"/>
      <c r="AC4" s="5"/>
      <c r="AD4" s="5"/>
      <c r="AE4" s="5"/>
      <c r="AF4" s="5"/>
      <c r="AG4" s="6"/>
      <c r="AH4" s="6"/>
      <c r="AI4" s="6"/>
      <c r="AJ4" s="6"/>
      <c r="AK4" s="6"/>
      <c r="AL4" s="5"/>
      <c r="AM4" s="5"/>
    </row>
    <row r="5" spans="1:48" ht="20.25" customHeight="1" x14ac:dyDescent="0.25">
      <c r="C5" s="18"/>
      <c r="D5" s="165"/>
      <c r="E5" s="156"/>
      <c r="F5" s="156"/>
      <c r="G5" s="156"/>
      <c r="H5" s="156"/>
      <c r="I5" s="8"/>
      <c r="J5" s="19"/>
      <c r="K5" s="13"/>
      <c r="L5" s="5"/>
      <c r="M5" s="5"/>
      <c r="N5" s="5"/>
      <c r="O5" s="5"/>
      <c r="P5" s="5"/>
      <c r="Q5" s="5"/>
      <c r="R5" s="5"/>
      <c r="S5" s="20"/>
      <c r="T5" s="4"/>
      <c r="U5" s="5"/>
      <c r="V5" s="5"/>
      <c r="W5" s="5"/>
      <c r="X5" s="5"/>
      <c r="Y5" s="5"/>
      <c r="Z5" s="5"/>
      <c r="AA5" s="5"/>
      <c r="AB5" s="5"/>
      <c r="AC5" s="5"/>
      <c r="AD5" s="5"/>
      <c r="AE5" s="5"/>
      <c r="AF5" s="5"/>
      <c r="AG5" s="6"/>
      <c r="AH5" s="6"/>
      <c r="AI5" s="6"/>
      <c r="AJ5" s="6"/>
      <c r="AK5" s="6"/>
      <c r="AL5" s="5"/>
      <c r="AM5" s="5"/>
    </row>
    <row r="6" spans="1:48" ht="5.25" customHeight="1" x14ac:dyDescent="0.25">
      <c r="A6" s="21"/>
      <c r="B6" s="21"/>
      <c r="C6" s="21"/>
      <c r="D6" s="8"/>
      <c r="E6" s="19"/>
      <c r="F6" s="13"/>
      <c r="G6" s="5"/>
      <c r="H6" s="8"/>
      <c r="I6" s="8"/>
      <c r="J6" s="19"/>
      <c r="K6" s="13"/>
      <c r="L6" s="5"/>
      <c r="M6" s="5"/>
      <c r="N6" s="5"/>
      <c r="O6" s="5"/>
      <c r="P6" s="5"/>
      <c r="Q6" s="5"/>
      <c r="R6" s="5"/>
      <c r="S6" s="4"/>
      <c r="T6" s="4"/>
      <c r="U6" s="5"/>
      <c r="V6" s="5"/>
      <c r="W6" s="5"/>
      <c r="X6" s="5"/>
      <c r="Y6" s="5"/>
      <c r="Z6" s="5"/>
      <c r="AA6" s="5"/>
      <c r="AB6" s="5"/>
      <c r="AC6" s="5"/>
      <c r="AD6" s="5"/>
      <c r="AE6" s="5"/>
      <c r="AF6" s="5"/>
      <c r="AG6" s="6"/>
      <c r="AH6" s="6"/>
      <c r="AI6" s="6"/>
      <c r="AJ6" s="6"/>
      <c r="AK6" s="6"/>
      <c r="AL6" s="5"/>
      <c r="AM6" s="5"/>
    </row>
    <row r="7" spans="1:48" ht="12" customHeight="1" x14ac:dyDescent="0.25">
      <c r="A7" s="22"/>
      <c r="B7" s="22"/>
      <c r="C7" s="22"/>
      <c r="D7" s="22"/>
      <c r="E7" s="159" t="s">
        <v>0</v>
      </c>
      <c r="F7" s="160"/>
      <c r="G7" s="161"/>
      <c r="H7" s="23"/>
      <c r="I7" s="22"/>
      <c r="J7" s="159" t="s">
        <v>1</v>
      </c>
      <c r="K7" s="160"/>
      <c r="L7" s="161"/>
      <c r="M7" s="23"/>
      <c r="N7" s="23"/>
      <c r="O7" s="23"/>
      <c r="P7" s="23"/>
      <c r="Q7" s="159" t="s">
        <v>2</v>
      </c>
      <c r="R7" s="160"/>
      <c r="S7" s="160"/>
      <c r="T7" s="161"/>
      <c r="U7" s="159" t="s">
        <v>3</v>
      </c>
      <c r="V7" s="160"/>
      <c r="W7" s="161"/>
      <c r="X7" s="24" t="s">
        <v>4</v>
      </c>
      <c r="Y7" s="111" t="s">
        <v>394</v>
      </c>
      <c r="Z7" s="89"/>
      <c r="AA7" s="26"/>
      <c r="AB7" s="26"/>
      <c r="AC7" s="26"/>
      <c r="AD7" s="26"/>
      <c r="AE7" s="26"/>
      <c r="AF7" s="26"/>
      <c r="AG7" s="27"/>
      <c r="AH7" s="27"/>
      <c r="AI7" s="27"/>
      <c r="AJ7" s="27"/>
      <c r="AK7" s="27"/>
      <c r="AL7" s="25"/>
      <c r="AM7" s="25"/>
    </row>
    <row r="8" spans="1:48" ht="46.5" customHeight="1" x14ac:dyDescent="0.25">
      <c r="A8" s="28" t="s">
        <v>5</v>
      </c>
      <c r="B8" s="28" t="s">
        <v>6</v>
      </c>
      <c r="C8" s="28" t="s">
        <v>7</v>
      </c>
      <c r="D8" s="28" t="s">
        <v>8</v>
      </c>
      <c r="E8" s="28" t="s">
        <v>9</v>
      </c>
      <c r="F8" s="28" t="s">
        <v>10</v>
      </c>
      <c r="G8" s="29" t="s">
        <v>11</v>
      </c>
      <c r="H8" s="28" t="s">
        <v>12</v>
      </c>
      <c r="I8" s="28" t="s">
        <v>13</v>
      </c>
      <c r="J8" s="28" t="s">
        <v>9</v>
      </c>
      <c r="K8" s="28" t="s">
        <v>10</v>
      </c>
      <c r="L8" s="28" t="s">
        <v>11</v>
      </c>
      <c r="M8" s="28" t="s">
        <v>14</v>
      </c>
      <c r="N8" s="28" t="s">
        <v>15</v>
      </c>
      <c r="O8" s="28" t="s">
        <v>16</v>
      </c>
      <c r="P8" s="28" t="s">
        <v>17</v>
      </c>
      <c r="Q8" s="28" t="s">
        <v>18</v>
      </c>
      <c r="R8" s="28" t="s">
        <v>19</v>
      </c>
      <c r="S8" s="30" t="s">
        <v>20</v>
      </c>
      <c r="T8" s="30" t="s">
        <v>21</v>
      </c>
      <c r="U8" s="28" t="s">
        <v>22</v>
      </c>
      <c r="V8" s="28" t="s">
        <v>23</v>
      </c>
      <c r="W8" s="28" t="s">
        <v>24</v>
      </c>
      <c r="X8" s="28" t="s">
        <v>25</v>
      </c>
      <c r="Y8" s="112" t="s">
        <v>260</v>
      </c>
      <c r="Z8" s="107" t="s">
        <v>65</v>
      </c>
      <c r="AA8" s="31"/>
      <c r="AB8" s="32"/>
      <c r="AC8" s="32"/>
      <c r="AD8" s="33"/>
      <c r="AE8" s="33"/>
      <c r="AF8" s="33"/>
      <c r="AG8" s="33"/>
      <c r="AH8" s="33"/>
      <c r="AI8" s="33"/>
      <c r="AJ8" s="33"/>
      <c r="AK8" s="33"/>
      <c r="AL8" s="33"/>
      <c r="AM8" s="33"/>
    </row>
    <row r="9" spans="1:48" ht="140.25" x14ac:dyDescent="0.25">
      <c r="A9" s="51">
        <v>1</v>
      </c>
      <c r="B9" s="96" t="s">
        <v>227</v>
      </c>
      <c r="C9" s="52">
        <v>0.4</v>
      </c>
      <c r="D9" s="52">
        <v>0.4</v>
      </c>
      <c r="E9" s="52" t="s">
        <v>44</v>
      </c>
      <c r="F9" s="52" t="s">
        <v>27</v>
      </c>
      <c r="G9" s="61" t="s">
        <v>28</v>
      </c>
      <c r="H9" s="52">
        <v>0.24</v>
      </c>
      <c r="I9" s="52">
        <v>0.4</v>
      </c>
      <c r="J9" s="52" t="s">
        <v>44</v>
      </c>
      <c r="K9" s="52" t="s">
        <v>27</v>
      </c>
      <c r="L9" s="61" t="s">
        <v>28</v>
      </c>
      <c r="M9" s="53" t="s">
        <v>49</v>
      </c>
      <c r="N9" s="53" t="s">
        <v>48</v>
      </c>
      <c r="O9" s="62" t="s">
        <v>31</v>
      </c>
      <c r="P9" s="53" t="s">
        <v>31</v>
      </c>
      <c r="Q9" s="62" t="s">
        <v>254</v>
      </c>
      <c r="R9" s="62" t="s">
        <v>255</v>
      </c>
      <c r="S9" s="63">
        <v>44607</v>
      </c>
      <c r="T9" s="63">
        <v>44915</v>
      </c>
      <c r="U9" s="62" t="s">
        <v>256</v>
      </c>
      <c r="V9" s="62"/>
      <c r="W9" s="62"/>
      <c r="X9" s="109" t="s">
        <v>258</v>
      </c>
      <c r="Y9" s="65" t="s">
        <v>261</v>
      </c>
      <c r="Z9" s="96" t="s">
        <v>229</v>
      </c>
      <c r="AA9" s="66" t="s">
        <v>36</v>
      </c>
      <c r="AB9" s="56">
        <v>1</v>
      </c>
      <c r="AC9" s="49" t="s">
        <v>37</v>
      </c>
      <c r="AD9" s="54" t="s">
        <v>38</v>
      </c>
      <c r="AE9" s="54" t="s">
        <v>38</v>
      </c>
      <c r="AF9" s="54" t="s">
        <v>38</v>
      </c>
      <c r="AG9" s="54" t="s">
        <v>38</v>
      </c>
      <c r="AH9" s="55" t="s">
        <v>39</v>
      </c>
      <c r="AI9" s="47"/>
      <c r="AJ9" s="47"/>
      <c r="AK9" s="48"/>
      <c r="AL9" s="48"/>
      <c r="AM9" s="50"/>
      <c r="AN9" s="50"/>
      <c r="AO9" s="50"/>
      <c r="AP9" s="57"/>
      <c r="AQ9" s="57"/>
      <c r="AR9" s="57"/>
      <c r="AS9" s="57"/>
      <c r="AT9" s="57"/>
      <c r="AU9" s="50"/>
      <c r="AV9" s="50"/>
    </row>
    <row r="10" spans="1:48" s="117" customFormat="1" ht="89.25" x14ac:dyDescent="0.25">
      <c r="A10" s="93">
        <v>2</v>
      </c>
      <c r="B10" s="124" t="s">
        <v>331</v>
      </c>
      <c r="C10" s="125"/>
      <c r="D10" s="125"/>
      <c r="E10" s="125"/>
      <c r="F10" s="125"/>
      <c r="G10" s="126"/>
      <c r="H10" s="125"/>
      <c r="I10" s="125"/>
      <c r="J10" s="125"/>
      <c r="K10" s="125"/>
      <c r="L10" s="126"/>
      <c r="M10" s="124"/>
      <c r="N10" s="124"/>
      <c r="O10" s="127"/>
      <c r="P10" s="124"/>
      <c r="Q10" s="127"/>
      <c r="R10" s="127" t="s">
        <v>332</v>
      </c>
      <c r="S10" s="102"/>
      <c r="T10" s="102"/>
      <c r="U10" s="101"/>
      <c r="V10" s="101"/>
      <c r="W10" s="101"/>
      <c r="X10" s="103" t="s">
        <v>376</v>
      </c>
      <c r="Y10" s="123"/>
      <c r="Z10" s="96" t="s">
        <v>229</v>
      </c>
      <c r="AA10" s="119"/>
      <c r="AB10" s="120"/>
      <c r="AC10" s="121"/>
      <c r="AD10" s="122"/>
      <c r="AE10" s="72"/>
      <c r="AF10" s="72"/>
      <c r="AG10" s="72"/>
      <c r="AH10" s="73"/>
      <c r="AI10" s="87"/>
      <c r="AJ10" s="87"/>
      <c r="AK10" s="68"/>
      <c r="AL10" s="68"/>
      <c r="AM10" s="92"/>
      <c r="AN10" s="92"/>
      <c r="AO10" s="92"/>
      <c r="AP10" s="98"/>
      <c r="AQ10" s="98"/>
      <c r="AR10" s="98"/>
      <c r="AS10" s="98"/>
      <c r="AT10" s="98"/>
      <c r="AU10" s="92"/>
      <c r="AV10" s="92"/>
    </row>
    <row r="11" spans="1:48" ht="255" x14ac:dyDescent="0.25">
      <c r="A11" s="51">
        <v>3</v>
      </c>
      <c r="B11" s="96" t="s">
        <v>160</v>
      </c>
      <c r="C11" s="52">
        <v>0.6</v>
      </c>
      <c r="D11" s="52">
        <v>0.8</v>
      </c>
      <c r="E11" s="52" t="s">
        <v>43</v>
      </c>
      <c r="F11" s="52" t="s">
        <v>29</v>
      </c>
      <c r="G11" s="61" t="s">
        <v>38</v>
      </c>
      <c r="H11" s="52">
        <v>0.12959999999999999</v>
      </c>
      <c r="I11" s="52">
        <v>0.8</v>
      </c>
      <c r="J11" s="52" t="s">
        <v>46</v>
      </c>
      <c r="K11" s="52" t="s">
        <v>29</v>
      </c>
      <c r="L11" s="61" t="s">
        <v>38</v>
      </c>
      <c r="M11" s="53" t="s">
        <v>49</v>
      </c>
      <c r="N11" s="53" t="s">
        <v>48</v>
      </c>
      <c r="O11" s="62" t="s">
        <v>31</v>
      </c>
      <c r="P11" s="53" t="s">
        <v>31</v>
      </c>
      <c r="Q11" s="62" t="s">
        <v>161</v>
      </c>
      <c r="R11" s="62" t="s">
        <v>162</v>
      </c>
      <c r="S11" s="63"/>
      <c r="T11" s="63"/>
      <c r="U11" s="62" t="s">
        <v>163</v>
      </c>
      <c r="V11" s="62"/>
      <c r="W11" s="62"/>
      <c r="X11" s="64" t="s">
        <v>164</v>
      </c>
      <c r="Y11" s="65" t="s">
        <v>395</v>
      </c>
      <c r="Z11" s="96" t="s">
        <v>169</v>
      </c>
      <c r="AA11" s="97"/>
      <c r="AB11" s="97">
        <v>0.8</v>
      </c>
      <c r="AC11" s="97" t="s">
        <v>42</v>
      </c>
      <c r="AD11" s="97" t="s">
        <v>28</v>
      </c>
      <c r="AE11" s="58" t="s">
        <v>28</v>
      </c>
      <c r="AF11" s="54" t="s">
        <v>38</v>
      </c>
      <c r="AG11" s="54" t="s">
        <v>38</v>
      </c>
      <c r="AH11" s="55" t="s">
        <v>39</v>
      </c>
      <c r="AI11" s="47"/>
      <c r="AJ11" s="47"/>
      <c r="AK11" s="48"/>
      <c r="AL11" s="48"/>
      <c r="AM11" s="50"/>
      <c r="AN11" s="59"/>
      <c r="AO11" s="60"/>
      <c r="AP11" s="57"/>
      <c r="AQ11" s="57"/>
      <c r="AR11" s="57"/>
      <c r="AS11" s="57"/>
      <c r="AT11" s="57"/>
      <c r="AU11" s="50"/>
      <c r="AV11" s="50"/>
    </row>
    <row r="12" spans="1:48" ht="293.25" x14ac:dyDescent="0.25">
      <c r="A12" s="85">
        <v>4</v>
      </c>
      <c r="B12" s="96" t="s">
        <v>165</v>
      </c>
      <c r="C12" s="86">
        <v>0.6</v>
      </c>
      <c r="D12" s="86">
        <v>0.8</v>
      </c>
      <c r="E12" s="70" t="s">
        <v>43</v>
      </c>
      <c r="F12" s="70" t="s">
        <v>29</v>
      </c>
      <c r="G12" s="78" t="s">
        <v>38</v>
      </c>
      <c r="H12" s="70">
        <v>0.252</v>
      </c>
      <c r="I12" s="70">
        <v>0.8</v>
      </c>
      <c r="J12" s="70" t="s">
        <v>44</v>
      </c>
      <c r="K12" s="70" t="s">
        <v>29</v>
      </c>
      <c r="L12" s="78" t="s">
        <v>38</v>
      </c>
      <c r="M12" s="71" t="s">
        <v>49</v>
      </c>
      <c r="N12" s="71" t="s">
        <v>48</v>
      </c>
      <c r="O12" s="79" t="s">
        <v>31</v>
      </c>
      <c r="P12" s="71" t="s">
        <v>31</v>
      </c>
      <c r="Q12" s="79" t="s">
        <v>166</v>
      </c>
      <c r="R12" s="79" t="s">
        <v>162</v>
      </c>
      <c r="S12" s="80"/>
      <c r="T12" s="80"/>
      <c r="U12" s="79" t="s">
        <v>167</v>
      </c>
      <c r="V12" s="79"/>
      <c r="W12" s="79"/>
      <c r="X12" s="81" t="s">
        <v>168</v>
      </c>
      <c r="Y12" s="104" t="s">
        <v>295</v>
      </c>
      <c r="Z12" s="96" t="s">
        <v>169</v>
      </c>
      <c r="AA12" s="97"/>
      <c r="AB12" s="97"/>
      <c r="AC12" s="97"/>
      <c r="AD12" s="97"/>
      <c r="AE12" s="72" t="s">
        <v>38</v>
      </c>
      <c r="AF12" s="72" t="s">
        <v>38</v>
      </c>
      <c r="AG12" s="72" t="s">
        <v>38</v>
      </c>
      <c r="AH12" s="73" t="s">
        <v>39</v>
      </c>
      <c r="AI12" s="67"/>
      <c r="AJ12" s="67"/>
      <c r="AK12" s="68"/>
      <c r="AL12" s="68"/>
      <c r="AM12" s="69"/>
      <c r="AN12" s="69"/>
      <c r="AO12" s="69"/>
      <c r="AP12" s="74"/>
      <c r="AQ12" s="74"/>
      <c r="AR12" s="74"/>
      <c r="AS12" s="74"/>
      <c r="AT12" s="74"/>
      <c r="AU12" s="69"/>
      <c r="AV12" s="69"/>
    </row>
    <row r="13" spans="1:48" s="117" customFormat="1" ht="76.5" x14ac:dyDescent="0.25">
      <c r="A13" s="93">
        <v>5</v>
      </c>
      <c r="B13" s="124" t="s">
        <v>333</v>
      </c>
      <c r="C13" s="95"/>
      <c r="D13" s="95"/>
      <c r="E13" s="95"/>
      <c r="F13" s="95"/>
      <c r="G13" s="100"/>
      <c r="H13" s="95"/>
      <c r="I13" s="95"/>
      <c r="J13" s="95"/>
      <c r="K13" s="95"/>
      <c r="L13" s="100"/>
      <c r="M13" s="96"/>
      <c r="N13" s="96"/>
      <c r="O13" s="101"/>
      <c r="P13" s="96"/>
      <c r="Q13" s="101"/>
      <c r="R13" s="127" t="s">
        <v>336</v>
      </c>
      <c r="S13" s="102"/>
      <c r="T13" s="102"/>
      <c r="U13" s="101"/>
      <c r="V13" s="101"/>
      <c r="W13" s="101"/>
      <c r="X13" s="103" t="s">
        <v>376</v>
      </c>
      <c r="Y13" s="123"/>
      <c r="Z13" s="96" t="s">
        <v>169</v>
      </c>
      <c r="AA13" s="97"/>
      <c r="AB13" s="97"/>
      <c r="AC13" s="97"/>
      <c r="AD13" s="97"/>
      <c r="AE13" s="72"/>
      <c r="AF13" s="72"/>
      <c r="AG13" s="72"/>
      <c r="AH13" s="73"/>
      <c r="AI13" s="87"/>
      <c r="AJ13" s="87"/>
      <c r="AK13" s="68"/>
      <c r="AL13" s="68"/>
      <c r="AM13" s="92"/>
      <c r="AN13" s="92"/>
      <c r="AO13" s="92"/>
      <c r="AP13" s="98"/>
      <c r="AQ13" s="98"/>
      <c r="AR13" s="98"/>
      <c r="AS13" s="98"/>
      <c r="AT13" s="98"/>
      <c r="AU13" s="92"/>
      <c r="AV13" s="92"/>
    </row>
    <row r="14" spans="1:48" s="117" customFormat="1" ht="51" x14ac:dyDescent="0.25">
      <c r="A14" s="93">
        <v>6</v>
      </c>
      <c r="B14" s="124" t="s">
        <v>334</v>
      </c>
      <c r="C14" s="95"/>
      <c r="D14" s="95"/>
      <c r="E14" s="95"/>
      <c r="F14" s="95"/>
      <c r="G14" s="100"/>
      <c r="H14" s="95"/>
      <c r="I14" s="95"/>
      <c r="J14" s="95"/>
      <c r="K14" s="95"/>
      <c r="L14" s="100"/>
      <c r="M14" s="96"/>
      <c r="N14" s="96"/>
      <c r="O14" s="101"/>
      <c r="P14" s="96"/>
      <c r="Q14" s="101"/>
      <c r="R14" s="127" t="s">
        <v>336</v>
      </c>
      <c r="S14" s="102"/>
      <c r="T14" s="102"/>
      <c r="U14" s="101"/>
      <c r="V14" s="101"/>
      <c r="W14" s="101"/>
      <c r="X14" s="103" t="s">
        <v>376</v>
      </c>
      <c r="Y14" s="123"/>
      <c r="Z14" s="96" t="s">
        <v>169</v>
      </c>
      <c r="AA14" s="97"/>
      <c r="AB14" s="97"/>
      <c r="AC14" s="97"/>
      <c r="AD14" s="97"/>
      <c r="AE14" s="72"/>
      <c r="AF14" s="72"/>
      <c r="AG14" s="72"/>
      <c r="AH14" s="73"/>
      <c r="AI14" s="87"/>
      <c r="AJ14" s="87"/>
      <c r="AK14" s="68"/>
      <c r="AL14" s="68"/>
      <c r="AM14" s="92"/>
      <c r="AN14" s="92"/>
      <c r="AO14" s="92"/>
      <c r="AP14" s="98"/>
      <c r="AQ14" s="98"/>
      <c r="AR14" s="98"/>
      <c r="AS14" s="98"/>
      <c r="AT14" s="98"/>
      <c r="AU14" s="92"/>
      <c r="AV14" s="92"/>
    </row>
    <row r="15" spans="1:48" s="117" customFormat="1" ht="102" x14ac:dyDescent="0.25">
      <c r="A15" s="93">
        <v>7</v>
      </c>
      <c r="B15" s="124" t="s">
        <v>335</v>
      </c>
      <c r="C15" s="95"/>
      <c r="D15" s="95"/>
      <c r="E15" s="95"/>
      <c r="F15" s="95"/>
      <c r="G15" s="100"/>
      <c r="H15" s="95"/>
      <c r="I15" s="95"/>
      <c r="J15" s="95"/>
      <c r="K15" s="95"/>
      <c r="L15" s="100"/>
      <c r="M15" s="96"/>
      <c r="N15" s="96"/>
      <c r="O15" s="101"/>
      <c r="P15" s="96"/>
      <c r="Q15" s="101"/>
      <c r="R15" s="127" t="s">
        <v>337</v>
      </c>
      <c r="S15" s="102"/>
      <c r="T15" s="102"/>
      <c r="U15" s="101"/>
      <c r="V15" s="101"/>
      <c r="W15" s="101"/>
      <c r="X15" s="103" t="s">
        <v>376</v>
      </c>
      <c r="Y15" s="123"/>
      <c r="Z15" s="96" t="s">
        <v>140</v>
      </c>
      <c r="AA15" s="97"/>
      <c r="AB15" s="97"/>
      <c r="AC15" s="97"/>
      <c r="AD15" s="97"/>
      <c r="AE15" s="72"/>
      <c r="AF15" s="72"/>
      <c r="AG15" s="72"/>
      <c r="AH15" s="73"/>
      <c r="AI15" s="87"/>
      <c r="AJ15" s="87"/>
      <c r="AK15" s="68"/>
      <c r="AL15" s="68"/>
      <c r="AM15" s="92"/>
      <c r="AN15" s="92"/>
      <c r="AO15" s="92"/>
      <c r="AP15" s="98"/>
      <c r="AQ15" s="98"/>
      <c r="AR15" s="98"/>
      <c r="AS15" s="98"/>
      <c r="AT15" s="98"/>
      <c r="AU15" s="92"/>
      <c r="AV15" s="92"/>
    </row>
    <row r="16" spans="1:48" ht="293.25" x14ac:dyDescent="0.25">
      <c r="A16" s="83">
        <v>8</v>
      </c>
      <c r="B16" s="96" t="s">
        <v>136</v>
      </c>
      <c r="C16" s="84">
        <v>1</v>
      </c>
      <c r="D16" s="84">
        <v>0.4</v>
      </c>
      <c r="E16" s="70" t="s">
        <v>37</v>
      </c>
      <c r="F16" s="70" t="s">
        <v>27</v>
      </c>
      <c r="G16" s="78" t="s">
        <v>38</v>
      </c>
      <c r="H16" s="70">
        <v>0.36</v>
      </c>
      <c r="I16" s="70">
        <v>0.4</v>
      </c>
      <c r="J16" s="70" t="s">
        <v>44</v>
      </c>
      <c r="K16" s="70" t="s">
        <v>27</v>
      </c>
      <c r="L16" s="78" t="s">
        <v>28</v>
      </c>
      <c r="M16" s="71" t="s">
        <v>49</v>
      </c>
      <c r="N16" s="71" t="s">
        <v>48</v>
      </c>
      <c r="O16" s="101" t="s">
        <v>31</v>
      </c>
      <c r="P16" s="71" t="s">
        <v>31</v>
      </c>
      <c r="Q16" s="79" t="s">
        <v>123</v>
      </c>
      <c r="R16" s="79" t="s">
        <v>124</v>
      </c>
      <c r="S16" s="80">
        <v>44562</v>
      </c>
      <c r="T16" s="80">
        <v>44926</v>
      </c>
      <c r="U16" s="79" t="s">
        <v>125</v>
      </c>
      <c r="V16" s="79"/>
      <c r="W16" s="79"/>
      <c r="X16" s="103" t="s">
        <v>126</v>
      </c>
      <c r="Y16" s="82" t="s">
        <v>316</v>
      </c>
      <c r="Z16" s="96" t="s">
        <v>140</v>
      </c>
      <c r="AA16" s="97"/>
      <c r="AB16" s="97"/>
      <c r="AC16" s="97"/>
      <c r="AD16" s="97"/>
      <c r="AE16" s="75" t="s">
        <v>28</v>
      </c>
      <c r="AF16" s="72" t="s">
        <v>38</v>
      </c>
      <c r="AG16" s="72" t="s">
        <v>38</v>
      </c>
      <c r="AH16" s="73" t="s">
        <v>39</v>
      </c>
      <c r="AI16" s="67"/>
      <c r="AJ16" s="67"/>
      <c r="AK16" s="68"/>
      <c r="AL16" s="68"/>
      <c r="AM16" s="69"/>
      <c r="AN16" s="76"/>
      <c r="AO16" s="77"/>
      <c r="AP16" s="74"/>
      <c r="AQ16" s="74"/>
      <c r="AR16" s="74"/>
      <c r="AS16" s="74"/>
      <c r="AT16" s="74"/>
      <c r="AU16" s="69"/>
      <c r="AV16" s="69"/>
    </row>
    <row r="17" spans="1:39" ht="301.5" customHeight="1" x14ac:dyDescent="0.25">
      <c r="A17" s="34">
        <v>9</v>
      </c>
      <c r="B17" s="96" t="s">
        <v>137</v>
      </c>
      <c r="C17" s="35">
        <v>0.4</v>
      </c>
      <c r="D17" s="35">
        <v>0.6</v>
      </c>
      <c r="E17" s="35" t="s">
        <v>44</v>
      </c>
      <c r="F17" s="35" t="s">
        <v>28</v>
      </c>
      <c r="G17" s="36" t="s">
        <v>28</v>
      </c>
      <c r="H17" s="35">
        <v>0.14399999999999999</v>
      </c>
      <c r="I17" s="35">
        <v>0.6</v>
      </c>
      <c r="J17" s="35" t="s">
        <v>46</v>
      </c>
      <c r="K17" s="35" t="s">
        <v>28</v>
      </c>
      <c r="L17" s="36" t="s">
        <v>28</v>
      </c>
      <c r="M17" s="37" t="s">
        <v>49</v>
      </c>
      <c r="N17" s="37" t="s">
        <v>48</v>
      </c>
      <c r="O17" s="38"/>
      <c r="P17" s="37">
        <v>0</v>
      </c>
      <c r="Q17" s="38" t="s">
        <v>127</v>
      </c>
      <c r="R17" s="38" t="s">
        <v>124</v>
      </c>
      <c r="S17" s="39">
        <v>44562</v>
      </c>
      <c r="T17" s="39">
        <v>44926</v>
      </c>
      <c r="U17" s="38" t="s">
        <v>128</v>
      </c>
      <c r="V17" s="38"/>
      <c r="W17" s="38"/>
      <c r="X17" s="103" t="s">
        <v>129</v>
      </c>
      <c r="Y17" s="41" t="s">
        <v>317</v>
      </c>
      <c r="Z17" s="96" t="s">
        <v>140</v>
      </c>
      <c r="AA17" s="97"/>
      <c r="AB17" s="97"/>
      <c r="AC17" s="97"/>
      <c r="AD17" s="97"/>
      <c r="AE17" s="44" t="s">
        <v>38</v>
      </c>
      <c r="AF17" s="45" t="s">
        <v>38</v>
      </c>
      <c r="AG17" s="43" t="s">
        <v>38</v>
      </c>
      <c r="AH17" s="43" t="s">
        <v>39</v>
      </c>
      <c r="AI17" s="43"/>
      <c r="AJ17" s="43"/>
      <c r="AK17" s="43"/>
      <c r="AL17" s="42"/>
      <c r="AM17" s="42"/>
    </row>
    <row r="18" spans="1:39" ht="344.25" x14ac:dyDescent="0.25">
      <c r="A18" s="34">
        <v>10</v>
      </c>
      <c r="B18" s="96" t="s">
        <v>138</v>
      </c>
      <c r="C18" s="35">
        <v>0.4</v>
      </c>
      <c r="D18" s="35">
        <v>0.6</v>
      </c>
      <c r="E18" s="35" t="s">
        <v>44</v>
      </c>
      <c r="F18" s="35" t="s">
        <v>28</v>
      </c>
      <c r="G18" s="36" t="s">
        <v>28</v>
      </c>
      <c r="H18" s="35">
        <v>8.6399999999999991E-2</v>
      </c>
      <c r="I18" s="35">
        <v>0.6</v>
      </c>
      <c r="J18" s="35" t="s">
        <v>46</v>
      </c>
      <c r="K18" s="35" t="s">
        <v>28</v>
      </c>
      <c r="L18" s="36" t="s">
        <v>28</v>
      </c>
      <c r="M18" s="37" t="s">
        <v>49</v>
      </c>
      <c r="N18" s="37" t="s">
        <v>48</v>
      </c>
      <c r="O18" s="38" t="s">
        <v>31</v>
      </c>
      <c r="P18" s="37" t="s">
        <v>31</v>
      </c>
      <c r="Q18" s="38" t="s">
        <v>130</v>
      </c>
      <c r="R18" s="38" t="s">
        <v>131</v>
      </c>
      <c r="S18" s="39">
        <v>44562</v>
      </c>
      <c r="T18" s="39">
        <v>44926</v>
      </c>
      <c r="U18" s="38" t="s">
        <v>132</v>
      </c>
      <c r="V18" s="38"/>
      <c r="W18" s="38"/>
      <c r="X18" s="103" t="s">
        <v>129</v>
      </c>
      <c r="Y18" s="41" t="s">
        <v>318</v>
      </c>
      <c r="Z18" s="96" t="s">
        <v>140</v>
      </c>
      <c r="AA18" s="97"/>
      <c r="AB18" s="97">
        <v>0.8</v>
      </c>
      <c r="AC18" s="97" t="s">
        <v>42</v>
      </c>
      <c r="AD18" s="97" t="s">
        <v>28</v>
      </c>
      <c r="AE18" s="44" t="s">
        <v>28</v>
      </c>
      <c r="AF18" s="42" t="s">
        <v>38</v>
      </c>
      <c r="AG18" s="45" t="s">
        <v>38</v>
      </c>
      <c r="AH18" s="45" t="s">
        <v>39</v>
      </c>
      <c r="AI18" s="45"/>
      <c r="AJ18" s="45"/>
      <c r="AK18" s="45"/>
      <c r="AL18" s="42"/>
      <c r="AM18" s="42"/>
    </row>
    <row r="19" spans="1:39" ht="216.75" x14ac:dyDescent="0.25">
      <c r="A19" s="34">
        <v>11</v>
      </c>
      <c r="B19" s="96" t="s">
        <v>139</v>
      </c>
      <c r="C19" s="35">
        <v>0.6</v>
      </c>
      <c r="D19" s="35">
        <v>0.4</v>
      </c>
      <c r="E19" s="35" t="s">
        <v>43</v>
      </c>
      <c r="F19" s="35" t="s">
        <v>27</v>
      </c>
      <c r="G19" s="36" t="s">
        <v>28</v>
      </c>
      <c r="H19" s="35">
        <v>0.12959999999999999</v>
      </c>
      <c r="I19" s="35">
        <v>0.4</v>
      </c>
      <c r="J19" s="35" t="s">
        <v>46</v>
      </c>
      <c r="K19" s="35" t="s">
        <v>27</v>
      </c>
      <c r="L19" s="36" t="s">
        <v>45</v>
      </c>
      <c r="M19" s="37" t="s">
        <v>53</v>
      </c>
      <c r="N19" s="37" t="s">
        <v>52</v>
      </c>
      <c r="O19" s="38"/>
      <c r="P19" s="37" t="s">
        <v>52</v>
      </c>
      <c r="Q19" s="38" t="s">
        <v>133</v>
      </c>
      <c r="R19" s="38" t="s">
        <v>124</v>
      </c>
      <c r="S19" s="39">
        <v>44562</v>
      </c>
      <c r="T19" s="39">
        <v>44926</v>
      </c>
      <c r="U19" s="38" t="s">
        <v>134</v>
      </c>
      <c r="V19" s="38"/>
      <c r="W19" s="38"/>
      <c r="X19" s="103" t="s">
        <v>135</v>
      </c>
      <c r="Y19" s="41" t="s">
        <v>319</v>
      </c>
      <c r="Z19" s="96" t="s">
        <v>140</v>
      </c>
      <c r="AA19" s="97"/>
      <c r="AB19" s="97">
        <v>0.6</v>
      </c>
      <c r="AC19" s="97" t="s">
        <v>43</v>
      </c>
      <c r="AD19" s="97" t="s">
        <v>28</v>
      </c>
      <c r="AE19" s="42" t="s">
        <v>28</v>
      </c>
      <c r="AF19" s="42" t="s">
        <v>28</v>
      </c>
      <c r="AG19" s="43" t="s">
        <v>38</v>
      </c>
      <c r="AH19" s="43" t="s">
        <v>39</v>
      </c>
      <c r="AI19" s="43"/>
      <c r="AJ19" s="43"/>
      <c r="AK19" s="43"/>
      <c r="AL19" s="42"/>
      <c r="AM19" s="42"/>
    </row>
    <row r="20" spans="1:39" ht="229.5" x14ac:dyDescent="0.25">
      <c r="A20" s="93">
        <v>12</v>
      </c>
      <c r="B20" s="96" t="s">
        <v>141</v>
      </c>
      <c r="C20" s="95">
        <v>0.8</v>
      </c>
      <c r="D20" s="95">
        <v>0.2</v>
      </c>
      <c r="E20" s="95" t="s">
        <v>42</v>
      </c>
      <c r="F20" s="95" t="s">
        <v>26</v>
      </c>
      <c r="G20" s="100" t="s">
        <v>28</v>
      </c>
      <c r="H20" s="95">
        <v>0.48</v>
      </c>
      <c r="I20" s="95">
        <v>0.2</v>
      </c>
      <c r="J20" s="95" t="s">
        <v>43</v>
      </c>
      <c r="K20" s="95" t="s">
        <v>26</v>
      </c>
      <c r="L20" s="100" t="s">
        <v>28</v>
      </c>
      <c r="M20" s="96" t="s">
        <v>49</v>
      </c>
      <c r="N20" s="96" t="s">
        <v>48</v>
      </c>
      <c r="O20" s="101" t="s">
        <v>51</v>
      </c>
      <c r="P20" s="96" t="s">
        <v>51</v>
      </c>
      <c r="Q20" s="101" t="s">
        <v>142</v>
      </c>
      <c r="R20" s="101" t="s">
        <v>143</v>
      </c>
      <c r="S20" s="102">
        <v>44562</v>
      </c>
      <c r="T20" s="102">
        <v>44926</v>
      </c>
      <c r="U20" s="101" t="s">
        <v>144</v>
      </c>
      <c r="V20" s="101"/>
      <c r="W20" s="101"/>
      <c r="X20" s="103" t="s">
        <v>145</v>
      </c>
      <c r="Y20" s="104" t="s">
        <v>312</v>
      </c>
      <c r="Z20" s="96" t="s">
        <v>393</v>
      </c>
      <c r="AA20" s="97"/>
      <c r="AB20" s="97"/>
      <c r="AC20" s="97"/>
      <c r="AD20" s="97"/>
      <c r="AE20" s="92" t="s">
        <v>38</v>
      </c>
      <c r="AF20" s="92" t="s">
        <v>38</v>
      </c>
      <c r="AG20" s="98" t="s">
        <v>38</v>
      </c>
      <c r="AH20" s="98" t="s">
        <v>39</v>
      </c>
      <c r="AI20" s="98"/>
      <c r="AJ20" s="43"/>
      <c r="AK20" s="43"/>
      <c r="AL20" s="42"/>
      <c r="AM20" s="42"/>
    </row>
    <row r="21" spans="1:39" s="117" customFormat="1" ht="114.75" x14ac:dyDescent="0.25">
      <c r="A21" s="93">
        <v>13</v>
      </c>
      <c r="B21" s="124" t="s">
        <v>339</v>
      </c>
      <c r="C21" s="95"/>
      <c r="D21" s="95"/>
      <c r="E21" s="95"/>
      <c r="F21" s="95"/>
      <c r="G21" s="100"/>
      <c r="H21" s="95"/>
      <c r="I21" s="95"/>
      <c r="J21" s="95"/>
      <c r="K21" s="95"/>
      <c r="L21" s="100"/>
      <c r="M21" s="96"/>
      <c r="N21" s="96"/>
      <c r="O21" s="101"/>
      <c r="P21" s="96"/>
      <c r="Q21" s="101"/>
      <c r="R21" s="127" t="s">
        <v>338</v>
      </c>
      <c r="S21" s="102"/>
      <c r="T21" s="102"/>
      <c r="U21" s="101"/>
      <c r="V21" s="101"/>
      <c r="W21" s="101"/>
      <c r="X21" s="103" t="s">
        <v>374</v>
      </c>
      <c r="Y21" s="123"/>
      <c r="Z21" s="96" t="s">
        <v>393</v>
      </c>
      <c r="AA21" s="97"/>
      <c r="AB21" s="97"/>
      <c r="AC21" s="97"/>
      <c r="AD21" s="97"/>
      <c r="AE21" s="92"/>
      <c r="AF21" s="92"/>
      <c r="AG21" s="98"/>
      <c r="AH21" s="98"/>
      <c r="AI21" s="98"/>
      <c r="AJ21" s="98"/>
      <c r="AK21" s="98"/>
      <c r="AL21" s="92"/>
      <c r="AM21" s="92"/>
    </row>
    <row r="22" spans="1:39" ht="178.5" x14ac:dyDescent="0.25">
      <c r="A22" s="93">
        <v>14</v>
      </c>
      <c r="B22" s="96" t="s">
        <v>148</v>
      </c>
      <c r="C22" s="95">
        <v>0.6</v>
      </c>
      <c r="D22" s="95">
        <v>0.6</v>
      </c>
      <c r="E22" s="95" t="s">
        <v>43</v>
      </c>
      <c r="F22" s="95" t="s">
        <v>28</v>
      </c>
      <c r="G22" s="100" t="s">
        <v>28</v>
      </c>
      <c r="H22" s="95">
        <v>0.36</v>
      </c>
      <c r="I22" s="95">
        <v>0.6</v>
      </c>
      <c r="J22" s="95" t="s">
        <v>44</v>
      </c>
      <c r="K22" s="95" t="s">
        <v>28</v>
      </c>
      <c r="L22" s="100" t="s">
        <v>28</v>
      </c>
      <c r="M22" s="96" t="s">
        <v>49</v>
      </c>
      <c r="N22" s="96" t="s">
        <v>48</v>
      </c>
      <c r="O22" s="101"/>
      <c r="P22" s="96">
        <v>0</v>
      </c>
      <c r="Q22" s="101" t="s">
        <v>149</v>
      </c>
      <c r="R22" s="101" t="s">
        <v>150</v>
      </c>
      <c r="S22" s="102">
        <v>44563</v>
      </c>
      <c r="T22" s="102">
        <v>44651</v>
      </c>
      <c r="U22" s="101" t="s">
        <v>151</v>
      </c>
      <c r="V22" s="101"/>
      <c r="W22" s="101"/>
      <c r="X22" s="103" t="s">
        <v>152</v>
      </c>
      <c r="Y22" s="104" t="s">
        <v>313</v>
      </c>
      <c r="Z22" s="96" t="s">
        <v>393</v>
      </c>
      <c r="AA22" s="97"/>
      <c r="AB22" s="97"/>
      <c r="AC22" s="97"/>
      <c r="AD22" s="97"/>
      <c r="AE22" s="92" t="s">
        <v>28</v>
      </c>
      <c r="AF22" s="92" t="s">
        <v>28</v>
      </c>
      <c r="AG22" s="98" t="s">
        <v>38</v>
      </c>
      <c r="AH22" s="98" t="s">
        <v>39</v>
      </c>
      <c r="AI22" s="98"/>
      <c r="AJ22" s="43"/>
      <c r="AK22" s="43"/>
      <c r="AL22" s="42"/>
      <c r="AM22" s="42"/>
    </row>
    <row r="23" spans="1:39" s="117" customFormat="1" ht="114.75" x14ac:dyDescent="0.25">
      <c r="A23" s="93">
        <v>15</v>
      </c>
      <c r="B23" s="124" t="s">
        <v>340</v>
      </c>
      <c r="C23" s="95"/>
      <c r="D23" s="95"/>
      <c r="E23" s="95"/>
      <c r="F23" s="95"/>
      <c r="G23" s="100"/>
      <c r="H23" s="95"/>
      <c r="I23" s="95"/>
      <c r="J23" s="95"/>
      <c r="K23" s="95"/>
      <c r="L23" s="100"/>
      <c r="M23" s="96"/>
      <c r="N23" s="96"/>
      <c r="O23" s="101"/>
      <c r="P23" s="96"/>
      <c r="Q23" s="101"/>
      <c r="R23" s="127" t="s">
        <v>343</v>
      </c>
      <c r="S23" s="102"/>
      <c r="T23" s="102"/>
      <c r="U23" s="101"/>
      <c r="V23" s="101"/>
      <c r="W23" s="101"/>
      <c r="X23" s="103" t="s">
        <v>377</v>
      </c>
      <c r="Y23" s="123"/>
      <c r="Z23" s="96" t="s">
        <v>393</v>
      </c>
      <c r="AA23" s="97"/>
      <c r="AB23" s="97"/>
      <c r="AC23" s="97"/>
      <c r="AD23" s="97"/>
      <c r="AE23" s="92"/>
      <c r="AF23" s="92"/>
      <c r="AG23" s="98"/>
      <c r="AH23" s="98"/>
      <c r="AI23" s="98"/>
      <c r="AJ23" s="98"/>
      <c r="AK23" s="98"/>
      <c r="AL23" s="92"/>
      <c r="AM23" s="92"/>
    </row>
    <row r="24" spans="1:39" s="117" customFormat="1" ht="89.25" x14ac:dyDescent="0.25">
      <c r="A24" s="93">
        <v>16</v>
      </c>
      <c r="B24" s="124" t="s">
        <v>341</v>
      </c>
      <c r="C24" s="95"/>
      <c r="D24" s="95"/>
      <c r="E24" s="95"/>
      <c r="F24" s="95"/>
      <c r="G24" s="100"/>
      <c r="H24" s="95"/>
      <c r="I24" s="95"/>
      <c r="J24" s="95"/>
      <c r="K24" s="95"/>
      <c r="L24" s="100"/>
      <c r="M24" s="96"/>
      <c r="N24" s="96"/>
      <c r="O24" s="101"/>
      <c r="P24" s="96"/>
      <c r="Q24" s="101"/>
      <c r="R24" s="127" t="s">
        <v>344</v>
      </c>
      <c r="S24" s="102"/>
      <c r="T24" s="102"/>
      <c r="U24" s="101"/>
      <c r="V24" s="101"/>
      <c r="W24" s="101"/>
      <c r="X24" s="103" t="s">
        <v>376</v>
      </c>
      <c r="Y24" s="123"/>
      <c r="Z24" s="96" t="s">
        <v>393</v>
      </c>
      <c r="AA24" s="97"/>
      <c r="AB24" s="97"/>
      <c r="AC24" s="97"/>
      <c r="AD24" s="97"/>
      <c r="AE24" s="92"/>
      <c r="AF24" s="92"/>
      <c r="AG24" s="98"/>
      <c r="AH24" s="98"/>
      <c r="AI24" s="98"/>
      <c r="AJ24" s="98"/>
      <c r="AK24" s="98"/>
      <c r="AL24" s="92"/>
      <c r="AM24" s="92"/>
    </row>
    <row r="25" spans="1:39" s="117" customFormat="1" ht="178.5" x14ac:dyDescent="0.25">
      <c r="A25" s="93">
        <v>17</v>
      </c>
      <c r="B25" s="96" t="s">
        <v>342</v>
      </c>
      <c r="C25" s="95"/>
      <c r="D25" s="95"/>
      <c r="E25" s="95"/>
      <c r="F25" s="95"/>
      <c r="G25" s="100"/>
      <c r="H25" s="95"/>
      <c r="I25" s="95"/>
      <c r="J25" s="95"/>
      <c r="K25" s="95"/>
      <c r="L25" s="100"/>
      <c r="M25" s="96"/>
      <c r="N25" s="96"/>
      <c r="O25" s="101"/>
      <c r="P25" s="96"/>
      <c r="Q25" s="101"/>
      <c r="R25" s="101" t="s">
        <v>150</v>
      </c>
      <c r="S25" s="102"/>
      <c r="T25" s="102"/>
      <c r="U25" s="101"/>
      <c r="V25" s="101"/>
      <c r="W25" s="101"/>
      <c r="X25" s="103" t="s">
        <v>378</v>
      </c>
      <c r="Y25" s="118" t="s">
        <v>392</v>
      </c>
      <c r="Z25" s="96" t="s">
        <v>393</v>
      </c>
      <c r="AA25" s="97"/>
      <c r="AB25" s="97"/>
      <c r="AC25" s="97"/>
      <c r="AD25" s="97"/>
      <c r="AE25" s="92"/>
      <c r="AF25" s="92"/>
      <c r="AG25" s="98"/>
      <c r="AH25" s="98"/>
      <c r="AI25" s="98"/>
      <c r="AJ25" s="98"/>
      <c r="AK25" s="98"/>
      <c r="AL25" s="92"/>
      <c r="AM25" s="92"/>
    </row>
    <row r="26" spans="1:39" ht="409.5" x14ac:dyDescent="0.25">
      <c r="A26" s="34">
        <v>18</v>
      </c>
      <c r="B26" s="96" t="s">
        <v>153</v>
      </c>
      <c r="C26" s="35">
        <v>0.6</v>
      </c>
      <c r="D26" s="35">
        <v>0.2</v>
      </c>
      <c r="E26" s="35" t="s">
        <v>43</v>
      </c>
      <c r="F26" s="35" t="s">
        <v>26</v>
      </c>
      <c r="G26" s="36" t="s">
        <v>28</v>
      </c>
      <c r="H26" s="35">
        <v>0.36</v>
      </c>
      <c r="I26" s="35">
        <v>0.2</v>
      </c>
      <c r="J26" s="35" t="s">
        <v>44</v>
      </c>
      <c r="K26" s="35" t="s">
        <v>26</v>
      </c>
      <c r="L26" s="36" t="s">
        <v>45</v>
      </c>
      <c r="M26" s="37" t="s">
        <v>53</v>
      </c>
      <c r="N26" s="37" t="s">
        <v>52</v>
      </c>
      <c r="O26" s="38"/>
      <c r="P26" s="37" t="s">
        <v>52</v>
      </c>
      <c r="Q26" s="38" t="s">
        <v>154</v>
      </c>
      <c r="R26" s="38"/>
      <c r="S26" s="39"/>
      <c r="T26" s="39"/>
      <c r="U26" s="38" t="s">
        <v>155</v>
      </c>
      <c r="V26" s="38"/>
      <c r="W26" s="38"/>
      <c r="X26" s="40" t="s">
        <v>156</v>
      </c>
      <c r="Y26" s="41" t="s">
        <v>314</v>
      </c>
      <c r="Z26" s="96" t="s">
        <v>393</v>
      </c>
      <c r="AA26" s="97"/>
      <c r="AB26" s="97"/>
      <c r="AC26" s="97"/>
      <c r="AD26" s="97"/>
      <c r="AE26" s="42" t="s">
        <v>38</v>
      </c>
      <c r="AF26" s="42" t="s">
        <v>38</v>
      </c>
      <c r="AG26" s="43" t="s">
        <v>38</v>
      </c>
      <c r="AH26" s="43" t="s">
        <v>39</v>
      </c>
      <c r="AI26" s="43"/>
      <c r="AJ26" s="43"/>
      <c r="AK26" s="43"/>
      <c r="AL26" s="42"/>
      <c r="AM26" s="42"/>
    </row>
    <row r="27" spans="1:39" ht="409.5" x14ac:dyDescent="0.25">
      <c r="A27" s="34">
        <v>19</v>
      </c>
      <c r="B27" s="96" t="s">
        <v>157</v>
      </c>
      <c r="C27" s="35">
        <v>0.6</v>
      </c>
      <c r="D27" s="35">
        <v>0.2</v>
      </c>
      <c r="E27" s="35" t="s">
        <v>43</v>
      </c>
      <c r="F27" s="35" t="s">
        <v>26</v>
      </c>
      <c r="G27" s="36" t="s">
        <v>28</v>
      </c>
      <c r="H27" s="35">
        <v>0.36</v>
      </c>
      <c r="I27" s="35">
        <v>0.2</v>
      </c>
      <c r="J27" s="35" t="s">
        <v>44</v>
      </c>
      <c r="K27" s="35" t="s">
        <v>26</v>
      </c>
      <c r="L27" s="36" t="s">
        <v>45</v>
      </c>
      <c r="M27" s="37" t="s">
        <v>53</v>
      </c>
      <c r="N27" s="37" t="s">
        <v>52</v>
      </c>
      <c r="O27" s="38"/>
      <c r="P27" s="37" t="s">
        <v>52</v>
      </c>
      <c r="Q27" s="38" t="s">
        <v>158</v>
      </c>
      <c r="R27" s="38"/>
      <c r="S27" s="39"/>
      <c r="T27" s="39"/>
      <c r="U27" s="38" t="s">
        <v>159</v>
      </c>
      <c r="V27" s="38"/>
      <c r="W27" s="38"/>
      <c r="X27" s="40" t="s">
        <v>152</v>
      </c>
      <c r="Y27" s="41" t="s">
        <v>315</v>
      </c>
      <c r="Z27" s="96" t="s">
        <v>393</v>
      </c>
      <c r="AA27" s="97"/>
      <c r="AB27" s="97"/>
      <c r="AC27" s="97"/>
      <c r="AD27" s="97"/>
      <c r="AE27" s="46" t="s">
        <v>28</v>
      </c>
      <c r="AF27" s="46" t="s">
        <v>38</v>
      </c>
      <c r="AG27" s="46" t="s">
        <v>38</v>
      </c>
      <c r="AH27" s="46" t="s">
        <v>39</v>
      </c>
      <c r="AI27" s="46"/>
      <c r="AJ27" s="46"/>
      <c r="AK27" s="43"/>
      <c r="AL27" s="42"/>
      <c r="AM27" s="42"/>
    </row>
    <row r="28" spans="1:39" ht="216.75" x14ac:dyDescent="0.25">
      <c r="A28" s="34">
        <v>20</v>
      </c>
      <c r="B28" s="96" t="s">
        <v>105</v>
      </c>
      <c r="C28" s="35">
        <v>0.6</v>
      </c>
      <c r="D28" s="35">
        <v>0.6</v>
      </c>
      <c r="E28" s="35" t="s">
        <v>43</v>
      </c>
      <c r="F28" s="35" t="s">
        <v>28</v>
      </c>
      <c r="G28" s="36" t="s">
        <v>28</v>
      </c>
      <c r="H28" s="35">
        <v>0.22</v>
      </c>
      <c r="I28" s="35">
        <v>0.6</v>
      </c>
      <c r="J28" s="35" t="s">
        <v>44</v>
      </c>
      <c r="K28" s="35" t="s">
        <v>28</v>
      </c>
      <c r="L28" s="36" t="s">
        <v>28</v>
      </c>
      <c r="M28" s="37" t="s">
        <v>49</v>
      </c>
      <c r="N28" s="37" t="s">
        <v>48</v>
      </c>
      <c r="O28" s="38" t="s">
        <v>31</v>
      </c>
      <c r="P28" s="37" t="s">
        <v>31</v>
      </c>
      <c r="Q28" s="38" t="s">
        <v>106</v>
      </c>
      <c r="R28" s="38" t="s">
        <v>107</v>
      </c>
      <c r="S28" s="39"/>
      <c r="T28" s="39"/>
      <c r="U28" s="38"/>
      <c r="V28" s="38"/>
      <c r="W28" s="38"/>
      <c r="X28" s="103" t="s">
        <v>285</v>
      </c>
      <c r="Y28" s="41" t="s">
        <v>284</v>
      </c>
      <c r="Z28" s="105" t="s">
        <v>231</v>
      </c>
      <c r="AA28" s="97"/>
      <c r="AB28" s="97"/>
      <c r="AC28" s="97"/>
      <c r="AD28" s="97"/>
      <c r="AE28" s="20" t="s">
        <v>28</v>
      </c>
      <c r="AF28" s="20" t="s">
        <v>28</v>
      </c>
      <c r="AG28" s="20" t="s">
        <v>38</v>
      </c>
      <c r="AH28" s="20" t="s">
        <v>39</v>
      </c>
      <c r="AI28" s="20"/>
      <c r="AJ28" s="20"/>
      <c r="AK28" s="43"/>
      <c r="AL28" s="42"/>
      <c r="AM28" s="42"/>
    </row>
    <row r="29" spans="1:39" ht="191.25" x14ac:dyDescent="0.25">
      <c r="A29" s="34">
        <v>21</v>
      </c>
      <c r="B29" s="96" t="s">
        <v>226</v>
      </c>
      <c r="C29" s="35">
        <v>0.6</v>
      </c>
      <c r="D29" s="35">
        <v>0.6</v>
      </c>
      <c r="E29" s="35" t="s">
        <v>43</v>
      </c>
      <c r="F29" s="35" t="s">
        <v>28</v>
      </c>
      <c r="G29" s="36" t="s">
        <v>28</v>
      </c>
      <c r="H29" s="35">
        <v>0.22</v>
      </c>
      <c r="I29" s="35">
        <v>0.6</v>
      </c>
      <c r="J29" s="35" t="s">
        <v>44</v>
      </c>
      <c r="K29" s="35" t="s">
        <v>28</v>
      </c>
      <c r="L29" s="36" t="s">
        <v>28</v>
      </c>
      <c r="M29" s="37" t="s">
        <v>49</v>
      </c>
      <c r="N29" s="37" t="s">
        <v>48</v>
      </c>
      <c r="O29" s="38" t="s">
        <v>31</v>
      </c>
      <c r="P29" s="37" t="s">
        <v>31</v>
      </c>
      <c r="Q29" s="38" t="s">
        <v>108</v>
      </c>
      <c r="R29" s="38" t="s">
        <v>107</v>
      </c>
      <c r="S29" s="39"/>
      <c r="T29" s="39"/>
      <c r="U29" s="38"/>
      <c r="V29" s="38"/>
      <c r="W29" s="38"/>
      <c r="X29" s="103" t="s">
        <v>286</v>
      </c>
      <c r="Y29" s="104" t="s">
        <v>326</v>
      </c>
      <c r="Z29" s="105" t="s">
        <v>231</v>
      </c>
      <c r="AA29" s="97"/>
      <c r="AB29" s="97"/>
      <c r="AC29" s="97"/>
      <c r="AD29" s="97"/>
      <c r="AE29" s="46" t="s">
        <v>28</v>
      </c>
      <c r="AF29" s="46" t="s">
        <v>28</v>
      </c>
      <c r="AG29" s="46" t="s">
        <v>38</v>
      </c>
      <c r="AH29" s="46" t="s">
        <v>39</v>
      </c>
      <c r="AI29" s="46"/>
      <c r="AJ29" s="46"/>
      <c r="AK29" s="43"/>
      <c r="AL29" s="42"/>
      <c r="AM29" s="42"/>
    </row>
    <row r="30" spans="1:39" s="117" customFormat="1" ht="25.5" x14ac:dyDescent="0.25">
      <c r="A30" s="93">
        <v>22</v>
      </c>
      <c r="B30" s="124" t="s">
        <v>345</v>
      </c>
      <c r="C30" s="95"/>
      <c r="D30" s="95"/>
      <c r="E30" s="95"/>
      <c r="F30" s="95"/>
      <c r="G30" s="100"/>
      <c r="H30" s="95"/>
      <c r="I30" s="95"/>
      <c r="J30" s="95"/>
      <c r="K30" s="95"/>
      <c r="L30" s="100"/>
      <c r="M30" s="96"/>
      <c r="N30" s="96"/>
      <c r="O30" s="101"/>
      <c r="P30" s="96"/>
      <c r="Q30" s="101"/>
      <c r="R30" s="127" t="s">
        <v>346</v>
      </c>
      <c r="S30" s="102"/>
      <c r="T30" s="102"/>
      <c r="U30" s="101"/>
      <c r="V30" s="101"/>
      <c r="W30" s="101"/>
      <c r="X30" s="103" t="s">
        <v>376</v>
      </c>
      <c r="Y30" s="123"/>
      <c r="Z30" s="105" t="s">
        <v>230</v>
      </c>
      <c r="AA30" s="97"/>
      <c r="AB30" s="97"/>
      <c r="AC30" s="97"/>
      <c r="AD30" s="97"/>
      <c r="AE30" s="99"/>
      <c r="AF30" s="99"/>
      <c r="AG30" s="99"/>
      <c r="AH30" s="99"/>
      <c r="AI30" s="99"/>
      <c r="AJ30" s="99"/>
      <c r="AK30" s="98"/>
      <c r="AL30" s="92"/>
      <c r="AM30" s="92"/>
    </row>
    <row r="31" spans="1:39" ht="345" thickBot="1" x14ac:dyDescent="0.3">
      <c r="A31" s="93">
        <v>23</v>
      </c>
      <c r="B31" s="94" t="s">
        <v>117</v>
      </c>
      <c r="C31" s="95">
        <v>0.6</v>
      </c>
      <c r="D31" s="95">
        <v>0.6</v>
      </c>
      <c r="E31" s="95" t="s">
        <v>43</v>
      </c>
      <c r="F31" s="95" t="s">
        <v>28</v>
      </c>
      <c r="G31" s="100" t="s">
        <v>28</v>
      </c>
      <c r="H31" s="95">
        <v>0.216</v>
      </c>
      <c r="I31" s="95">
        <v>0.6</v>
      </c>
      <c r="J31" s="95" t="s">
        <v>44</v>
      </c>
      <c r="K31" s="95" t="s">
        <v>28</v>
      </c>
      <c r="L31" s="100" t="s">
        <v>28</v>
      </c>
      <c r="M31" s="96" t="s">
        <v>49</v>
      </c>
      <c r="N31" s="96" t="s">
        <v>48</v>
      </c>
      <c r="O31" s="101" t="s">
        <v>31</v>
      </c>
      <c r="P31" s="96" t="s">
        <v>31</v>
      </c>
      <c r="Q31" s="101" t="s">
        <v>109</v>
      </c>
      <c r="R31" s="101" t="s">
        <v>110</v>
      </c>
      <c r="S31" s="102"/>
      <c r="T31" s="102"/>
      <c r="U31" s="101" t="s">
        <v>111</v>
      </c>
      <c r="V31" s="101"/>
      <c r="W31" s="101"/>
      <c r="X31" s="103" t="s">
        <v>302</v>
      </c>
      <c r="Y31" s="104" t="s">
        <v>296</v>
      </c>
      <c r="Z31" s="96" t="s">
        <v>122</v>
      </c>
      <c r="AA31" s="97"/>
      <c r="AB31" s="97"/>
      <c r="AC31" s="97"/>
      <c r="AD31" s="97"/>
      <c r="AE31" s="99" t="s">
        <v>38</v>
      </c>
      <c r="AF31" s="99" t="s">
        <v>38</v>
      </c>
      <c r="AG31" s="99" t="s">
        <v>38</v>
      </c>
      <c r="AH31" s="99" t="s">
        <v>39</v>
      </c>
      <c r="AI31" s="99"/>
      <c r="AJ31" s="46"/>
      <c r="AK31" s="43"/>
      <c r="AL31" s="42"/>
      <c r="AM31" s="42"/>
    </row>
    <row r="32" spans="1:39" ht="179.25" thickBot="1" x14ac:dyDescent="0.3">
      <c r="A32" s="93">
        <v>24</v>
      </c>
      <c r="B32" s="94" t="s">
        <v>118</v>
      </c>
      <c r="C32" s="95">
        <v>0.6</v>
      </c>
      <c r="D32" s="95">
        <v>0.6</v>
      </c>
      <c r="E32" s="95" t="s">
        <v>43</v>
      </c>
      <c r="F32" s="95" t="s">
        <v>28</v>
      </c>
      <c r="G32" s="100" t="s">
        <v>28</v>
      </c>
      <c r="H32" s="95">
        <v>0.1512</v>
      </c>
      <c r="I32" s="95">
        <v>0.6</v>
      </c>
      <c r="J32" s="95" t="s">
        <v>46</v>
      </c>
      <c r="K32" s="95" t="s">
        <v>28</v>
      </c>
      <c r="L32" s="100" t="s">
        <v>28</v>
      </c>
      <c r="M32" s="96" t="s">
        <v>49</v>
      </c>
      <c r="N32" s="96" t="s">
        <v>48</v>
      </c>
      <c r="O32" s="101" t="s">
        <v>31</v>
      </c>
      <c r="P32" s="96" t="s">
        <v>31</v>
      </c>
      <c r="Q32" s="101" t="s">
        <v>112</v>
      </c>
      <c r="R32" s="101" t="s">
        <v>113</v>
      </c>
      <c r="S32" s="102"/>
      <c r="T32" s="102"/>
      <c r="U32" s="115" t="s">
        <v>297</v>
      </c>
      <c r="V32" s="101"/>
      <c r="W32" s="101"/>
      <c r="X32" s="103" t="s">
        <v>301</v>
      </c>
      <c r="Y32" s="104" t="s">
        <v>304</v>
      </c>
      <c r="Z32" s="96" t="s">
        <v>122</v>
      </c>
      <c r="AA32" s="97"/>
      <c r="AB32" s="97"/>
      <c r="AC32" s="97"/>
      <c r="AD32" s="97"/>
      <c r="AE32" s="87" t="s">
        <v>28</v>
      </c>
      <c r="AF32" s="87" t="s">
        <v>38</v>
      </c>
      <c r="AG32" s="91" t="s">
        <v>38</v>
      </c>
      <c r="AH32" s="91" t="s">
        <v>39</v>
      </c>
      <c r="AI32" s="91"/>
      <c r="AJ32" s="27"/>
      <c r="AK32" s="27"/>
      <c r="AL32" s="25"/>
      <c r="AM32" s="25"/>
    </row>
    <row r="33" spans="1:39" ht="193.5" customHeight="1" thickBot="1" x14ac:dyDescent="0.3">
      <c r="A33" s="34">
        <v>25</v>
      </c>
      <c r="B33" s="37" t="s">
        <v>119</v>
      </c>
      <c r="C33" s="35">
        <v>0.6</v>
      </c>
      <c r="D33" s="35">
        <v>0.8</v>
      </c>
      <c r="E33" s="35" t="s">
        <v>43</v>
      </c>
      <c r="F33" s="35" t="s">
        <v>29</v>
      </c>
      <c r="G33" s="36" t="s">
        <v>38</v>
      </c>
      <c r="H33" s="35">
        <v>0.216</v>
      </c>
      <c r="I33" s="35">
        <v>0.39</v>
      </c>
      <c r="J33" s="35" t="s">
        <v>44</v>
      </c>
      <c r="K33" s="35" t="s">
        <v>27</v>
      </c>
      <c r="L33" s="36" t="s">
        <v>28</v>
      </c>
      <c r="M33" s="37" t="s">
        <v>49</v>
      </c>
      <c r="N33" s="37" t="s">
        <v>48</v>
      </c>
      <c r="O33" s="38" t="s">
        <v>31</v>
      </c>
      <c r="P33" s="37" t="s">
        <v>31</v>
      </c>
      <c r="Q33" s="38" t="s">
        <v>114</v>
      </c>
      <c r="R33" s="38" t="s">
        <v>110</v>
      </c>
      <c r="S33" s="39"/>
      <c r="T33" s="39"/>
      <c r="U33" s="116" t="s">
        <v>298</v>
      </c>
      <c r="V33" s="38"/>
      <c r="W33" s="38"/>
      <c r="X33" s="103" t="s">
        <v>298</v>
      </c>
      <c r="Y33" s="41" t="s">
        <v>305</v>
      </c>
      <c r="Z33" s="96" t="s">
        <v>122</v>
      </c>
      <c r="AA33" s="97"/>
      <c r="AB33" s="97"/>
      <c r="AC33" s="97"/>
      <c r="AD33" s="97"/>
      <c r="AE33" s="25" t="s">
        <v>28</v>
      </c>
      <c r="AF33" s="25" t="s">
        <v>28</v>
      </c>
      <c r="AG33" s="27" t="s">
        <v>38</v>
      </c>
      <c r="AH33" s="27" t="s">
        <v>39</v>
      </c>
      <c r="AI33" s="27"/>
      <c r="AJ33" s="27"/>
      <c r="AK33" s="27"/>
      <c r="AL33" s="25"/>
      <c r="AM33" s="25"/>
    </row>
    <row r="34" spans="1:39" ht="204.75" thickBot="1" x14ac:dyDescent="0.3">
      <c r="A34" s="34">
        <v>26</v>
      </c>
      <c r="B34" s="37" t="s">
        <v>120</v>
      </c>
      <c r="C34" s="35">
        <v>0.6</v>
      </c>
      <c r="D34" s="35">
        <v>0.8</v>
      </c>
      <c r="E34" s="35" t="s">
        <v>43</v>
      </c>
      <c r="F34" s="35" t="s">
        <v>29</v>
      </c>
      <c r="G34" s="36" t="s">
        <v>38</v>
      </c>
      <c r="H34" s="35">
        <v>0.6</v>
      </c>
      <c r="I34" s="35">
        <v>0.60000000000000009</v>
      </c>
      <c r="J34" s="35" t="s">
        <v>43</v>
      </c>
      <c r="K34" s="35" t="s">
        <v>28</v>
      </c>
      <c r="L34" s="36" t="s">
        <v>28</v>
      </c>
      <c r="M34" s="37" t="s">
        <v>49</v>
      </c>
      <c r="N34" s="37" t="s">
        <v>48</v>
      </c>
      <c r="O34" s="38" t="s">
        <v>31</v>
      </c>
      <c r="P34" s="37" t="s">
        <v>31</v>
      </c>
      <c r="Q34" s="38" t="s">
        <v>115</v>
      </c>
      <c r="R34" s="38" t="s">
        <v>113</v>
      </c>
      <c r="S34" s="39"/>
      <c r="T34" s="39"/>
      <c r="U34" s="116" t="s">
        <v>299</v>
      </c>
      <c r="V34" s="38"/>
      <c r="W34" s="38"/>
      <c r="X34" s="103" t="s">
        <v>299</v>
      </c>
      <c r="Y34" s="41" t="s">
        <v>306</v>
      </c>
      <c r="Z34" s="96" t="s">
        <v>122</v>
      </c>
      <c r="AA34" s="97"/>
      <c r="AB34" s="97"/>
      <c r="AC34" s="97"/>
      <c r="AD34" s="97"/>
      <c r="AE34" s="25" t="s">
        <v>28</v>
      </c>
      <c r="AF34" s="25" t="s">
        <v>28</v>
      </c>
      <c r="AG34" s="27" t="s">
        <v>38</v>
      </c>
      <c r="AH34" s="27" t="s">
        <v>39</v>
      </c>
      <c r="AI34" s="27"/>
      <c r="AJ34" s="27"/>
      <c r="AK34" s="27"/>
      <c r="AL34" s="25"/>
      <c r="AM34" s="25"/>
    </row>
    <row r="35" spans="1:39" ht="178.5" x14ac:dyDescent="0.25">
      <c r="A35" s="34">
        <v>27</v>
      </c>
      <c r="B35" s="37" t="s">
        <v>233</v>
      </c>
      <c r="C35" s="35">
        <v>0.6</v>
      </c>
      <c r="D35" s="35">
        <v>0.4</v>
      </c>
      <c r="E35" s="35" t="s">
        <v>43</v>
      </c>
      <c r="F35" s="35" t="s">
        <v>27</v>
      </c>
      <c r="G35" s="36" t="s">
        <v>28</v>
      </c>
      <c r="H35" s="35">
        <v>0.15</v>
      </c>
      <c r="I35" s="35">
        <v>0.4</v>
      </c>
      <c r="J35" s="35" t="s">
        <v>46</v>
      </c>
      <c r="K35" s="35" t="s">
        <v>27</v>
      </c>
      <c r="L35" s="36" t="s">
        <v>45</v>
      </c>
      <c r="M35" s="37" t="s">
        <v>53</v>
      </c>
      <c r="N35" s="37" t="s">
        <v>52</v>
      </c>
      <c r="O35" s="38"/>
      <c r="P35" s="37" t="s">
        <v>52</v>
      </c>
      <c r="Q35" s="38"/>
      <c r="R35" s="38"/>
      <c r="S35" s="39"/>
      <c r="T35" s="39"/>
      <c r="U35" s="38" t="s">
        <v>234</v>
      </c>
      <c r="V35" s="38"/>
      <c r="W35" s="38"/>
      <c r="X35" s="40" t="s">
        <v>307</v>
      </c>
      <c r="Y35" s="41" t="s">
        <v>308</v>
      </c>
      <c r="Z35" s="96" t="s">
        <v>241</v>
      </c>
      <c r="AA35" s="97"/>
      <c r="AB35" s="97">
        <v>0.2</v>
      </c>
      <c r="AC35" s="97" t="s">
        <v>46</v>
      </c>
      <c r="AD35" s="97" t="s">
        <v>45</v>
      </c>
      <c r="AE35" s="25" t="s">
        <v>45</v>
      </c>
      <c r="AF35" s="25" t="s">
        <v>28</v>
      </c>
      <c r="AG35" s="27" t="s">
        <v>38</v>
      </c>
      <c r="AH35" s="27" t="s">
        <v>39</v>
      </c>
      <c r="AI35" s="27"/>
      <c r="AJ35" s="27"/>
      <c r="AK35" s="27"/>
      <c r="AL35" s="25"/>
      <c r="AM35" s="25"/>
    </row>
    <row r="36" spans="1:39" ht="280.5" x14ac:dyDescent="0.25">
      <c r="A36" s="93">
        <v>28</v>
      </c>
      <c r="B36" s="96" t="s">
        <v>235</v>
      </c>
      <c r="C36" s="95">
        <v>0.6</v>
      </c>
      <c r="D36" s="95">
        <v>0.4</v>
      </c>
      <c r="E36" s="95" t="s">
        <v>43</v>
      </c>
      <c r="F36" s="95" t="s">
        <v>27</v>
      </c>
      <c r="G36" s="100" t="s">
        <v>28</v>
      </c>
      <c r="H36" s="95">
        <v>0.18</v>
      </c>
      <c r="I36" s="95">
        <v>0.4</v>
      </c>
      <c r="J36" s="95" t="s">
        <v>46</v>
      </c>
      <c r="K36" s="95" t="s">
        <v>27</v>
      </c>
      <c r="L36" s="100" t="s">
        <v>45</v>
      </c>
      <c r="M36" s="96" t="s">
        <v>53</v>
      </c>
      <c r="N36" s="96" t="s">
        <v>52</v>
      </c>
      <c r="O36" s="101"/>
      <c r="P36" s="96" t="s">
        <v>52</v>
      </c>
      <c r="Q36" s="101"/>
      <c r="R36" s="101"/>
      <c r="S36" s="102"/>
      <c r="T36" s="102"/>
      <c r="U36" s="101" t="s">
        <v>236</v>
      </c>
      <c r="V36" s="101"/>
      <c r="W36" s="101"/>
      <c r="X36" s="103" t="s">
        <v>307</v>
      </c>
      <c r="Y36" s="104" t="s">
        <v>311</v>
      </c>
      <c r="Z36" s="96" t="s">
        <v>241</v>
      </c>
      <c r="AA36" s="97"/>
      <c r="AB36" s="97"/>
      <c r="AC36" s="97"/>
      <c r="AD36" s="97"/>
      <c r="AE36" s="87" t="s">
        <v>36</v>
      </c>
      <c r="AF36" s="87">
        <v>1</v>
      </c>
      <c r="AG36" s="91" t="s">
        <v>37</v>
      </c>
      <c r="AH36" s="91" t="s">
        <v>38</v>
      </c>
      <c r="AI36" s="91" t="s">
        <v>38</v>
      </c>
      <c r="AJ36" s="91" t="s">
        <v>38</v>
      </c>
      <c r="AK36" s="91" t="s">
        <v>38</v>
      </c>
      <c r="AL36" s="87" t="s">
        <v>39</v>
      </c>
      <c r="AM36" s="87"/>
    </row>
    <row r="37" spans="1:39" ht="280.5" x14ac:dyDescent="0.25">
      <c r="A37" s="93">
        <v>29</v>
      </c>
      <c r="B37" s="96" t="s">
        <v>237</v>
      </c>
      <c r="C37" s="95">
        <v>0.6</v>
      </c>
      <c r="D37" s="95">
        <v>0.6</v>
      </c>
      <c r="E37" s="95" t="s">
        <v>43</v>
      </c>
      <c r="F37" s="95" t="s">
        <v>28</v>
      </c>
      <c r="G37" s="100" t="s">
        <v>28</v>
      </c>
      <c r="H37" s="95">
        <v>0.36</v>
      </c>
      <c r="I37" s="95">
        <v>0.6</v>
      </c>
      <c r="J37" s="95" t="s">
        <v>44</v>
      </c>
      <c r="K37" s="95" t="s">
        <v>28</v>
      </c>
      <c r="L37" s="100" t="s">
        <v>28</v>
      </c>
      <c r="M37" s="96" t="s">
        <v>49</v>
      </c>
      <c r="N37" s="96" t="s">
        <v>48</v>
      </c>
      <c r="O37" s="101" t="s">
        <v>31</v>
      </c>
      <c r="P37" s="96" t="s">
        <v>31</v>
      </c>
      <c r="Q37" s="101" t="s">
        <v>238</v>
      </c>
      <c r="R37" s="101" t="s">
        <v>239</v>
      </c>
      <c r="S37" s="102">
        <v>44635</v>
      </c>
      <c r="T37" s="102">
        <v>44926</v>
      </c>
      <c r="U37" s="101" t="s">
        <v>240</v>
      </c>
      <c r="V37" s="101"/>
      <c r="W37" s="101"/>
      <c r="X37" s="103" t="s">
        <v>309</v>
      </c>
      <c r="Y37" s="104" t="s">
        <v>310</v>
      </c>
      <c r="Z37" s="96" t="s">
        <v>241</v>
      </c>
      <c r="AA37" s="97"/>
      <c r="AB37" s="97"/>
      <c r="AC37" s="97"/>
      <c r="AD37" s="97"/>
      <c r="AE37" s="87"/>
      <c r="AF37" s="87">
        <v>0.8</v>
      </c>
      <c r="AG37" s="91" t="s">
        <v>42</v>
      </c>
      <c r="AH37" s="91" t="s">
        <v>28</v>
      </c>
      <c r="AI37" s="91" t="s">
        <v>28</v>
      </c>
      <c r="AJ37" s="91" t="s">
        <v>38</v>
      </c>
      <c r="AK37" s="91" t="s">
        <v>38</v>
      </c>
      <c r="AL37" s="87" t="s">
        <v>39</v>
      </c>
      <c r="AM37" s="87"/>
    </row>
    <row r="38" spans="1:39" s="117" customFormat="1" ht="127.5" x14ac:dyDescent="0.25">
      <c r="A38" s="93">
        <v>30</v>
      </c>
      <c r="B38" s="124" t="s">
        <v>347</v>
      </c>
      <c r="C38" s="95"/>
      <c r="D38" s="95"/>
      <c r="E38" s="95"/>
      <c r="F38" s="95"/>
      <c r="G38" s="100"/>
      <c r="H38" s="95"/>
      <c r="I38" s="95"/>
      <c r="J38" s="95"/>
      <c r="K38" s="95"/>
      <c r="L38" s="100"/>
      <c r="M38" s="96"/>
      <c r="N38" s="96"/>
      <c r="O38" s="101"/>
      <c r="P38" s="96"/>
      <c r="Q38" s="101"/>
      <c r="R38" s="127" t="s">
        <v>348</v>
      </c>
      <c r="S38" s="102"/>
      <c r="T38" s="102"/>
      <c r="U38" s="101"/>
      <c r="V38" s="101"/>
      <c r="W38" s="101"/>
      <c r="X38" s="103" t="s">
        <v>379</v>
      </c>
      <c r="Y38" s="123"/>
      <c r="Z38" s="96" t="s">
        <v>241</v>
      </c>
      <c r="AA38" s="97"/>
      <c r="AB38" s="97"/>
      <c r="AC38" s="97"/>
      <c r="AD38" s="97"/>
      <c r="AE38" s="87"/>
      <c r="AF38" s="87"/>
      <c r="AG38" s="91"/>
      <c r="AH38" s="91"/>
      <c r="AI38" s="91"/>
      <c r="AJ38" s="91"/>
      <c r="AK38" s="91"/>
      <c r="AL38" s="87"/>
      <c r="AM38" s="87"/>
    </row>
    <row r="39" spans="1:39" ht="127.5" x14ac:dyDescent="0.25">
      <c r="A39" s="93">
        <v>31</v>
      </c>
      <c r="B39" s="96" t="s">
        <v>201</v>
      </c>
      <c r="C39" s="95">
        <v>0.6</v>
      </c>
      <c r="D39" s="95">
        <v>0.6</v>
      </c>
      <c r="E39" s="95" t="s">
        <v>43</v>
      </c>
      <c r="F39" s="95" t="s">
        <v>28</v>
      </c>
      <c r="G39" s="100" t="s">
        <v>28</v>
      </c>
      <c r="H39" s="95">
        <v>0.36</v>
      </c>
      <c r="I39" s="95">
        <v>0.6</v>
      </c>
      <c r="J39" s="95" t="s">
        <v>44</v>
      </c>
      <c r="K39" s="95" t="s">
        <v>28</v>
      </c>
      <c r="L39" s="100" t="s">
        <v>28</v>
      </c>
      <c r="M39" s="96" t="s">
        <v>49</v>
      </c>
      <c r="N39" s="96" t="s">
        <v>48</v>
      </c>
      <c r="O39" s="101"/>
      <c r="P39" s="96"/>
      <c r="Q39" s="101" t="s">
        <v>202</v>
      </c>
      <c r="R39" s="101" t="s">
        <v>200</v>
      </c>
      <c r="S39" s="102"/>
      <c r="T39" s="102"/>
      <c r="U39" s="101"/>
      <c r="V39" s="101"/>
      <c r="W39" s="101"/>
      <c r="X39" s="103" t="s">
        <v>271</v>
      </c>
      <c r="Y39" s="104" t="s">
        <v>272</v>
      </c>
      <c r="Z39" s="105" t="s">
        <v>242</v>
      </c>
      <c r="AA39" s="97"/>
      <c r="AB39" s="97"/>
      <c r="AC39" s="97"/>
      <c r="AD39" s="97"/>
      <c r="AE39" s="87"/>
      <c r="AF39" s="87">
        <v>0.6</v>
      </c>
      <c r="AG39" s="91" t="s">
        <v>43</v>
      </c>
      <c r="AH39" s="91" t="s">
        <v>28</v>
      </c>
      <c r="AI39" s="91" t="s">
        <v>28</v>
      </c>
      <c r="AJ39" s="91" t="s">
        <v>28</v>
      </c>
      <c r="AK39" s="91" t="s">
        <v>38</v>
      </c>
      <c r="AL39" s="87" t="s">
        <v>39</v>
      </c>
      <c r="AM39" s="87"/>
    </row>
    <row r="40" spans="1:39" ht="127.5" x14ac:dyDescent="0.25">
      <c r="A40" s="93">
        <v>32</v>
      </c>
      <c r="B40" s="96" t="s">
        <v>203</v>
      </c>
      <c r="C40" s="95">
        <v>0.6</v>
      </c>
      <c r="D40" s="95">
        <v>0.6</v>
      </c>
      <c r="E40" s="95" t="s">
        <v>43</v>
      </c>
      <c r="F40" s="95" t="s">
        <v>28</v>
      </c>
      <c r="G40" s="100" t="s">
        <v>28</v>
      </c>
      <c r="H40" s="95">
        <v>0.42</v>
      </c>
      <c r="I40" s="95">
        <v>0.6</v>
      </c>
      <c r="J40" s="95" t="s">
        <v>43</v>
      </c>
      <c r="K40" s="95" t="s">
        <v>28</v>
      </c>
      <c r="L40" s="100" t="s">
        <v>28</v>
      </c>
      <c r="M40" s="96" t="s">
        <v>49</v>
      </c>
      <c r="N40" s="96" t="s">
        <v>48</v>
      </c>
      <c r="O40" s="101" t="s">
        <v>31</v>
      </c>
      <c r="P40" s="96" t="s">
        <v>31</v>
      </c>
      <c r="Q40" s="101" t="s">
        <v>204</v>
      </c>
      <c r="R40" s="101" t="s">
        <v>200</v>
      </c>
      <c r="S40" s="102"/>
      <c r="T40" s="102"/>
      <c r="U40" s="101"/>
      <c r="V40" s="101"/>
      <c r="W40" s="101"/>
      <c r="X40" s="103" t="s">
        <v>271</v>
      </c>
      <c r="Y40" s="104" t="s">
        <v>272</v>
      </c>
      <c r="Z40" s="105" t="s">
        <v>242</v>
      </c>
      <c r="AA40" s="97"/>
      <c r="AB40" s="97"/>
      <c r="AC40" s="97"/>
      <c r="AD40" s="97"/>
      <c r="AE40" s="87"/>
      <c r="AF40" s="87">
        <v>0.4</v>
      </c>
      <c r="AG40" s="91" t="s">
        <v>44</v>
      </c>
      <c r="AH40" s="91" t="s">
        <v>45</v>
      </c>
      <c r="AI40" s="91" t="s">
        <v>28</v>
      </c>
      <c r="AJ40" s="91" t="s">
        <v>28</v>
      </c>
      <c r="AK40" s="91" t="s">
        <v>38</v>
      </c>
      <c r="AL40" s="87" t="s">
        <v>39</v>
      </c>
      <c r="AM40" s="87"/>
    </row>
    <row r="41" spans="1:39" ht="140.25" x14ac:dyDescent="0.25">
      <c r="A41" s="93">
        <v>33</v>
      </c>
      <c r="B41" s="96" t="s">
        <v>243</v>
      </c>
      <c r="C41" s="95">
        <v>0.6</v>
      </c>
      <c r="D41" s="95">
        <v>0.2</v>
      </c>
      <c r="E41" s="95" t="s">
        <v>43</v>
      </c>
      <c r="F41" s="95" t="s">
        <v>26</v>
      </c>
      <c r="G41" s="100" t="s">
        <v>28</v>
      </c>
      <c r="H41" s="95">
        <v>0.15</v>
      </c>
      <c r="I41" s="95">
        <v>0.2</v>
      </c>
      <c r="J41" s="95" t="s">
        <v>46</v>
      </c>
      <c r="K41" s="95" t="s">
        <v>26</v>
      </c>
      <c r="L41" s="100" t="s">
        <v>45</v>
      </c>
      <c r="M41" s="96" t="s">
        <v>53</v>
      </c>
      <c r="N41" s="96" t="s">
        <v>52</v>
      </c>
      <c r="O41" s="101"/>
      <c r="P41" s="96" t="s">
        <v>52</v>
      </c>
      <c r="Q41" s="101"/>
      <c r="R41" s="101"/>
      <c r="S41" s="102"/>
      <c r="T41" s="102"/>
      <c r="U41" s="101" t="s">
        <v>244</v>
      </c>
      <c r="V41" s="101"/>
      <c r="W41" s="101"/>
      <c r="X41" s="103" t="s">
        <v>291</v>
      </c>
      <c r="Y41" s="104" t="s">
        <v>292</v>
      </c>
      <c r="Z41" s="96" t="s">
        <v>251</v>
      </c>
      <c r="AA41" s="97"/>
      <c r="AB41" s="97"/>
      <c r="AC41" s="97"/>
      <c r="AD41" s="97"/>
      <c r="AE41" s="87" t="s">
        <v>38</v>
      </c>
      <c r="AF41" s="87" t="s">
        <v>38</v>
      </c>
      <c r="AG41" s="91" t="s">
        <v>38</v>
      </c>
      <c r="AH41" s="91" t="s">
        <v>39</v>
      </c>
      <c r="AI41" s="91"/>
      <c r="AJ41" s="91"/>
      <c r="AK41" s="91"/>
      <c r="AL41" s="87"/>
      <c r="AM41" s="87"/>
    </row>
    <row r="42" spans="1:39" ht="114.75" x14ac:dyDescent="0.25">
      <c r="A42" s="93">
        <v>34</v>
      </c>
      <c r="B42" s="96" t="s">
        <v>245</v>
      </c>
      <c r="C42" s="95">
        <v>0.6</v>
      </c>
      <c r="D42" s="95">
        <v>0.2</v>
      </c>
      <c r="E42" s="95" t="s">
        <v>43</v>
      </c>
      <c r="F42" s="95" t="s">
        <v>26</v>
      </c>
      <c r="G42" s="100" t="s">
        <v>28</v>
      </c>
      <c r="H42" s="95">
        <v>0.18</v>
      </c>
      <c r="I42" s="95">
        <v>0.2</v>
      </c>
      <c r="J42" s="95" t="s">
        <v>46</v>
      </c>
      <c r="K42" s="95" t="s">
        <v>26</v>
      </c>
      <c r="L42" s="100" t="s">
        <v>45</v>
      </c>
      <c r="M42" s="96" t="s">
        <v>53</v>
      </c>
      <c r="N42" s="96" t="s">
        <v>52</v>
      </c>
      <c r="O42" s="101"/>
      <c r="P42" s="96" t="s">
        <v>52</v>
      </c>
      <c r="Q42" s="101"/>
      <c r="R42" s="101"/>
      <c r="S42" s="102"/>
      <c r="T42" s="102"/>
      <c r="U42" s="101" t="s">
        <v>246</v>
      </c>
      <c r="V42" s="101"/>
      <c r="W42" s="101"/>
      <c r="X42" s="103" t="s">
        <v>247</v>
      </c>
      <c r="Y42" s="104" t="s">
        <v>293</v>
      </c>
      <c r="Z42" s="96" t="s">
        <v>251</v>
      </c>
      <c r="AA42" s="97"/>
      <c r="AB42" s="97">
        <v>0.8</v>
      </c>
      <c r="AC42" s="97" t="s">
        <v>42</v>
      </c>
      <c r="AD42" s="97" t="s">
        <v>28</v>
      </c>
      <c r="AE42" s="87" t="s">
        <v>28</v>
      </c>
      <c r="AF42" s="87" t="s">
        <v>38</v>
      </c>
      <c r="AG42" s="91" t="s">
        <v>38</v>
      </c>
      <c r="AH42" s="91" t="s">
        <v>39</v>
      </c>
      <c r="AI42" s="91"/>
      <c r="AJ42" s="91"/>
      <c r="AK42" s="91"/>
      <c r="AL42" s="87"/>
      <c r="AM42" s="87"/>
    </row>
    <row r="43" spans="1:39" s="117" customFormat="1" ht="58.5" customHeight="1" x14ac:dyDescent="0.25">
      <c r="A43" s="93">
        <v>35</v>
      </c>
      <c r="B43" s="124" t="s">
        <v>349</v>
      </c>
      <c r="C43" s="95"/>
      <c r="D43" s="95"/>
      <c r="E43" s="95"/>
      <c r="F43" s="95"/>
      <c r="G43" s="100"/>
      <c r="H43" s="95"/>
      <c r="I43" s="95"/>
      <c r="J43" s="95"/>
      <c r="K43" s="95"/>
      <c r="L43" s="100"/>
      <c r="M43" s="96"/>
      <c r="N43" s="96"/>
      <c r="O43" s="101"/>
      <c r="P43" s="96"/>
      <c r="Q43" s="101"/>
      <c r="R43" s="127"/>
      <c r="S43" s="102"/>
      <c r="T43" s="102"/>
      <c r="U43" s="101"/>
      <c r="V43" s="101"/>
      <c r="W43" s="101"/>
      <c r="X43" s="103" t="s">
        <v>376</v>
      </c>
      <c r="Y43" s="123"/>
      <c r="Z43" s="96" t="s">
        <v>251</v>
      </c>
      <c r="AA43" s="97"/>
      <c r="AB43" s="97"/>
      <c r="AC43" s="97"/>
      <c r="AD43" s="97"/>
      <c r="AE43" s="87"/>
      <c r="AF43" s="87"/>
      <c r="AG43" s="91"/>
      <c r="AH43" s="91"/>
      <c r="AI43" s="91"/>
      <c r="AJ43" s="91"/>
      <c r="AK43" s="91"/>
      <c r="AL43" s="87"/>
      <c r="AM43" s="87"/>
    </row>
    <row r="44" spans="1:39" ht="153" x14ac:dyDescent="0.25">
      <c r="A44" s="93">
        <v>36</v>
      </c>
      <c r="B44" s="96" t="s">
        <v>248</v>
      </c>
      <c r="C44" s="95">
        <v>0.6</v>
      </c>
      <c r="D44" s="95">
        <v>0.2</v>
      </c>
      <c r="E44" s="95" t="s">
        <v>43</v>
      </c>
      <c r="F44" s="95" t="s">
        <v>26</v>
      </c>
      <c r="G44" s="100" t="s">
        <v>28</v>
      </c>
      <c r="H44" s="95">
        <v>0.36</v>
      </c>
      <c r="I44" s="95">
        <v>0.2</v>
      </c>
      <c r="J44" s="95" t="s">
        <v>44</v>
      </c>
      <c r="K44" s="95" t="s">
        <v>26</v>
      </c>
      <c r="L44" s="100" t="s">
        <v>45</v>
      </c>
      <c r="M44" s="96" t="s">
        <v>53</v>
      </c>
      <c r="N44" s="96" t="s">
        <v>52</v>
      </c>
      <c r="O44" s="101" t="s">
        <v>31</v>
      </c>
      <c r="P44" s="96" t="s">
        <v>52</v>
      </c>
      <c r="Q44" s="101"/>
      <c r="R44" s="101"/>
      <c r="S44" s="102"/>
      <c r="T44" s="102"/>
      <c r="U44" s="101" t="s">
        <v>249</v>
      </c>
      <c r="V44" s="101"/>
      <c r="W44" s="101"/>
      <c r="X44" s="103" t="s">
        <v>250</v>
      </c>
      <c r="Y44" s="104" t="s">
        <v>294</v>
      </c>
      <c r="Z44" s="96" t="s">
        <v>251</v>
      </c>
      <c r="AA44" s="97" t="s">
        <v>36</v>
      </c>
      <c r="AB44" s="97">
        <v>1</v>
      </c>
      <c r="AC44" s="97" t="s">
        <v>37</v>
      </c>
      <c r="AD44" s="97" t="s">
        <v>38</v>
      </c>
      <c r="AE44" s="87" t="s">
        <v>38</v>
      </c>
      <c r="AF44" s="87" t="s">
        <v>38</v>
      </c>
      <c r="AG44" s="91" t="s">
        <v>38</v>
      </c>
      <c r="AH44" s="91" t="s">
        <v>39</v>
      </c>
      <c r="AI44" s="91"/>
      <c r="AJ44" s="91"/>
      <c r="AK44" s="91"/>
      <c r="AL44" s="87"/>
      <c r="AM44" s="87"/>
    </row>
    <row r="45" spans="1:39" ht="409.5" x14ac:dyDescent="0.25">
      <c r="A45" s="93">
        <v>37</v>
      </c>
      <c r="B45" s="94" t="s">
        <v>94</v>
      </c>
      <c r="C45" s="95">
        <v>0.6</v>
      </c>
      <c r="D45" s="95">
        <v>0.4</v>
      </c>
      <c r="E45" s="95" t="s">
        <v>43</v>
      </c>
      <c r="F45" s="95" t="s">
        <v>27</v>
      </c>
      <c r="G45" s="100" t="s">
        <v>28</v>
      </c>
      <c r="H45" s="95">
        <v>0.36</v>
      </c>
      <c r="I45" s="95">
        <v>0.4</v>
      </c>
      <c r="J45" s="95" t="s">
        <v>44</v>
      </c>
      <c r="K45" s="95" t="s">
        <v>27</v>
      </c>
      <c r="L45" s="100" t="s">
        <v>28</v>
      </c>
      <c r="M45" s="96" t="s">
        <v>49</v>
      </c>
      <c r="N45" s="96" t="s">
        <v>48</v>
      </c>
      <c r="O45" s="101" t="s">
        <v>31</v>
      </c>
      <c r="P45" s="96" t="s">
        <v>31</v>
      </c>
      <c r="Q45" s="101"/>
      <c r="R45" s="101"/>
      <c r="S45" s="102"/>
      <c r="T45" s="102"/>
      <c r="U45" s="101" t="s">
        <v>95</v>
      </c>
      <c r="V45" s="101"/>
      <c r="W45" s="101"/>
      <c r="X45" s="103" t="s">
        <v>96</v>
      </c>
      <c r="Y45" s="104" t="s">
        <v>287</v>
      </c>
      <c r="Z45" s="96" t="s">
        <v>104</v>
      </c>
      <c r="AA45" s="97"/>
      <c r="AB45" s="97">
        <v>0.6</v>
      </c>
      <c r="AC45" s="97" t="s">
        <v>43</v>
      </c>
      <c r="AD45" s="97" t="s">
        <v>28</v>
      </c>
      <c r="AE45" s="87" t="s">
        <v>28</v>
      </c>
      <c r="AF45" s="87" t="s">
        <v>28</v>
      </c>
      <c r="AG45" s="91" t="s">
        <v>38</v>
      </c>
      <c r="AH45" s="91" t="s">
        <v>39</v>
      </c>
      <c r="AI45" s="91"/>
      <c r="AJ45" s="91"/>
      <c r="AK45" s="91"/>
      <c r="AL45" s="87"/>
      <c r="AM45" s="87"/>
    </row>
    <row r="46" spans="1:39" ht="178.5" x14ac:dyDescent="0.25">
      <c r="A46" s="93">
        <v>38</v>
      </c>
      <c r="B46" s="94" t="s">
        <v>97</v>
      </c>
      <c r="C46" s="95">
        <v>0.6</v>
      </c>
      <c r="D46" s="95">
        <v>0.4</v>
      </c>
      <c r="E46" s="95" t="s">
        <v>43</v>
      </c>
      <c r="F46" s="95" t="s">
        <v>27</v>
      </c>
      <c r="G46" s="100" t="s">
        <v>28</v>
      </c>
      <c r="H46" s="95">
        <v>0.36</v>
      </c>
      <c r="I46" s="95">
        <v>0.4</v>
      </c>
      <c r="J46" s="95" t="s">
        <v>44</v>
      </c>
      <c r="K46" s="95" t="s">
        <v>27</v>
      </c>
      <c r="L46" s="100" t="s">
        <v>28</v>
      </c>
      <c r="M46" s="96" t="s">
        <v>49</v>
      </c>
      <c r="N46" s="96" t="s">
        <v>48</v>
      </c>
      <c r="O46" s="101" t="s">
        <v>31</v>
      </c>
      <c r="P46" s="96" t="s">
        <v>31</v>
      </c>
      <c r="Q46" s="101"/>
      <c r="R46" s="101"/>
      <c r="S46" s="102"/>
      <c r="T46" s="102"/>
      <c r="U46" s="101" t="s">
        <v>98</v>
      </c>
      <c r="V46" s="101"/>
      <c r="W46" s="101"/>
      <c r="X46" s="103" t="s">
        <v>96</v>
      </c>
      <c r="Y46" s="104" t="s">
        <v>288</v>
      </c>
      <c r="Z46" s="96" t="s">
        <v>104</v>
      </c>
      <c r="AA46" s="97"/>
      <c r="AB46" s="97"/>
      <c r="AC46" s="97"/>
      <c r="AD46" s="97"/>
      <c r="AE46" s="87"/>
      <c r="AF46" s="87"/>
      <c r="AG46" s="91"/>
      <c r="AH46" s="91"/>
      <c r="AI46" s="91"/>
      <c r="AJ46" s="91"/>
      <c r="AK46" s="91"/>
      <c r="AL46" s="87"/>
      <c r="AM46" s="87"/>
    </row>
    <row r="47" spans="1:39" ht="242.25" x14ac:dyDescent="0.25">
      <c r="A47" s="93">
        <v>39</v>
      </c>
      <c r="B47" s="94" t="s">
        <v>99</v>
      </c>
      <c r="C47" s="95">
        <v>0.2</v>
      </c>
      <c r="D47" s="95">
        <v>0.2</v>
      </c>
      <c r="E47" s="95" t="s">
        <v>46</v>
      </c>
      <c r="F47" s="95" t="s">
        <v>26</v>
      </c>
      <c r="G47" s="100" t="s">
        <v>45</v>
      </c>
      <c r="H47" s="95">
        <v>0.2</v>
      </c>
      <c r="I47" s="95">
        <v>0.2</v>
      </c>
      <c r="J47" s="95" t="s">
        <v>46</v>
      </c>
      <c r="K47" s="95" t="s">
        <v>26</v>
      </c>
      <c r="L47" s="100" t="s">
        <v>45</v>
      </c>
      <c r="M47" s="96" t="s">
        <v>53</v>
      </c>
      <c r="N47" s="96" t="s">
        <v>52</v>
      </c>
      <c r="O47" s="101" t="s">
        <v>31</v>
      </c>
      <c r="P47" s="96" t="s">
        <v>52</v>
      </c>
      <c r="Q47" s="101"/>
      <c r="R47" s="101"/>
      <c r="S47" s="102"/>
      <c r="T47" s="102"/>
      <c r="U47" s="101" t="s">
        <v>100</v>
      </c>
      <c r="V47" s="101"/>
      <c r="W47" s="101"/>
      <c r="X47" s="103" t="s">
        <v>96</v>
      </c>
      <c r="Y47" s="104" t="s">
        <v>289</v>
      </c>
      <c r="Z47" s="96" t="s">
        <v>104</v>
      </c>
      <c r="AA47" s="97"/>
      <c r="AB47" s="97"/>
      <c r="AC47" s="97"/>
      <c r="AD47" s="97" t="s">
        <v>47</v>
      </c>
      <c r="AE47" s="87" t="s">
        <v>15</v>
      </c>
      <c r="AF47" s="87" t="s">
        <v>14</v>
      </c>
      <c r="AG47" s="91"/>
      <c r="AH47" s="91" t="s">
        <v>48</v>
      </c>
      <c r="AI47" s="91"/>
      <c r="AJ47" s="91"/>
      <c r="AK47" s="91"/>
      <c r="AL47" s="87"/>
      <c r="AM47" s="87"/>
    </row>
    <row r="48" spans="1:39" ht="229.5" x14ac:dyDescent="0.25">
      <c r="A48" s="93">
        <v>40</v>
      </c>
      <c r="B48" s="94" t="s">
        <v>101</v>
      </c>
      <c r="C48" s="95">
        <v>0.6</v>
      </c>
      <c r="D48" s="95">
        <v>0.6</v>
      </c>
      <c r="E48" s="95" t="s">
        <v>43</v>
      </c>
      <c r="F48" s="95" t="s">
        <v>28</v>
      </c>
      <c r="G48" s="100" t="s">
        <v>28</v>
      </c>
      <c r="H48" s="95">
        <v>0.36</v>
      </c>
      <c r="I48" s="95">
        <v>0.6</v>
      </c>
      <c r="J48" s="95" t="s">
        <v>44</v>
      </c>
      <c r="K48" s="95" t="s">
        <v>28</v>
      </c>
      <c r="L48" s="100" t="s">
        <v>28</v>
      </c>
      <c r="M48" s="96" t="s">
        <v>49</v>
      </c>
      <c r="N48" s="96" t="s">
        <v>48</v>
      </c>
      <c r="O48" s="101" t="s">
        <v>31</v>
      </c>
      <c r="P48" s="96" t="s">
        <v>31</v>
      </c>
      <c r="Q48" s="101"/>
      <c r="R48" s="101"/>
      <c r="S48" s="102"/>
      <c r="T48" s="102"/>
      <c r="U48" s="101" t="s">
        <v>102</v>
      </c>
      <c r="V48" s="101"/>
      <c r="W48" s="101"/>
      <c r="X48" s="103" t="s">
        <v>96</v>
      </c>
      <c r="Y48" s="104" t="s">
        <v>290</v>
      </c>
      <c r="Z48" s="96" t="s">
        <v>104</v>
      </c>
      <c r="AA48" s="97"/>
      <c r="AB48" s="97"/>
      <c r="AC48" s="97"/>
      <c r="AD48" s="97"/>
      <c r="AE48" s="87" t="s">
        <v>38</v>
      </c>
      <c r="AF48" s="87" t="s">
        <v>38</v>
      </c>
      <c r="AG48" s="91" t="s">
        <v>38</v>
      </c>
      <c r="AH48" s="91" t="s">
        <v>39</v>
      </c>
      <c r="AI48" s="91"/>
      <c r="AJ48" s="91"/>
      <c r="AK48" s="91"/>
      <c r="AL48" s="87"/>
      <c r="AM48" s="87"/>
    </row>
    <row r="49" spans="1:41" ht="408" x14ac:dyDescent="0.25">
      <c r="A49" s="93">
        <v>41</v>
      </c>
      <c r="B49" s="96" t="s">
        <v>171</v>
      </c>
      <c r="C49" s="95">
        <v>0.2</v>
      </c>
      <c r="D49" s="95">
        <v>0.4</v>
      </c>
      <c r="E49" s="95" t="s">
        <v>46</v>
      </c>
      <c r="F49" s="95" t="s">
        <v>27</v>
      </c>
      <c r="G49" s="100" t="s">
        <v>45</v>
      </c>
      <c r="H49" s="95">
        <v>0.12</v>
      </c>
      <c r="I49" s="95">
        <v>0.4</v>
      </c>
      <c r="J49" s="95" t="s">
        <v>46</v>
      </c>
      <c r="K49" s="95" t="s">
        <v>27</v>
      </c>
      <c r="L49" s="100" t="s">
        <v>45</v>
      </c>
      <c r="M49" s="96" t="s">
        <v>53</v>
      </c>
      <c r="N49" s="96" t="s">
        <v>52</v>
      </c>
      <c r="O49" s="101"/>
      <c r="P49" s="96" t="s">
        <v>52</v>
      </c>
      <c r="Q49" s="101"/>
      <c r="R49" s="101"/>
      <c r="S49" s="102"/>
      <c r="T49" s="102"/>
      <c r="U49" s="106" t="s">
        <v>175</v>
      </c>
      <c r="V49" s="101"/>
      <c r="W49" s="101"/>
      <c r="X49" s="103" t="s">
        <v>380</v>
      </c>
      <c r="Y49" s="104" t="s">
        <v>329</v>
      </c>
      <c r="Z49" s="96" t="s">
        <v>178</v>
      </c>
      <c r="AA49" s="97"/>
      <c r="AB49" s="97"/>
      <c r="AC49" s="97"/>
      <c r="AD49" s="97"/>
      <c r="AE49" s="87" t="s">
        <v>28</v>
      </c>
      <c r="AF49" s="87" t="s">
        <v>38</v>
      </c>
      <c r="AG49" s="91" t="s">
        <v>38</v>
      </c>
      <c r="AH49" s="91" t="s">
        <v>39</v>
      </c>
      <c r="AI49" s="91"/>
      <c r="AJ49" s="91"/>
      <c r="AK49" s="91"/>
      <c r="AL49" s="87"/>
      <c r="AM49" s="87"/>
    </row>
    <row r="50" spans="1:41" ht="395.25" x14ac:dyDescent="0.25">
      <c r="A50" s="93">
        <v>42</v>
      </c>
      <c r="B50" s="96" t="s">
        <v>172</v>
      </c>
      <c r="C50" s="95">
        <v>0.6</v>
      </c>
      <c r="D50" s="95">
        <v>0.4</v>
      </c>
      <c r="E50" s="95" t="s">
        <v>43</v>
      </c>
      <c r="F50" s="95" t="s">
        <v>27</v>
      </c>
      <c r="G50" s="100" t="s">
        <v>28</v>
      </c>
      <c r="H50" s="95">
        <v>0.42</v>
      </c>
      <c r="I50" s="95">
        <v>0.4</v>
      </c>
      <c r="J50" s="95" t="s">
        <v>43</v>
      </c>
      <c r="K50" s="95" t="s">
        <v>27</v>
      </c>
      <c r="L50" s="100" t="s">
        <v>28</v>
      </c>
      <c r="M50" s="96" t="s">
        <v>49</v>
      </c>
      <c r="N50" s="96" t="s">
        <v>48</v>
      </c>
      <c r="O50" s="101" t="s">
        <v>31</v>
      </c>
      <c r="P50" s="96" t="s">
        <v>31</v>
      </c>
      <c r="Q50" s="101" t="s">
        <v>173</v>
      </c>
      <c r="R50" s="101"/>
      <c r="S50" s="102"/>
      <c r="T50" s="102"/>
      <c r="U50" s="106" t="s">
        <v>177</v>
      </c>
      <c r="V50" s="101"/>
      <c r="W50" s="101"/>
      <c r="X50" s="103" t="s">
        <v>380</v>
      </c>
      <c r="Y50" s="104" t="s">
        <v>330</v>
      </c>
      <c r="Z50" s="96" t="s">
        <v>178</v>
      </c>
      <c r="AA50" s="97" t="s">
        <v>36</v>
      </c>
      <c r="AB50" s="97">
        <v>1</v>
      </c>
      <c r="AC50" s="97" t="s">
        <v>37</v>
      </c>
      <c r="AD50" s="97" t="s">
        <v>38</v>
      </c>
      <c r="AE50" s="87" t="s">
        <v>38</v>
      </c>
      <c r="AF50" s="87" t="s">
        <v>38</v>
      </c>
      <c r="AG50" s="91" t="s">
        <v>38</v>
      </c>
      <c r="AH50" s="91" t="s">
        <v>39</v>
      </c>
      <c r="AI50" s="91"/>
      <c r="AJ50" s="91"/>
      <c r="AK50" s="91"/>
      <c r="AL50" s="87"/>
      <c r="AM50" s="87"/>
    </row>
    <row r="51" spans="1:41" ht="395.25" x14ac:dyDescent="0.25">
      <c r="A51" s="93">
        <v>43</v>
      </c>
      <c r="B51" s="96" t="s">
        <v>174</v>
      </c>
      <c r="C51" s="95">
        <v>0.6</v>
      </c>
      <c r="D51" s="95">
        <v>0.4</v>
      </c>
      <c r="E51" s="95" t="s">
        <v>43</v>
      </c>
      <c r="F51" s="95" t="s">
        <v>27</v>
      </c>
      <c r="G51" s="100" t="s">
        <v>28</v>
      </c>
      <c r="H51" s="95">
        <v>0.36</v>
      </c>
      <c r="I51" s="95">
        <v>0.4</v>
      </c>
      <c r="J51" s="95" t="s">
        <v>44</v>
      </c>
      <c r="K51" s="95" t="s">
        <v>27</v>
      </c>
      <c r="L51" s="100" t="s">
        <v>28</v>
      </c>
      <c r="M51" s="96" t="s">
        <v>49</v>
      </c>
      <c r="N51" s="96" t="s">
        <v>48</v>
      </c>
      <c r="O51" s="101" t="s">
        <v>31</v>
      </c>
      <c r="P51" s="96" t="s">
        <v>31</v>
      </c>
      <c r="Q51" s="101" t="s">
        <v>173</v>
      </c>
      <c r="R51" s="101"/>
      <c r="S51" s="102"/>
      <c r="T51" s="102"/>
      <c r="U51" s="106" t="s">
        <v>176</v>
      </c>
      <c r="V51" s="101"/>
      <c r="W51" s="101"/>
      <c r="X51" s="103" t="s">
        <v>380</v>
      </c>
      <c r="Y51" s="104" t="s">
        <v>330</v>
      </c>
      <c r="Z51" s="96" t="s">
        <v>178</v>
      </c>
      <c r="AA51" s="97"/>
      <c r="AB51" s="97">
        <v>0.8</v>
      </c>
      <c r="AC51" s="97" t="s">
        <v>42</v>
      </c>
      <c r="AD51" s="97" t="s">
        <v>28</v>
      </c>
      <c r="AE51" s="87" t="s">
        <v>28</v>
      </c>
      <c r="AF51" s="87" t="s">
        <v>38</v>
      </c>
      <c r="AG51" s="91" t="s">
        <v>38</v>
      </c>
      <c r="AH51" s="91" t="s">
        <v>39</v>
      </c>
      <c r="AI51" s="91"/>
      <c r="AJ51" s="91"/>
      <c r="AK51" s="91"/>
      <c r="AL51" s="87"/>
      <c r="AM51" s="87"/>
    </row>
    <row r="52" spans="1:41" s="117" customFormat="1" ht="140.25" x14ac:dyDescent="0.25">
      <c r="A52" s="93">
        <v>44</v>
      </c>
      <c r="B52" s="96" t="s">
        <v>350</v>
      </c>
      <c r="C52" s="95"/>
      <c r="D52" s="95"/>
      <c r="E52" s="95"/>
      <c r="F52" s="95"/>
      <c r="G52" s="100"/>
      <c r="H52" s="95"/>
      <c r="I52" s="95"/>
      <c r="J52" s="95"/>
      <c r="K52" s="95"/>
      <c r="L52" s="100"/>
      <c r="M52" s="96"/>
      <c r="N52" s="96"/>
      <c r="O52" s="101"/>
      <c r="P52" s="96"/>
      <c r="Q52" s="101"/>
      <c r="R52" s="101" t="s">
        <v>351</v>
      </c>
      <c r="S52" s="102"/>
      <c r="T52" s="102"/>
      <c r="U52" s="106"/>
      <c r="V52" s="101"/>
      <c r="W52" s="101"/>
      <c r="X52" s="103" t="s">
        <v>381</v>
      </c>
      <c r="Y52" s="118" t="s">
        <v>352</v>
      </c>
      <c r="Z52" s="96" t="s">
        <v>393</v>
      </c>
      <c r="AA52" s="95"/>
      <c r="AB52" s="95"/>
      <c r="AC52" s="95"/>
      <c r="AD52" s="100"/>
      <c r="AE52" s="95"/>
      <c r="AF52" s="95"/>
      <c r="AG52" s="95"/>
      <c r="AH52" s="95"/>
      <c r="AI52" s="100"/>
      <c r="AJ52" s="96"/>
      <c r="AK52" s="96"/>
      <c r="AL52" s="101"/>
      <c r="AM52" s="96"/>
      <c r="AN52" s="101"/>
      <c r="AO52" s="127"/>
    </row>
    <row r="53" spans="1:41" ht="204" x14ac:dyDescent="0.25">
      <c r="A53" s="93">
        <v>45</v>
      </c>
      <c r="B53" s="96" t="s">
        <v>146</v>
      </c>
      <c r="C53" s="95">
        <v>0.4</v>
      </c>
      <c r="D53" s="95">
        <v>0.2</v>
      </c>
      <c r="E53" s="95" t="s">
        <v>44</v>
      </c>
      <c r="F53" s="95" t="s">
        <v>26</v>
      </c>
      <c r="G53" s="100" t="s">
        <v>45</v>
      </c>
      <c r="H53" s="95">
        <v>0.4</v>
      </c>
      <c r="I53" s="95">
        <v>0.2</v>
      </c>
      <c r="J53" s="95" t="s">
        <v>44</v>
      </c>
      <c r="K53" s="95" t="s">
        <v>26</v>
      </c>
      <c r="L53" s="100" t="s">
        <v>45</v>
      </c>
      <c r="M53" s="96" t="s">
        <v>53</v>
      </c>
      <c r="N53" s="96" t="s">
        <v>52</v>
      </c>
      <c r="O53" s="101"/>
      <c r="P53" s="96" t="s">
        <v>52</v>
      </c>
      <c r="Q53" s="101" t="s">
        <v>142</v>
      </c>
      <c r="R53" s="101" t="s">
        <v>143</v>
      </c>
      <c r="S53" s="102">
        <v>44562</v>
      </c>
      <c r="T53" s="102">
        <v>44926</v>
      </c>
      <c r="U53" s="101" t="s">
        <v>144</v>
      </c>
      <c r="V53" s="101"/>
      <c r="W53" s="101"/>
      <c r="X53" s="103" t="s">
        <v>147</v>
      </c>
      <c r="Y53" s="104" t="s">
        <v>353</v>
      </c>
      <c r="Z53" s="96" t="s">
        <v>393</v>
      </c>
      <c r="AA53" s="97"/>
      <c r="AB53" s="97">
        <v>0.6</v>
      </c>
      <c r="AC53" s="97" t="s">
        <v>43</v>
      </c>
      <c r="AD53" s="97" t="s">
        <v>28</v>
      </c>
      <c r="AE53" s="87" t="s">
        <v>28</v>
      </c>
      <c r="AF53" s="87" t="s">
        <v>28</v>
      </c>
      <c r="AG53" s="91" t="s">
        <v>38</v>
      </c>
      <c r="AH53" s="91" t="s">
        <v>39</v>
      </c>
      <c r="AI53" s="91"/>
      <c r="AJ53" s="91"/>
      <c r="AK53" s="91"/>
      <c r="AL53" s="87"/>
      <c r="AM53" s="87"/>
    </row>
    <row r="54" spans="1:41" s="117" customFormat="1" ht="63.75" x14ac:dyDescent="0.25">
      <c r="A54" s="93">
        <v>46</v>
      </c>
      <c r="B54" s="124" t="s">
        <v>354</v>
      </c>
      <c r="C54" s="95"/>
      <c r="D54" s="95"/>
      <c r="E54" s="95"/>
      <c r="F54" s="95"/>
      <c r="G54" s="100"/>
      <c r="H54" s="95"/>
      <c r="I54" s="95"/>
      <c r="J54" s="95"/>
      <c r="K54" s="95"/>
      <c r="L54" s="100"/>
      <c r="M54" s="96"/>
      <c r="N54" s="96"/>
      <c r="O54" s="101"/>
      <c r="P54" s="96"/>
      <c r="Q54" s="101"/>
      <c r="R54" s="127" t="s">
        <v>351</v>
      </c>
      <c r="S54" s="102"/>
      <c r="T54" s="102"/>
      <c r="U54" s="101"/>
      <c r="V54" s="101"/>
      <c r="W54" s="101"/>
      <c r="X54" s="103" t="s">
        <v>376</v>
      </c>
      <c r="Y54" s="123"/>
      <c r="Z54" s="96" t="s">
        <v>393</v>
      </c>
      <c r="AA54" s="97"/>
      <c r="AB54" s="97"/>
      <c r="AC54" s="97"/>
      <c r="AD54" s="97"/>
      <c r="AE54" s="87"/>
      <c r="AF54" s="87"/>
      <c r="AG54" s="91"/>
      <c r="AH54" s="91"/>
      <c r="AI54" s="91"/>
      <c r="AJ54" s="91"/>
      <c r="AK54" s="91"/>
      <c r="AL54" s="87"/>
      <c r="AM54" s="87"/>
    </row>
    <row r="55" spans="1:41" ht="191.25" x14ac:dyDescent="0.25">
      <c r="A55" s="93">
        <v>47</v>
      </c>
      <c r="B55" s="94" t="s">
        <v>79</v>
      </c>
      <c r="C55" s="95">
        <v>0.4</v>
      </c>
      <c r="D55" s="95">
        <v>0.6</v>
      </c>
      <c r="E55" s="95" t="s">
        <v>44</v>
      </c>
      <c r="F55" s="95" t="s">
        <v>28</v>
      </c>
      <c r="G55" s="100" t="s">
        <v>28</v>
      </c>
      <c r="H55" s="95">
        <v>0.14399999999999999</v>
      </c>
      <c r="I55" s="95">
        <v>0.6</v>
      </c>
      <c r="J55" s="95" t="s">
        <v>46</v>
      </c>
      <c r="K55" s="95" t="s">
        <v>28</v>
      </c>
      <c r="L55" s="100" t="s">
        <v>28</v>
      </c>
      <c r="M55" s="96" t="s">
        <v>49</v>
      </c>
      <c r="N55" s="96" t="s">
        <v>48</v>
      </c>
      <c r="O55" s="101" t="s">
        <v>31</v>
      </c>
      <c r="P55" s="96" t="s">
        <v>31</v>
      </c>
      <c r="Q55" s="101" t="s">
        <v>68</v>
      </c>
      <c r="R55" s="101" t="s">
        <v>69</v>
      </c>
      <c r="S55" s="102">
        <v>44652</v>
      </c>
      <c r="T55" s="102">
        <v>44910</v>
      </c>
      <c r="U55" s="106" t="s">
        <v>70</v>
      </c>
      <c r="V55" s="101"/>
      <c r="W55" s="101"/>
      <c r="X55" s="103" t="s">
        <v>71</v>
      </c>
      <c r="Y55" s="113" t="s">
        <v>266</v>
      </c>
      <c r="Z55" s="105" t="s">
        <v>82</v>
      </c>
      <c r="AA55" s="97" t="s">
        <v>36</v>
      </c>
      <c r="AB55" s="88">
        <v>1</v>
      </c>
      <c r="AC55" s="97" t="s">
        <v>37</v>
      </c>
      <c r="AD55" s="97" t="s">
        <v>38</v>
      </c>
      <c r="AE55" s="87" t="s">
        <v>38</v>
      </c>
      <c r="AF55" s="87" t="s">
        <v>38</v>
      </c>
      <c r="AG55" s="91" t="s">
        <v>38</v>
      </c>
      <c r="AH55" s="91" t="s">
        <v>39</v>
      </c>
      <c r="AI55" s="91"/>
      <c r="AJ55" s="91"/>
      <c r="AK55" s="91"/>
      <c r="AL55" s="87"/>
      <c r="AM55" s="87"/>
    </row>
    <row r="56" spans="1:41" ht="204" x14ac:dyDescent="0.25">
      <c r="A56" s="93">
        <v>48</v>
      </c>
      <c r="B56" s="94" t="s">
        <v>80</v>
      </c>
      <c r="C56" s="95">
        <v>0.4</v>
      </c>
      <c r="D56" s="95">
        <v>0.8</v>
      </c>
      <c r="E56" s="95" t="s">
        <v>44</v>
      </c>
      <c r="F56" s="95" t="s">
        <v>29</v>
      </c>
      <c r="G56" s="100" t="s">
        <v>38</v>
      </c>
      <c r="H56" s="95">
        <v>0.4</v>
      </c>
      <c r="I56" s="95">
        <v>0.8</v>
      </c>
      <c r="J56" s="95" t="s">
        <v>44</v>
      </c>
      <c r="K56" s="95" t="s">
        <v>29</v>
      </c>
      <c r="L56" s="100" t="s">
        <v>38</v>
      </c>
      <c r="M56" s="96" t="s">
        <v>49</v>
      </c>
      <c r="N56" s="96" t="s">
        <v>48</v>
      </c>
      <c r="O56" s="101" t="s">
        <v>31</v>
      </c>
      <c r="P56" s="96" t="s">
        <v>31</v>
      </c>
      <c r="Q56" s="101" t="s">
        <v>72</v>
      </c>
      <c r="R56" s="101" t="s">
        <v>69</v>
      </c>
      <c r="S56" s="102">
        <v>44652</v>
      </c>
      <c r="T56" s="102">
        <v>44910</v>
      </c>
      <c r="U56" s="101" t="s">
        <v>73</v>
      </c>
      <c r="V56" s="101"/>
      <c r="W56" s="101"/>
      <c r="X56" s="103" t="s">
        <v>74</v>
      </c>
      <c r="Y56" s="104" t="s">
        <v>267</v>
      </c>
      <c r="Z56" s="96" t="s">
        <v>82</v>
      </c>
      <c r="AA56" s="97"/>
      <c r="AB56" s="88">
        <v>0.8</v>
      </c>
      <c r="AC56" s="97" t="s">
        <v>42</v>
      </c>
      <c r="AD56" s="97" t="s">
        <v>28</v>
      </c>
      <c r="AE56" s="87" t="s">
        <v>28</v>
      </c>
      <c r="AF56" s="87" t="s">
        <v>38</v>
      </c>
      <c r="AG56" s="91" t="s">
        <v>38</v>
      </c>
      <c r="AH56" s="91" t="s">
        <v>39</v>
      </c>
      <c r="AI56" s="91"/>
      <c r="AJ56" s="91"/>
      <c r="AK56" s="91"/>
      <c r="AL56" s="87"/>
      <c r="AM56" s="87"/>
    </row>
    <row r="57" spans="1:41" ht="102" x14ac:dyDescent="0.25">
      <c r="A57" s="93">
        <v>49</v>
      </c>
      <c r="B57" s="94" t="s">
        <v>81</v>
      </c>
      <c r="C57" s="95">
        <v>0.4</v>
      </c>
      <c r="D57" s="95">
        <v>0.8</v>
      </c>
      <c r="E57" s="95" t="s">
        <v>44</v>
      </c>
      <c r="F57" s="95" t="s">
        <v>29</v>
      </c>
      <c r="G57" s="100" t="s">
        <v>38</v>
      </c>
      <c r="H57" s="95">
        <v>0.4</v>
      </c>
      <c r="I57" s="95">
        <v>0.8</v>
      </c>
      <c r="J57" s="95" t="s">
        <v>44</v>
      </c>
      <c r="K57" s="95" t="s">
        <v>29</v>
      </c>
      <c r="L57" s="100" t="s">
        <v>38</v>
      </c>
      <c r="M57" s="96" t="s">
        <v>49</v>
      </c>
      <c r="N57" s="96" t="s">
        <v>48</v>
      </c>
      <c r="O57" s="101" t="s">
        <v>50</v>
      </c>
      <c r="P57" s="96" t="s">
        <v>50</v>
      </c>
      <c r="Q57" s="101" t="s">
        <v>75</v>
      </c>
      <c r="R57" s="101" t="s">
        <v>76</v>
      </c>
      <c r="S57" s="102">
        <v>44652</v>
      </c>
      <c r="T57" s="102">
        <v>44910</v>
      </c>
      <c r="U57" s="101" t="s">
        <v>77</v>
      </c>
      <c r="V57" s="101"/>
      <c r="W57" s="101"/>
      <c r="X57" s="103" t="s">
        <v>78</v>
      </c>
      <c r="Y57" s="114"/>
      <c r="Z57" s="96" t="s">
        <v>82</v>
      </c>
      <c r="AA57" s="97"/>
      <c r="AB57" s="88">
        <v>0.6</v>
      </c>
      <c r="AC57" s="97" t="s">
        <v>43</v>
      </c>
      <c r="AD57" s="97" t="s">
        <v>28</v>
      </c>
      <c r="AE57" s="87" t="s">
        <v>28</v>
      </c>
      <c r="AF57" s="87" t="s">
        <v>28</v>
      </c>
      <c r="AG57" s="91" t="s">
        <v>38</v>
      </c>
      <c r="AH57" s="91" t="s">
        <v>39</v>
      </c>
      <c r="AI57" s="91"/>
      <c r="AJ57" s="91"/>
      <c r="AK57" s="91"/>
      <c r="AL57" s="87"/>
      <c r="AM57" s="87"/>
    </row>
    <row r="58" spans="1:41" ht="267.75" x14ac:dyDescent="0.25">
      <c r="A58" s="93">
        <v>50</v>
      </c>
      <c r="B58" s="96" t="s">
        <v>208</v>
      </c>
      <c r="C58" s="95">
        <v>0.6</v>
      </c>
      <c r="D58" s="95">
        <v>1</v>
      </c>
      <c r="E58" s="95" t="s">
        <v>43</v>
      </c>
      <c r="F58" s="95" t="s">
        <v>30</v>
      </c>
      <c r="G58" s="100" t="s">
        <v>39</v>
      </c>
      <c r="H58" s="95">
        <v>0.42</v>
      </c>
      <c r="I58" s="95">
        <v>1</v>
      </c>
      <c r="J58" s="95" t="s">
        <v>43</v>
      </c>
      <c r="K58" s="95" t="s">
        <v>30</v>
      </c>
      <c r="L58" s="100" t="s">
        <v>39</v>
      </c>
      <c r="M58" s="96" t="s">
        <v>49</v>
      </c>
      <c r="N58" s="96" t="s">
        <v>48</v>
      </c>
      <c r="O58" s="101" t="s">
        <v>31</v>
      </c>
      <c r="P58" s="96" t="s">
        <v>31</v>
      </c>
      <c r="Q58" s="101" t="s">
        <v>209</v>
      </c>
      <c r="R58" s="101"/>
      <c r="S58" s="102"/>
      <c r="T58" s="102"/>
      <c r="U58" s="101"/>
      <c r="V58" s="101"/>
      <c r="W58" s="101"/>
      <c r="X58" s="103" t="s">
        <v>273</v>
      </c>
      <c r="Y58" s="104" t="s">
        <v>327</v>
      </c>
      <c r="Z58" s="96" t="s">
        <v>213</v>
      </c>
      <c r="AA58" s="97"/>
      <c r="AB58" s="88">
        <v>0.4</v>
      </c>
      <c r="AC58" s="97" t="s">
        <v>44</v>
      </c>
      <c r="AD58" s="97" t="s">
        <v>45</v>
      </c>
      <c r="AE58" s="87" t="s">
        <v>28</v>
      </c>
      <c r="AF58" s="87" t="s">
        <v>28</v>
      </c>
      <c r="AG58" s="91" t="s">
        <v>38</v>
      </c>
      <c r="AH58" s="91" t="s">
        <v>39</v>
      </c>
      <c r="AI58" s="91"/>
      <c r="AJ58" s="91"/>
      <c r="AK58" s="91"/>
      <c r="AL58" s="87"/>
      <c r="AM58" s="87"/>
    </row>
    <row r="59" spans="1:41" ht="127.5" x14ac:dyDescent="0.25">
      <c r="A59" s="93">
        <v>51</v>
      </c>
      <c r="B59" s="96" t="s">
        <v>210</v>
      </c>
      <c r="C59" s="95">
        <v>0.4</v>
      </c>
      <c r="D59" s="95">
        <v>0.2</v>
      </c>
      <c r="E59" s="95" t="s">
        <v>44</v>
      </c>
      <c r="F59" s="95" t="s">
        <v>26</v>
      </c>
      <c r="G59" s="100" t="s">
        <v>45</v>
      </c>
      <c r="H59" s="95">
        <v>0.24</v>
      </c>
      <c r="I59" s="95">
        <v>0.2</v>
      </c>
      <c r="J59" s="95" t="s">
        <v>44</v>
      </c>
      <c r="K59" s="95" t="s">
        <v>26</v>
      </c>
      <c r="L59" s="100" t="s">
        <v>45</v>
      </c>
      <c r="M59" s="96" t="s">
        <v>53</v>
      </c>
      <c r="N59" s="96" t="s">
        <v>52</v>
      </c>
      <c r="O59" s="101"/>
      <c r="P59" s="96" t="s">
        <v>52</v>
      </c>
      <c r="Q59" s="101"/>
      <c r="R59" s="101"/>
      <c r="S59" s="102"/>
      <c r="T59" s="102"/>
      <c r="U59" s="101"/>
      <c r="V59" s="101"/>
      <c r="W59" s="101"/>
      <c r="X59" s="103" t="s">
        <v>274</v>
      </c>
      <c r="Y59" s="104" t="s">
        <v>278</v>
      </c>
      <c r="Z59" s="96" t="s">
        <v>213</v>
      </c>
      <c r="AA59" s="97"/>
      <c r="AB59" s="88">
        <v>0.2</v>
      </c>
      <c r="AC59" s="97" t="s">
        <v>46</v>
      </c>
      <c r="AD59" s="97" t="s">
        <v>45</v>
      </c>
      <c r="AE59" s="87" t="s">
        <v>45</v>
      </c>
      <c r="AF59" s="87" t="s">
        <v>28</v>
      </c>
      <c r="AG59" s="91" t="s">
        <v>38</v>
      </c>
      <c r="AH59" s="91" t="s">
        <v>39</v>
      </c>
      <c r="AI59" s="91"/>
      <c r="AJ59" s="91"/>
      <c r="AK59" s="91"/>
      <c r="AL59" s="87"/>
      <c r="AM59" s="87"/>
    </row>
    <row r="60" spans="1:41" s="117" customFormat="1" ht="102" x14ac:dyDescent="0.25">
      <c r="A60" s="93">
        <v>52</v>
      </c>
      <c r="B60" s="124" t="s">
        <v>355</v>
      </c>
      <c r="C60" s="95"/>
      <c r="D60" s="95"/>
      <c r="E60" s="95"/>
      <c r="F60" s="95"/>
      <c r="G60" s="100"/>
      <c r="H60" s="95"/>
      <c r="I60" s="95"/>
      <c r="J60" s="95"/>
      <c r="K60" s="95"/>
      <c r="L60" s="100"/>
      <c r="M60" s="96"/>
      <c r="N60" s="96"/>
      <c r="O60" s="101"/>
      <c r="P60" s="96"/>
      <c r="Q60" s="101"/>
      <c r="R60" s="127"/>
      <c r="S60" s="102"/>
      <c r="T60" s="102"/>
      <c r="U60" s="101"/>
      <c r="V60" s="101"/>
      <c r="W60" s="101"/>
      <c r="X60" s="103" t="s">
        <v>356</v>
      </c>
      <c r="Y60" s="123"/>
      <c r="Z60" s="96" t="s">
        <v>213</v>
      </c>
      <c r="AA60" s="97"/>
      <c r="AB60" s="88"/>
      <c r="AC60" s="97"/>
      <c r="AD60" s="97"/>
      <c r="AE60" s="87"/>
      <c r="AF60" s="87"/>
      <c r="AG60" s="91"/>
      <c r="AH60" s="91"/>
      <c r="AI60" s="91"/>
      <c r="AJ60" s="91"/>
      <c r="AK60" s="91"/>
      <c r="AL60" s="87"/>
      <c r="AM60" s="87"/>
    </row>
    <row r="61" spans="1:41" ht="191.25" x14ac:dyDescent="0.25">
      <c r="A61" s="93">
        <v>53</v>
      </c>
      <c r="B61" s="96" t="s">
        <v>211</v>
      </c>
      <c r="C61" s="95">
        <v>0.6</v>
      </c>
      <c r="D61" s="95">
        <v>0.6</v>
      </c>
      <c r="E61" s="95" t="s">
        <v>43</v>
      </c>
      <c r="F61" s="95" t="s">
        <v>28</v>
      </c>
      <c r="G61" s="100" t="s">
        <v>28</v>
      </c>
      <c r="H61" s="95">
        <v>0.36</v>
      </c>
      <c r="I61" s="95">
        <v>0.6</v>
      </c>
      <c r="J61" s="95" t="s">
        <v>44</v>
      </c>
      <c r="K61" s="95" t="s">
        <v>28</v>
      </c>
      <c r="L61" s="100" t="s">
        <v>28</v>
      </c>
      <c r="M61" s="96" t="s">
        <v>49</v>
      </c>
      <c r="N61" s="96" t="s">
        <v>48</v>
      </c>
      <c r="O61" s="101" t="s">
        <v>31</v>
      </c>
      <c r="P61" s="96" t="s">
        <v>31</v>
      </c>
      <c r="Q61" s="101"/>
      <c r="R61" s="101"/>
      <c r="S61" s="102"/>
      <c r="T61" s="102"/>
      <c r="U61" s="101"/>
      <c r="V61" s="101"/>
      <c r="W61" s="101"/>
      <c r="X61" s="103" t="s">
        <v>275</v>
      </c>
      <c r="Y61" s="104" t="s">
        <v>277</v>
      </c>
      <c r="Z61" s="96" t="s">
        <v>213</v>
      </c>
      <c r="AA61" s="97"/>
      <c r="AB61" s="97"/>
      <c r="AC61" s="97"/>
      <c r="AD61" s="97"/>
      <c r="AE61" s="87"/>
      <c r="AF61" s="87"/>
      <c r="AG61" s="91"/>
      <c r="AH61" s="91"/>
      <c r="AI61" s="91"/>
      <c r="AJ61" s="91"/>
      <c r="AK61" s="91"/>
      <c r="AL61" s="87"/>
      <c r="AM61" s="87"/>
    </row>
    <row r="62" spans="1:41" ht="409.5" customHeight="1" x14ac:dyDescent="0.25">
      <c r="A62" s="93">
        <v>54</v>
      </c>
      <c r="B62" s="96" t="s">
        <v>214</v>
      </c>
      <c r="C62" s="95">
        <v>0.6</v>
      </c>
      <c r="D62" s="95">
        <v>1</v>
      </c>
      <c r="E62" s="95" t="s">
        <v>43</v>
      </c>
      <c r="F62" s="95" t="s">
        <v>30</v>
      </c>
      <c r="G62" s="100" t="s">
        <v>39</v>
      </c>
      <c r="H62" s="95">
        <v>0.6</v>
      </c>
      <c r="I62" s="95">
        <v>0.75</v>
      </c>
      <c r="J62" s="95" t="s">
        <v>43</v>
      </c>
      <c r="K62" s="95" t="s">
        <v>29</v>
      </c>
      <c r="L62" s="100" t="s">
        <v>38</v>
      </c>
      <c r="M62" s="96" t="s">
        <v>49</v>
      </c>
      <c r="N62" s="96" t="s">
        <v>48</v>
      </c>
      <c r="O62" s="101" t="s">
        <v>31</v>
      </c>
      <c r="P62" s="96" t="s">
        <v>31</v>
      </c>
      <c r="Q62" s="101" t="s">
        <v>215</v>
      </c>
      <c r="R62" s="101" t="s">
        <v>216</v>
      </c>
      <c r="S62" s="102">
        <v>44562</v>
      </c>
      <c r="T62" s="102">
        <v>45657</v>
      </c>
      <c r="U62" s="101" t="s">
        <v>217</v>
      </c>
      <c r="V62" s="101"/>
      <c r="W62" s="101"/>
      <c r="X62" s="103" t="s">
        <v>218</v>
      </c>
      <c r="Y62" s="104" t="s">
        <v>279</v>
      </c>
      <c r="Z62" s="105" t="s">
        <v>232</v>
      </c>
      <c r="AA62" s="97" t="s">
        <v>36</v>
      </c>
      <c r="AB62" s="88">
        <v>1</v>
      </c>
      <c r="AC62" s="97" t="s">
        <v>37</v>
      </c>
      <c r="AD62" s="97" t="s">
        <v>38</v>
      </c>
      <c r="AE62" s="87" t="s">
        <v>38</v>
      </c>
      <c r="AF62" s="87" t="s">
        <v>38</v>
      </c>
      <c r="AG62" s="91" t="s">
        <v>38</v>
      </c>
      <c r="AH62" s="91" t="s">
        <v>39</v>
      </c>
      <c r="AI62" s="91"/>
      <c r="AJ62" s="91"/>
      <c r="AK62" s="91"/>
      <c r="AL62" s="87"/>
      <c r="AM62" s="87"/>
    </row>
    <row r="63" spans="1:41" ht="306" x14ac:dyDescent="0.25">
      <c r="A63" s="93">
        <v>55</v>
      </c>
      <c r="B63" s="96" t="s">
        <v>219</v>
      </c>
      <c r="C63" s="95">
        <v>0.4</v>
      </c>
      <c r="D63" s="95">
        <v>0.8</v>
      </c>
      <c r="E63" s="95" t="s">
        <v>44</v>
      </c>
      <c r="F63" s="95" t="s">
        <v>29</v>
      </c>
      <c r="G63" s="100" t="s">
        <v>38</v>
      </c>
      <c r="H63" s="95">
        <v>0.24</v>
      </c>
      <c r="I63" s="95">
        <v>0.6</v>
      </c>
      <c r="J63" s="95" t="s">
        <v>44</v>
      </c>
      <c r="K63" s="95" t="s">
        <v>28</v>
      </c>
      <c r="L63" s="100" t="s">
        <v>28</v>
      </c>
      <c r="M63" s="96" t="s">
        <v>49</v>
      </c>
      <c r="N63" s="96" t="s">
        <v>48</v>
      </c>
      <c r="O63" s="101" t="s">
        <v>31</v>
      </c>
      <c r="P63" s="96" t="s">
        <v>31</v>
      </c>
      <c r="Q63" s="101" t="s">
        <v>220</v>
      </c>
      <c r="R63" s="101" t="s">
        <v>216</v>
      </c>
      <c r="S63" s="102">
        <v>44562</v>
      </c>
      <c r="T63" s="102">
        <v>44926</v>
      </c>
      <c r="U63" s="101" t="s">
        <v>221</v>
      </c>
      <c r="V63" s="101"/>
      <c r="W63" s="101"/>
      <c r="X63" s="103" t="s">
        <v>218</v>
      </c>
      <c r="Y63" s="104" t="s">
        <v>280</v>
      </c>
      <c r="Z63" s="105" t="s">
        <v>232</v>
      </c>
      <c r="AA63" s="97"/>
      <c r="AB63" s="88">
        <v>0.8</v>
      </c>
      <c r="AC63" s="97" t="s">
        <v>42</v>
      </c>
      <c r="AD63" s="97" t="s">
        <v>28</v>
      </c>
      <c r="AE63" s="87" t="s">
        <v>28</v>
      </c>
      <c r="AF63" s="87" t="s">
        <v>38</v>
      </c>
      <c r="AG63" s="91" t="s">
        <v>38</v>
      </c>
      <c r="AH63" s="91" t="s">
        <v>39</v>
      </c>
      <c r="AI63" s="91"/>
      <c r="AJ63" s="91"/>
      <c r="AK63" s="91"/>
      <c r="AL63" s="87"/>
      <c r="AM63" s="87"/>
      <c r="AN63" s="108"/>
    </row>
    <row r="64" spans="1:41" ht="382.5" x14ac:dyDescent="0.25">
      <c r="A64" s="93">
        <v>56</v>
      </c>
      <c r="B64" s="96" t="s">
        <v>222</v>
      </c>
      <c r="C64" s="95">
        <v>0.4</v>
      </c>
      <c r="D64" s="95">
        <v>0.6</v>
      </c>
      <c r="E64" s="95" t="s">
        <v>44</v>
      </c>
      <c r="F64" s="95" t="s">
        <v>28</v>
      </c>
      <c r="G64" s="100" t="s">
        <v>28</v>
      </c>
      <c r="H64" s="95">
        <v>0.4</v>
      </c>
      <c r="I64" s="95">
        <v>0.6</v>
      </c>
      <c r="J64" s="95" t="s">
        <v>44</v>
      </c>
      <c r="K64" s="95" t="s">
        <v>28</v>
      </c>
      <c r="L64" s="100" t="s">
        <v>28</v>
      </c>
      <c r="M64" s="96" t="s">
        <v>49</v>
      </c>
      <c r="N64" s="96" t="s">
        <v>48</v>
      </c>
      <c r="O64" s="101" t="s">
        <v>31</v>
      </c>
      <c r="P64" s="96" t="s">
        <v>31</v>
      </c>
      <c r="Q64" s="101" t="s">
        <v>223</v>
      </c>
      <c r="R64" s="101" t="s">
        <v>216</v>
      </c>
      <c r="S64" s="102">
        <v>44562</v>
      </c>
      <c r="T64" s="102">
        <v>44926</v>
      </c>
      <c r="U64" s="101" t="s">
        <v>224</v>
      </c>
      <c r="V64" s="101"/>
      <c r="W64" s="101"/>
      <c r="X64" s="103" t="s">
        <v>218</v>
      </c>
      <c r="Y64" s="104" t="s">
        <v>281</v>
      </c>
      <c r="Z64" s="96" t="s">
        <v>103</v>
      </c>
      <c r="AA64" s="97"/>
      <c r="AB64" s="88">
        <v>0.6</v>
      </c>
      <c r="AC64" s="97" t="s">
        <v>43</v>
      </c>
      <c r="AD64" s="97" t="s">
        <v>28</v>
      </c>
      <c r="AE64" s="87" t="s">
        <v>28</v>
      </c>
      <c r="AF64" s="87" t="s">
        <v>28</v>
      </c>
      <c r="AG64" s="91" t="s">
        <v>38</v>
      </c>
      <c r="AH64" s="91" t="s">
        <v>39</v>
      </c>
      <c r="AI64" s="91"/>
      <c r="AJ64" s="91"/>
      <c r="AK64" s="91"/>
      <c r="AL64" s="87"/>
      <c r="AM64" s="87"/>
    </row>
    <row r="65" spans="1:40" s="117" customFormat="1" ht="102" x14ac:dyDescent="0.25">
      <c r="A65" s="93">
        <v>57</v>
      </c>
      <c r="B65" s="96" t="s">
        <v>357</v>
      </c>
      <c r="C65" s="95"/>
      <c r="D65" s="95"/>
      <c r="E65" s="95"/>
      <c r="F65" s="95"/>
      <c r="G65" s="100"/>
      <c r="H65" s="95"/>
      <c r="I65" s="95"/>
      <c r="J65" s="95"/>
      <c r="K65" s="95"/>
      <c r="L65" s="100"/>
      <c r="M65" s="96"/>
      <c r="N65" s="96"/>
      <c r="O65" s="101"/>
      <c r="P65" s="96"/>
      <c r="Q65" s="101"/>
      <c r="R65" s="101" t="s">
        <v>358</v>
      </c>
      <c r="S65" s="102"/>
      <c r="T65" s="102"/>
      <c r="U65" s="101"/>
      <c r="V65" s="101"/>
      <c r="W65" s="101"/>
      <c r="X65" s="103" t="s">
        <v>382</v>
      </c>
      <c r="Y65" s="118" t="s">
        <v>272</v>
      </c>
      <c r="Z65" s="96" t="s">
        <v>103</v>
      </c>
      <c r="AA65" s="97"/>
      <c r="AB65" s="88"/>
      <c r="AC65" s="97"/>
      <c r="AD65" s="97"/>
      <c r="AE65" s="87"/>
      <c r="AF65" s="87"/>
      <c r="AG65" s="91"/>
      <c r="AH65" s="91"/>
      <c r="AI65" s="91"/>
      <c r="AJ65" s="91"/>
      <c r="AK65" s="91"/>
      <c r="AL65" s="87"/>
      <c r="AM65" s="87"/>
    </row>
    <row r="66" spans="1:40" ht="192" customHeight="1" x14ac:dyDescent="0.25">
      <c r="A66" s="93">
        <v>58</v>
      </c>
      <c r="B66" s="94" t="s">
        <v>56</v>
      </c>
      <c r="C66" s="95">
        <v>0.6</v>
      </c>
      <c r="D66" s="95">
        <v>0.6</v>
      </c>
      <c r="E66" s="95" t="s">
        <v>43</v>
      </c>
      <c r="F66" s="95" t="s">
        <v>28</v>
      </c>
      <c r="G66" s="100" t="s">
        <v>28</v>
      </c>
      <c r="H66" s="95">
        <v>0.36</v>
      </c>
      <c r="I66" s="95">
        <v>0.6</v>
      </c>
      <c r="J66" s="95" t="s">
        <v>44</v>
      </c>
      <c r="K66" s="95" t="s">
        <v>28</v>
      </c>
      <c r="L66" s="100" t="s">
        <v>28</v>
      </c>
      <c r="M66" s="96" t="s">
        <v>49</v>
      </c>
      <c r="N66" s="96" t="s">
        <v>48</v>
      </c>
      <c r="O66" s="101"/>
      <c r="P66" s="96" t="s">
        <v>57</v>
      </c>
      <c r="Q66" s="101" t="s">
        <v>58</v>
      </c>
      <c r="R66" s="101" t="s">
        <v>59</v>
      </c>
      <c r="S66" s="102">
        <v>44681</v>
      </c>
      <c r="T66" s="102">
        <v>44926</v>
      </c>
      <c r="U66" s="101" t="s">
        <v>60</v>
      </c>
      <c r="V66" s="101"/>
      <c r="W66" s="101"/>
      <c r="X66" s="103" t="s">
        <v>61</v>
      </c>
      <c r="Y66" s="113" t="s">
        <v>264</v>
      </c>
      <c r="Z66" s="96" t="s">
        <v>66</v>
      </c>
      <c r="AA66" s="97"/>
      <c r="AB66" s="88">
        <v>0.4</v>
      </c>
      <c r="AC66" s="97" t="s">
        <v>44</v>
      </c>
      <c r="AD66" s="97" t="s">
        <v>45</v>
      </c>
      <c r="AE66" s="87" t="s">
        <v>28</v>
      </c>
      <c r="AF66" s="87" t="s">
        <v>28</v>
      </c>
      <c r="AG66" s="91" t="s">
        <v>38</v>
      </c>
      <c r="AH66" s="91" t="s">
        <v>39</v>
      </c>
      <c r="AI66" s="91"/>
      <c r="AJ66" s="91"/>
      <c r="AK66" s="91"/>
      <c r="AL66" s="87"/>
      <c r="AM66" s="87"/>
    </row>
    <row r="67" spans="1:40" s="117" customFormat="1" ht="127.5" x14ac:dyDescent="0.25">
      <c r="A67" s="93">
        <v>59</v>
      </c>
      <c r="B67" s="124" t="s">
        <v>359</v>
      </c>
      <c r="C67" s="95"/>
      <c r="D67" s="95"/>
      <c r="E67" s="95"/>
      <c r="F67" s="95"/>
      <c r="G67" s="100"/>
      <c r="H67" s="95"/>
      <c r="I67" s="95"/>
      <c r="J67" s="95"/>
      <c r="K67" s="95"/>
      <c r="L67" s="100"/>
      <c r="M67" s="96"/>
      <c r="N67" s="96"/>
      <c r="O67" s="101"/>
      <c r="P67" s="96"/>
      <c r="Q67" s="101"/>
      <c r="R67" s="127"/>
      <c r="S67" s="102"/>
      <c r="T67" s="102"/>
      <c r="U67" s="101"/>
      <c r="V67" s="101"/>
      <c r="W67" s="101"/>
      <c r="X67" s="128" t="s">
        <v>361</v>
      </c>
      <c r="Y67" s="114"/>
      <c r="Z67" s="96" t="s">
        <v>66</v>
      </c>
      <c r="AA67" s="97"/>
      <c r="AB67" s="88"/>
      <c r="AC67" s="97"/>
      <c r="AD67" s="97"/>
      <c r="AE67" s="87"/>
      <c r="AF67" s="87"/>
      <c r="AG67" s="91"/>
      <c r="AH67" s="91"/>
      <c r="AI67" s="91"/>
      <c r="AJ67" s="91"/>
      <c r="AK67" s="91"/>
      <c r="AL67" s="87"/>
      <c r="AM67" s="87"/>
    </row>
    <row r="68" spans="1:40" s="117" customFormat="1" ht="76.5" x14ac:dyDescent="0.25">
      <c r="A68" s="93">
        <v>60</v>
      </c>
      <c r="B68" s="124" t="s">
        <v>360</v>
      </c>
      <c r="C68" s="95"/>
      <c r="D68" s="95"/>
      <c r="E68" s="95"/>
      <c r="F68" s="95"/>
      <c r="G68" s="100"/>
      <c r="H68" s="95"/>
      <c r="I68" s="95"/>
      <c r="J68" s="95"/>
      <c r="K68" s="95"/>
      <c r="L68" s="100"/>
      <c r="M68" s="96"/>
      <c r="N68" s="96"/>
      <c r="O68" s="101"/>
      <c r="P68" s="96"/>
      <c r="Q68" s="101"/>
      <c r="R68" s="127"/>
      <c r="S68" s="102"/>
      <c r="T68" s="102"/>
      <c r="U68" s="101"/>
      <c r="V68" s="101"/>
      <c r="W68" s="101"/>
      <c r="X68" s="128" t="s">
        <v>362</v>
      </c>
      <c r="Y68" s="114"/>
      <c r="Z68" s="96" t="s">
        <v>66</v>
      </c>
      <c r="AA68" s="97"/>
      <c r="AB68" s="88"/>
      <c r="AC68" s="97"/>
      <c r="AD68" s="97"/>
      <c r="AE68" s="87"/>
      <c r="AF68" s="87"/>
      <c r="AG68" s="91"/>
      <c r="AH68" s="91"/>
      <c r="AI68" s="91"/>
      <c r="AJ68" s="91"/>
      <c r="AK68" s="91"/>
      <c r="AL68" s="87"/>
      <c r="AM68" s="87"/>
    </row>
    <row r="69" spans="1:40" ht="135" x14ac:dyDescent="0.25">
      <c r="A69" s="93">
        <v>61</v>
      </c>
      <c r="B69" s="94" t="s">
        <v>54</v>
      </c>
      <c r="C69" s="95">
        <v>0.6</v>
      </c>
      <c r="D69" s="95">
        <v>0.4</v>
      </c>
      <c r="E69" s="95" t="s">
        <v>43</v>
      </c>
      <c r="F69" s="95" t="s">
        <v>27</v>
      </c>
      <c r="G69" s="100" t="s">
        <v>28</v>
      </c>
      <c r="H69" s="95">
        <v>0.36</v>
      </c>
      <c r="I69" s="95">
        <v>0.4</v>
      </c>
      <c r="J69" s="95" t="s">
        <v>44</v>
      </c>
      <c r="K69" s="95" t="s">
        <v>27</v>
      </c>
      <c r="L69" s="100" t="s">
        <v>28</v>
      </c>
      <c r="M69" s="96" t="s">
        <v>49</v>
      </c>
      <c r="N69" s="96" t="s">
        <v>48</v>
      </c>
      <c r="O69" s="101" t="s">
        <v>31</v>
      </c>
      <c r="P69" s="96" t="s">
        <v>31</v>
      </c>
      <c r="Q69" s="101" t="s">
        <v>32</v>
      </c>
      <c r="R69" s="101" t="s">
        <v>33</v>
      </c>
      <c r="S69" s="102">
        <v>44696</v>
      </c>
      <c r="T69" s="102">
        <v>44910</v>
      </c>
      <c r="U69" s="101" t="s">
        <v>34</v>
      </c>
      <c r="V69" s="101"/>
      <c r="W69" s="101"/>
      <c r="X69" s="103" t="s">
        <v>35</v>
      </c>
      <c r="Y69" s="113" t="s">
        <v>265</v>
      </c>
      <c r="Z69" s="96" t="s">
        <v>67</v>
      </c>
      <c r="AA69" s="97" t="s">
        <v>36</v>
      </c>
      <c r="AB69" s="88">
        <v>1</v>
      </c>
      <c r="AC69" s="97" t="s">
        <v>37</v>
      </c>
      <c r="AD69" s="97" t="s">
        <v>38</v>
      </c>
      <c r="AE69" s="87" t="s">
        <v>38</v>
      </c>
      <c r="AF69" s="87" t="s">
        <v>38</v>
      </c>
      <c r="AG69" s="91" t="s">
        <v>38</v>
      </c>
      <c r="AH69" s="91" t="s">
        <v>39</v>
      </c>
      <c r="AI69" s="91"/>
      <c r="AJ69" s="91"/>
      <c r="AK69" s="91"/>
      <c r="AL69" s="87"/>
      <c r="AM69" s="87"/>
    </row>
    <row r="70" spans="1:40" s="117" customFormat="1" ht="51" x14ac:dyDescent="0.25">
      <c r="A70" s="93">
        <v>62</v>
      </c>
      <c r="B70" s="124" t="s">
        <v>363</v>
      </c>
      <c r="C70" s="95"/>
      <c r="D70" s="95"/>
      <c r="E70" s="95"/>
      <c r="F70" s="95"/>
      <c r="G70" s="100"/>
      <c r="H70" s="95"/>
      <c r="I70" s="95"/>
      <c r="J70" s="95"/>
      <c r="K70" s="95"/>
      <c r="L70" s="100"/>
      <c r="M70" s="96"/>
      <c r="N70" s="96"/>
      <c r="O70" s="101"/>
      <c r="P70" s="96"/>
      <c r="Q70" s="101"/>
      <c r="R70" s="127"/>
      <c r="S70" s="102"/>
      <c r="T70" s="102"/>
      <c r="U70" s="101"/>
      <c r="V70" s="101"/>
      <c r="W70" s="101"/>
      <c r="X70" s="103" t="s">
        <v>376</v>
      </c>
      <c r="Y70" s="114"/>
      <c r="Z70" s="96" t="s">
        <v>67</v>
      </c>
      <c r="AA70" s="97"/>
      <c r="AB70" s="88"/>
      <c r="AC70" s="97"/>
      <c r="AD70" s="97"/>
      <c r="AE70" s="87"/>
      <c r="AF70" s="87"/>
      <c r="AG70" s="91"/>
      <c r="AH70" s="91"/>
      <c r="AI70" s="91"/>
      <c r="AJ70" s="91"/>
      <c r="AK70" s="91"/>
      <c r="AL70" s="87"/>
      <c r="AM70" s="87"/>
    </row>
    <row r="71" spans="1:40" ht="202.5" x14ac:dyDescent="0.25">
      <c r="A71" s="93">
        <v>63</v>
      </c>
      <c r="B71" s="94" t="s">
        <v>55</v>
      </c>
      <c r="C71" s="95">
        <v>0.2</v>
      </c>
      <c r="D71" s="95">
        <v>0.4</v>
      </c>
      <c r="E71" s="95" t="s">
        <v>46</v>
      </c>
      <c r="F71" s="95" t="s">
        <v>27</v>
      </c>
      <c r="G71" s="100" t="s">
        <v>45</v>
      </c>
      <c r="H71" s="95">
        <v>0.12</v>
      </c>
      <c r="I71" s="95">
        <v>0.4</v>
      </c>
      <c r="J71" s="95" t="s">
        <v>46</v>
      </c>
      <c r="K71" s="95" t="s">
        <v>27</v>
      </c>
      <c r="L71" s="100" t="s">
        <v>45</v>
      </c>
      <c r="M71" s="96" t="s">
        <v>53</v>
      </c>
      <c r="N71" s="96" t="s">
        <v>52</v>
      </c>
      <c r="O71" s="101"/>
      <c r="P71" s="96" t="s">
        <v>52</v>
      </c>
      <c r="Q71" s="106"/>
      <c r="R71" s="101"/>
      <c r="S71" s="102"/>
      <c r="T71" s="102"/>
      <c r="U71" s="106" t="s">
        <v>40</v>
      </c>
      <c r="V71" s="101"/>
      <c r="W71" s="101"/>
      <c r="X71" s="103" t="s">
        <v>41</v>
      </c>
      <c r="Y71" s="113" t="s">
        <v>263</v>
      </c>
      <c r="Z71" s="96" t="s">
        <v>67</v>
      </c>
      <c r="AA71" s="97"/>
      <c r="AB71" s="88">
        <v>0.8</v>
      </c>
      <c r="AC71" s="97" t="s">
        <v>42</v>
      </c>
      <c r="AD71" s="97" t="s">
        <v>28</v>
      </c>
      <c r="AE71" s="87" t="s">
        <v>28</v>
      </c>
      <c r="AF71" s="87" t="s">
        <v>38</v>
      </c>
      <c r="AG71" s="91" t="s">
        <v>38</v>
      </c>
      <c r="AH71" s="91" t="s">
        <v>39</v>
      </c>
      <c r="AI71" s="91"/>
      <c r="AJ71" s="91"/>
      <c r="AK71" s="91"/>
      <c r="AL71" s="87"/>
      <c r="AM71" s="87"/>
    </row>
    <row r="72" spans="1:40" ht="331.5" x14ac:dyDescent="0.25">
      <c r="A72" s="93">
        <v>64</v>
      </c>
      <c r="B72" s="96" t="s">
        <v>383</v>
      </c>
      <c r="C72" s="95">
        <v>0.6</v>
      </c>
      <c r="D72" s="95">
        <v>0.4</v>
      </c>
      <c r="E72" s="95" t="s">
        <v>43</v>
      </c>
      <c r="F72" s="95" t="s">
        <v>27</v>
      </c>
      <c r="G72" s="100" t="s">
        <v>28</v>
      </c>
      <c r="H72" s="95">
        <v>0.36</v>
      </c>
      <c r="I72" s="95">
        <v>0.4</v>
      </c>
      <c r="J72" s="95" t="s">
        <v>44</v>
      </c>
      <c r="K72" s="95" t="s">
        <v>27</v>
      </c>
      <c r="L72" s="100" t="s">
        <v>28</v>
      </c>
      <c r="M72" s="96" t="s">
        <v>49</v>
      </c>
      <c r="N72" s="96" t="s">
        <v>48</v>
      </c>
      <c r="O72" s="101" t="s">
        <v>31</v>
      </c>
      <c r="P72" s="96" t="s">
        <v>31</v>
      </c>
      <c r="Q72" s="101"/>
      <c r="R72" s="101"/>
      <c r="S72" s="102"/>
      <c r="T72" s="102"/>
      <c r="U72" s="101"/>
      <c r="V72" s="101"/>
      <c r="W72" s="101"/>
      <c r="X72" s="103" t="s">
        <v>384</v>
      </c>
      <c r="Y72" s="104" t="s">
        <v>282</v>
      </c>
      <c r="Z72" s="105" t="s">
        <v>230</v>
      </c>
      <c r="AA72" s="97"/>
      <c r="AB72" s="88">
        <v>0.6</v>
      </c>
      <c r="AC72" s="97" t="s">
        <v>43</v>
      </c>
      <c r="AD72" s="97" t="s">
        <v>28</v>
      </c>
      <c r="AE72" s="87" t="s">
        <v>28</v>
      </c>
      <c r="AF72" s="87" t="s">
        <v>28</v>
      </c>
      <c r="AG72" s="91" t="s">
        <v>38</v>
      </c>
      <c r="AH72" s="91" t="s">
        <v>39</v>
      </c>
      <c r="AI72" s="91"/>
      <c r="AJ72" s="91"/>
      <c r="AK72" s="91"/>
      <c r="AL72" s="87"/>
      <c r="AM72" s="87"/>
    </row>
    <row r="73" spans="1:40" ht="165.75" x14ac:dyDescent="0.25">
      <c r="A73" s="93">
        <v>65</v>
      </c>
      <c r="B73" s="96" t="s">
        <v>225</v>
      </c>
      <c r="C73" s="95">
        <v>0.6</v>
      </c>
      <c r="D73" s="95">
        <v>0.4</v>
      </c>
      <c r="E73" s="95" t="s">
        <v>43</v>
      </c>
      <c r="F73" s="95" t="s">
        <v>27</v>
      </c>
      <c r="G73" s="100" t="s">
        <v>28</v>
      </c>
      <c r="H73" s="95">
        <v>0.36</v>
      </c>
      <c r="I73" s="95">
        <v>0.4</v>
      </c>
      <c r="J73" s="95" t="s">
        <v>44</v>
      </c>
      <c r="K73" s="95" t="s">
        <v>27</v>
      </c>
      <c r="L73" s="100" t="s">
        <v>28</v>
      </c>
      <c r="M73" s="96" t="s">
        <v>49</v>
      </c>
      <c r="N73" s="96" t="s">
        <v>48</v>
      </c>
      <c r="O73" s="101" t="s">
        <v>31</v>
      </c>
      <c r="P73" s="96" t="s">
        <v>31</v>
      </c>
      <c r="Q73" s="101"/>
      <c r="R73" s="101"/>
      <c r="S73" s="102"/>
      <c r="T73" s="102"/>
      <c r="U73" s="101"/>
      <c r="V73" s="101"/>
      <c r="W73" s="101"/>
      <c r="X73" s="103" t="s">
        <v>385</v>
      </c>
      <c r="Y73" s="104" t="s">
        <v>283</v>
      </c>
      <c r="Z73" s="105" t="s">
        <v>230</v>
      </c>
      <c r="AA73" s="97"/>
      <c r="AB73" s="88">
        <v>0.4</v>
      </c>
      <c r="AC73" s="97" t="s">
        <v>44</v>
      </c>
      <c r="AD73" s="97" t="s">
        <v>45</v>
      </c>
      <c r="AE73" s="87" t="s">
        <v>28</v>
      </c>
      <c r="AF73" s="87" t="s">
        <v>28</v>
      </c>
      <c r="AG73" s="91" t="s">
        <v>38</v>
      </c>
      <c r="AH73" s="91" t="s">
        <v>39</v>
      </c>
      <c r="AI73" s="91"/>
      <c r="AJ73" s="91"/>
      <c r="AK73" s="91"/>
      <c r="AL73" s="87"/>
      <c r="AM73" s="87"/>
    </row>
    <row r="74" spans="1:40" ht="409.5" x14ac:dyDescent="0.25">
      <c r="A74" s="93">
        <v>66</v>
      </c>
      <c r="B74" s="96" t="s">
        <v>179</v>
      </c>
      <c r="C74" s="95">
        <v>0.6</v>
      </c>
      <c r="D74" s="95">
        <v>0.6</v>
      </c>
      <c r="E74" s="95" t="s">
        <v>43</v>
      </c>
      <c r="F74" s="95" t="s">
        <v>28</v>
      </c>
      <c r="G74" s="100" t="s">
        <v>28</v>
      </c>
      <c r="H74" s="95">
        <v>0.13</v>
      </c>
      <c r="I74" s="95">
        <v>0.6</v>
      </c>
      <c r="J74" s="95" t="s">
        <v>46</v>
      </c>
      <c r="K74" s="95" t="s">
        <v>28</v>
      </c>
      <c r="L74" s="100" t="s">
        <v>28</v>
      </c>
      <c r="M74" s="96" t="s">
        <v>49</v>
      </c>
      <c r="N74" s="96" t="s">
        <v>48</v>
      </c>
      <c r="O74" s="101"/>
      <c r="P74" s="96"/>
      <c r="Q74" s="101" t="s">
        <v>180</v>
      </c>
      <c r="R74" s="101" t="s">
        <v>181</v>
      </c>
      <c r="S74" s="102">
        <v>44562</v>
      </c>
      <c r="T74" s="102">
        <v>44910</v>
      </c>
      <c r="U74" s="101" t="s">
        <v>182</v>
      </c>
      <c r="V74" s="101"/>
      <c r="W74" s="101"/>
      <c r="X74" s="103" t="s">
        <v>375</v>
      </c>
      <c r="Y74" s="104" t="s">
        <v>324</v>
      </c>
      <c r="Z74" s="96" t="s">
        <v>197</v>
      </c>
      <c r="AA74" s="97" t="s">
        <v>36</v>
      </c>
      <c r="AB74" s="88">
        <v>1</v>
      </c>
      <c r="AC74" s="97" t="s">
        <v>37</v>
      </c>
      <c r="AD74" s="97" t="s">
        <v>38</v>
      </c>
      <c r="AE74" s="87" t="s">
        <v>38</v>
      </c>
      <c r="AF74" s="87" t="s">
        <v>38</v>
      </c>
      <c r="AG74" s="91" t="s">
        <v>38</v>
      </c>
      <c r="AH74" s="91" t="s">
        <v>39</v>
      </c>
      <c r="AI74" s="91"/>
      <c r="AJ74" s="91"/>
      <c r="AK74" s="91"/>
      <c r="AL74" s="87"/>
      <c r="AM74" s="87"/>
      <c r="AN74" s="108"/>
    </row>
    <row r="75" spans="1:40" s="117" customFormat="1" ht="114.75" x14ac:dyDescent="0.25">
      <c r="A75" s="93">
        <v>67</v>
      </c>
      <c r="B75" s="124" t="s">
        <v>364</v>
      </c>
      <c r="C75" s="95"/>
      <c r="D75" s="95"/>
      <c r="E75" s="95"/>
      <c r="F75" s="95"/>
      <c r="G75" s="100"/>
      <c r="H75" s="95"/>
      <c r="I75" s="95"/>
      <c r="J75" s="95"/>
      <c r="K75" s="95"/>
      <c r="L75" s="100"/>
      <c r="M75" s="96"/>
      <c r="N75" s="96"/>
      <c r="O75" s="101"/>
      <c r="P75" s="96"/>
      <c r="Q75" s="101"/>
      <c r="R75" s="127" t="s">
        <v>365</v>
      </c>
      <c r="S75" s="102"/>
      <c r="T75" s="102"/>
      <c r="U75" s="101"/>
      <c r="V75" s="101"/>
      <c r="W75" s="101"/>
      <c r="X75" s="103" t="s">
        <v>386</v>
      </c>
      <c r="Y75" s="123" t="s">
        <v>366</v>
      </c>
      <c r="Z75" s="96" t="s">
        <v>197</v>
      </c>
      <c r="AA75" s="97"/>
      <c r="AB75" s="88"/>
      <c r="AC75" s="97"/>
      <c r="AD75" s="97"/>
      <c r="AE75" s="87"/>
      <c r="AF75" s="87"/>
      <c r="AG75" s="91"/>
      <c r="AH75" s="91"/>
      <c r="AI75" s="91"/>
      <c r="AJ75" s="91"/>
      <c r="AK75" s="91"/>
      <c r="AL75" s="87"/>
      <c r="AM75" s="87"/>
      <c r="AN75" s="108"/>
    </row>
    <row r="76" spans="1:40" ht="303.75" customHeight="1" x14ac:dyDescent="0.25">
      <c r="A76" s="93">
        <v>68</v>
      </c>
      <c r="B76" s="96" t="s">
        <v>183</v>
      </c>
      <c r="C76" s="95">
        <v>0.8</v>
      </c>
      <c r="D76" s="95">
        <v>0.6</v>
      </c>
      <c r="E76" s="95" t="s">
        <v>42</v>
      </c>
      <c r="F76" s="95" t="s">
        <v>28</v>
      </c>
      <c r="G76" s="100" t="s">
        <v>38</v>
      </c>
      <c r="H76" s="95">
        <v>0.1</v>
      </c>
      <c r="I76" s="95">
        <v>0.6</v>
      </c>
      <c r="J76" s="95" t="s">
        <v>46</v>
      </c>
      <c r="K76" s="95" t="s">
        <v>28</v>
      </c>
      <c r="L76" s="100" t="s">
        <v>28</v>
      </c>
      <c r="M76" s="96" t="s">
        <v>49</v>
      </c>
      <c r="N76" s="96" t="s">
        <v>48</v>
      </c>
      <c r="O76" s="101" t="s">
        <v>31</v>
      </c>
      <c r="P76" s="96" t="s">
        <v>31</v>
      </c>
      <c r="Q76" s="101" t="s">
        <v>184</v>
      </c>
      <c r="R76" s="101" t="s">
        <v>185</v>
      </c>
      <c r="S76" s="102">
        <v>44562</v>
      </c>
      <c r="T76" s="102">
        <v>44910</v>
      </c>
      <c r="U76" s="101" t="s">
        <v>186</v>
      </c>
      <c r="V76" s="101"/>
      <c r="W76" s="101"/>
      <c r="X76" s="103" t="s">
        <v>375</v>
      </c>
      <c r="Y76" s="104" t="s">
        <v>320</v>
      </c>
      <c r="Z76" s="96" t="s">
        <v>197</v>
      </c>
      <c r="AA76" s="97"/>
      <c r="AB76" s="88">
        <v>0.8</v>
      </c>
      <c r="AC76" s="97" t="s">
        <v>42</v>
      </c>
      <c r="AD76" s="97" t="s">
        <v>28</v>
      </c>
      <c r="AE76" s="87" t="s">
        <v>28</v>
      </c>
      <c r="AF76" s="87" t="s">
        <v>38</v>
      </c>
      <c r="AG76" s="91" t="s">
        <v>38</v>
      </c>
      <c r="AH76" s="91" t="s">
        <v>39</v>
      </c>
      <c r="AI76" s="91"/>
      <c r="AJ76" s="91"/>
      <c r="AK76" s="91"/>
      <c r="AL76" s="87"/>
      <c r="AM76" s="87"/>
    </row>
    <row r="77" spans="1:40" ht="294" customHeight="1" x14ac:dyDescent="0.25">
      <c r="A77" s="93">
        <v>69</v>
      </c>
      <c r="B77" s="96" t="s">
        <v>187</v>
      </c>
      <c r="C77" s="95">
        <v>0.6</v>
      </c>
      <c r="D77" s="95">
        <v>1</v>
      </c>
      <c r="E77" s="95" t="s">
        <v>43</v>
      </c>
      <c r="F77" s="95" t="s">
        <v>30</v>
      </c>
      <c r="G77" s="100" t="s">
        <v>39</v>
      </c>
      <c r="H77" s="95">
        <v>0.1</v>
      </c>
      <c r="I77" s="95">
        <v>0.75</v>
      </c>
      <c r="J77" s="95" t="s">
        <v>46</v>
      </c>
      <c r="K77" s="95" t="s">
        <v>29</v>
      </c>
      <c r="L77" s="100" t="s">
        <v>38</v>
      </c>
      <c r="M77" s="96" t="s">
        <v>49</v>
      </c>
      <c r="N77" s="96" t="s">
        <v>48</v>
      </c>
      <c r="O77" s="101" t="s">
        <v>31</v>
      </c>
      <c r="P77" s="96" t="s">
        <v>31</v>
      </c>
      <c r="Q77" s="101" t="s">
        <v>188</v>
      </c>
      <c r="R77" s="101" t="s">
        <v>189</v>
      </c>
      <c r="S77" s="102">
        <v>44562</v>
      </c>
      <c r="T77" s="102">
        <v>44910</v>
      </c>
      <c r="U77" s="101" t="s">
        <v>190</v>
      </c>
      <c r="V77" s="101"/>
      <c r="W77" s="101"/>
      <c r="X77" s="103" t="s">
        <v>375</v>
      </c>
      <c r="Y77" s="104" t="s">
        <v>321</v>
      </c>
      <c r="Z77" s="96" t="s">
        <v>197</v>
      </c>
      <c r="AA77" s="97"/>
      <c r="AB77" s="88">
        <v>0.6</v>
      </c>
      <c r="AC77" s="97" t="s">
        <v>43</v>
      </c>
      <c r="AD77" s="97" t="s">
        <v>28</v>
      </c>
      <c r="AE77" s="87" t="s">
        <v>28</v>
      </c>
      <c r="AF77" s="87" t="s">
        <v>28</v>
      </c>
      <c r="AG77" s="91" t="s">
        <v>38</v>
      </c>
      <c r="AH77" s="91" t="s">
        <v>39</v>
      </c>
      <c r="AI77" s="91"/>
      <c r="AJ77" s="91"/>
      <c r="AK77" s="91"/>
      <c r="AL77" s="87"/>
      <c r="AM77" s="87"/>
    </row>
    <row r="78" spans="1:40" s="138" customFormat="1" ht="76.5" x14ac:dyDescent="0.25">
      <c r="A78" s="129">
        <v>70</v>
      </c>
      <c r="B78" s="130" t="s">
        <v>367</v>
      </c>
      <c r="C78" s="131"/>
      <c r="D78" s="131"/>
      <c r="E78" s="131"/>
      <c r="F78" s="131"/>
      <c r="G78" s="132"/>
      <c r="H78" s="131"/>
      <c r="I78" s="131"/>
      <c r="J78" s="131"/>
      <c r="K78" s="131"/>
      <c r="L78" s="132"/>
      <c r="M78" s="130"/>
      <c r="N78" s="130"/>
      <c r="O78" s="133"/>
      <c r="P78" s="130"/>
      <c r="Q78" s="133"/>
      <c r="R78" s="133" t="s">
        <v>368</v>
      </c>
      <c r="S78" s="134"/>
      <c r="T78" s="134"/>
      <c r="U78" s="133"/>
      <c r="V78" s="133"/>
      <c r="W78" s="133"/>
      <c r="X78" s="103" t="s">
        <v>387</v>
      </c>
      <c r="Y78" s="123"/>
      <c r="Z78" s="145" t="s">
        <v>197</v>
      </c>
      <c r="AA78" s="135"/>
      <c r="AB78" s="136"/>
      <c r="AC78" s="135"/>
      <c r="AD78" s="135"/>
      <c r="AE78" s="68"/>
      <c r="AF78" s="68"/>
      <c r="AG78" s="137"/>
      <c r="AH78" s="137"/>
      <c r="AI78" s="137"/>
      <c r="AJ78" s="137"/>
      <c r="AK78" s="137"/>
      <c r="AL78" s="68"/>
      <c r="AM78" s="68"/>
    </row>
    <row r="79" spans="1:40" ht="309" customHeight="1" x14ac:dyDescent="0.25">
      <c r="A79" s="93">
        <v>71</v>
      </c>
      <c r="B79" s="96" t="s">
        <v>191</v>
      </c>
      <c r="C79" s="95">
        <v>0.4</v>
      </c>
      <c r="D79" s="95">
        <v>1</v>
      </c>
      <c r="E79" s="95" t="s">
        <v>44</v>
      </c>
      <c r="F79" s="95" t="s">
        <v>30</v>
      </c>
      <c r="G79" s="100" t="s">
        <v>39</v>
      </c>
      <c r="H79" s="95">
        <v>0.02</v>
      </c>
      <c r="I79" s="95">
        <v>0.75</v>
      </c>
      <c r="J79" s="95" t="s">
        <v>46</v>
      </c>
      <c r="K79" s="95" t="s">
        <v>29</v>
      </c>
      <c r="L79" s="100" t="s">
        <v>38</v>
      </c>
      <c r="M79" s="96" t="s">
        <v>49</v>
      </c>
      <c r="N79" s="96" t="s">
        <v>48</v>
      </c>
      <c r="O79" s="101" t="s">
        <v>31</v>
      </c>
      <c r="P79" s="96" t="s">
        <v>31</v>
      </c>
      <c r="Q79" s="101" t="s">
        <v>188</v>
      </c>
      <c r="R79" s="101" t="s">
        <v>189</v>
      </c>
      <c r="S79" s="102">
        <v>44562</v>
      </c>
      <c r="T79" s="102">
        <v>44910</v>
      </c>
      <c r="U79" s="101" t="s">
        <v>192</v>
      </c>
      <c r="V79" s="101"/>
      <c r="W79" s="101"/>
      <c r="X79" s="103" t="s">
        <v>375</v>
      </c>
      <c r="Y79" s="104" t="s">
        <v>325</v>
      </c>
      <c r="Z79" s="96" t="s">
        <v>197</v>
      </c>
      <c r="AA79" s="97"/>
      <c r="AB79" s="88"/>
      <c r="AC79" s="97"/>
      <c r="AD79" s="97"/>
      <c r="AE79" s="87" t="s">
        <v>38</v>
      </c>
      <c r="AF79" s="87" t="s">
        <v>38</v>
      </c>
      <c r="AG79" s="91" t="s">
        <v>38</v>
      </c>
      <c r="AH79" s="91" t="s">
        <v>39</v>
      </c>
      <c r="AI79" s="91"/>
      <c r="AJ79" s="91"/>
      <c r="AK79" s="91"/>
      <c r="AL79" s="87"/>
      <c r="AM79" s="87"/>
    </row>
    <row r="80" spans="1:40" ht="267" customHeight="1" x14ac:dyDescent="0.25">
      <c r="A80" s="93">
        <v>72</v>
      </c>
      <c r="B80" s="96" t="s">
        <v>193</v>
      </c>
      <c r="C80" s="95">
        <v>0.8</v>
      </c>
      <c r="D80" s="95">
        <v>1</v>
      </c>
      <c r="E80" s="95" t="s">
        <v>42</v>
      </c>
      <c r="F80" s="95" t="s">
        <v>30</v>
      </c>
      <c r="G80" s="100" t="s">
        <v>39</v>
      </c>
      <c r="H80" s="95">
        <v>0.2</v>
      </c>
      <c r="I80" s="95">
        <v>0.75</v>
      </c>
      <c r="J80" s="95" t="s">
        <v>44</v>
      </c>
      <c r="K80" s="95" t="s">
        <v>29</v>
      </c>
      <c r="L80" s="100" t="s">
        <v>38</v>
      </c>
      <c r="M80" s="96" t="s">
        <v>49</v>
      </c>
      <c r="N80" s="96" t="s">
        <v>48</v>
      </c>
      <c r="O80" s="101" t="s">
        <v>31</v>
      </c>
      <c r="P80" s="96" t="s">
        <v>31</v>
      </c>
      <c r="Q80" s="101" t="s">
        <v>184</v>
      </c>
      <c r="R80" s="101" t="s">
        <v>185</v>
      </c>
      <c r="S80" s="102">
        <v>44562</v>
      </c>
      <c r="T80" s="102">
        <v>44910</v>
      </c>
      <c r="U80" s="101" t="s">
        <v>194</v>
      </c>
      <c r="V80" s="101"/>
      <c r="W80" s="101"/>
      <c r="X80" s="103" t="s">
        <v>388</v>
      </c>
      <c r="Y80" s="104" t="s">
        <v>323</v>
      </c>
      <c r="Z80" s="96" t="s">
        <v>197</v>
      </c>
      <c r="AA80" s="97"/>
      <c r="AB80" s="88">
        <v>0.8</v>
      </c>
      <c r="AC80" s="97" t="s">
        <v>42</v>
      </c>
      <c r="AD80" s="97" t="s">
        <v>28</v>
      </c>
      <c r="AE80" s="87" t="s">
        <v>28</v>
      </c>
      <c r="AF80" s="87" t="s">
        <v>38</v>
      </c>
      <c r="AG80" s="91" t="s">
        <v>38</v>
      </c>
      <c r="AH80" s="91" t="s">
        <v>39</v>
      </c>
      <c r="AI80" s="91"/>
      <c r="AJ80" s="91"/>
      <c r="AK80" s="91"/>
      <c r="AL80" s="87"/>
      <c r="AM80" s="87"/>
    </row>
    <row r="81" spans="1:40" ht="293.25" x14ac:dyDescent="0.25">
      <c r="A81" s="93">
        <v>73</v>
      </c>
      <c r="B81" s="94" t="s">
        <v>83</v>
      </c>
      <c r="C81" s="95">
        <v>0.2</v>
      </c>
      <c r="D81" s="95">
        <v>0.6</v>
      </c>
      <c r="E81" s="95" t="s">
        <v>46</v>
      </c>
      <c r="F81" s="95" t="s">
        <v>28</v>
      </c>
      <c r="G81" s="100" t="s">
        <v>28</v>
      </c>
      <c r="H81" s="95">
        <v>7.0000000000000007E-2</v>
      </c>
      <c r="I81" s="95">
        <v>0.6</v>
      </c>
      <c r="J81" s="95" t="s">
        <v>46</v>
      </c>
      <c r="K81" s="95" t="s">
        <v>28</v>
      </c>
      <c r="L81" s="100" t="s">
        <v>28</v>
      </c>
      <c r="M81" s="96" t="s">
        <v>49</v>
      </c>
      <c r="N81" s="96" t="s">
        <v>48</v>
      </c>
      <c r="O81" s="101" t="s">
        <v>31</v>
      </c>
      <c r="P81" s="96" t="s">
        <v>31</v>
      </c>
      <c r="Q81" s="101" t="s">
        <v>84</v>
      </c>
      <c r="R81" s="101" t="s">
        <v>85</v>
      </c>
      <c r="S81" s="102">
        <v>44624</v>
      </c>
      <c r="T81" s="102">
        <v>44926</v>
      </c>
      <c r="U81" s="101" t="s">
        <v>86</v>
      </c>
      <c r="V81" s="101"/>
      <c r="W81" s="101"/>
      <c r="X81" s="103" t="s">
        <v>389</v>
      </c>
      <c r="Y81" s="113" t="s">
        <v>269</v>
      </c>
      <c r="Z81" s="96" t="s">
        <v>93</v>
      </c>
      <c r="AA81" s="97"/>
      <c r="AB81" s="88"/>
      <c r="AC81" s="97"/>
      <c r="AD81" s="97"/>
      <c r="AE81" s="87" t="s">
        <v>38</v>
      </c>
      <c r="AF81" s="87" t="s">
        <v>38</v>
      </c>
      <c r="AG81" s="91" t="s">
        <v>38</v>
      </c>
      <c r="AH81" s="91" t="s">
        <v>39</v>
      </c>
      <c r="AI81" s="91"/>
      <c r="AJ81" s="91"/>
      <c r="AK81" s="91"/>
      <c r="AL81" s="87"/>
      <c r="AM81" s="87"/>
    </row>
    <row r="82" spans="1:40" ht="318.75" x14ac:dyDescent="0.25">
      <c r="A82" s="93">
        <v>74</v>
      </c>
      <c r="B82" s="94" t="s">
        <v>87</v>
      </c>
      <c r="C82" s="95">
        <v>0.2</v>
      </c>
      <c r="D82" s="95">
        <v>0.6</v>
      </c>
      <c r="E82" s="95" t="s">
        <v>46</v>
      </c>
      <c r="F82" s="95" t="s">
        <v>28</v>
      </c>
      <c r="G82" s="100" t="s">
        <v>28</v>
      </c>
      <c r="H82" s="95">
        <v>7.0000000000000007E-2</v>
      </c>
      <c r="I82" s="95">
        <v>0.6</v>
      </c>
      <c r="J82" s="95" t="s">
        <v>46</v>
      </c>
      <c r="K82" s="95" t="s">
        <v>28</v>
      </c>
      <c r="L82" s="100" t="s">
        <v>28</v>
      </c>
      <c r="M82" s="96" t="s">
        <v>49</v>
      </c>
      <c r="N82" s="96" t="s">
        <v>48</v>
      </c>
      <c r="O82" s="101" t="s">
        <v>31</v>
      </c>
      <c r="P82" s="96" t="s">
        <v>31</v>
      </c>
      <c r="Q82" s="101" t="s">
        <v>88</v>
      </c>
      <c r="R82" s="101" t="s">
        <v>85</v>
      </c>
      <c r="S82" s="102">
        <v>44624</v>
      </c>
      <c r="T82" s="102">
        <v>44926</v>
      </c>
      <c r="U82" s="101" t="s">
        <v>89</v>
      </c>
      <c r="V82" s="101"/>
      <c r="W82" s="101"/>
      <c r="X82" s="103" t="s">
        <v>389</v>
      </c>
      <c r="Y82" s="113" t="s">
        <v>268</v>
      </c>
      <c r="Z82" s="96" t="s">
        <v>93</v>
      </c>
      <c r="AA82" s="97"/>
      <c r="AB82" s="88">
        <v>0.8</v>
      </c>
      <c r="AC82" s="97" t="s">
        <v>42</v>
      </c>
      <c r="AD82" s="97" t="s">
        <v>28</v>
      </c>
      <c r="AE82" s="87" t="s">
        <v>28</v>
      </c>
      <c r="AF82" s="87" t="s">
        <v>38</v>
      </c>
      <c r="AG82" s="91" t="s">
        <v>38</v>
      </c>
      <c r="AH82" s="91" t="s">
        <v>39</v>
      </c>
      <c r="AI82" s="91"/>
      <c r="AJ82" s="91"/>
      <c r="AK82" s="91"/>
      <c r="AL82" s="87"/>
      <c r="AM82" s="87"/>
    </row>
    <row r="83" spans="1:40" ht="280.5" x14ac:dyDescent="0.25">
      <c r="A83" s="93">
        <v>75</v>
      </c>
      <c r="B83" s="94" t="s">
        <v>90</v>
      </c>
      <c r="C83" s="95">
        <v>0.2</v>
      </c>
      <c r="D83" s="95">
        <v>0.2</v>
      </c>
      <c r="E83" s="95" t="s">
        <v>46</v>
      </c>
      <c r="F83" s="95" t="s">
        <v>26</v>
      </c>
      <c r="G83" s="100" t="s">
        <v>45</v>
      </c>
      <c r="H83" s="95">
        <v>7.0000000000000007E-2</v>
      </c>
      <c r="I83" s="95">
        <v>0.2</v>
      </c>
      <c r="J83" s="95" t="s">
        <v>46</v>
      </c>
      <c r="K83" s="95" t="s">
        <v>26</v>
      </c>
      <c r="L83" s="100" t="s">
        <v>45</v>
      </c>
      <c r="M83" s="96" t="s">
        <v>53</v>
      </c>
      <c r="N83" s="96" t="s">
        <v>52</v>
      </c>
      <c r="O83" s="101"/>
      <c r="P83" s="96" t="s">
        <v>52</v>
      </c>
      <c r="Q83" s="101" t="s">
        <v>91</v>
      </c>
      <c r="R83" s="101" t="s">
        <v>85</v>
      </c>
      <c r="S83" s="102">
        <v>44624</v>
      </c>
      <c r="T83" s="102">
        <v>44926</v>
      </c>
      <c r="U83" s="101" t="s">
        <v>92</v>
      </c>
      <c r="V83" s="101"/>
      <c r="W83" s="101"/>
      <c r="X83" s="103" t="s">
        <v>389</v>
      </c>
      <c r="Y83" s="113" t="s">
        <v>270</v>
      </c>
      <c r="Z83" s="96" t="s">
        <v>93</v>
      </c>
      <c r="AA83" s="97" t="s">
        <v>36</v>
      </c>
      <c r="AB83" s="88">
        <v>1</v>
      </c>
      <c r="AC83" s="97" t="s">
        <v>37</v>
      </c>
      <c r="AD83" s="97" t="s">
        <v>38</v>
      </c>
      <c r="AE83" s="87" t="s">
        <v>38</v>
      </c>
      <c r="AF83" s="87" t="s">
        <v>38</v>
      </c>
      <c r="AG83" s="91" t="s">
        <v>38</v>
      </c>
      <c r="AH83" s="91" t="s">
        <v>39</v>
      </c>
      <c r="AI83" s="91"/>
      <c r="AJ83" s="91"/>
      <c r="AK83" s="91"/>
      <c r="AL83" s="87"/>
      <c r="AM83" s="87"/>
      <c r="AN83" s="110" t="s">
        <v>259</v>
      </c>
    </row>
    <row r="84" spans="1:40" ht="114.75" x14ac:dyDescent="0.25">
      <c r="A84" s="93">
        <v>76</v>
      </c>
      <c r="B84" s="96" t="s">
        <v>205</v>
      </c>
      <c r="C84" s="95">
        <v>0.6</v>
      </c>
      <c r="D84" s="95">
        <v>0.2</v>
      </c>
      <c r="E84" s="95" t="s">
        <v>43</v>
      </c>
      <c r="F84" s="95" t="s">
        <v>26</v>
      </c>
      <c r="G84" s="100" t="s">
        <v>28</v>
      </c>
      <c r="H84" s="95">
        <v>0.36</v>
      </c>
      <c r="I84" s="95">
        <v>0.2</v>
      </c>
      <c r="J84" s="95" t="s">
        <v>44</v>
      </c>
      <c r="K84" s="95" t="s">
        <v>26</v>
      </c>
      <c r="L84" s="100" t="s">
        <v>45</v>
      </c>
      <c r="M84" s="96" t="s">
        <v>53</v>
      </c>
      <c r="N84" s="96" t="s">
        <v>52</v>
      </c>
      <c r="O84" s="101"/>
      <c r="P84" s="96" t="s">
        <v>52</v>
      </c>
      <c r="Q84" s="101" t="s">
        <v>206</v>
      </c>
      <c r="R84" s="101" t="s">
        <v>207</v>
      </c>
      <c r="S84" s="102"/>
      <c r="T84" s="102"/>
      <c r="U84" s="101"/>
      <c r="V84" s="101"/>
      <c r="W84" s="101"/>
      <c r="X84" s="103" t="s">
        <v>369</v>
      </c>
      <c r="Y84" s="104" t="s">
        <v>272</v>
      </c>
      <c r="Z84" s="105" t="s">
        <v>242</v>
      </c>
      <c r="AA84" s="97"/>
      <c r="AB84" s="88">
        <v>0.8</v>
      </c>
      <c r="AC84" s="97" t="s">
        <v>42</v>
      </c>
      <c r="AD84" s="97" t="s">
        <v>28</v>
      </c>
      <c r="AE84" s="87" t="s">
        <v>28</v>
      </c>
      <c r="AF84" s="87" t="s">
        <v>38</v>
      </c>
      <c r="AG84" s="91" t="s">
        <v>38</v>
      </c>
      <c r="AH84" s="91" t="s">
        <v>39</v>
      </c>
      <c r="AI84" s="91"/>
      <c r="AJ84" s="91"/>
      <c r="AK84" s="91"/>
      <c r="AL84" s="87"/>
      <c r="AM84" s="87"/>
      <c r="AN84" s="110" t="s">
        <v>259</v>
      </c>
    </row>
    <row r="85" spans="1:40" ht="156.75" customHeight="1" x14ac:dyDescent="0.25">
      <c r="A85" s="93">
        <v>76</v>
      </c>
      <c r="B85" s="96" t="s">
        <v>212</v>
      </c>
      <c r="C85" s="95">
        <v>0.6</v>
      </c>
      <c r="D85" s="95">
        <v>0.4</v>
      </c>
      <c r="E85" s="95" t="s">
        <v>43</v>
      </c>
      <c r="F85" s="95" t="s">
        <v>27</v>
      </c>
      <c r="G85" s="100" t="s">
        <v>28</v>
      </c>
      <c r="H85" s="95">
        <v>0.36</v>
      </c>
      <c r="I85" s="95">
        <v>0.4</v>
      </c>
      <c r="J85" s="95" t="s">
        <v>44</v>
      </c>
      <c r="K85" s="95" t="s">
        <v>27</v>
      </c>
      <c r="L85" s="100" t="s">
        <v>28</v>
      </c>
      <c r="M85" s="96" t="s">
        <v>49</v>
      </c>
      <c r="N85" s="96" t="s">
        <v>48</v>
      </c>
      <c r="O85" s="101" t="s">
        <v>31</v>
      </c>
      <c r="P85" s="96" t="s">
        <v>31</v>
      </c>
      <c r="Q85" s="101" t="s">
        <v>206</v>
      </c>
      <c r="R85" s="101"/>
      <c r="S85" s="102"/>
      <c r="T85" s="102"/>
      <c r="U85" s="101"/>
      <c r="V85" s="101"/>
      <c r="W85" s="101"/>
      <c r="X85" s="103" t="s">
        <v>276</v>
      </c>
      <c r="Y85" s="104" t="s">
        <v>370</v>
      </c>
      <c r="Z85" s="96" t="s">
        <v>213</v>
      </c>
      <c r="AA85" s="97" t="s">
        <v>36</v>
      </c>
      <c r="AB85" s="88">
        <v>1</v>
      </c>
      <c r="AC85" s="97" t="s">
        <v>37</v>
      </c>
      <c r="AD85" s="97" t="s">
        <v>38</v>
      </c>
      <c r="AE85" s="87" t="s">
        <v>38</v>
      </c>
      <c r="AF85" s="87" t="s">
        <v>38</v>
      </c>
      <c r="AG85" s="91" t="s">
        <v>38</v>
      </c>
      <c r="AH85" s="91" t="s">
        <v>39</v>
      </c>
      <c r="AI85" s="91"/>
      <c r="AJ85" s="91"/>
      <c r="AK85" s="91"/>
      <c r="AL85" s="87"/>
      <c r="AM85" s="87"/>
    </row>
    <row r="86" spans="1:40" s="117" customFormat="1" ht="156.75" customHeight="1" x14ac:dyDescent="0.25">
      <c r="A86" s="93">
        <v>77</v>
      </c>
      <c r="B86" s="124" t="s">
        <v>371</v>
      </c>
      <c r="C86" s="95"/>
      <c r="D86" s="95"/>
      <c r="E86" s="95"/>
      <c r="F86" s="95"/>
      <c r="G86" s="100"/>
      <c r="H86" s="95"/>
      <c r="I86" s="95"/>
      <c r="J86" s="95"/>
      <c r="K86" s="95"/>
      <c r="L86" s="100"/>
      <c r="M86" s="96"/>
      <c r="N86" s="96"/>
      <c r="O86" s="101"/>
      <c r="P86" s="96"/>
      <c r="Q86" s="101"/>
      <c r="R86" s="127" t="s">
        <v>372</v>
      </c>
      <c r="S86" s="102"/>
      <c r="T86" s="102"/>
      <c r="U86" s="101"/>
      <c r="V86" s="101"/>
      <c r="W86" s="101"/>
      <c r="X86" s="103" t="s">
        <v>390</v>
      </c>
      <c r="Y86" s="123" t="s">
        <v>366</v>
      </c>
      <c r="Z86" s="105" t="s">
        <v>242</v>
      </c>
      <c r="AA86" s="97"/>
      <c r="AB86" s="88"/>
      <c r="AC86" s="97"/>
      <c r="AD86" s="97"/>
      <c r="AE86" s="87"/>
      <c r="AF86" s="87"/>
      <c r="AG86" s="91"/>
      <c r="AH86" s="91"/>
      <c r="AI86" s="91"/>
      <c r="AJ86" s="91"/>
      <c r="AK86" s="91"/>
      <c r="AL86" s="87"/>
      <c r="AM86" s="87"/>
    </row>
    <row r="87" spans="1:40" ht="195.75" customHeight="1" x14ac:dyDescent="0.25">
      <c r="A87" s="93">
        <v>78</v>
      </c>
      <c r="B87" s="94" t="s">
        <v>62</v>
      </c>
      <c r="C87" s="95">
        <v>0.4</v>
      </c>
      <c r="D87" s="95">
        <v>0.4</v>
      </c>
      <c r="E87" s="95" t="s">
        <v>44</v>
      </c>
      <c r="F87" s="95" t="s">
        <v>27</v>
      </c>
      <c r="G87" s="100" t="s">
        <v>28</v>
      </c>
      <c r="H87" s="95">
        <v>0.14399999999999999</v>
      </c>
      <c r="I87" s="95">
        <v>0.4</v>
      </c>
      <c r="J87" s="95" t="s">
        <v>46</v>
      </c>
      <c r="K87" s="95" t="s">
        <v>27</v>
      </c>
      <c r="L87" s="100" t="s">
        <v>45</v>
      </c>
      <c r="M87" s="96" t="s">
        <v>53</v>
      </c>
      <c r="N87" s="96" t="s">
        <v>52</v>
      </c>
      <c r="O87" s="101" t="s">
        <v>31</v>
      </c>
      <c r="P87" s="96" t="s">
        <v>52</v>
      </c>
      <c r="Q87" s="101"/>
      <c r="R87" s="101"/>
      <c r="S87" s="102"/>
      <c r="T87" s="102"/>
      <c r="U87" s="101" t="s">
        <v>63</v>
      </c>
      <c r="V87" s="101"/>
      <c r="W87" s="101"/>
      <c r="X87" s="103" t="s">
        <v>64</v>
      </c>
      <c r="Y87" s="113" t="s">
        <v>264</v>
      </c>
      <c r="Z87" s="96" t="s">
        <v>66</v>
      </c>
      <c r="AA87" s="97"/>
      <c r="AB87" s="88">
        <v>0.8</v>
      </c>
      <c r="AC87" s="97" t="s">
        <v>42</v>
      </c>
      <c r="AD87" s="97" t="s">
        <v>28</v>
      </c>
      <c r="AE87" s="87" t="s">
        <v>28</v>
      </c>
      <c r="AF87" s="87" t="s">
        <v>38</v>
      </c>
      <c r="AG87" s="91" t="s">
        <v>38</v>
      </c>
      <c r="AH87" s="91" t="s">
        <v>39</v>
      </c>
      <c r="AI87" s="91"/>
      <c r="AJ87" s="91"/>
      <c r="AK87" s="91"/>
      <c r="AL87" s="87"/>
      <c r="AM87" s="87"/>
    </row>
    <row r="88" spans="1:40" ht="157.5" customHeight="1" x14ac:dyDescent="0.25">
      <c r="A88" s="93">
        <v>79</v>
      </c>
      <c r="B88" s="96" t="s">
        <v>228</v>
      </c>
      <c r="C88" s="95">
        <v>0.4</v>
      </c>
      <c r="D88" s="95">
        <v>0.4</v>
      </c>
      <c r="E88" s="95" t="s">
        <v>44</v>
      </c>
      <c r="F88" s="95" t="s">
        <v>27</v>
      </c>
      <c r="G88" s="100" t="s">
        <v>28</v>
      </c>
      <c r="H88" s="95">
        <v>0.4</v>
      </c>
      <c r="I88" s="95">
        <v>0.4</v>
      </c>
      <c r="J88" s="95" t="s">
        <v>44</v>
      </c>
      <c r="K88" s="95" t="s">
        <v>27</v>
      </c>
      <c r="L88" s="100" t="s">
        <v>28</v>
      </c>
      <c r="M88" s="96" t="s">
        <v>49</v>
      </c>
      <c r="N88" s="96" t="s">
        <v>48</v>
      </c>
      <c r="O88" s="101"/>
      <c r="P88" s="96"/>
      <c r="Q88" s="101" t="s">
        <v>252</v>
      </c>
      <c r="R88" s="101" t="s">
        <v>253</v>
      </c>
      <c r="S88" s="102">
        <v>44607</v>
      </c>
      <c r="T88" s="102">
        <v>44915</v>
      </c>
      <c r="U88" s="101" t="s">
        <v>257</v>
      </c>
      <c r="V88" s="101"/>
      <c r="W88" s="101"/>
      <c r="X88" s="103" t="s">
        <v>258</v>
      </c>
      <c r="Y88" s="104" t="s">
        <v>262</v>
      </c>
      <c r="Z88" s="96" t="s">
        <v>229</v>
      </c>
      <c r="AA88" s="97"/>
      <c r="AB88" s="88">
        <v>0.6</v>
      </c>
      <c r="AC88" s="97" t="s">
        <v>43</v>
      </c>
      <c r="AD88" s="97" t="s">
        <v>28</v>
      </c>
      <c r="AE88" s="87" t="s">
        <v>28</v>
      </c>
      <c r="AF88" s="87" t="s">
        <v>28</v>
      </c>
      <c r="AG88" s="91" t="s">
        <v>38</v>
      </c>
      <c r="AH88" s="91" t="s">
        <v>39</v>
      </c>
      <c r="AI88" s="91"/>
      <c r="AJ88" s="91"/>
      <c r="AK88" s="91"/>
      <c r="AL88" s="87"/>
      <c r="AM88" s="87"/>
    </row>
    <row r="89" spans="1:40" s="1" customFormat="1" ht="140.25" x14ac:dyDescent="0.25">
      <c r="A89" s="93">
        <v>80</v>
      </c>
      <c r="B89" s="96" t="s">
        <v>198</v>
      </c>
      <c r="C89" s="95">
        <v>0.4</v>
      </c>
      <c r="D89" s="95">
        <v>0.6</v>
      </c>
      <c r="E89" s="95" t="s">
        <v>44</v>
      </c>
      <c r="F89" s="95" t="s">
        <v>28</v>
      </c>
      <c r="G89" s="100" t="s">
        <v>28</v>
      </c>
      <c r="H89" s="95">
        <v>0.24</v>
      </c>
      <c r="I89" s="95">
        <v>0.6</v>
      </c>
      <c r="J89" s="95" t="s">
        <v>44</v>
      </c>
      <c r="K89" s="95" t="s">
        <v>28</v>
      </c>
      <c r="L89" s="100" t="s">
        <v>28</v>
      </c>
      <c r="M89" s="96" t="s">
        <v>49</v>
      </c>
      <c r="N89" s="96" t="s">
        <v>48</v>
      </c>
      <c r="O89" s="101" t="s">
        <v>31</v>
      </c>
      <c r="P89" s="96" t="s">
        <v>31</v>
      </c>
      <c r="Q89" s="101" t="s">
        <v>199</v>
      </c>
      <c r="R89" s="101" t="s">
        <v>200</v>
      </c>
      <c r="S89" s="102"/>
      <c r="T89" s="102"/>
      <c r="U89" s="141"/>
      <c r="V89" s="101"/>
      <c r="W89" s="101"/>
      <c r="X89" s="103" t="s">
        <v>271</v>
      </c>
      <c r="Y89" s="104" t="s">
        <v>272</v>
      </c>
      <c r="Z89" s="105" t="s">
        <v>242</v>
      </c>
      <c r="AA89" s="97" t="s">
        <v>36</v>
      </c>
      <c r="AB89" s="88">
        <v>1</v>
      </c>
      <c r="AC89" s="97" t="s">
        <v>37</v>
      </c>
      <c r="AD89" s="97" t="s">
        <v>38</v>
      </c>
      <c r="AE89" s="87" t="s">
        <v>38</v>
      </c>
      <c r="AF89" s="87" t="s">
        <v>38</v>
      </c>
      <c r="AG89" s="91" t="s">
        <v>38</v>
      </c>
      <c r="AH89" s="91" t="s">
        <v>39</v>
      </c>
      <c r="AI89" s="91"/>
      <c r="AJ89" s="91"/>
      <c r="AK89" s="91"/>
      <c r="AL89" s="87"/>
      <c r="AM89" s="87"/>
    </row>
    <row r="90" spans="1:40" s="117" customFormat="1" ht="153" x14ac:dyDescent="0.25">
      <c r="A90" s="93">
        <v>81</v>
      </c>
      <c r="B90" s="124" t="s">
        <v>373</v>
      </c>
      <c r="C90" s="95"/>
      <c r="D90" s="95"/>
      <c r="E90" s="95"/>
      <c r="F90" s="95"/>
      <c r="G90" s="100"/>
      <c r="H90" s="95"/>
      <c r="I90" s="95"/>
      <c r="J90" s="95"/>
      <c r="K90" s="95"/>
      <c r="L90" s="100"/>
      <c r="M90" s="96"/>
      <c r="N90" s="96"/>
      <c r="O90" s="101"/>
      <c r="P90" s="96"/>
      <c r="Q90" s="101"/>
      <c r="R90" s="127" t="s">
        <v>344</v>
      </c>
      <c r="S90" s="102"/>
      <c r="T90" s="139"/>
      <c r="U90" s="143"/>
      <c r="V90" s="140"/>
      <c r="W90" s="101"/>
      <c r="X90" s="103" t="s">
        <v>391</v>
      </c>
      <c r="Y90" s="123" t="s">
        <v>366</v>
      </c>
      <c r="Z90" s="96" t="s">
        <v>393</v>
      </c>
      <c r="AA90" s="97"/>
      <c r="AB90" s="88"/>
      <c r="AC90" s="97"/>
      <c r="AD90" s="97"/>
      <c r="AE90" s="87"/>
      <c r="AF90" s="87"/>
      <c r="AG90" s="91"/>
      <c r="AH90" s="91"/>
      <c r="AI90" s="91"/>
      <c r="AJ90" s="91"/>
      <c r="AK90" s="91"/>
      <c r="AL90" s="87"/>
      <c r="AM90" s="87"/>
    </row>
    <row r="91" spans="1:40" s="1" customFormat="1" ht="140.25" x14ac:dyDescent="0.25">
      <c r="A91" s="93">
        <v>82</v>
      </c>
      <c r="B91" s="96" t="s">
        <v>121</v>
      </c>
      <c r="C91" s="95">
        <v>0.6</v>
      </c>
      <c r="D91" s="95">
        <v>0.6</v>
      </c>
      <c r="E91" s="95" t="s">
        <v>43</v>
      </c>
      <c r="F91" s="95" t="s">
        <v>28</v>
      </c>
      <c r="G91" s="100" t="s">
        <v>28</v>
      </c>
      <c r="H91" s="95">
        <v>0.216</v>
      </c>
      <c r="I91" s="95">
        <v>0.6</v>
      </c>
      <c r="J91" s="95" t="s">
        <v>44</v>
      </c>
      <c r="K91" s="95" t="s">
        <v>28</v>
      </c>
      <c r="L91" s="100" t="s">
        <v>28</v>
      </c>
      <c r="M91" s="96" t="s">
        <v>49</v>
      </c>
      <c r="N91" s="96" t="s">
        <v>48</v>
      </c>
      <c r="O91" s="101" t="s">
        <v>31</v>
      </c>
      <c r="P91" s="96" t="s">
        <v>31</v>
      </c>
      <c r="Q91" s="101" t="s">
        <v>116</v>
      </c>
      <c r="R91" s="101" t="s">
        <v>113</v>
      </c>
      <c r="S91" s="102"/>
      <c r="T91" s="139"/>
      <c r="U91" s="144" t="s">
        <v>300</v>
      </c>
      <c r="V91" s="140"/>
      <c r="W91" s="101"/>
      <c r="X91" s="103" t="s">
        <v>303</v>
      </c>
      <c r="Y91" s="118" t="s">
        <v>328</v>
      </c>
      <c r="Z91" s="96" t="s">
        <v>122</v>
      </c>
      <c r="AA91" s="97"/>
      <c r="AB91" s="88">
        <v>0.8</v>
      </c>
      <c r="AC91" s="97" t="s">
        <v>42</v>
      </c>
      <c r="AD91" s="97" t="s">
        <v>28</v>
      </c>
      <c r="AE91" s="87" t="s">
        <v>28</v>
      </c>
      <c r="AF91" s="87" t="s">
        <v>38</v>
      </c>
      <c r="AG91" s="91" t="s">
        <v>38</v>
      </c>
      <c r="AH91" s="91" t="s">
        <v>39</v>
      </c>
      <c r="AI91" s="91"/>
      <c r="AJ91" s="91"/>
      <c r="AK91" s="91"/>
      <c r="AL91" s="87"/>
      <c r="AM91" s="87"/>
    </row>
    <row r="92" spans="1:40" s="1" customFormat="1" ht="345.75" customHeight="1" x14ac:dyDescent="0.25">
      <c r="A92" s="93">
        <v>83</v>
      </c>
      <c r="B92" s="96" t="s">
        <v>195</v>
      </c>
      <c r="C92" s="95">
        <v>0.4</v>
      </c>
      <c r="D92" s="95">
        <v>1</v>
      </c>
      <c r="E92" s="95" t="s">
        <v>44</v>
      </c>
      <c r="F92" s="95" t="s">
        <v>30</v>
      </c>
      <c r="G92" s="100" t="s">
        <v>39</v>
      </c>
      <c r="H92" s="95">
        <v>0.24</v>
      </c>
      <c r="I92" s="95">
        <v>0.75</v>
      </c>
      <c r="J92" s="95" t="s">
        <v>44</v>
      </c>
      <c r="K92" s="95" t="s">
        <v>29</v>
      </c>
      <c r="L92" s="100" t="s">
        <v>38</v>
      </c>
      <c r="M92" s="96" t="s">
        <v>49</v>
      </c>
      <c r="N92" s="96" t="s">
        <v>48</v>
      </c>
      <c r="O92" s="101" t="s">
        <v>31</v>
      </c>
      <c r="P92" s="96" t="s">
        <v>31</v>
      </c>
      <c r="Q92" s="101" t="s">
        <v>196</v>
      </c>
      <c r="R92" s="101" t="s">
        <v>185</v>
      </c>
      <c r="S92" s="102">
        <v>44562</v>
      </c>
      <c r="T92" s="102">
        <v>44910</v>
      </c>
      <c r="U92" s="142" t="s">
        <v>182</v>
      </c>
      <c r="V92" s="101"/>
      <c r="W92" s="101"/>
      <c r="X92" s="103" t="s">
        <v>375</v>
      </c>
      <c r="Y92" s="104" t="s">
        <v>322</v>
      </c>
      <c r="Z92" s="96" t="s">
        <v>197</v>
      </c>
      <c r="AA92" s="97"/>
      <c r="AB92" s="88">
        <v>0.6</v>
      </c>
      <c r="AC92" s="97" t="s">
        <v>43</v>
      </c>
      <c r="AD92" s="97" t="s">
        <v>28</v>
      </c>
      <c r="AE92" s="87" t="s">
        <v>28</v>
      </c>
      <c r="AF92" s="87" t="s">
        <v>28</v>
      </c>
      <c r="AG92" s="91" t="s">
        <v>38</v>
      </c>
      <c r="AH92" s="91" t="s">
        <v>39</v>
      </c>
      <c r="AI92" s="91"/>
      <c r="AJ92" s="91"/>
      <c r="AK92" s="91"/>
      <c r="AL92" s="87"/>
      <c r="AM92" s="87"/>
    </row>
    <row r="93" spans="1:40" ht="15.75" customHeight="1" x14ac:dyDescent="0.25">
      <c r="A93" s="147" t="s">
        <v>396</v>
      </c>
    </row>
    <row r="94" spans="1:40" ht="15.75" customHeight="1" x14ac:dyDescent="0.25">
      <c r="A94" s="146"/>
      <c r="B94" s="153" t="s">
        <v>397</v>
      </c>
      <c r="C94" s="153"/>
      <c r="D94" s="153"/>
      <c r="E94" s="153"/>
      <c r="F94" s="153"/>
      <c r="G94" s="153"/>
      <c r="H94" s="153"/>
      <c r="I94" s="153"/>
      <c r="J94" s="153"/>
      <c r="K94" s="153"/>
      <c r="L94" s="153"/>
      <c r="M94" s="153"/>
      <c r="N94" s="153"/>
      <c r="O94" s="153"/>
      <c r="P94" s="153"/>
      <c r="Q94" s="153"/>
      <c r="R94" s="148"/>
      <c r="S94" s="148"/>
      <c r="T94" s="148"/>
      <c r="U94" s="148"/>
      <c r="V94" s="148"/>
      <c r="W94" s="148"/>
      <c r="X94" s="148"/>
      <c r="Y94" s="148"/>
      <c r="Z94" s="148"/>
    </row>
    <row r="95" spans="1:40" s="146" customFormat="1" ht="69.75" customHeight="1" x14ac:dyDescent="0.25">
      <c r="B95" s="154" t="s">
        <v>401</v>
      </c>
      <c r="C95" s="155"/>
      <c r="D95" s="155"/>
      <c r="E95" s="155"/>
      <c r="F95" s="155"/>
      <c r="G95" s="155"/>
      <c r="H95" s="155"/>
      <c r="I95" s="155"/>
      <c r="J95" s="155"/>
      <c r="K95" s="155"/>
      <c r="L95" s="155"/>
      <c r="M95" s="155"/>
      <c r="N95" s="155"/>
      <c r="O95" s="155"/>
      <c r="P95" s="155"/>
      <c r="Q95" s="155"/>
      <c r="R95" s="149"/>
      <c r="S95" s="149"/>
      <c r="T95" s="149"/>
      <c r="U95" s="149"/>
      <c r="V95" s="149"/>
      <c r="W95" s="149"/>
      <c r="X95" s="149"/>
      <c r="Y95" s="149"/>
      <c r="Z95" s="149"/>
    </row>
    <row r="96" spans="1:40" s="146" customFormat="1" ht="15" customHeight="1" x14ac:dyDescent="0.25">
      <c r="B96" s="156"/>
      <c r="C96" s="156"/>
      <c r="D96" s="156"/>
      <c r="E96" s="156"/>
      <c r="F96" s="156"/>
      <c r="G96" s="156"/>
      <c r="H96" s="156"/>
      <c r="I96" s="156"/>
      <c r="J96" s="156"/>
      <c r="K96" s="156"/>
      <c r="L96" s="156"/>
      <c r="M96" s="156"/>
      <c r="N96" s="156"/>
      <c r="O96" s="156"/>
      <c r="P96" s="156"/>
      <c r="Q96" s="156"/>
    </row>
    <row r="97" spans="2:26" s="146" customFormat="1" x14ac:dyDescent="0.25">
      <c r="B97" s="157" t="s">
        <v>398</v>
      </c>
      <c r="C97" s="157"/>
      <c r="D97" s="157"/>
      <c r="E97" s="157"/>
      <c r="F97" s="157"/>
      <c r="G97" s="157"/>
      <c r="H97" s="157"/>
      <c r="I97" s="157"/>
      <c r="J97" s="157"/>
      <c r="K97" s="157"/>
      <c r="L97" s="157"/>
      <c r="M97" s="157"/>
      <c r="N97" s="157"/>
      <c r="O97" s="157"/>
      <c r="P97" s="157"/>
      <c r="Q97" s="157"/>
      <c r="R97" s="150"/>
      <c r="S97" s="150"/>
      <c r="T97" s="150"/>
      <c r="U97" s="150"/>
      <c r="V97" s="150"/>
      <c r="W97" s="150"/>
      <c r="X97" s="150"/>
      <c r="Y97" s="150"/>
      <c r="Z97" s="150"/>
    </row>
    <row r="98" spans="2:26" s="146" customFormat="1" x14ac:dyDescent="0.25">
      <c r="B98" s="151"/>
      <c r="C98" s="151"/>
      <c r="D98" s="151"/>
      <c r="E98" s="151"/>
      <c r="F98" s="151"/>
      <c r="G98" s="151"/>
      <c r="H98" s="151"/>
      <c r="I98" s="151"/>
      <c r="J98" s="151"/>
      <c r="K98" s="151"/>
      <c r="L98" s="151"/>
      <c r="M98" s="151"/>
      <c r="N98" s="151"/>
      <c r="O98" s="151"/>
      <c r="P98" s="151"/>
      <c r="Q98" s="151"/>
      <c r="R98" s="151"/>
      <c r="S98" s="151"/>
      <c r="T98" s="151"/>
      <c r="U98" s="151"/>
    </row>
    <row r="99" spans="2:26" s="146" customFormat="1" ht="105" x14ac:dyDescent="0.25">
      <c r="B99" s="152" t="s">
        <v>399</v>
      </c>
      <c r="C99" s="152"/>
      <c r="D99" s="152"/>
      <c r="E99" s="152"/>
      <c r="F99" s="152"/>
      <c r="G99" s="152"/>
      <c r="H99" s="152"/>
      <c r="I99" s="152"/>
      <c r="J99" s="152"/>
      <c r="K99" s="152"/>
      <c r="L99" s="152"/>
      <c r="M99" s="152"/>
      <c r="N99" s="152"/>
      <c r="O99" s="152"/>
      <c r="P99" s="152"/>
      <c r="Q99" s="152"/>
      <c r="R99" s="152"/>
      <c r="S99" s="152"/>
      <c r="T99" s="152"/>
      <c r="U99" s="152"/>
    </row>
    <row r="100" spans="2:26" s="146" customFormat="1" ht="87.75" customHeight="1" x14ac:dyDescent="0.25">
      <c r="B100" s="158" t="s">
        <v>400</v>
      </c>
      <c r="C100" s="158"/>
      <c r="D100" s="158"/>
      <c r="E100" s="158"/>
      <c r="F100" s="158"/>
      <c r="G100" s="158"/>
      <c r="H100" s="158"/>
    </row>
    <row r="101" spans="2:26" s="146" customFormat="1" x14ac:dyDescent="0.25"/>
    <row r="102" spans="2:26" ht="15.75" customHeight="1" x14ac:dyDescent="0.25"/>
    <row r="103" spans="2:26" ht="15.75" customHeight="1" x14ac:dyDescent="0.25"/>
    <row r="104" spans="2:26" ht="15.75" customHeight="1" x14ac:dyDescent="0.25"/>
    <row r="105" spans="2:26" ht="15.75" customHeight="1" x14ac:dyDescent="0.25"/>
    <row r="106" spans="2:26" ht="15.75" customHeight="1" x14ac:dyDescent="0.25"/>
    <row r="107" spans="2:26" ht="15.75" customHeight="1" x14ac:dyDescent="0.25"/>
    <row r="108" spans="2:26" ht="15.75" customHeight="1" x14ac:dyDescent="0.25"/>
    <row r="109" spans="2:26" ht="15.75" customHeight="1" x14ac:dyDescent="0.25"/>
    <row r="110" spans="2:26" ht="15.75" customHeight="1" x14ac:dyDescent="0.25"/>
    <row r="111" spans="2:26" ht="15.75" customHeight="1" x14ac:dyDescent="0.25"/>
    <row r="112" spans="2:26"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sheetData>
  <sortState ref="A9:Z71">
    <sortCondition ref="A8"/>
  </sortState>
  <mergeCells count="12">
    <mergeCell ref="U7:W7"/>
    <mergeCell ref="A1:R1"/>
    <mergeCell ref="D4:H4"/>
    <mergeCell ref="D5:H5"/>
    <mergeCell ref="E7:G7"/>
    <mergeCell ref="J7:L7"/>
    <mergeCell ref="Q7:T7"/>
    <mergeCell ref="B94:Q94"/>
    <mergeCell ref="B95:Q95"/>
    <mergeCell ref="B96:Q96"/>
    <mergeCell ref="B97:Q97"/>
    <mergeCell ref="B100:H100"/>
  </mergeCells>
  <conditionalFormatting sqref="M9:M10 M41:M42 M44:M53 M55:M59 M61:M66 M69 M71:M74 M76:M85 M87:M89 M91:M92">
    <cfRule type="cellIs" dxfId="136" priority="179" stopIfTrue="1" operator="equal">
      <formula>"Requiere Plan de Acción"</formula>
    </cfRule>
  </conditionalFormatting>
  <conditionalFormatting sqref="M11">
    <cfRule type="cellIs" dxfId="135" priority="180" stopIfTrue="1" operator="equal">
      <formula>"Requiere Plan de Acción"</formula>
    </cfRule>
  </conditionalFormatting>
  <conditionalFormatting sqref="M12:M15">
    <cfRule type="cellIs" dxfId="134" priority="182" stopIfTrue="1" operator="equal">
      <formula>"Requiere Plan de Acción"</formula>
    </cfRule>
  </conditionalFormatting>
  <conditionalFormatting sqref="M16">
    <cfRule type="cellIs" dxfId="133" priority="183" stopIfTrue="1" operator="equal">
      <formula>"Requiere Plan de Acción"</formula>
    </cfRule>
  </conditionalFormatting>
  <conditionalFormatting sqref="M17">
    <cfRule type="cellIs" dxfId="132" priority="184" stopIfTrue="1" operator="equal">
      <formula>"Requiere Plan de Acción"</formula>
    </cfRule>
  </conditionalFormatting>
  <conditionalFormatting sqref="M18">
    <cfRule type="cellIs" dxfId="131" priority="185" stopIfTrue="1" operator="equal">
      <formula>"Requiere Plan de Acción"</formula>
    </cfRule>
  </conditionalFormatting>
  <conditionalFormatting sqref="M19">
    <cfRule type="cellIs" dxfId="130" priority="186" stopIfTrue="1" operator="equal">
      <formula>"Requiere Plan de Acción"</formula>
    </cfRule>
  </conditionalFormatting>
  <conditionalFormatting sqref="M20">
    <cfRule type="cellIs" dxfId="129" priority="187" stopIfTrue="1" operator="equal">
      <formula>"Requiere Plan de Acción"</formula>
    </cfRule>
  </conditionalFormatting>
  <conditionalFormatting sqref="M22">
    <cfRule type="cellIs" dxfId="128" priority="189" stopIfTrue="1" operator="equal">
      <formula>"Requiere Plan de Acción"</formula>
    </cfRule>
  </conditionalFormatting>
  <conditionalFormatting sqref="M26">
    <cfRule type="cellIs" dxfId="127" priority="190" stopIfTrue="1" operator="equal">
      <formula>"Requiere Plan de Acción"</formula>
    </cfRule>
  </conditionalFormatting>
  <conditionalFormatting sqref="M27">
    <cfRule type="cellIs" dxfId="126" priority="191" stopIfTrue="1" operator="equal">
      <formula>"Requiere Plan de Acción"</formula>
    </cfRule>
  </conditionalFormatting>
  <conditionalFormatting sqref="M28">
    <cfRule type="cellIs" dxfId="125" priority="192" stopIfTrue="1" operator="equal">
      <formula>"Requiere Plan de Acción"</formula>
    </cfRule>
  </conditionalFormatting>
  <conditionalFormatting sqref="M29">
    <cfRule type="cellIs" dxfId="124" priority="193" stopIfTrue="1" operator="equal">
      <formula>"Requiere Plan de Acción"</formula>
    </cfRule>
  </conditionalFormatting>
  <conditionalFormatting sqref="M31">
    <cfRule type="cellIs" dxfId="123" priority="194" stopIfTrue="1" operator="equal">
      <formula>"Requiere Plan de Acción"</formula>
    </cfRule>
  </conditionalFormatting>
  <conditionalFormatting sqref="M32">
    <cfRule type="cellIs" dxfId="122" priority="195" stopIfTrue="1" operator="equal">
      <formula>"Requiere Plan de Acción"</formula>
    </cfRule>
  </conditionalFormatting>
  <conditionalFormatting sqref="M33">
    <cfRule type="cellIs" dxfId="121" priority="196" stopIfTrue="1" operator="equal">
      <formula>"Requiere Plan de Acción"</formula>
    </cfRule>
  </conditionalFormatting>
  <conditionalFormatting sqref="M34">
    <cfRule type="cellIs" dxfId="120" priority="197" stopIfTrue="1" operator="equal">
      <formula>"Requiere Plan de Acción"</formula>
    </cfRule>
  </conditionalFormatting>
  <conditionalFormatting sqref="M35">
    <cfRule type="cellIs" dxfId="119" priority="198" stopIfTrue="1" operator="equal">
      <formula>"Requiere Plan de Acción"</formula>
    </cfRule>
  </conditionalFormatting>
  <conditionalFormatting sqref="I41:J42 E41:E42 E9:G20 I9:L20 I22:L22 E22:G22 E26:G29 I26:L29 I31:L35 E31:G35 E44:E53 I44:J53 I55:J59 E55:E59 E61:E66 I61:J66 I69:J69 E69 E71:E74 I71:J74 I76:J85 E76:E85 E87:E89 I87:J89 I91:J92 E91:E92">
    <cfRule type="cellIs" dxfId="118" priority="199" operator="equal">
      <formula>#REF!</formula>
    </cfRule>
  </conditionalFormatting>
  <conditionalFormatting sqref="I41:J42 E41:E42 E9:F20 I9:K20 I22:K22 E22:F22 E26:F29 I26:K29 I31:K35 E31:F35 E44:E53 I44:J53 I55:J59 E55:E59 E61:E66 I61:J66 I69:J69 E69 E71:E74 I71:J74 I76:J85 E76:E85 E87:E89 I87:J89 I91:J92 E91:E92">
    <cfRule type="cellIs" dxfId="117" priority="200" operator="equal">
      <formula>#REF!</formula>
    </cfRule>
  </conditionalFormatting>
  <conditionalFormatting sqref="I41:J42 E41:E42 E9:G20 I9:L20 I22:L22 E22:G22 E26:G29 I26:L29 I31:L35 E31:G35 E44:E53 I44:J53 I55:J59 E55:E59 E61:E66 I61:J66 I69:J69 E69 E71:E74 I71:J74 I76:J85 E76:E85 E87:E89 I87:J89 I91:J92 E91:E92">
    <cfRule type="cellIs" dxfId="116" priority="201" operator="equal">
      <formula>#REF!</formula>
    </cfRule>
  </conditionalFormatting>
  <conditionalFormatting sqref="I41:J42 E41:E42 E9:G20 I9:L20 I22:L22 E22:G22 E26:G29 I26:L29 I31:L35 E31:G35 E44:E53 I44:J53 I55:J59 E55:E59 E61:E66 I61:J66 I69:J69 E69 E71:E74 I71:J74 I76:J85 E76:E85 E87:E89 I87:J89 I91:J92 E91:E92">
    <cfRule type="cellIs" dxfId="115" priority="202" operator="equal">
      <formula>#REF!</formula>
    </cfRule>
  </conditionalFormatting>
  <conditionalFormatting sqref="I41:J42 E41:E42 E9:G20 I9:L20 I22:L22 E22:G22 E26:G29 I26:L29 I31:L35 E31:G35 E44:E53 I44:J53 I55:J59 E55:E59 E61:E66 I61:J66 I69:J69 E69 E71:E74 I71:J74 I76:J85 E76:E85 E87:E89 I87:J89 I91:J92 E91:E92">
    <cfRule type="cellIs" dxfId="114" priority="203" operator="equal">
      <formula>#REF!</formula>
    </cfRule>
  </conditionalFormatting>
  <conditionalFormatting sqref="K41:K42 F41:F42 F44:F53 K44:K53 K55:K59 F55:F59 F61:F66 K61:K66 K69 F69 F71:F74 K71:K74 K76:K85 F76:F85 F87:F89 K87:K89 K91:K92 F91:F92">
    <cfRule type="cellIs" dxfId="113" priority="204" operator="equal">
      <formula>#REF!</formula>
    </cfRule>
  </conditionalFormatting>
  <conditionalFormatting sqref="K41:K42 F41:F42 F44:F53 K44:K53 K55:K59 F55:F59 F61:F66 K61:K66 K69 F69 F71:F74 K71:K74 K76:K85 F76:F85 F87:F89 K87:K89 K91:K92 F91:F92">
    <cfRule type="cellIs" dxfId="112" priority="205" operator="equal">
      <formula>#REF!</formula>
    </cfRule>
  </conditionalFormatting>
  <conditionalFormatting sqref="K41:K42 F41:F42 F44:F53 K44:K53 K55:K59 F55:F59 F61:F66 K61:K66 K69 F69 F71:F74 K71:K74 K76:K85 F76:F85 F87:F89 K87:K89 K91:K92 F91:F92">
    <cfRule type="cellIs" dxfId="111" priority="206" operator="equal">
      <formula>#REF!</formula>
    </cfRule>
  </conditionalFormatting>
  <conditionalFormatting sqref="K41:K42 F41:F42 F44:F53 K44:K53 K55:K59 F55:F59 F61:F66 K61:K66 K69 F69 F71:F74 K71:K74 K76:K85 F76:F85 F87:F89 K87:K89 K91:K92 F91:F92">
    <cfRule type="cellIs" dxfId="110" priority="207" operator="equal">
      <formula>#REF!</formula>
    </cfRule>
  </conditionalFormatting>
  <conditionalFormatting sqref="K41:K42 F41:F42 F44:F53 K44:K53 K55:K59 F55:F59 F61:F66 K61:K66 K69 F69 F71:F74 K71:K74 K76:K85 F76:F85 F87:F89 K87:K89 K91:K92 F91:F92">
    <cfRule type="cellIs" dxfId="109" priority="208" operator="equal">
      <formula>#REF!</formula>
    </cfRule>
  </conditionalFormatting>
  <conditionalFormatting sqref="L41:L42 G41:G42 G44:G53 L44:L53 L55:L59 G55:G59 G61:G66 L61:L66 L69 G69 G71:G74 L71:L74 L76:L85 G76:G85 G87:G89 L87:L89 L91:L92 G91:G92">
    <cfRule type="cellIs" dxfId="108" priority="209" operator="equal">
      <formula>#REF!</formula>
    </cfRule>
  </conditionalFormatting>
  <conditionalFormatting sqref="L41:L42 G41:G42 G44:G53 L44:L53 L55:L59 G55:G59 G61:G66 L61:L66 L69 G69 G71:G74 L71:L74 L76:L85 G76:G85 G87:G89 L87:L89 L91:L92 G91:G92">
    <cfRule type="cellIs" dxfId="107" priority="210" operator="equal">
      <formula>#REF!</formula>
    </cfRule>
  </conditionalFormatting>
  <conditionalFormatting sqref="L41:L42 G41:G42 G44:G53 L44:L53 L55:L59 G55:G59 G61:G66 L61:L66 L69 G69 G71:G74 L71:L74 L76:L85 G76:G85 G87:G89 L87:L89 L91:L92 G91:G92">
    <cfRule type="cellIs" dxfId="106" priority="211" operator="equal">
      <formula>#REF!</formula>
    </cfRule>
  </conditionalFormatting>
  <conditionalFormatting sqref="L41:L42 G41:G42 G44:G53 L44:L53 L55:L59 G55:G59 G61:G66 L61:L66 L69 G69 G71:G74 L71:L74 L76:L85 G76:G85 G87:G89 L87:L89 L91:L92 G91:G92">
    <cfRule type="cellIs" dxfId="105" priority="212" operator="equal">
      <formula>#REF!</formula>
    </cfRule>
  </conditionalFormatting>
  <conditionalFormatting sqref="M36:M37 M39:M40">
    <cfRule type="cellIs" dxfId="104" priority="131" stopIfTrue="1" operator="equal">
      <formula>"Requiere Plan de Acción"</formula>
    </cfRule>
  </conditionalFormatting>
  <conditionalFormatting sqref="I36:J37 E36:E37 E39:E40 I39:J40">
    <cfRule type="cellIs" dxfId="103" priority="132" operator="equal">
      <formula>#REF!</formula>
    </cfRule>
  </conditionalFormatting>
  <conditionalFormatting sqref="I36:J37 E36:E37 E39:E40 I39:J40">
    <cfRule type="cellIs" dxfId="102" priority="133" operator="equal">
      <formula>#REF!</formula>
    </cfRule>
  </conditionalFormatting>
  <conditionalFormatting sqref="I36:J37 E36:E37 E39:E40 I39:J40">
    <cfRule type="cellIs" dxfId="101" priority="134" operator="equal">
      <formula>#REF!</formula>
    </cfRule>
  </conditionalFormatting>
  <conditionalFormatting sqref="I36:J37 E36:E37 E39:E40 I39:J40">
    <cfRule type="cellIs" dxfId="100" priority="135" operator="equal">
      <formula>#REF!</formula>
    </cfRule>
  </conditionalFormatting>
  <conditionalFormatting sqref="I36:J37 E36:E37 E39:E40 I39:J40">
    <cfRule type="cellIs" dxfId="99" priority="136" operator="equal">
      <formula>#REF!</formula>
    </cfRule>
  </conditionalFormatting>
  <conditionalFormatting sqref="K36:K37 F36:F37 F39:F40 K39:K40">
    <cfRule type="cellIs" dxfId="98" priority="137" operator="equal">
      <formula>#REF!</formula>
    </cfRule>
  </conditionalFormatting>
  <conditionalFormatting sqref="K36:K37 F36:F37 F39:F40 K39:K40">
    <cfRule type="cellIs" dxfId="97" priority="138" operator="equal">
      <formula>#REF!</formula>
    </cfRule>
  </conditionalFormatting>
  <conditionalFormatting sqref="K36:K37 F36:F37 F39:F40 K39:K40">
    <cfRule type="cellIs" dxfId="96" priority="139" operator="equal">
      <formula>#REF!</formula>
    </cfRule>
  </conditionalFormatting>
  <conditionalFormatting sqref="K36:K37 F36:F37 F39:F40 K39:K40">
    <cfRule type="cellIs" dxfId="95" priority="140" operator="equal">
      <formula>#REF!</formula>
    </cfRule>
  </conditionalFormatting>
  <conditionalFormatting sqref="K36:K37 F36:F37 F39:F40 K39:K40">
    <cfRule type="cellIs" dxfId="94" priority="141" operator="equal">
      <formula>#REF!</formula>
    </cfRule>
  </conditionalFormatting>
  <conditionalFormatting sqref="L36:L37 G36:G37 G39:G40 L39:L40">
    <cfRule type="cellIs" dxfId="93" priority="142" operator="equal">
      <formula>#REF!</formula>
    </cfRule>
  </conditionalFormatting>
  <conditionalFormatting sqref="L36:L37 G36:G37 G39:G40 L39:L40">
    <cfRule type="cellIs" dxfId="92" priority="143" operator="equal">
      <formula>#REF!</formula>
    </cfRule>
  </conditionalFormatting>
  <conditionalFormatting sqref="L36:L37 G36:G37 G39:G40 L39:L40">
    <cfRule type="cellIs" dxfId="91" priority="144" operator="equal">
      <formula>#REF!</formula>
    </cfRule>
  </conditionalFormatting>
  <conditionalFormatting sqref="L36:L37 G36:G37 G39:G40 L39:L40">
    <cfRule type="cellIs" dxfId="90" priority="145" operator="equal">
      <formula>#REF!</formula>
    </cfRule>
  </conditionalFormatting>
  <conditionalFormatting sqref="M21">
    <cfRule type="cellIs" dxfId="89" priority="85" stopIfTrue="1" operator="equal">
      <formula>"Requiere Plan de Acción"</formula>
    </cfRule>
  </conditionalFormatting>
  <conditionalFormatting sqref="E21:G21 I21:L21">
    <cfRule type="cellIs" dxfId="88" priority="86" operator="equal">
      <formula>#REF!</formula>
    </cfRule>
  </conditionalFormatting>
  <conditionalFormatting sqref="E21:F21 I21:K21">
    <cfRule type="cellIs" dxfId="87" priority="87" operator="equal">
      <formula>#REF!</formula>
    </cfRule>
  </conditionalFormatting>
  <conditionalFormatting sqref="E21:G21 I21:L21">
    <cfRule type="cellIs" dxfId="86" priority="88" operator="equal">
      <formula>#REF!</formula>
    </cfRule>
  </conditionalFormatting>
  <conditionalFormatting sqref="E21:G21 I21:L21">
    <cfRule type="cellIs" dxfId="85" priority="89" operator="equal">
      <formula>#REF!</formula>
    </cfRule>
  </conditionalFormatting>
  <conditionalFormatting sqref="E21:G21 I21:L21">
    <cfRule type="cellIs" dxfId="84" priority="90" operator="equal">
      <formula>#REF!</formula>
    </cfRule>
  </conditionalFormatting>
  <conditionalFormatting sqref="M23:M24">
    <cfRule type="cellIs" dxfId="83" priority="79" stopIfTrue="1" operator="equal">
      <formula>"Requiere Plan de Acción"</formula>
    </cfRule>
  </conditionalFormatting>
  <conditionalFormatting sqref="E23:G24 I23:L24">
    <cfRule type="cellIs" dxfId="82" priority="80" operator="equal">
      <formula>#REF!</formula>
    </cfRule>
  </conditionalFormatting>
  <conditionalFormatting sqref="E23:F24 I23:K24">
    <cfRule type="cellIs" dxfId="81" priority="81" operator="equal">
      <formula>#REF!</formula>
    </cfRule>
  </conditionalFormatting>
  <conditionalFormatting sqref="E23:G24 I23:L24">
    <cfRule type="cellIs" dxfId="80" priority="82" operator="equal">
      <formula>#REF!</formula>
    </cfRule>
  </conditionalFormatting>
  <conditionalFormatting sqref="E23:G24 I23:L24">
    <cfRule type="cellIs" dxfId="79" priority="83" operator="equal">
      <formula>#REF!</formula>
    </cfRule>
  </conditionalFormatting>
  <conditionalFormatting sqref="E23:G24 I23:L24">
    <cfRule type="cellIs" dxfId="78" priority="84" operator="equal">
      <formula>#REF!</formula>
    </cfRule>
  </conditionalFormatting>
  <conditionalFormatting sqref="M30">
    <cfRule type="cellIs" dxfId="77" priority="73" stopIfTrue="1" operator="equal">
      <formula>"Requiere Plan de Acción"</formula>
    </cfRule>
  </conditionalFormatting>
  <conditionalFormatting sqref="E30:G30 I30:L30">
    <cfRule type="cellIs" dxfId="76" priority="74" operator="equal">
      <formula>#REF!</formula>
    </cfRule>
  </conditionalFormatting>
  <conditionalFormatting sqref="E30:F30 I30:K30">
    <cfRule type="cellIs" dxfId="75" priority="75" operator="equal">
      <formula>#REF!</formula>
    </cfRule>
  </conditionalFormatting>
  <conditionalFormatting sqref="E30:G30 I30:L30">
    <cfRule type="cellIs" dxfId="74" priority="76" operator="equal">
      <formula>#REF!</formula>
    </cfRule>
  </conditionalFormatting>
  <conditionalFormatting sqref="E30:G30 I30:L30">
    <cfRule type="cellIs" dxfId="73" priority="77" operator="equal">
      <formula>#REF!</formula>
    </cfRule>
  </conditionalFormatting>
  <conditionalFormatting sqref="E30:G30 I30:L30">
    <cfRule type="cellIs" dxfId="72" priority="78" operator="equal">
      <formula>#REF!</formula>
    </cfRule>
  </conditionalFormatting>
  <conditionalFormatting sqref="M38">
    <cfRule type="cellIs" dxfId="71" priority="67" stopIfTrue="1" operator="equal">
      <formula>"Requiere Plan de Acción"</formula>
    </cfRule>
  </conditionalFormatting>
  <conditionalFormatting sqref="E38:G38 I38:L38">
    <cfRule type="cellIs" dxfId="70" priority="68" operator="equal">
      <formula>#REF!</formula>
    </cfRule>
  </conditionalFormatting>
  <conditionalFormatting sqref="E38:F38 I38:K38">
    <cfRule type="cellIs" dxfId="69" priority="69" operator="equal">
      <formula>#REF!</formula>
    </cfRule>
  </conditionalFormatting>
  <conditionalFormatting sqref="E38:G38 I38:L38">
    <cfRule type="cellIs" dxfId="68" priority="70" operator="equal">
      <formula>#REF!</formula>
    </cfRule>
  </conditionalFormatting>
  <conditionalFormatting sqref="E38:G38 I38:L38">
    <cfRule type="cellIs" dxfId="67" priority="71" operator="equal">
      <formula>#REF!</formula>
    </cfRule>
  </conditionalFormatting>
  <conditionalFormatting sqref="E38:G38 I38:L38">
    <cfRule type="cellIs" dxfId="66" priority="72" operator="equal">
      <formula>#REF!</formula>
    </cfRule>
  </conditionalFormatting>
  <conditionalFormatting sqref="M43">
    <cfRule type="cellIs" dxfId="65" priority="61" stopIfTrue="1" operator="equal">
      <formula>"Requiere Plan de Acción"</formula>
    </cfRule>
  </conditionalFormatting>
  <conditionalFormatting sqref="E43:G43 I43:L43">
    <cfRule type="cellIs" dxfId="64" priority="62" operator="equal">
      <formula>#REF!</formula>
    </cfRule>
  </conditionalFormatting>
  <conditionalFormatting sqref="E43:F43 I43:K43">
    <cfRule type="cellIs" dxfId="63" priority="63" operator="equal">
      <formula>#REF!</formula>
    </cfRule>
  </conditionalFormatting>
  <conditionalFormatting sqref="E43:G43 I43:L43">
    <cfRule type="cellIs" dxfId="62" priority="64" operator="equal">
      <formula>#REF!</formula>
    </cfRule>
  </conditionalFormatting>
  <conditionalFormatting sqref="E43:G43 I43:L43">
    <cfRule type="cellIs" dxfId="61" priority="65" operator="equal">
      <formula>#REF!</formula>
    </cfRule>
  </conditionalFormatting>
  <conditionalFormatting sqref="E43:G43 I43:L43">
    <cfRule type="cellIs" dxfId="60" priority="66" operator="equal">
      <formula>#REF!</formula>
    </cfRule>
  </conditionalFormatting>
  <conditionalFormatting sqref="AJ52">
    <cfRule type="cellIs" dxfId="59" priority="55" stopIfTrue="1" operator="equal">
      <formula>"Requiere Plan de Acción"</formula>
    </cfRule>
  </conditionalFormatting>
  <conditionalFormatting sqref="AB52:AD52 AF52:AI52">
    <cfRule type="cellIs" dxfId="58" priority="56" operator="equal">
      <formula>#REF!</formula>
    </cfRule>
  </conditionalFormatting>
  <conditionalFormatting sqref="AB52:AC52 AF52:AH52">
    <cfRule type="cellIs" dxfId="57" priority="57" operator="equal">
      <formula>#REF!</formula>
    </cfRule>
  </conditionalFormatting>
  <conditionalFormatting sqref="AB52:AD52 AF52:AI52">
    <cfRule type="cellIs" dxfId="56" priority="58" operator="equal">
      <formula>#REF!</formula>
    </cfRule>
  </conditionalFormatting>
  <conditionalFormatting sqref="AB52:AD52 AF52:AI52">
    <cfRule type="cellIs" dxfId="55" priority="59" operator="equal">
      <formula>#REF!</formula>
    </cfRule>
  </conditionalFormatting>
  <conditionalFormatting sqref="AB52:AD52 AF52:AI52">
    <cfRule type="cellIs" dxfId="54" priority="60" operator="equal">
      <formula>#REF!</formula>
    </cfRule>
  </conditionalFormatting>
  <conditionalFormatting sqref="M54">
    <cfRule type="cellIs" dxfId="53" priority="49" stopIfTrue="1" operator="equal">
      <formula>"Requiere Plan de Acción"</formula>
    </cfRule>
  </conditionalFormatting>
  <conditionalFormatting sqref="E54:G54 I54:L54">
    <cfRule type="cellIs" dxfId="52" priority="50" operator="equal">
      <formula>#REF!</formula>
    </cfRule>
  </conditionalFormatting>
  <conditionalFormatting sqref="E54:F54 I54:K54">
    <cfRule type="cellIs" dxfId="51" priority="51" operator="equal">
      <formula>#REF!</formula>
    </cfRule>
  </conditionalFormatting>
  <conditionalFormatting sqref="E54:G54 I54:L54">
    <cfRule type="cellIs" dxfId="50" priority="52" operator="equal">
      <formula>#REF!</formula>
    </cfRule>
  </conditionalFormatting>
  <conditionalFormatting sqref="E54:G54 I54:L54">
    <cfRule type="cellIs" dxfId="49" priority="53" operator="equal">
      <formula>#REF!</formula>
    </cfRule>
  </conditionalFormatting>
  <conditionalFormatting sqref="E54:G54 I54:L54">
    <cfRule type="cellIs" dxfId="48" priority="54" operator="equal">
      <formula>#REF!</formula>
    </cfRule>
  </conditionalFormatting>
  <conditionalFormatting sqref="M60">
    <cfRule type="cellIs" dxfId="47" priority="43" stopIfTrue="1" operator="equal">
      <formula>"Requiere Plan de Acción"</formula>
    </cfRule>
  </conditionalFormatting>
  <conditionalFormatting sqref="E60:G60 I60:L60">
    <cfRule type="cellIs" dxfId="46" priority="44" operator="equal">
      <formula>#REF!</formula>
    </cfRule>
  </conditionalFormatting>
  <conditionalFormatting sqref="E60:F60 I60:K60">
    <cfRule type="cellIs" dxfId="45" priority="45" operator="equal">
      <formula>#REF!</formula>
    </cfRule>
  </conditionalFormatting>
  <conditionalFormatting sqref="E60:G60 I60:L60">
    <cfRule type="cellIs" dxfId="44" priority="46" operator="equal">
      <formula>#REF!</formula>
    </cfRule>
  </conditionalFormatting>
  <conditionalFormatting sqref="E60:G60 I60:L60">
    <cfRule type="cellIs" dxfId="43" priority="47" operator="equal">
      <formula>#REF!</formula>
    </cfRule>
  </conditionalFormatting>
  <conditionalFormatting sqref="E60:G60 I60:L60">
    <cfRule type="cellIs" dxfId="42" priority="48" operator="equal">
      <formula>#REF!</formula>
    </cfRule>
  </conditionalFormatting>
  <conditionalFormatting sqref="M67">
    <cfRule type="cellIs" dxfId="41" priority="37" stopIfTrue="1" operator="equal">
      <formula>"Requiere Plan de Acción"</formula>
    </cfRule>
  </conditionalFormatting>
  <conditionalFormatting sqref="E67:G67 I67:L67">
    <cfRule type="cellIs" dxfId="40" priority="38" operator="equal">
      <formula>#REF!</formula>
    </cfRule>
  </conditionalFormatting>
  <conditionalFormatting sqref="E67:F67 I67:K67">
    <cfRule type="cellIs" dxfId="39" priority="39" operator="equal">
      <formula>#REF!</formula>
    </cfRule>
  </conditionalFormatting>
  <conditionalFormatting sqref="E67:G67 I67:L67">
    <cfRule type="cellIs" dxfId="38" priority="40" operator="equal">
      <formula>#REF!</formula>
    </cfRule>
  </conditionalFormatting>
  <conditionalFormatting sqref="E67:G67 I67:L67">
    <cfRule type="cellIs" dxfId="37" priority="41" operator="equal">
      <formula>#REF!</formula>
    </cfRule>
  </conditionalFormatting>
  <conditionalFormatting sqref="E67:G67 I67:L67">
    <cfRule type="cellIs" dxfId="36" priority="42" operator="equal">
      <formula>#REF!</formula>
    </cfRule>
  </conditionalFormatting>
  <conditionalFormatting sqref="M68">
    <cfRule type="cellIs" dxfId="35" priority="31" stopIfTrue="1" operator="equal">
      <formula>"Requiere Plan de Acción"</formula>
    </cfRule>
  </conditionalFormatting>
  <conditionalFormatting sqref="E68:G68 I68:L68">
    <cfRule type="cellIs" dxfId="34" priority="32" operator="equal">
      <formula>#REF!</formula>
    </cfRule>
  </conditionalFormatting>
  <conditionalFormatting sqref="E68:F68 I68:K68">
    <cfRule type="cellIs" dxfId="33" priority="33" operator="equal">
      <formula>#REF!</formula>
    </cfRule>
  </conditionalFormatting>
  <conditionalFormatting sqref="E68:G68 I68:L68">
    <cfRule type="cellIs" dxfId="32" priority="34" operator="equal">
      <formula>#REF!</formula>
    </cfRule>
  </conditionalFormatting>
  <conditionalFormatting sqref="E68:G68 I68:L68">
    <cfRule type="cellIs" dxfId="31" priority="35" operator="equal">
      <formula>#REF!</formula>
    </cfRule>
  </conditionalFormatting>
  <conditionalFormatting sqref="E68:G68 I68:L68">
    <cfRule type="cellIs" dxfId="30" priority="36" operator="equal">
      <formula>#REF!</formula>
    </cfRule>
  </conditionalFormatting>
  <conditionalFormatting sqref="M70">
    <cfRule type="cellIs" dxfId="29" priority="25" stopIfTrue="1" operator="equal">
      <formula>"Requiere Plan de Acción"</formula>
    </cfRule>
  </conditionalFormatting>
  <conditionalFormatting sqref="E70:G70 I70:L70">
    <cfRule type="cellIs" dxfId="28" priority="26" operator="equal">
      <formula>#REF!</formula>
    </cfRule>
  </conditionalFormatting>
  <conditionalFormatting sqref="E70:F70 I70:K70">
    <cfRule type="cellIs" dxfId="27" priority="27" operator="equal">
      <formula>#REF!</formula>
    </cfRule>
  </conditionalFormatting>
  <conditionalFormatting sqref="E70:G70 I70:L70">
    <cfRule type="cellIs" dxfId="26" priority="28" operator="equal">
      <formula>#REF!</formula>
    </cfRule>
  </conditionalFormatting>
  <conditionalFormatting sqref="E70:G70 I70:L70">
    <cfRule type="cellIs" dxfId="25" priority="29" operator="equal">
      <formula>#REF!</formula>
    </cfRule>
  </conditionalFormatting>
  <conditionalFormatting sqref="E70:G70 I70:L70">
    <cfRule type="cellIs" dxfId="24" priority="30" operator="equal">
      <formula>#REF!</formula>
    </cfRule>
  </conditionalFormatting>
  <conditionalFormatting sqref="M75">
    <cfRule type="cellIs" dxfId="23" priority="19" stopIfTrue="1" operator="equal">
      <formula>"Requiere Plan de Acción"</formula>
    </cfRule>
  </conditionalFormatting>
  <conditionalFormatting sqref="E75:G75 I75:L75">
    <cfRule type="cellIs" dxfId="22" priority="20" operator="equal">
      <formula>#REF!</formula>
    </cfRule>
  </conditionalFormatting>
  <conditionalFormatting sqref="E75:F75 I75:K75">
    <cfRule type="cellIs" dxfId="21" priority="21" operator="equal">
      <formula>#REF!</formula>
    </cfRule>
  </conditionalFormatting>
  <conditionalFormatting sqref="E75:G75 I75:L75">
    <cfRule type="cellIs" dxfId="20" priority="22" operator="equal">
      <formula>#REF!</formula>
    </cfRule>
  </conditionalFormatting>
  <conditionalFormatting sqref="E75:G75 I75:L75">
    <cfRule type="cellIs" dxfId="19" priority="23" operator="equal">
      <formula>#REF!</formula>
    </cfRule>
  </conditionalFormatting>
  <conditionalFormatting sqref="E75:G75 I75:L75">
    <cfRule type="cellIs" dxfId="18" priority="24" operator="equal">
      <formula>#REF!</formula>
    </cfRule>
  </conditionalFormatting>
  <conditionalFormatting sqref="M86">
    <cfRule type="cellIs" dxfId="17" priority="13" stopIfTrue="1" operator="equal">
      <formula>"Requiere Plan de Acción"</formula>
    </cfRule>
  </conditionalFormatting>
  <conditionalFormatting sqref="E86:G86 I86:L86">
    <cfRule type="cellIs" dxfId="16" priority="14" operator="equal">
      <formula>#REF!</formula>
    </cfRule>
  </conditionalFormatting>
  <conditionalFormatting sqref="E86:F86 I86:K86">
    <cfRule type="cellIs" dxfId="15" priority="15" operator="equal">
      <formula>#REF!</formula>
    </cfRule>
  </conditionalFormatting>
  <conditionalFormatting sqref="E86:G86 I86:L86">
    <cfRule type="cellIs" dxfId="14" priority="16" operator="equal">
      <formula>#REF!</formula>
    </cfRule>
  </conditionalFormatting>
  <conditionalFormatting sqref="E86:G86 I86:L86">
    <cfRule type="cellIs" dxfId="13" priority="17" operator="equal">
      <formula>#REF!</formula>
    </cfRule>
  </conditionalFormatting>
  <conditionalFormatting sqref="E86:G86 I86:L86">
    <cfRule type="cellIs" dxfId="12" priority="18" operator="equal">
      <formula>#REF!</formula>
    </cfRule>
  </conditionalFormatting>
  <conditionalFormatting sqref="M90">
    <cfRule type="cellIs" dxfId="11" priority="7" stopIfTrue="1" operator="equal">
      <formula>"Requiere Plan de Acción"</formula>
    </cfRule>
  </conditionalFormatting>
  <conditionalFormatting sqref="E90:G90 I90:L90">
    <cfRule type="cellIs" dxfId="10" priority="8" operator="equal">
      <formula>#REF!</formula>
    </cfRule>
  </conditionalFormatting>
  <conditionalFormatting sqref="E90:F90 I90:K90">
    <cfRule type="cellIs" dxfId="9" priority="9" operator="equal">
      <formula>#REF!</formula>
    </cfRule>
  </conditionalFormatting>
  <conditionalFormatting sqref="E90:G90 I90:L90">
    <cfRule type="cellIs" dxfId="8" priority="10" operator="equal">
      <formula>#REF!</formula>
    </cfRule>
  </conditionalFormatting>
  <conditionalFormatting sqref="E90:G90 I90:L90">
    <cfRule type="cellIs" dxfId="7" priority="11" operator="equal">
      <formula>#REF!</formula>
    </cfRule>
  </conditionalFormatting>
  <conditionalFormatting sqref="E90:G90 I90:L90">
    <cfRule type="cellIs" dxfId="6" priority="12" operator="equal">
      <formula>#REF!</formula>
    </cfRule>
  </conditionalFormatting>
  <conditionalFormatting sqref="M25">
    <cfRule type="cellIs" dxfId="5" priority="1" stopIfTrue="1" operator="equal">
      <formula>"Requiere Plan de Acción"</formula>
    </cfRule>
  </conditionalFormatting>
  <conditionalFormatting sqref="E25:G25 I25:L25">
    <cfRule type="cellIs" dxfId="4" priority="2" operator="equal">
      <formula>#REF!</formula>
    </cfRule>
  </conditionalFormatting>
  <conditionalFormatting sqref="E25:F25 I25:K25">
    <cfRule type="cellIs" dxfId="3" priority="3" operator="equal">
      <formula>#REF!</formula>
    </cfRule>
  </conditionalFormatting>
  <conditionalFormatting sqref="E25:G25 I25:L25">
    <cfRule type="cellIs" dxfId="2" priority="4" operator="equal">
      <formula>#REF!</formula>
    </cfRule>
  </conditionalFormatting>
  <conditionalFormatting sqref="E25:G25 I25:L25">
    <cfRule type="cellIs" dxfId="1" priority="5" operator="equal">
      <formula>#REF!</formula>
    </cfRule>
  </conditionalFormatting>
  <conditionalFormatting sqref="E25:G25 I25:L25">
    <cfRule type="cellIs" dxfId="0" priority="6" operator="equal">
      <formula>#REF!</formula>
    </cfRule>
  </conditionalFormatting>
  <dataValidations count="1">
    <dataValidation type="list" allowBlank="1" showErrorMessage="1" sqref="O9:O35">
      <formula1>INDIRECT($N9)</formula1>
    </dataValidation>
  </dataValidations>
  <printOptions horizontalCentered="1" verticalCentered="1"/>
  <pageMargins left="0.31496062992125984" right="0.27559055118110237" top="0.23622047244094491" bottom="0.15748031496062992" header="0" footer="0"/>
  <pageSetup paperSize="5" scale="30" fitToHeight="0" orientation="landscape" r:id="rId1"/>
  <headerFooter>
    <oddFooter>&amp;LMatriz de propiedad y autoría de: Olga Yaneth Aragón Sánchez</oddFooter>
  </headerFooter>
  <colBreaks count="1" manualBreakCount="1">
    <brk id="2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 MAPA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Juan Carlos Cepeda</dc:creator>
  <cp:lastModifiedBy>Maria Eugenia Patino Jurado</cp:lastModifiedBy>
  <cp:lastPrinted>2022-05-11T19:11:21Z</cp:lastPrinted>
  <dcterms:created xsi:type="dcterms:W3CDTF">2022-05-04T23:23:07Z</dcterms:created>
  <dcterms:modified xsi:type="dcterms:W3CDTF">2022-05-11T22:01:49Z</dcterms:modified>
</cp:coreProperties>
</file>